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3.xml" ContentType="application/vnd.openxmlformats-officedocument.drawing+xml"/>
  <Override PartName="/xl/tables/table8.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9.xml" ContentType="application/vnd.openxmlformats-officedocument.spreadsheetml.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16DD6612-4DF3-45D5-966F-918B36CB4AC5}" xr6:coauthVersionLast="47" xr6:coauthVersionMax="47" xr10:uidLastSave="{00000000-0000-0000-0000-000000000000}"/>
  <bookViews>
    <workbookView xWindow="-108" yWindow="-108" windowWidth="23256" windowHeight="12456" firstSheet="6" activeTab="10" xr2:uid="{180321C6-FD09-455C-A2A4-0B89FC7C804F}"/>
  </bookViews>
  <sheets>
    <sheet name="Raw data" sheetId="1" r:id="rId1"/>
    <sheet name="Main Data" sheetId="2" r:id="rId2"/>
    <sheet name="Unpivoted Data" sheetId="6" r:id="rId3"/>
    <sheet name="Crude Oil Price" sheetId="12" r:id="rId4"/>
    <sheet name="EDA and Analysis 1" sheetId="7" r:id="rId5"/>
    <sheet name="EDA and Analysis 2" sheetId="8" r:id="rId6"/>
    <sheet name="EDA and Analysis 3" sheetId="9" r:id="rId7"/>
    <sheet name="EDA and Analysis 4" sheetId="11" r:id="rId8"/>
    <sheet name="EDA and Analysis 5" sheetId="13" r:id="rId9"/>
    <sheet name="Objective" sheetId="3" r:id="rId10"/>
    <sheet name="Communication" sheetId="14" r:id="rId11"/>
  </sheets>
  <definedNames>
    <definedName name="Bro_cat">'EDA and Analysis 4'!$G$2:$G$818</definedName>
    <definedName name="ExternalData_1" localSheetId="2" hidden="1">'Unpivoted Data'!$A$1:$F$10045</definedName>
    <definedName name="Period">'EDA and Analysis 4'!$D$2:$D$818</definedName>
    <definedName name="Sector">'EDA and Analysis 4'!$A$2:$A$818</definedName>
    <definedName name="Slicer_Month">#N/A</definedName>
    <definedName name="Slicer_Sector">#N/A</definedName>
    <definedName name="Slicer_Year">#N/A</definedName>
    <definedName name="Values">'EDA and Analysis 4'!$F$2:$F$818</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6" l="1"/>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3"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0"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4" i="6"/>
  <c r="E4165" i="6"/>
  <c r="E4166" i="6"/>
  <c r="E4167" i="6"/>
  <c r="E4168" i="6"/>
  <c r="E4169" i="6"/>
  <c r="E4170" i="6"/>
  <c r="E4171" i="6"/>
  <c r="E4172" i="6"/>
  <c r="E4173" i="6"/>
  <c r="E4174" i="6"/>
  <c r="E4175" i="6"/>
  <c r="E4176" i="6"/>
  <c r="E4177" i="6"/>
  <c r="E4178" i="6"/>
  <c r="E4179" i="6"/>
  <c r="E4180" i="6"/>
  <c r="E4181" i="6"/>
  <c r="E4182" i="6"/>
  <c r="E4183" i="6"/>
  <c r="E4184" i="6"/>
  <c r="E4185" i="6"/>
  <c r="E4186" i="6"/>
  <c r="E4187" i="6"/>
  <c r="E4188" i="6"/>
  <c r="E4189" i="6"/>
  <c r="E4190" i="6"/>
  <c r="E4191" i="6"/>
  <c r="E4192" i="6"/>
  <c r="E4193" i="6"/>
  <c r="E4194" i="6"/>
  <c r="E4195" i="6"/>
  <c r="E4196" i="6"/>
  <c r="E4197" i="6"/>
  <c r="E4198" i="6"/>
  <c r="E4199" i="6"/>
  <c r="E4200"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39" i="6"/>
  <c r="E4240" i="6"/>
  <c r="E4241" i="6"/>
  <c r="E4242" i="6"/>
  <c r="E4243" i="6"/>
  <c r="E4244" i="6"/>
  <c r="E4245" i="6"/>
  <c r="E4246" i="6"/>
  <c r="E4247" i="6"/>
  <c r="E4248" i="6"/>
  <c r="E4249" i="6"/>
  <c r="E4250" i="6"/>
  <c r="E4251" i="6"/>
  <c r="E4252" i="6"/>
  <c r="E4253" i="6"/>
  <c r="E4254" i="6"/>
  <c r="E4255" i="6"/>
  <c r="E4256" i="6"/>
  <c r="E4257" i="6"/>
  <c r="E4258" i="6"/>
  <c r="E4259" i="6"/>
  <c r="E4260" i="6"/>
  <c r="E4261" i="6"/>
  <c r="E4262" i="6"/>
  <c r="E4263"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7" i="6"/>
  <c r="E4308" i="6"/>
  <c r="E4309" i="6"/>
  <c r="E4310" i="6"/>
  <c r="E4311" i="6"/>
  <c r="E4312" i="6"/>
  <c r="E4313" i="6"/>
  <c r="E4314" i="6"/>
  <c r="E4315" i="6"/>
  <c r="E4316" i="6"/>
  <c r="E4317" i="6"/>
  <c r="E4318" i="6"/>
  <c r="E4319" i="6"/>
  <c r="E4320" i="6"/>
  <c r="E4321" i="6"/>
  <c r="E4322" i="6"/>
  <c r="E4323" i="6"/>
  <c r="E4324" i="6"/>
  <c r="E4325" i="6"/>
  <c r="E4326" i="6"/>
  <c r="E4327" i="6"/>
  <c r="E4328" i="6"/>
  <c r="E4329" i="6"/>
  <c r="E4330" i="6"/>
  <c r="E4331" i="6"/>
  <c r="E4332" i="6"/>
  <c r="E4333" i="6"/>
  <c r="E4334" i="6"/>
  <c r="E4335" i="6"/>
  <c r="E4336" i="6"/>
  <c r="E4337" i="6"/>
  <c r="E4338" i="6"/>
  <c r="E4339"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4" i="6"/>
  <c r="E4405" i="6"/>
  <c r="E4406" i="6"/>
  <c r="E4407" i="6"/>
  <c r="E4408" i="6"/>
  <c r="E4409" i="6"/>
  <c r="E4410" i="6"/>
  <c r="E4411" i="6"/>
  <c r="E4412" i="6"/>
  <c r="E4413" i="6"/>
  <c r="E4414" i="6"/>
  <c r="E4415" i="6"/>
  <c r="E4416" i="6"/>
  <c r="E4417" i="6"/>
  <c r="E4418" i="6"/>
  <c r="E4419" i="6"/>
  <c r="E4420" i="6"/>
  <c r="E4421" i="6"/>
  <c r="E4422" i="6"/>
  <c r="E4423" i="6"/>
  <c r="E4424" i="6"/>
  <c r="E4425" i="6"/>
  <c r="E4426" i="6"/>
  <c r="E4427" i="6"/>
  <c r="E4428" i="6"/>
  <c r="E4429" i="6"/>
  <c r="E4430" i="6"/>
  <c r="E4431" i="6"/>
  <c r="E4432" i="6"/>
  <c r="E4433" i="6"/>
  <c r="E4434" i="6"/>
  <c r="E4435" i="6"/>
  <c r="E4436" i="6"/>
  <c r="E4437"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3" i="6"/>
  <c r="E4484" i="6"/>
  <c r="E4485" i="6"/>
  <c r="E4486" i="6"/>
  <c r="E4487" i="6"/>
  <c r="E4488" i="6"/>
  <c r="E4489" i="6"/>
  <c r="E4490" i="6"/>
  <c r="E4491" i="6"/>
  <c r="E4492" i="6"/>
  <c r="E4493" i="6"/>
  <c r="E4494" i="6"/>
  <c r="E4495" i="6"/>
  <c r="E4496" i="6"/>
  <c r="E4497" i="6"/>
  <c r="E4498" i="6"/>
  <c r="E4499" i="6"/>
  <c r="E4500" i="6"/>
  <c r="E4501" i="6"/>
  <c r="E4502" i="6"/>
  <c r="E4503" i="6"/>
  <c r="E4504" i="6"/>
  <c r="E4505" i="6"/>
  <c r="E4506" i="6"/>
  <c r="E4507" i="6"/>
  <c r="E4508" i="6"/>
  <c r="E4509" i="6"/>
  <c r="E4510" i="6"/>
  <c r="E4511" i="6"/>
  <c r="E4512" i="6"/>
  <c r="E4513" i="6"/>
  <c r="E4514" i="6"/>
  <c r="E4515" i="6"/>
  <c r="E4516" i="6"/>
  <c r="E4517" i="6"/>
  <c r="E4518" i="6"/>
  <c r="E4519" i="6"/>
  <c r="E4520" i="6"/>
  <c r="E4521" i="6"/>
  <c r="E4522" i="6"/>
  <c r="E4523" i="6"/>
  <c r="E4524" i="6"/>
  <c r="E4525" i="6"/>
  <c r="E4526" i="6"/>
  <c r="E4527" i="6"/>
  <c r="E4528" i="6"/>
  <c r="E4529" i="6"/>
  <c r="E4530" i="6"/>
  <c r="E4531" i="6"/>
  <c r="E4532" i="6"/>
  <c r="E4533" i="6"/>
  <c r="E4534" i="6"/>
  <c r="E4535" i="6"/>
  <c r="E4536" i="6"/>
  <c r="E4537" i="6"/>
  <c r="E4538" i="6"/>
  <c r="E4539" i="6"/>
  <c r="E4540" i="6"/>
  <c r="E4541" i="6"/>
  <c r="E4542" i="6"/>
  <c r="E4543" i="6"/>
  <c r="E4544" i="6"/>
  <c r="E4545" i="6"/>
  <c r="E4546" i="6"/>
  <c r="E4547" i="6"/>
  <c r="E4548" i="6"/>
  <c r="E4549" i="6"/>
  <c r="E4550" i="6"/>
  <c r="E4551" i="6"/>
  <c r="E4552" i="6"/>
  <c r="E4553" i="6"/>
  <c r="E4554" i="6"/>
  <c r="E4555" i="6"/>
  <c r="E4556" i="6"/>
  <c r="E4557" i="6"/>
  <c r="E4558" i="6"/>
  <c r="E4559" i="6"/>
  <c r="E4560" i="6"/>
  <c r="E4561" i="6"/>
  <c r="E4562" i="6"/>
  <c r="E4563" i="6"/>
  <c r="E4564" i="6"/>
  <c r="E4565" i="6"/>
  <c r="E4566" i="6"/>
  <c r="E4567" i="6"/>
  <c r="E4568" i="6"/>
  <c r="E4569" i="6"/>
  <c r="E4570" i="6"/>
  <c r="E4571" i="6"/>
  <c r="E4572" i="6"/>
  <c r="E4573" i="6"/>
  <c r="E4574" i="6"/>
  <c r="E4575" i="6"/>
  <c r="E4576" i="6"/>
  <c r="E4577" i="6"/>
  <c r="E4578" i="6"/>
  <c r="E4579" i="6"/>
  <c r="E4580" i="6"/>
  <c r="E4581" i="6"/>
  <c r="E4582" i="6"/>
  <c r="E4583" i="6"/>
  <c r="E4584" i="6"/>
  <c r="E4585" i="6"/>
  <c r="E4586" i="6"/>
  <c r="E4587" i="6"/>
  <c r="E4588" i="6"/>
  <c r="E4589" i="6"/>
  <c r="E4590" i="6"/>
  <c r="E4591" i="6"/>
  <c r="E4592" i="6"/>
  <c r="E4593" i="6"/>
  <c r="E4594" i="6"/>
  <c r="E4595" i="6"/>
  <c r="E4596" i="6"/>
  <c r="E4597" i="6"/>
  <c r="E4598" i="6"/>
  <c r="E4599" i="6"/>
  <c r="E4600" i="6"/>
  <c r="E4601" i="6"/>
  <c r="E4602" i="6"/>
  <c r="E4603" i="6"/>
  <c r="E4604" i="6"/>
  <c r="E4605" i="6"/>
  <c r="E4606" i="6"/>
  <c r="E4607" i="6"/>
  <c r="E4608" i="6"/>
  <c r="E4609" i="6"/>
  <c r="E4610" i="6"/>
  <c r="E4611" i="6"/>
  <c r="E4612" i="6"/>
  <c r="E4613" i="6"/>
  <c r="E4614" i="6"/>
  <c r="E4615" i="6"/>
  <c r="E4616" i="6"/>
  <c r="E4617" i="6"/>
  <c r="E4618" i="6"/>
  <c r="E4619" i="6"/>
  <c r="E4620" i="6"/>
  <c r="E4621" i="6"/>
  <c r="E4622" i="6"/>
  <c r="E4623" i="6"/>
  <c r="E4624" i="6"/>
  <c r="E4625" i="6"/>
  <c r="E4626" i="6"/>
  <c r="E4627" i="6"/>
  <c r="E4628" i="6"/>
  <c r="E4629" i="6"/>
  <c r="E4630" i="6"/>
  <c r="E4631" i="6"/>
  <c r="E4632" i="6"/>
  <c r="E4633" i="6"/>
  <c r="E4634" i="6"/>
  <c r="E4635" i="6"/>
  <c r="E4636" i="6"/>
  <c r="E4637" i="6"/>
  <c r="E4638" i="6"/>
  <c r="E4639" i="6"/>
  <c r="E4640" i="6"/>
  <c r="E4641" i="6"/>
  <c r="E4642" i="6"/>
  <c r="E4643" i="6"/>
  <c r="E4644" i="6"/>
  <c r="E4645" i="6"/>
  <c r="E4646" i="6"/>
  <c r="E4647" i="6"/>
  <c r="E4648" i="6"/>
  <c r="E4649" i="6"/>
  <c r="E4650" i="6"/>
  <c r="E4651" i="6"/>
  <c r="E4652" i="6"/>
  <c r="E4653" i="6"/>
  <c r="E4654" i="6"/>
  <c r="E4655" i="6"/>
  <c r="E4656" i="6"/>
  <c r="E4657" i="6"/>
  <c r="E4658" i="6"/>
  <c r="E4659" i="6"/>
  <c r="E4660" i="6"/>
  <c r="E4661" i="6"/>
  <c r="E4662" i="6"/>
  <c r="E4663" i="6"/>
  <c r="E4664" i="6"/>
  <c r="E4665" i="6"/>
  <c r="E4666" i="6"/>
  <c r="E4667" i="6"/>
  <c r="E4668" i="6"/>
  <c r="E4669" i="6"/>
  <c r="E4670" i="6"/>
  <c r="E4671" i="6"/>
  <c r="E4672" i="6"/>
  <c r="E4673" i="6"/>
  <c r="E4674" i="6"/>
  <c r="E4675" i="6"/>
  <c r="E4676" i="6"/>
  <c r="E4677" i="6"/>
  <c r="E4678" i="6"/>
  <c r="E4679" i="6"/>
  <c r="E4680" i="6"/>
  <c r="E4681" i="6"/>
  <c r="E4682" i="6"/>
  <c r="E4683" i="6"/>
  <c r="E4684" i="6"/>
  <c r="E4685" i="6"/>
  <c r="E4686" i="6"/>
  <c r="E4687" i="6"/>
  <c r="E4688" i="6"/>
  <c r="E4689" i="6"/>
  <c r="E4690" i="6"/>
  <c r="E4691" i="6"/>
  <c r="E4692" i="6"/>
  <c r="E4693" i="6"/>
  <c r="E4694" i="6"/>
  <c r="E4695" i="6"/>
  <c r="E4696" i="6"/>
  <c r="E4697" i="6"/>
  <c r="E4698" i="6"/>
  <c r="E4699" i="6"/>
  <c r="E4700" i="6"/>
  <c r="E4701" i="6"/>
  <c r="E4702" i="6"/>
  <c r="E4703" i="6"/>
  <c r="E4704" i="6"/>
  <c r="E4705" i="6"/>
  <c r="E4706" i="6"/>
  <c r="E4707" i="6"/>
  <c r="E4708" i="6"/>
  <c r="E4709" i="6"/>
  <c r="E4710" i="6"/>
  <c r="E4711" i="6"/>
  <c r="E4712" i="6"/>
  <c r="E4713" i="6"/>
  <c r="E4714" i="6"/>
  <c r="E4715" i="6"/>
  <c r="E4716" i="6"/>
  <c r="E4717" i="6"/>
  <c r="E4718" i="6"/>
  <c r="E4719" i="6"/>
  <c r="E4720" i="6"/>
  <c r="E4721" i="6"/>
  <c r="E4722" i="6"/>
  <c r="E4723" i="6"/>
  <c r="E4724" i="6"/>
  <c r="E4725" i="6"/>
  <c r="E4726" i="6"/>
  <c r="E4727" i="6"/>
  <c r="E4728" i="6"/>
  <c r="E4729" i="6"/>
  <c r="E4730" i="6"/>
  <c r="E4731" i="6"/>
  <c r="E4732" i="6"/>
  <c r="E4733" i="6"/>
  <c r="E4734" i="6"/>
  <c r="E4735" i="6"/>
  <c r="E4736" i="6"/>
  <c r="E4737" i="6"/>
  <c r="E4738" i="6"/>
  <c r="E4739" i="6"/>
  <c r="E4740" i="6"/>
  <c r="E4741" i="6"/>
  <c r="E4742" i="6"/>
  <c r="E4743" i="6"/>
  <c r="E4744" i="6"/>
  <c r="E4745" i="6"/>
  <c r="E4746" i="6"/>
  <c r="E4747" i="6"/>
  <c r="E4748" i="6"/>
  <c r="E4749" i="6"/>
  <c r="E4750" i="6"/>
  <c r="E4751" i="6"/>
  <c r="E4752" i="6"/>
  <c r="E4753" i="6"/>
  <c r="E4754" i="6"/>
  <c r="E4755" i="6"/>
  <c r="E4756" i="6"/>
  <c r="E4757" i="6"/>
  <c r="E4758" i="6"/>
  <c r="E4759" i="6"/>
  <c r="E4760" i="6"/>
  <c r="E4761" i="6"/>
  <c r="E4762" i="6"/>
  <c r="E4763" i="6"/>
  <c r="E4764" i="6"/>
  <c r="E4765" i="6"/>
  <c r="E4766" i="6"/>
  <c r="E4767" i="6"/>
  <c r="E4768" i="6"/>
  <c r="E4769" i="6"/>
  <c r="E4770" i="6"/>
  <c r="E4771" i="6"/>
  <c r="E4772" i="6"/>
  <c r="E4773" i="6"/>
  <c r="E4774" i="6"/>
  <c r="E4775" i="6"/>
  <c r="E4776" i="6"/>
  <c r="E4777" i="6"/>
  <c r="E4778" i="6"/>
  <c r="E4779" i="6"/>
  <c r="E4780" i="6"/>
  <c r="E4781" i="6"/>
  <c r="E4782" i="6"/>
  <c r="E4783" i="6"/>
  <c r="E4784" i="6"/>
  <c r="E4785" i="6"/>
  <c r="E4786" i="6"/>
  <c r="E4787" i="6"/>
  <c r="E4788" i="6"/>
  <c r="E4789" i="6"/>
  <c r="E4790" i="6"/>
  <c r="E4791" i="6"/>
  <c r="E4792" i="6"/>
  <c r="E4793" i="6"/>
  <c r="E4794" i="6"/>
  <c r="E4795" i="6"/>
  <c r="E4796" i="6"/>
  <c r="E4797" i="6"/>
  <c r="E4798" i="6"/>
  <c r="E4799" i="6"/>
  <c r="E4800" i="6"/>
  <c r="E4801" i="6"/>
  <c r="E4802" i="6"/>
  <c r="E4803" i="6"/>
  <c r="E4804" i="6"/>
  <c r="E4805" i="6"/>
  <c r="E4806" i="6"/>
  <c r="E4807" i="6"/>
  <c r="E4808" i="6"/>
  <c r="E4809" i="6"/>
  <c r="E4810" i="6"/>
  <c r="E4811" i="6"/>
  <c r="E4812" i="6"/>
  <c r="E4813" i="6"/>
  <c r="E4814" i="6"/>
  <c r="E4815" i="6"/>
  <c r="E4816" i="6"/>
  <c r="E4817" i="6"/>
  <c r="E4818" i="6"/>
  <c r="E4819" i="6"/>
  <c r="E4820" i="6"/>
  <c r="E4821" i="6"/>
  <c r="E4822" i="6"/>
  <c r="E4823" i="6"/>
  <c r="E4824" i="6"/>
  <c r="E4825" i="6"/>
  <c r="E4826" i="6"/>
  <c r="E4827" i="6"/>
  <c r="E4828" i="6"/>
  <c r="E4829" i="6"/>
  <c r="E4830" i="6"/>
  <c r="E4831" i="6"/>
  <c r="E4832" i="6"/>
  <c r="E4833" i="6"/>
  <c r="E4834" i="6"/>
  <c r="E4835" i="6"/>
  <c r="E4836" i="6"/>
  <c r="E4837" i="6"/>
  <c r="E4838" i="6"/>
  <c r="E4839" i="6"/>
  <c r="E4840" i="6"/>
  <c r="E4841" i="6"/>
  <c r="E4842" i="6"/>
  <c r="E4843" i="6"/>
  <c r="E4844" i="6"/>
  <c r="E4845" i="6"/>
  <c r="E4846" i="6"/>
  <c r="E4847" i="6"/>
  <c r="E4848" i="6"/>
  <c r="E4849" i="6"/>
  <c r="E4850" i="6"/>
  <c r="E4851" i="6"/>
  <c r="E4852" i="6"/>
  <c r="E4853" i="6"/>
  <c r="E4854" i="6"/>
  <c r="E4855" i="6"/>
  <c r="E4856" i="6"/>
  <c r="E4857" i="6"/>
  <c r="E4858" i="6"/>
  <c r="E4859" i="6"/>
  <c r="E4860" i="6"/>
  <c r="E4861" i="6"/>
  <c r="E4862" i="6"/>
  <c r="E4863" i="6"/>
  <c r="E4864" i="6"/>
  <c r="E4865" i="6"/>
  <c r="E4866" i="6"/>
  <c r="E4867" i="6"/>
  <c r="E4868" i="6"/>
  <c r="E4869" i="6"/>
  <c r="E4870" i="6"/>
  <c r="E4871" i="6"/>
  <c r="E4872" i="6"/>
  <c r="E4873" i="6"/>
  <c r="E4874" i="6"/>
  <c r="E4875" i="6"/>
  <c r="E4876" i="6"/>
  <c r="E4877" i="6"/>
  <c r="E4878" i="6"/>
  <c r="E4879" i="6"/>
  <c r="E4880" i="6"/>
  <c r="E4881" i="6"/>
  <c r="E4882" i="6"/>
  <c r="E4883" i="6"/>
  <c r="E4884" i="6"/>
  <c r="E4885" i="6"/>
  <c r="E4886" i="6"/>
  <c r="E4887" i="6"/>
  <c r="E4888" i="6"/>
  <c r="E4889" i="6"/>
  <c r="E4890" i="6"/>
  <c r="E4891" i="6"/>
  <c r="E4892" i="6"/>
  <c r="E4893" i="6"/>
  <c r="E4894" i="6"/>
  <c r="E4895" i="6"/>
  <c r="E4896" i="6"/>
  <c r="E4897" i="6"/>
  <c r="E4898" i="6"/>
  <c r="E4899" i="6"/>
  <c r="E4900" i="6"/>
  <c r="E4901" i="6"/>
  <c r="E4902" i="6"/>
  <c r="E4903" i="6"/>
  <c r="E4904" i="6"/>
  <c r="E4905" i="6"/>
  <c r="E4906" i="6"/>
  <c r="E4907" i="6"/>
  <c r="E4908" i="6"/>
  <c r="E4909" i="6"/>
  <c r="E4910" i="6"/>
  <c r="E4911" i="6"/>
  <c r="E4912" i="6"/>
  <c r="E4913" i="6"/>
  <c r="E4914" i="6"/>
  <c r="E4915" i="6"/>
  <c r="E4916" i="6"/>
  <c r="E4917" i="6"/>
  <c r="E4918" i="6"/>
  <c r="E4919" i="6"/>
  <c r="E4920" i="6"/>
  <c r="E4921" i="6"/>
  <c r="E4922" i="6"/>
  <c r="E4923" i="6"/>
  <c r="E4924" i="6"/>
  <c r="E4925" i="6"/>
  <c r="E4926" i="6"/>
  <c r="E4927" i="6"/>
  <c r="E4928" i="6"/>
  <c r="E4929" i="6"/>
  <c r="E4930" i="6"/>
  <c r="E4931" i="6"/>
  <c r="E4932" i="6"/>
  <c r="E4933" i="6"/>
  <c r="E4934" i="6"/>
  <c r="E4935" i="6"/>
  <c r="E4936" i="6"/>
  <c r="E4937" i="6"/>
  <c r="E4938" i="6"/>
  <c r="E4939" i="6"/>
  <c r="E4940" i="6"/>
  <c r="E4941" i="6"/>
  <c r="E4942" i="6"/>
  <c r="E4943" i="6"/>
  <c r="E4944" i="6"/>
  <c r="E4945" i="6"/>
  <c r="E4946" i="6"/>
  <c r="E4947" i="6"/>
  <c r="E4948" i="6"/>
  <c r="E4949" i="6"/>
  <c r="E4950" i="6"/>
  <c r="E4951" i="6"/>
  <c r="E4952" i="6"/>
  <c r="E4953" i="6"/>
  <c r="E4954" i="6"/>
  <c r="E4955" i="6"/>
  <c r="E4956" i="6"/>
  <c r="E4957" i="6"/>
  <c r="E4958" i="6"/>
  <c r="E4959" i="6"/>
  <c r="E4960" i="6"/>
  <c r="E4961" i="6"/>
  <c r="E4962" i="6"/>
  <c r="E4963" i="6"/>
  <c r="E4964" i="6"/>
  <c r="E4965" i="6"/>
  <c r="E4966" i="6"/>
  <c r="E4967" i="6"/>
  <c r="E4968" i="6"/>
  <c r="E4969" i="6"/>
  <c r="E4970" i="6"/>
  <c r="E4971" i="6"/>
  <c r="E4972" i="6"/>
  <c r="E4973" i="6"/>
  <c r="E4974" i="6"/>
  <c r="E4975" i="6"/>
  <c r="E4976" i="6"/>
  <c r="E4977" i="6"/>
  <c r="E4978" i="6"/>
  <c r="E4979" i="6"/>
  <c r="E4980" i="6"/>
  <c r="E4981" i="6"/>
  <c r="E4982" i="6"/>
  <c r="E4983" i="6"/>
  <c r="E4984" i="6"/>
  <c r="E4985" i="6"/>
  <c r="E4986" i="6"/>
  <c r="E4987" i="6"/>
  <c r="E4988" i="6"/>
  <c r="E4989" i="6"/>
  <c r="E4990" i="6"/>
  <c r="E4991" i="6"/>
  <c r="E4992" i="6"/>
  <c r="E4993" i="6"/>
  <c r="E4994" i="6"/>
  <c r="E4995" i="6"/>
  <c r="E4996" i="6"/>
  <c r="E4997" i="6"/>
  <c r="E4998" i="6"/>
  <c r="E4999" i="6"/>
  <c r="E5000" i="6"/>
  <c r="E5001" i="6"/>
  <c r="E5002" i="6"/>
  <c r="E5003" i="6"/>
  <c r="E5004" i="6"/>
  <c r="E5005" i="6"/>
  <c r="E5006" i="6"/>
  <c r="E5007" i="6"/>
  <c r="E5008" i="6"/>
  <c r="E5009" i="6"/>
  <c r="E5010" i="6"/>
  <c r="E5011" i="6"/>
  <c r="E5012" i="6"/>
  <c r="E5013" i="6"/>
  <c r="E5014" i="6"/>
  <c r="E5015" i="6"/>
  <c r="E5016" i="6"/>
  <c r="E5017" i="6"/>
  <c r="E5018" i="6"/>
  <c r="E5019" i="6"/>
  <c r="E5020" i="6"/>
  <c r="E5021" i="6"/>
  <c r="E5022" i="6"/>
  <c r="E5023" i="6"/>
  <c r="E5024" i="6"/>
  <c r="E5025" i="6"/>
  <c r="E5026" i="6"/>
  <c r="E5027" i="6"/>
  <c r="E5028" i="6"/>
  <c r="E5029" i="6"/>
  <c r="E5030" i="6"/>
  <c r="E5031" i="6"/>
  <c r="E5032" i="6"/>
  <c r="E5033" i="6"/>
  <c r="E5034" i="6"/>
  <c r="E5035" i="6"/>
  <c r="E5036" i="6"/>
  <c r="E5037" i="6"/>
  <c r="E5038" i="6"/>
  <c r="E5039" i="6"/>
  <c r="E5040" i="6"/>
  <c r="E5041" i="6"/>
  <c r="E5042" i="6"/>
  <c r="E5043" i="6"/>
  <c r="E5044" i="6"/>
  <c r="E5045" i="6"/>
  <c r="E5046" i="6"/>
  <c r="E5047" i="6"/>
  <c r="E5048" i="6"/>
  <c r="E5049" i="6"/>
  <c r="E5050" i="6"/>
  <c r="E5051" i="6"/>
  <c r="E5052" i="6"/>
  <c r="E5053" i="6"/>
  <c r="E5054" i="6"/>
  <c r="E5055" i="6"/>
  <c r="E5056" i="6"/>
  <c r="E5057" i="6"/>
  <c r="E5058" i="6"/>
  <c r="E5059" i="6"/>
  <c r="E5060" i="6"/>
  <c r="E5061" i="6"/>
  <c r="E5062" i="6"/>
  <c r="E5063" i="6"/>
  <c r="E5064" i="6"/>
  <c r="E5065" i="6"/>
  <c r="E5066" i="6"/>
  <c r="E5067" i="6"/>
  <c r="E5068" i="6"/>
  <c r="E5069" i="6"/>
  <c r="E5070" i="6"/>
  <c r="E5071" i="6"/>
  <c r="E5072" i="6"/>
  <c r="E5073" i="6"/>
  <c r="E5074" i="6"/>
  <c r="E5075" i="6"/>
  <c r="E5076" i="6"/>
  <c r="E5077" i="6"/>
  <c r="E5078" i="6"/>
  <c r="E5079" i="6"/>
  <c r="E5080" i="6"/>
  <c r="E5081" i="6"/>
  <c r="E5082" i="6"/>
  <c r="E5083" i="6"/>
  <c r="E5084" i="6"/>
  <c r="E5085" i="6"/>
  <c r="E5086" i="6"/>
  <c r="E5087" i="6"/>
  <c r="E5088" i="6"/>
  <c r="E5089" i="6"/>
  <c r="E5090" i="6"/>
  <c r="E5091" i="6"/>
  <c r="E5092" i="6"/>
  <c r="E5093" i="6"/>
  <c r="E5094" i="6"/>
  <c r="E5095" i="6"/>
  <c r="E5096" i="6"/>
  <c r="E5097" i="6"/>
  <c r="E5098" i="6"/>
  <c r="E5099" i="6"/>
  <c r="E5100" i="6"/>
  <c r="E5101" i="6"/>
  <c r="E5102" i="6"/>
  <c r="E5103" i="6"/>
  <c r="E5104" i="6"/>
  <c r="E5105" i="6"/>
  <c r="E5106" i="6"/>
  <c r="E5107" i="6"/>
  <c r="E5108" i="6"/>
  <c r="E5109" i="6"/>
  <c r="E5110" i="6"/>
  <c r="E5111" i="6"/>
  <c r="E5112" i="6"/>
  <c r="E5113" i="6"/>
  <c r="E5114" i="6"/>
  <c r="E5115" i="6"/>
  <c r="E5116" i="6"/>
  <c r="E5117" i="6"/>
  <c r="E5118" i="6"/>
  <c r="E5119" i="6"/>
  <c r="E5120" i="6"/>
  <c r="E5121" i="6"/>
  <c r="E5122" i="6"/>
  <c r="E5123" i="6"/>
  <c r="E5124" i="6"/>
  <c r="E5125" i="6"/>
  <c r="E5126" i="6"/>
  <c r="E5127" i="6"/>
  <c r="E5128" i="6"/>
  <c r="E5129" i="6"/>
  <c r="E5130" i="6"/>
  <c r="E5131" i="6"/>
  <c r="E5132" i="6"/>
  <c r="E5133" i="6"/>
  <c r="E5134" i="6"/>
  <c r="E5135" i="6"/>
  <c r="E5136" i="6"/>
  <c r="E5137" i="6"/>
  <c r="E5138" i="6"/>
  <c r="E5139" i="6"/>
  <c r="E5140" i="6"/>
  <c r="E5141" i="6"/>
  <c r="E5142" i="6"/>
  <c r="E5143" i="6"/>
  <c r="E5144" i="6"/>
  <c r="E5145" i="6"/>
  <c r="E5146" i="6"/>
  <c r="E5147" i="6"/>
  <c r="E5148" i="6"/>
  <c r="E5149" i="6"/>
  <c r="E5150" i="6"/>
  <c r="E5151" i="6"/>
  <c r="E5152" i="6"/>
  <c r="E5153" i="6"/>
  <c r="E5154" i="6"/>
  <c r="E5155" i="6"/>
  <c r="E5156" i="6"/>
  <c r="E5157" i="6"/>
  <c r="E5158" i="6"/>
  <c r="E5159" i="6"/>
  <c r="E5160" i="6"/>
  <c r="E5161" i="6"/>
  <c r="E5162" i="6"/>
  <c r="E5163" i="6"/>
  <c r="E5164" i="6"/>
  <c r="E5165" i="6"/>
  <c r="E5166" i="6"/>
  <c r="E5167" i="6"/>
  <c r="E5168" i="6"/>
  <c r="E5169" i="6"/>
  <c r="E5170" i="6"/>
  <c r="E5171" i="6"/>
  <c r="E5172" i="6"/>
  <c r="E5173" i="6"/>
  <c r="E5174" i="6"/>
  <c r="E5175" i="6"/>
  <c r="E5176" i="6"/>
  <c r="E5177" i="6"/>
  <c r="E5178" i="6"/>
  <c r="E5179" i="6"/>
  <c r="E5180" i="6"/>
  <c r="E5181" i="6"/>
  <c r="E5182" i="6"/>
  <c r="E5183" i="6"/>
  <c r="E5184" i="6"/>
  <c r="E5185" i="6"/>
  <c r="E5186" i="6"/>
  <c r="E5187" i="6"/>
  <c r="E5188" i="6"/>
  <c r="E5189" i="6"/>
  <c r="E5190" i="6"/>
  <c r="E5191" i="6"/>
  <c r="E5192" i="6"/>
  <c r="E5193" i="6"/>
  <c r="E5194" i="6"/>
  <c r="E5195" i="6"/>
  <c r="E5196" i="6"/>
  <c r="E5197" i="6"/>
  <c r="E5198" i="6"/>
  <c r="E5199" i="6"/>
  <c r="E5200" i="6"/>
  <c r="E5201" i="6"/>
  <c r="E5202" i="6"/>
  <c r="E5203" i="6"/>
  <c r="E5204" i="6"/>
  <c r="E5205" i="6"/>
  <c r="E5206" i="6"/>
  <c r="E5207" i="6"/>
  <c r="E5208" i="6"/>
  <c r="E5209" i="6"/>
  <c r="E5210" i="6"/>
  <c r="E5211" i="6"/>
  <c r="E5212" i="6"/>
  <c r="E5213" i="6"/>
  <c r="E5214" i="6"/>
  <c r="E5215" i="6"/>
  <c r="E5216" i="6"/>
  <c r="E5217" i="6"/>
  <c r="E5218" i="6"/>
  <c r="E5219" i="6"/>
  <c r="E5220" i="6"/>
  <c r="E5221" i="6"/>
  <c r="E5222" i="6"/>
  <c r="E5223" i="6"/>
  <c r="E5224" i="6"/>
  <c r="E5225" i="6"/>
  <c r="E5226" i="6"/>
  <c r="E5227" i="6"/>
  <c r="E5228" i="6"/>
  <c r="E5229" i="6"/>
  <c r="E5230" i="6"/>
  <c r="E5231" i="6"/>
  <c r="E5232" i="6"/>
  <c r="E5233" i="6"/>
  <c r="E5234" i="6"/>
  <c r="E5235" i="6"/>
  <c r="E5236" i="6"/>
  <c r="E5237" i="6"/>
  <c r="E5238" i="6"/>
  <c r="E5239" i="6"/>
  <c r="E5240" i="6"/>
  <c r="E5241" i="6"/>
  <c r="E5242" i="6"/>
  <c r="E5243" i="6"/>
  <c r="E5244" i="6"/>
  <c r="E5245" i="6"/>
  <c r="E5246" i="6"/>
  <c r="E5247" i="6"/>
  <c r="E5248" i="6"/>
  <c r="E5249" i="6"/>
  <c r="E5250" i="6"/>
  <c r="E5251" i="6"/>
  <c r="E5252" i="6"/>
  <c r="E5253" i="6"/>
  <c r="E5254" i="6"/>
  <c r="E5255" i="6"/>
  <c r="E5256" i="6"/>
  <c r="E5257" i="6"/>
  <c r="E5258" i="6"/>
  <c r="E5259" i="6"/>
  <c r="E5260" i="6"/>
  <c r="E5261" i="6"/>
  <c r="E5262" i="6"/>
  <c r="E5263" i="6"/>
  <c r="E5264" i="6"/>
  <c r="E5265" i="6"/>
  <c r="E5266" i="6"/>
  <c r="E5267" i="6"/>
  <c r="E5268" i="6"/>
  <c r="E5269" i="6"/>
  <c r="E5270" i="6"/>
  <c r="E5271" i="6"/>
  <c r="E5272" i="6"/>
  <c r="E5273" i="6"/>
  <c r="E5274" i="6"/>
  <c r="E5275" i="6"/>
  <c r="E5276" i="6"/>
  <c r="E5277" i="6"/>
  <c r="E5278" i="6"/>
  <c r="E5279" i="6"/>
  <c r="E5280" i="6"/>
  <c r="E5281" i="6"/>
  <c r="E5282" i="6"/>
  <c r="E5283" i="6"/>
  <c r="E5284" i="6"/>
  <c r="E5285" i="6"/>
  <c r="E5286" i="6"/>
  <c r="E5287" i="6"/>
  <c r="E5288" i="6"/>
  <c r="E5289" i="6"/>
  <c r="E5290" i="6"/>
  <c r="E5291" i="6"/>
  <c r="E5292" i="6"/>
  <c r="E5293" i="6"/>
  <c r="E5294" i="6"/>
  <c r="E5295" i="6"/>
  <c r="E5296" i="6"/>
  <c r="E5297" i="6"/>
  <c r="E5298" i="6"/>
  <c r="E5299" i="6"/>
  <c r="E5300" i="6"/>
  <c r="E5301" i="6"/>
  <c r="E5302" i="6"/>
  <c r="E5303" i="6"/>
  <c r="E5304" i="6"/>
  <c r="E5305" i="6"/>
  <c r="E5306" i="6"/>
  <c r="E5307" i="6"/>
  <c r="E5308" i="6"/>
  <c r="E5309" i="6"/>
  <c r="E5310" i="6"/>
  <c r="E5311" i="6"/>
  <c r="E5312" i="6"/>
  <c r="E5313" i="6"/>
  <c r="E5314" i="6"/>
  <c r="E5315" i="6"/>
  <c r="E5316" i="6"/>
  <c r="E5317" i="6"/>
  <c r="E5318" i="6"/>
  <c r="E5319" i="6"/>
  <c r="E5320" i="6"/>
  <c r="E5321" i="6"/>
  <c r="E5322" i="6"/>
  <c r="E5323" i="6"/>
  <c r="E5324" i="6"/>
  <c r="E5325" i="6"/>
  <c r="E5326" i="6"/>
  <c r="E5327" i="6"/>
  <c r="E5328" i="6"/>
  <c r="E5329" i="6"/>
  <c r="E5330" i="6"/>
  <c r="E5331" i="6"/>
  <c r="E5332" i="6"/>
  <c r="E5333" i="6"/>
  <c r="E5334" i="6"/>
  <c r="E5335" i="6"/>
  <c r="E5336" i="6"/>
  <c r="E5337" i="6"/>
  <c r="E5338" i="6"/>
  <c r="E5339" i="6"/>
  <c r="E5340" i="6"/>
  <c r="E5341" i="6"/>
  <c r="E5342" i="6"/>
  <c r="E5343" i="6"/>
  <c r="E5344" i="6"/>
  <c r="E5345" i="6"/>
  <c r="E5346" i="6"/>
  <c r="E5347" i="6"/>
  <c r="E5348" i="6"/>
  <c r="E5349" i="6"/>
  <c r="E5350" i="6"/>
  <c r="E5351" i="6"/>
  <c r="E5352" i="6"/>
  <c r="E5353" i="6"/>
  <c r="E5354" i="6"/>
  <c r="E5355" i="6"/>
  <c r="E5356" i="6"/>
  <c r="E5357" i="6"/>
  <c r="E5358" i="6"/>
  <c r="E5359" i="6"/>
  <c r="E5360" i="6"/>
  <c r="E5361" i="6"/>
  <c r="E5362" i="6"/>
  <c r="E5363" i="6"/>
  <c r="E5364" i="6"/>
  <c r="E5365" i="6"/>
  <c r="E5366" i="6"/>
  <c r="E5367" i="6"/>
  <c r="E5368" i="6"/>
  <c r="E5369" i="6"/>
  <c r="E5370" i="6"/>
  <c r="E5371" i="6"/>
  <c r="E5372" i="6"/>
  <c r="E5373" i="6"/>
  <c r="E5374" i="6"/>
  <c r="E5375" i="6"/>
  <c r="E5376" i="6"/>
  <c r="E5377" i="6"/>
  <c r="E5378" i="6"/>
  <c r="E5379" i="6"/>
  <c r="E5380" i="6"/>
  <c r="E5381" i="6"/>
  <c r="E5382" i="6"/>
  <c r="E5383" i="6"/>
  <c r="E5384" i="6"/>
  <c r="E5385" i="6"/>
  <c r="E5386" i="6"/>
  <c r="E5387" i="6"/>
  <c r="E5388" i="6"/>
  <c r="E5389" i="6"/>
  <c r="E5390" i="6"/>
  <c r="E5391" i="6"/>
  <c r="E5392" i="6"/>
  <c r="E5393" i="6"/>
  <c r="E5394" i="6"/>
  <c r="E5395" i="6"/>
  <c r="E5396" i="6"/>
  <c r="E5397" i="6"/>
  <c r="E5398" i="6"/>
  <c r="E5399" i="6"/>
  <c r="E5400" i="6"/>
  <c r="E5401" i="6"/>
  <c r="E5402" i="6"/>
  <c r="E5403" i="6"/>
  <c r="E5404" i="6"/>
  <c r="E5405" i="6"/>
  <c r="E5406" i="6"/>
  <c r="E5407" i="6"/>
  <c r="E5408" i="6"/>
  <c r="E5409" i="6"/>
  <c r="E5410" i="6"/>
  <c r="E5411" i="6"/>
  <c r="E5412" i="6"/>
  <c r="E5413" i="6"/>
  <c r="E5414" i="6"/>
  <c r="E5415" i="6"/>
  <c r="E5416" i="6"/>
  <c r="E5417" i="6"/>
  <c r="E5418" i="6"/>
  <c r="E5419" i="6"/>
  <c r="E5420" i="6"/>
  <c r="E5421" i="6"/>
  <c r="E5422" i="6"/>
  <c r="E5423" i="6"/>
  <c r="E5424" i="6"/>
  <c r="E5425" i="6"/>
  <c r="E5426" i="6"/>
  <c r="E5427" i="6"/>
  <c r="E5428" i="6"/>
  <c r="E5429" i="6"/>
  <c r="E5430" i="6"/>
  <c r="E5431" i="6"/>
  <c r="E5432" i="6"/>
  <c r="E5433" i="6"/>
  <c r="E5434" i="6"/>
  <c r="E5435" i="6"/>
  <c r="E5436" i="6"/>
  <c r="E5437" i="6"/>
  <c r="E5438" i="6"/>
  <c r="E5439" i="6"/>
  <c r="E5440" i="6"/>
  <c r="E5441" i="6"/>
  <c r="E5442" i="6"/>
  <c r="E5443" i="6"/>
  <c r="E5444" i="6"/>
  <c r="E5445" i="6"/>
  <c r="E5446" i="6"/>
  <c r="E5447" i="6"/>
  <c r="E5448" i="6"/>
  <c r="E5449" i="6"/>
  <c r="E5450" i="6"/>
  <c r="E5451" i="6"/>
  <c r="E5452" i="6"/>
  <c r="E5453" i="6"/>
  <c r="E5454" i="6"/>
  <c r="E5455" i="6"/>
  <c r="E5456" i="6"/>
  <c r="E5457" i="6"/>
  <c r="E5458" i="6"/>
  <c r="E5459" i="6"/>
  <c r="E5460" i="6"/>
  <c r="E5461" i="6"/>
  <c r="E5462" i="6"/>
  <c r="E5463" i="6"/>
  <c r="E5464" i="6"/>
  <c r="E5465" i="6"/>
  <c r="E5466" i="6"/>
  <c r="E5467" i="6"/>
  <c r="E5468" i="6"/>
  <c r="E5469" i="6"/>
  <c r="E5470" i="6"/>
  <c r="E5471" i="6"/>
  <c r="E5472" i="6"/>
  <c r="E5473" i="6"/>
  <c r="E5474" i="6"/>
  <c r="E5475" i="6"/>
  <c r="E5476" i="6"/>
  <c r="E5477" i="6"/>
  <c r="E5478" i="6"/>
  <c r="E5479" i="6"/>
  <c r="E5480" i="6"/>
  <c r="E5481" i="6"/>
  <c r="E5482" i="6"/>
  <c r="E5483" i="6"/>
  <c r="E5484" i="6"/>
  <c r="E5485" i="6"/>
  <c r="E5486" i="6"/>
  <c r="E5487" i="6"/>
  <c r="E5488" i="6"/>
  <c r="E5489" i="6"/>
  <c r="E5490" i="6"/>
  <c r="E5491" i="6"/>
  <c r="E5492" i="6"/>
  <c r="E5493" i="6"/>
  <c r="E5494" i="6"/>
  <c r="E5495" i="6"/>
  <c r="E5496" i="6"/>
  <c r="E5497" i="6"/>
  <c r="E5498" i="6"/>
  <c r="E5499" i="6"/>
  <c r="E5500" i="6"/>
  <c r="E5501" i="6"/>
  <c r="E5502" i="6"/>
  <c r="E5503" i="6"/>
  <c r="E5504" i="6"/>
  <c r="E5505" i="6"/>
  <c r="E5506" i="6"/>
  <c r="E5507" i="6"/>
  <c r="E5508" i="6"/>
  <c r="E5509" i="6"/>
  <c r="E5510" i="6"/>
  <c r="E5511" i="6"/>
  <c r="E5512" i="6"/>
  <c r="E5513" i="6"/>
  <c r="E5514" i="6"/>
  <c r="E5515" i="6"/>
  <c r="E5516" i="6"/>
  <c r="E5517" i="6"/>
  <c r="E5518" i="6"/>
  <c r="E5519" i="6"/>
  <c r="E5520" i="6"/>
  <c r="E5521" i="6"/>
  <c r="E5522" i="6"/>
  <c r="E5523" i="6"/>
  <c r="E5524" i="6"/>
  <c r="E5525" i="6"/>
  <c r="E5526" i="6"/>
  <c r="E5527" i="6"/>
  <c r="E5528" i="6"/>
  <c r="E5529" i="6"/>
  <c r="E5530" i="6"/>
  <c r="E5531" i="6"/>
  <c r="E5532" i="6"/>
  <c r="E5533" i="6"/>
  <c r="E5534" i="6"/>
  <c r="E5535" i="6"/>
  <c r="E5536" i="6"/>
  <c r="E5537" i="6"/>
  <c r="E5538" i="6"/>
  <c r="E5539" i="6"/>
  <c r="E5540" i="6"/>
  <c r="E5541" i="6"/>
  <c r="E5542" i="6"/>
  <c r="E5543" i="6"/>
  <c r="E5544" i="6"/>
  <c r="E5545" i="6"/>
  <c r="E5546" i="6"/>
  <c r="E5547" i="6"/>
  <c r="E5548" i="6"/>
  <c r="E5549" i="6"/>
  <c r="E5550" i="6"/>
  <c r="E5551" i="6"/>
  <c r="E5552" i="6"/>
  <c r="E5553" i="6"/>
  <c r="E5554" i="6"/>
  <c r="E5555" i="6"/>
  <c r="E5556" i="6"/>
  <c r="E5557" i="6"/>
  <c r="E5558" i="6"/>
  <c r="E5559" i="6"/>
  <c r="E5560" i="6"/>
  <c r="E5561" i="6"/>
  <c r="E5562" i="6"/>
  <c r="E5563" i="6"/>
  <c r="E5564" i="6"/>
  <c r="E5565" i="6"/>
  <c r="E5566" i="6"/>
  <c r="E5567" i="6"/>
  <c r="E5568" i="6"/>
  <c r="E5569" i="6"/>
  <c r="E5570" i="6"/>
  <c r="E5571" i="6"/>
  <c r="E5572" i="6"/>
  <c r="E5573" i="6"/>
  <c r="E5574" i="6"/>
  <c r="E5575" i="6"/>
  <c r="E5576" i="6"/>
  <c r="E5577" i="6"/>
  <c r="E5578" i="6"/>
  <c r="E5579" i="6"/>
  <c r="E5580" i="6"/>
  <c r="E5581" i="6"/>
  <c r="E5582" i="6"/>
  <c r="E5583" i="6"/>
  <c r="E5584" i="6"/>
  <c r="E5585" i="6"/>
  <c r="E5586" i="6"/>
  <c r="E5587" i="6"/>
  <c r="E5588" i="6"/>
  <c r="E5589" i="6"/>
  <c r="E5590" i="6"/>
  <c r="E5591" i="6"/>
  <c r="E5592" i="6"/>
  <c r="E5593" i="6"/>
  <c r="E5594" i="6"/>
  <c r="E5595" i="6"/>
  <c r="E5596" i="6"/>
  <c r="E5597" i="6"/>
  <c r="E5598" i="6"/>
  <c r="E5599" i="6"/>
  <c r="E5600" i="6"/>
  <c r="E5601" i="6"/>
  <c r="E5602" i="6"/>
  <c r="E5603" i="6"/>
  <c r="E5604" i="6"/>
  <c r="E5605" i="6"/>
  <c r="E5606" i="6"/>
  <c r="E5607" i="6"/>
  <c r="E5608" i="6"/>
  <c r="E5609" i="6"/>
  <c r="E5610" i="6"/>
  <c r="E5611" i="6"/>
  <c r="E5612" i="6"/>
  <c r="E5613" i="6"/>
  <c r="E5614" i="6"/>
  <c r="E5615" i="6"/>
  <c r="E5616" i="6"/>
  <c r="E5617" i="6"/>
  <c r="E5618" i="6"/>
  <c r="E5619" i="6"/>
  <c r="E5620" i="6"/>
  <c r="E5621" i="6"/>
  <c r="E5622" i="6"/>
  <c r="E5623" i="6"/>
  <c r="E5624" i="6"/>
  <c r="E5625" i="6"/>
  <c r="E5626" i="6"/>
  <c r="E5627" i="6"/>
  <c r="E5628" i="6"/>
  <c r="E5629" i="6"/>
  <c r="E5630" i="6"/>
  <c r="E5631" i="6"/>
  <c r="E5632" i="6"/>
  <c r="E5633" i="6"/>
  <c r="E5634" i="6"/>
  <c r="E5635" i="6"/>
  <c r="E5636" i="6"/>
  <c r="E5637" i="6"/>
  <c r="E5638" i="6"/>
  <c r="E5639" i="6"/>
  <c r="E5640" i="6"/>
  <c r="E5641" i="6"/>
  <c r="E5642" i="6"/>
  <c r="E5643" i="6"/>
  <c r="E5644" i="6"/>
  <c r="E5645" i="6"/>
  <c r="E5646" i="6"/>
  <c r="E5647" i="6"/>
  <c r="E5648" i="6"/>
  <c r="E5649" i="6"/>
  <c r="E5650" i="6"/>
  <c r="E5651" i="6"/>
  <c r="E5652" i="6"/>
  <c r="E5653" i="6"/>
  <c r="E5654" i="6"/>
  <c r="E5655" i="6"/>
  <c r="E5656" i="6"/>
  <c r="E5657" i="6"/>
  <c r="E5658" i="6"/>
  <c r="E5659" i="6"/>
  <c r="E5660" i="6"/>
  <c r="E5661" i="6"/>
  <c r="E5662" i="6"/>
  <c r="E5663" i="6"/>
  <c r="E5664" i="6"/>
  <c r="E5665" i="6"/>
  <c r="E5666" i="6"/>
  <c r="E5667" i="6"/>
  <c r="E5668" i="6"/>
  <c r="E5669" i="6"/>
  <c r="E5670" i="6"/>
  <c r="E5671" i="6"/>
  <c r="E5672" i="6"/>
  <c r="E5673" i="6"/>
  <c r="E5674" i="6"/>
  <c r="E5675" i="6"/>
  <c r="E5676" i="6"/>
  <c r="E5677" i="6"/>
  <c r="E5678" i="6"/>
  <c r="E5679" i="6"/>
  <c r="E5680" i="6"/>
  <c r="E5681" i="6"/>
  <c r="E5682" i="6"/>
  <c r="E5683" i="6"/>
  <c r="E5684" i="6"/>
  <c r="E5685" i="6"/>
  <c r="E5686" i="6"/>
  <c r="E5687" i="6"/>
  <c r="E5688" i="6"/>
  <c r="E5689" i="6"/>
  <c r="E5690" i="6"/>
  <c r="E5691" i="6"/>
  <c r="E5692" i="6"/>
  <c r="E5693" i="6"/>
  <c r="E5694" i="6"/>
  <c r="E5695" i="6"/>
  <c r="E5696" i="6"/>
  <c r="E5697" i="6"/>
  <c r="E5698" i="6"/>
  <c r="E5699" i="6"/>
  <c r="E5700" i="6"/>
  <c r="E5701" i="6"/>
  <c r="E5702" i="6"/>
  <c r="E5703" i="6"/>
  <c r="E5704" i="6"/>
  <c r="E5705" i="6"/>
  <c r="E5706" i="6"/>
  <c r="E5707" i="6"/>
  <c r="E5708" i="6"/>
  <c r="E5709" i="6"/>
  <c r="E5710" i="6"/>
  <c r="E5711" i="6"/>
  <c r="E5712" i="6"/>
  <c r="E5713" i="6"/>
  <c r="E5714" i="6"/>
  <c r="E5715" i="6"/>
  <c r="E5716" i="6"/>
  <c r="E5717" i="6"/>
  <c r="E5718" i="6"/>
  <c r="E5719" i="6"/>
  <c r="E5720" i="6"/>
  <c r="E5721" i="6"/>
  <c r="E5722" i="6"/>
  <c r="E5723" i="6"/>
  <c r="E5724" i="6"/>
  <c r="E5725" i="6"/>
  <c r="E5726" i="6"/>
  <c r="E5727" i="6"/>
  <c r="E5728" i="6"/>
  <c r="E5729" i="6"/>
  <c r="E5730" i="6"/>
  <c r="E5731" i="6"/>
  <c r="E5732" i="6"/>
  <c r="E5733" i="6"/>
  <c r="E5734" i="6"/>
  <c r="E5735" i="6"/>
  <c r="E5736" i="6"/>
  <c r="E5737" i="6"/>
  <c r="E5738" i="6"/>
  <c r="E5739" i="6"/>
  <c r="E5740" i="6"/>
  <c r="E5741" i="6"/>
  <c r="E5742" i="6"/>
  <c r="E5743" i="6"/>
  <c r="E5744" i="6"/>
  <c r="E5745" i="6"/>
  <c r="E5746" i="6"/>
  <c r="E5747" i="6"/>
  <c r="E5748" i="6"/>
  <c r="E5749" i="6"/>
  <c r="E5750" i="6"/>
  <c r="E5751" i="6"/>
  <c r="E5752" i="6"/>
  <c r="E5753" i="6"/>
  <c r="E5754" i="6"/>
  <c r="E5755" i="6"/>
  <c r="E5756" i="6"/>
  <c r="E5757" i="6"/>
  <c r="E5758" i="6"/>
  <c r="E5759" i="6"/>
  <c r="E5760" i="6"/>
  <c r="E5761" i="6"/>
  <c r="E5762" i="6"/>
  <c r="E5763" i="6"/>
  <c r="E5764" i="6"/>
  <c r="E5765" i="6"/>
  <c r="E5766" i="6"/>
  <c r="E5767" i="6"/>
  <c r="E5768" i="6"/>
  <c r="E5769" i="6"/>
  <c r="E5770" i="6"/>
  <c r="E5771" i="6"/>
  <c r="E5772" i="6"/>
  <c r="E5773" i="6"/>
  <c r="E5774" i="6"/>
  <c r="E5775" i="6"/>
  <c r="E5776" i="6"/>
  <c r="E5777" i="6"/>
  <c r="E5778" i="6"/>
  <c r="E5779" i="6"/>
  <c r="E5780" i="6"/>
  <c r="E5781" i="6"/>
  <c r="E5782" i="6"/>
  <c r="E5783" i="6"/>
  <c r="E5784" i="6"/>
  <c r="E5785" i="6"/>
  <c r="E5786" i="6"/>
  <c r="E5787" i="6"/>
  <c r="E5788" i="6"/>
  <c r="E5789" i="6"/>
  <c r="E5790" i="6"/>
  <c r="E5791" i="6"/>
  <c r="E5792" i="6"/>
  <c r="E5793" i="6"/>
  <c r="E5794" i="6"/>
  <c r="E5795" i="6"/>
  <c r="E5796" i="6"/>
  <c r="E5797" i="6"/>
  <c r="E5798" i="6"/>
  <c r="E5799" i="6"/>
  <c r="E5800" i="6"/>
  <c r="E5801" i="6"/>
  <c r="E5802" i="6"/>
  <c r="E5803" i="6"/>
  <c r="E5804" i="6"/>
  <c r="E5805" i="6"/>
  <c r="E5806" i="6"/>
  <c r="E5807" i="6"/>
  <c r="E5808" i="6"/>
  <c r="E5809" i="6"/>
  <c r="E5810" i="6"/>
  <c r="E5811" i="6"/>
  <c r="E5812" i="6"/>
  <c r="E5813" i="6"/>
  <c r="E5814" i="6"/>
  <c r="E5815" i="6"/>
  <c r="E5816" i="6"/>
  <c r="E5817" i="6"/>
  <c r="E5818" i="6"/>
  <c r="E5819" i="6"/>
  <c r="E5820" i="6"/>
  <c r="E5821" i="6"/>
  <c r="E5822" i="6"/>
  <c r="E5823" i="6"/>
  <c r="E5824" i="6"/>
  <c r="E5825" i="6"/>
  <c r="E5826" i="6"/>
  <c r="E5827" i="6"/>
  <c r="E5828" i="6"/>
  <c r="E5829" i="6"/>
  <c r="E5830" i="6"/>
  <c r="E5831" i="6"/>
  <c r="E5832" i="6"/>
  <c r="E5833" i="6"/>
  <c r="E5834" i="6"/>
  <c r="E5835" i="6"/>
  <c r="E5836" i="6"/>
  <c r="E5837" i="6"/>
  <c r="E5838" i="6"/>
  <c r="E5839" i="6"/>
  <c r="E5840" i="6"/>
  <c r="E5841" i="6"/>
  <c r="E5842" i="6"/>
  <c r="E5843" i="6"/>
  <c r="E5844" i="6"/>
  <c r="E5845" i="6"/>
  <c r="E5846" i="6"/>
  <c r="E5847" i="6"/>
  <c r="E5848" i="6"/>
  <c r="E5849" i="6"/>
  <c r="E5850" i="6"/>
  <c r="E5851" i="6"/>
  <c r="E5852" i="6"/>
  <c r="E5853" i="6"/>
  <c r="E5854" i="6"/>
  <c r="E5855" i="6"/>
  <c r="E5856" i="6"/>
  <c r="E5857" i="6"/>
  <c r="E5858" i="6"/>
  <c r="E5859" i="6"/>
  <c r="E5860" i="6"/>
  <c r="E5861" i="6"/>
  <c r="E5862" i="6"/>
  <c r="E5863" i="6"/>
  <c r="E5864" i="6"/>
  <c r="E5865" i="6"/>
  <c r="E5866" i="6"/>
  <c r="E5867" i="6"/>
  <c r="E5868" i="6"/>
  <c r="E5869" i="6"/>
  <c r="E5870" i="6"/>
  <c r="E5871" i="6"/>
  <c r="E5872" i="6"/>
  <c r="E5873" i="6"/>
  <c r="E5874" i="6"/>
  <c r="E5875" i="6"/>
  <c r="E5876" i="6"/>
  <c r="E5877" i="6"/>
  <c r="E5878" i="6"/>
  <c r="E5879" i="6"/>
  <c r="E5880" i="6"/>
  <c r="E5881" i="6"/>
  <c r="E5882" i="6"/>
  <c r="E5883" i="6"/>
  <c r="E5884" i="6"/>
  <c r="E5885" i="6"/>
  <c r="E5886" i="6"/>
  <c r="E5887" i="6"/>
  <c r="E5888" i="6"/>
  <c r="E5889" i="6"/>
  <c r="E5890" i="6"/>
  <c r="E5891" i="6"/>
  <c r="E5892" i="6"/>
  <c r="E5893" i="6"/>
  <c r="E5894" i="6"/>
  <c r="E5895" i="6"/>
  <c r="E5896" i="6"/>
  <c r="E5897" i="6"/>
  <c r="E5898" i="6"/>
  <c r="E5899" i="6"/>
  <c r="E5900" i="6"/>
  <c r="E5901" i="6"/>
  <c r="E5902" i="6"/>
  <c r="E5903" i="6"/>
  <c r="E5904" i="6"/>
  <c r="E5905" i="6"/>
  <c r="E5906" i="6"/>
  <c r="E5907" i="6"/>
  <c r="E5908" i="6"/>
  <c r="E5909" i="6"/>
  <c r="E5910" i="6"/>
  <c r="E5911" i="6"/>
  <c r="E5912" i="6"/>
  <c r="E5913" i="6"/>
  <c r="E5914" i="6"/>
  <c r="E5915" i="6"/>
  <c r="E5916" i="6"/>
  <c r="E5917" i="6"/>
  <c r="E5918" i="6"/>
  <c r="E5919" i="6"/>
  <c r="E5920" i="6"/>
  <c r="E5921" i="6"/>
  <c r="E5922" i="6"/>
  <c r="E5923" i="6"/>
  <c r="E5924" i="6"/>
  <c r="E5925" i="6"/>
  <c r="E5926" i="6"/>
  <c r="E5927" i="6"/>
  <c r="E5928" i="6"/>
  <c r="E5929" i="6"/>
  <c r="E5930" i="6"/>
  <c r="E5931" i="6"/>
  <c r="E5932" i="6"/>
  <c r="E5933" i="6"/>
  <c r="E5934" i="6"/>
  <c r="E5935" i="6"/>
  <c r="E5936" i="6"/>
  <c r="E5937" i="6"/>
  <c r="E5938" i="6"/>
  <c r="E5939" i="6"/>
  <c r="E5940" i="6"/>
  <c r="E5941" i="6"/>
  <c r="E5942" i="6"/>
  <c r="E5943" i="6"/>
  <c r="E5944" i="6"/>
  <c r="E5945" i="6"/>
  <c r="E5946" i="6"/>
  <c r="E5947" i="6"/>
  <c r="E5948" i="6"/>
  <c r="E5949" i="6"/>
  <c r="E5950" i="6"/>
  <c r="E5951" i="6"/>
  <c r="E5952" i="6"/>
  <c r="E5953" i="6"/>
  <c r="E5954" i="6"/>
  <c r="E5955" i="6"/>
  <c r="E5956" i="6"/>
  <c r="E5957" i="6"/>
  <c r="E5958" i="6"/>
  <c r="E5959" i="6"/>
  <c r="E5960" i="6"/>
  <c r="E5961" i="6"/>
  <c r="E5962" i="6"/>
  <c r="E5963" i="6"/>
  <c r="E5964" i="6"/>
  <c r="E5965" i="6"/>
  <c r="E5966" i="6"/>
  <c r="E5967" i="6"/>
  <c r="E5968" i="6"/>
  <c r="E5969" i="6"/>
  <c r="E5970" i="6"/>
  <c r="E5971" i="6"/>
  <c r="E5972" i="6"/>
  <c r="E5973" i="6"/>
  <c r="E5974" i="6"/>
  <c r="E5975" i="6"/>
  <c r="E5976" i="6"/>
  <c r="E5977" i="6"/>
  <c r="E5978" i="6"/>
  <c r="E5979" i="6"/>
  <c r="E5980" i="6"/>
  <c r="E5981" i="6"/>
  <c r="E5982" i="6"/>
  <c r="E5983" i="6"/>
  <c r="E5984" i="6"/>
  <c r="E5985" i="6"/>
  <c r="E5986" i="6"/>
  <c r="E5987" i="6"/>
  <c r="E5988" i="6"/>
  <c r="E5989" i="6"/>
  <c r="E5990" i="6"/>
  <c r="E5991" i="6"/>
  <c r="E5992" i="6"/>
  <c r="E5993" i="6"/>
  <c r="E5994" i="6"/>
  <c r="E5995" i="6"/>
  <c r="E5996" i="6"/>
  <c r="E5997" i="6"/>
  <c r="E5998" i="6"/>
  <c r="E5999" i="6"/>
  <c r="E6000" i="6"/>
  <c r="E6001" i="6"/>
  <c r="E6002" i="6"/>
  <c r="E6003" i="6"/>
  <c r="E6004" i="6"/>
  <c r="E6005" i="6"/>
  <c r="E6006" i="6"/>
  <c r="E6007" i="6"/>
  <c r="E6008" i="6"/>
  <c r="E6009" i="6"/>
  <c r="E6010" i="6"/>
  <c r="E6011" i="6"/>
  <c r="E6012" i="6"/>
  <c r="E6013" i="6"/>
  <c r="E6014" i="6"/>
  <c r="E6015" i="6"/>
  <c r="E6016" i="6"/>
  <c r="E6017" i="6"/>
  <c r="E6018" i="6"/>
  <c r="E6019" i="6"/>
  <c r="E6020" i="6"/>
  <c r="E6021" i="6"/>
  <c r="E6022" i="6"/>
  <c r="E6023" i="6"/>
  <c r="E6024" i="6"/>
  <c r="E6025" i="6"/>
  <c r="E6026" i="6"/>
  <c r="E6027" i="6"/>
  <c r="E6028" i="6"/>
  <c r="E6029" i="6"/>
  <c r="E6030" i="6"/>
  <c r="E6031" i="6"/>
  <c r="E6032" i="6"/>
  <c r="E6033" i="6"/>
  <c r="E6034" i="6"/>
  <c r="E6035" i="6"/>
  <c r="E6036" i="6"/>
  <c r="E6037" i="6"/>
  <c r="E6038" i="6"/>
  <c r="E6039" i="6"/>
  <c r="E6040" i="6"/>
  <c r="E6041" i="6"/>
  <c r="E6042" i="6"/>
  <c r="E6043" i="6"/>
  <c r="E6044" i="6"/>
  <c r="E6045" i="6"/>
  <c r="E6046" i="6"/>
  <c r="E6047" i="6"/>
  <c r="E6048" i="6"/>
  <c r="E6049" i="6"/>
  <c r="E6050" i="6"/>
  <c r="E6051" i="6"/>
  <c r="E6052" i="6"/>
  <c r="E6053" i="6"/>
  <c r="E6054" i="6"/>
  <c r="E6055" i="6"/>
  <c r="E6056" i="6"/>
  <c r="E6057" i="6"/>
  <c r="E6058" i="6"/>
  <c r="E6059" i="6"/>
  <c r="E6060" i="6"/>
  <c r="E6061" i="6"/>
  <c r="E6062" i="6"/>
  <c r="E6063" i="6"/>
  <c r="E6064" i="6"/>
  <c r="E6065" i="6"/>
  <c r="E6066" i="6"/>
  <c r="E6067" i="6"/>
  <c r="E6068" i="6"/>
  <c r="E6069" i="6"/>
  <c r="E6070" i="6"/>
  <c r="E6071" i="6"/>
  <c r="E6072" i="6"/>
  <c r="E6073" i="6"/>
  <c r="E6074" i="6"/>
  <c r="E6075" i="6"/>
  <c r="E6076" i="6"/>
  <c r="E6077" i="6"/>
  <c r="E6078" i="6"/>
  <c r="E6079" i="6"/>
  <c r="E6080" i="6"/>
  <c r="E6081" i="6"/>
  <c r="E6082" i="6"/>
  <c r="E6083" i="6"/>
  <c r="E6084" i="6"/>
  <c r="E6085" i="6"/>
  <c r="E6086" i="6"/>
  <c r="E6087" i="6"/>
  <c r="E6088" i="6"/>
  <c r="E6089" i="6"/>
  <c r="E6090" i="6"/>
  <c r="E6091" i="6"/>
  <c r="E6092" i="6"/>
  <c r="E6093" i="6"/>
  <c r="E6094" i="6"/>
  <c r="E6095" i="6"/>
  <c r="E6096" i="6"/>
  <c r="E6097" i="6"/>
  <c r="E6098" i="6"/>
  <c r="E6099" i="6"/>
  <c r="E6100" i="6"/>
  <c r="E6101" i="6"/>
  <c r="E6102" i="6"/>
  <c r="E6103" i="6"/>
  <c r="E6104" i="6"/>
  <c r="E6105" i="6"/>
  <c r="E6106" i="6"/>
  <c r="E6107" i="6"/>
  <c r="E6108" i="6"/>
  <c r="E6109" i="6"/>
  <c r="E6110" i="6"/>
  <c r="E6111" i="6"/>
  <c r="E6112" i="6"/>
  <c r="E6113" i="6"/>
  <c r="E6114" i="6"/>
  <c r="E6115" i="6"/>
  <c r="E6116" i="6"/>
  <c r="E6117" i="6"/>
  <c r="E6118" i="6"/>
  <c r="E6119" i="6"/>
  <c r="E6120" i="6"/>
  <c r="E6121" i="6"/>
  <c r="E6122" i="6"/>
  <c r="E6123" i="6"/>
  <c r="E6124" i="6"/>
  <c r="E6125" i="6"/>
  <c r="E6126" i="6"/>
  <c r="E6127" i="6"/>
  <c r="E6128" i="6"/>
  <c r="E6129" i="6"/>
  <c r="E6130" i="6"/>
  <c r="E6131" i="6"/>
  <c r="E6132" i="6"/>
  <c r="E6133" i="6"/>
  <c r="E6134" i="6"/>
  <c r="E6135" i="6"/>
  <c r="E6136" i="6"/>
  <c r="E6137" i="6"/>
  <c r="E6138" i="6"/>
  <c r="E6139" i="6"/>
  <c r="E6140" i="6"/>
  <c r="E6141" i="6"/>
  <c r="E6142" i="6"/>
  <c r="E6143" i="6"/>
  <c r="E6144" i="6"/>
  <c r="E6145" i="6"/>
  <c r="E6146" i="6"/>
  <c r="E6147" i="6"/>
  <c r="E6148" i="6"/>
  <c r="E6149" i="6"/>
  <c r="E6150" i="6"/>
  <c r="E6151" i="6"/>
  <c r="E6152" i="6"/>
  <c r="E6153" i="6"/>
  <c r="E6154" i="6"/>
  <c r="E6155" i="6"/>
  <c r="E6156" i="6"/>
  <c r="E6157" i="6"/>
  <c r="E6158" i="6"/>
  <c r="E6159" i="6"/>
  <c r="E6160" i="6"/>
  <c r="E6161" i="6"/>
  <c r="E6162" i="6"/>
  <c r="E6163" i="6"/>
  <c r="E6164" i="6"/>
  <c r="E6165" i="6"/>
  <c r="E6166" i="6"/>
  <c r="E6167" i="6"/>
  <c r="E6168" i="6"/>
  <c r="E6169" i="6"/>
  <c r="E6170" i="6"/>
  <c r="E6171" i="6"/>
  <c r="E6172" i="6"/>
  <c r="E6173" i="6"/>
  <c r="E6174" i="6"/>
  <c r="E6175" i="6"/>
  <c r="E6176" i="6"/>
  <c r="E6177" i="6"/>
  <c r="E6178" i="6"/>
  <c r="E6179" i="6"/>
  <c r="E6180" i="6"/>
  <c r="E6181" i="6"/>
  <c r="E6182" i="6"/>
  <c r="E6183" i="6"/>
  <c r="E6184" i="6"/>
  <c r="E6185" i="6"/>
  <c r="E6186" i="6"/>
  <c r="E6187" i="6"/>
  <c r="E6188" i="6"/>
  <c r="E6189" i="6"/>
  <c r="E6190" i="6"/>
  <c r="E6191" i="6"/>
  <c r="E6192" i="6"/>
  <c r="E6193" i="6"/>
  <c r="E6194" i="6"/>
  <c r="E6195" i="6"/>
  <c r="E6196" i="6"/>
  <c r="E6197" i="6"/>
  <c r="E6198" i="6"/>
  <c r="E6199" i="6"/>
  <c r="E6200" i="6"/>
  <c r="E6201" i="6"/>
  <c r="E6202" i="6"/>
  <c r="E6203" i="6"/>
  <c r="E6204" i="6"/>
  <c r="E6205" i="6"/>
  <c r="E6206" i="6"/>
  <c r="E6207" i="6"/>
  <c r="E6208" i="6"/>
  <c r="E6209" i="6"/>
  <c r="E6210" i="6"/>
  <c r="E6211" i="6"/>
  <c r="E6212" i="6"/>
  <c r="E6213" i="6"/>
  <c r="E6214" i="6"/>
  <c r="E6215" i="6"/>
  <c r="E6216" i="6"/>
  <c r="E6217" i="6"/>
  <c r="E6218" i="6"/>
  <c r="E6219" i="6"/>
  <c r="E6220" i="6"/>
  <c r="E6221" i="6"/>
  <c r="E6222" i="6"/>
  <c r="E6223" i="6"/>
  <c r="E6224" i="6"/>
  <c r="E6225" i="6"/>
  <c r="E6226" i="6"/>
  <c r="E6227" i="6"/>
  <c r="E6228" i="6"/>
  <c r="E6229" i="6"/>
  <c r="E6230" i="6"/>
  <c r="E6231" i="6"/>
  <c r="E6232" i="6"/>
  <c r="E6233" i="6"/>
  <c r="E6234" i="6"/>
  <c r="E6235" i="6"/>
  <c r="E6236" i="6"/>
  <c r="E6237" i="6"/>
  <c r="E6238" i="6"/>
  <c r="E6239" i="6"/>
  <c r="E6240" i="6"/>
  <c r="E6241" i="6"/>
  <c r="E6242" i="6"/>
  <c r="E6243" i="6"/>
  <c r="E6244" i="6"/>
  <c r="E6245" i="6"/>
  <c r="E6246" i="6"/>
  <c r="E6247" i="6"/>
  <c r="E6248" i="6"/>
  <c r="E6249" i="6"/>
  <c r="E6250" i="6"/>
  <c r="E6251" i="6"/>
  <c r="E6252" i="6"/>
  <c r="E6253" i="6"/>
  <c r="E6254" i="6"/>
  <c r="E6255" i="6"/>
  <c r="E6256" i="6"/>
  <c r="E6257" i="6"/>
  <c r="E6258" i="6"/>
  <c r="E6259" i="6"/>
  <c r="E6260" i="6"/>
  <c r="E6261" i="6"/>
  <c r="E6262" i="6"/>
  <c r="E6263" i="6"/>
  <c r="E6264" i="6"/>
  <c r="E6265" i="6"/>
  <c r="E6266" i="6"/>
  <c r="E6267" i="6"/>
  <c r="E6268" i="6"/>
  <c r="E6269" i="6"/>
  <c r="E6270" i="6"/>
  <c r="E6271" i="6"/>
  <c r="E6272" i="6"/>
  <c r="E6273" i="6"/>
  <c r="E6274" i="6"/>
  <c r="E6275" i="6"/>
  <c r="E6276" i="6"/>
  <c r="E6277" i="6"/>
  <c r="E6278" i="6"/>
  <c r="E6279" i="6"/>
  <c r="E6280" i="6"/>
  <c r="E6281" i="6"/>
  <c r="E6282" i="6"/>
  <c r="E6283" i="6"/>
  <c r="E6284" i="6"/>
  <c r="E6285" i="6"/>
  <c r="E6286" i="6"/>
  <c r="E6287" i="6"/>
  <c r="E6288" i="6"/>
  <c r="E6289" i="6"/>
  <c r="E6290" i="6"/>
  <c r="E6291" i="6"/>
  <c r="E6292" i="6"/>
  <c r="E6293" i="6"/>
  <c r="E6294" i="6"/>
  <c r="E6295" i="6"/>
  <c r="E6296" i="6"/>
  <c r="E6297" i="6"/>
  <c r="E6298" i="6"/>
  <c r="E6299" i="6"/>
  <c r="E6300" i="6"/>
  <c r="E6301" i="6"/>
  <c r="E6302" i="6"/>
  <c r="E6303" i="6"/>
  <c r="E6304" i="6"/>
  <c r="E6305" i="6"/>
  <c r="E6306" i="6"/>
  <c r="E6307" i="6"/>
  <c r="E6308" i="6"/>
  <c r="E6309" i="6"/>
  <c r="E6310" i="6"/>
  <c r="E6311" i="6"/>
  <c r="E6312" i="6"/>
  <c r="E6313" i="6"/>
  <c r="E6314" i="6"/>
  <c r="E6315" i="6"/>
  <c r="E6316" i="6"/>
  <c r="E6317" i="6"/>
  <c r="E6318" i="6"/>
  <c r="E6319" i="6"/>
  <c r="E6320" i="6"/>
  <c r="E6321" i="6"/>
  <c r="E6322" i="6"/>
  <c r="E6323" i="6"/>
  <c r="E6324" i="6"/>
  <c r="E6325" i="6"/>
  <c r="E6326" i="6"/>
  <c r="E6327" i="6"/>
  <c r="E6328" i="6"/>
  <c r="E6329" i="6"/>
  <c r="E6330" i="6"/>
  <c r="E6331" i="6"/>
  <c r="E6332" i="6"/>
  <c r="E6333" i="6"/>
  <c r="E6334" i="6"/>
  <c r="E6335" i="6"/>
  <c r="E6336" i="6"/>
  <c r="E6337" i="6"/>
  <c r="E6338" i="6"/>
  <c r="E6339" i="6"/>
  <c r="E6340" i="6"/>
  <c r="E6341" i="6"/>
  <c r="E6342" i="6"/>
  <c r="E6343" i="6"/>
  <c r="E6344" i="6"/>
  <c r="E6345" i="6"/>
  <c r="E6346" i="6"/>
  <c r="E6347" i="6"/>
  <c r="E6348" i="6"/>
  <c r="E6349" i="6"/>
  <c r="E6350" i="6"/>
  <c r="E6351" i="6"/>
  <c r="E6352" i="6"/>
  <c r="E6353" i="6"/>
  <c r="E6354" i="6"/>
  <c r="E6355" i="6"/>
  <c r="E6356" i="6"/>
  <c r="E6357" i="6"/>
  <c r="E6358" i="6"/>
  <c r="E6359" i="6"/>
  <c r="E6360" i="6"/>
  <c r="E6361" i="6"/>
  <c r="E6362" i="6"/>
  <c r="E6363" i="6"/>
  <c r="E6364" i="6"/>
  <c r="E6365" i="6"/>
  <c r="E6366" i="6"/>
  <c r="E6367" i="6"/>
  <c r="E6368" i="6"/>
  <c r="E6369" i="6"/>
  <c r="E6370" i="6"/>
  <c r="E6371" i="6"/>
  <c r="E6372" i="6"/>
  <c r="E6373" i="6"/>
  <c r="E6374" i="6"/>
  <c r="E6375" i="6"/>
  <c r="E6376" i="6"/>
  <c r="E6377" i="6"/>
  <c r="E6378" i="6"/>
  <c r="E6379" i="6"/>
  <c r="E6380" i="6"/>
  <c r="E6381" i="6"/>
  <c r="E6382" i="6"/>
  <c r="E6383" i="6"/>
  <c r="E6384" i="6"/>
  <c r="E6385" i="6"/>
  <c r="E6386" i="6"/>
  <c r="E6387" i="6"/>
  <c r="E6388" i="6"/>
  <c r="E6389" i="6"/>
  <c r="E6390" i="6"/>
  <c r="E6391" i="6"/>
  <c r="E6392" i="6"/>
  <c r="E6393" i="6"/>
  <c r="E6394" i="6"/>
  <c r="E6395" i="6"/>
  <c r="E6396" i="6"/>
  <c r="E6397" i="6"/>
  <c r="E6398" i="6"/>
  <c r="E6399" i="6"/>
  <c r="E6400" i="6"/>
  <c r="E6401" i="6"/>
  <c r="E6402" i="6"/>
  <c r="E6403" i="6"/>
  <c r="E6404" i="6"/>
  <c r="E6405" i="6"/>
  <c r="E6406" i="6"/>
  <c r="E6407" i="6"/>
  <c r="E6408" i="6"/>
  <c r="E6409" i="6"/>
  <c r="E6410" i="6"/>
  <c r="E6411" i="6"/>
  <c r="E6412" i="6"/>
  <c r="E6413" i="6"/>
  <c r="E6414" i="6"/>
  <c r="E6415" i="6"/>
  <c r="E6416" i="6"/>
  <c r="E6417" i="6"/>
  <c r="E6418" i="6"/>
  <c r="E6419" i="6"/>
  <c r="E6420" i="6"/>
  <c r="E6421" i="6"/>
  <c r="E6422" i="6"/>
  <c r="E6423" i="6"/>
  <c r="E6424" i="6"/>
  <c r="E6425" i="6"/>
  <c r="E6426" i="6"/>
  <c r="E6427" i="6"/>
  <c r="E6428" i="6"/>
  <c r="E6429" i="6"/>
  <c r="E6430" i="6"/>
  <c r="E6431" i="6"/>
  <c r="E6432" i="6"/>
  <c r="E6433" i="6"/>
  <c r="E6434" i="6"/>
  <c r="E6435" i="6"/>
  <c r="E6436" i="6"/>
  <c r="E6437" i="6"/>
  <c r="E6438" i="6"/>
  <c r="E6439" i="6"/>
  <c r="E6440" i="6"/>
  <c r="E6441" i="6"/>
  <c r="E6442" i="6"/>
  <c r="E6443" i="6"/>
  <c r="E6444" i="6"/>
  <c r="E6445" i="6"/>
  <c r="E6446" i="6"/>
  <c r="E6447" i="6"/>
  <c r="E6448" i="6"/>
  <c r="E6449" i="6"/>
  <c r="E6450" i="6"/>
  <c r="E6451" i="6"/>
  <c r="E6452" i="6"/>
  <c r="E6453" i="6"/>
  <c r="E6454" i="6"/>
  <c r="E6455" i="6"/>
  <c r="E6456" i="6"/>
  <c r="E6457" i="6"/>
  <c r="E6458" i="6"/>
  <c r="E6459" i="6"/>
  <c r="E6460" i="6"/>
  <c r="E6461" i="6"/>
  <c r="E6462" i="6"/>
  <c r="E6463" i="6"/>
  <c r="E6464" i="6"/>
  <c r="E6465" i="6"/>
  <c r="E6466" i="6"/>
  <c r="E6467" i="6"/>
  <c r="E6468" i="6"/>
  <c r="E6469" i="6"/>
  <c r="E6470" i="6"/>
  <c r="E6471" i="6"/>
  <c r="E6472" i="6"/>
  <c r="E6473" i="6"/>
  <c r="E6474" i="6"/>
  <c r="E6475" i="6"/>
  <c r="E6476" i="6"/>
  <c r="E6477" i="6"/>
  <c r="E6478" i="6"/>
  <c r="E6479" i="6"/>
  <c r="E6480" i="6"/>
  <c r="E6481" i="6"/>
  <c r="E6482" i="6"/>
  <c r="E6483" i="6"/>
  <c r="E6484" i="6"/>
  <c r="E6485" i="6"/>
  <c r="E6486" i="6"/>
  <c r="E6487" i="6"/>
  <c r="E6488" i="6"/>
  <c r="E6489" i="6"/>
  <c r="E6490" i="6"/>
  <c r="E6491" i="6"/>
  <c r="E6492" i="6"/>
  <c r="E6493" i="6"/>
  <c r="E6494" i="6"/>
  <c r="E6495" i="6"/>
  <c r="E6496" i="6"/>
  <c r="E6497" i="6"/>
  <c r="E6498" i="6"/>
  <c r="E6499" i="6"/>
  <c r="E6500" i="6"/>
  <c r="E6501" i="6"/>
  <c r="E6502" i="6"/>
  <c r="E6503" i="6"/>
  <c r="E6504" i="6"/>
  <c r="E6505" i="6"/>
  <c r="E6506" i="6"/>
  <c r="E6507" i="6"/>
  <c r="E6508" i="6"/>
  <c r="E6509" i="6"/>
  <c r="E6510" i="6"/>
  <c r="E6511" i="6"/>
  <c r="E6512" i="6"/>
  <c r="E6513" i="6"/>
  <c r="E6514" i="6"/>
  <c r="E6515" i="6"/>
  <c r="E6516" i="6"/>
  <c r="E6517" i="6"/>
  <c r="E6518" i="6"/>
  <c r="E6519" i="6"/>
  <c r="E6520" i="6"/>
  <c r="E6521" i="6"/>
  <c r="E6522" i="6"/>
  <c r="E6523" i="6"/>
  <c r="E6524" i="6"/>
  <c r="E6525" i="6"/>
  <c r="E6526" i="6"/>
  <c r="E6527" i="6"/>
  <c r="E6528" i="6"/>
  <c r="E6529" i="6"/>
  <c r="E6530" i="6"/>
  <c r="E6531" i="6"/>
  <c r="E6532" i="6"/>
  <c r="E6533" i="6"/>
  <c r="E6534" i="6"/>
  <c r="E6535" i="6"/>
  <c r="E6536" i="6"/>
  <c r="E6537" i="6"/>
  <c r="E6538" i="6"/>
  <c r="E6539" i="6"/>
  <c r="E6540" i="6"/>
  <c r="E6541" i="6"/>
  <c r="E6542" i="6"/>
  <c r="E6543" i="6"/>
  <c r="E6544" i="6"/>
  <c r="E6545" i="6"/>
  <c r="E6546" i="6"/>
  <c r="E6547" i="6"/>
  <c r="E6548" i="6"/>
  <c r="E6549" i="6"/>
  <c r="E6550" i="6"/>
  <c r="E6551" i="6"/>
  <c r="E6552" i="6"/>
  <c r="E6553" i="6"/>
  <c r="E6554" i="6"/>
  <c r="E6555" i="6"/>
  <c r="E6556" i="6"/>
  <c r="E6557" i="6"/>
  <c r="E6558" i="6"/>
  <c r="E6559" i="6"/>
  <c r="E6560" i="6"/>
  <c r="E6561" i="6"/>
  <c r="E6562" i="6"/>
  <c r="E6563" i="6"/>
  <c r="E6564" i="6"/>
  <c r="E6565" i="6"/>
  <c r="E6566" i="6"/>
  <c r="E6567" i="6"/>
  <c r="E6568" i="6"/>
  <c r="E6569" i="6"/>
  <c r="E6570" i="6"/>
  <c r="E6571" i="6"/>
  <c r="E6572" i="6"/>
  <c r="E6573" i="6"/>
  <c r="E6574" i="6"/>
  <c r="E6575" i="6"/>
  <c r="E6576" i="6"/>
  <c r="E6577" i="6"/>
  <c r="E6578" i="6"/>
  <c r="E6579" i="6"/>
  <c r="E6580" i="6"/>
  <c r="E6581" i="6"/>
  <c r="E6582" i="6"/>
  <c r="E6583" i="6"/>
  <c r="E6584" i="6"/>
  <c r="E6585" i="6"/>
  <c r="E6586" i="6"/>
  <c r="E6587" i="6"/>
  <c r="E6588" i="6"/>
  <c r="E6589" i="6"/>
  <c r="E6590" i="6"/>
  <c r="E6591" i="6"/>
  <c r="E6592" i="6"/>
  <c r="E6593" i="6"/>
  <c r="E6594" i="6"/>
  <c r="E6595" i="6"/>
  <c r="E6596" i="6"/>
  <c r="E6597" i="6"/>
  <c r="E6598" i="6"/>
  <c r="E6599" i="6"/>
  <c r="E6600" i="6"/>
  <c r="E6601" i="6"/>
  <c r="E6602" i="6"/>
  <c r="E6603" i="6"/>
  <c r="E6604" i="6"/>
  <c r="E6605" i="6"/>
  <c r="E6606" i="6"/>
  <c r="E6607" i="6"/>
  <c r="E6608" i="6"/>
  <c r="E6609" i="6"/>
  <c r="E6610" i="6"/>
  <c r="E6611" i="6"/>
  <c r="E6612" i="6"/>
  <c r="E6613" i="6"/>
  <c r="E6614" i="6"/>
  <c r="E6615" i="6"/>
  <c r="E6616" i="6"/>
  <c r="E6617" i="6"/>
  <c r="E6618" i="6"/>
  <c r="E6619" i="6"/>
  <c r="E6620" i="6"/>
  <c r="E6621" i="6"/>
  <c r="E6622" i="6"/>
  <c r="E6623" i="6"/>
  <c r="E6624" i="6"/>
  <c r="E6625" i="6"/>
  <c r="E6626" i="6"/>
  <c r="E6627" i="6"/>
  <c r="E6628" i="6"/>
  <c r="E6629" i="6"/>
  <c r="E6630" i="6"/>
  <c r="E6631" i="6"/>
  <c r="E6632" i="6"/>
  <c r="E6633" i="6"/>
  <c r="E6634" i="6"/>
  <c r="E6635" i="6"/>
  <c r="E6636" i="6"/>
  <c r="E6637" i="6"/>
  <c r="E6638" i="6"/>
  <c r="E6639" i="6"/>
  <c r="E6640" i="6"/>
  <c r="E6641" i="6"/>
  <c r="E6642" i="6"/>
  <c r="E6643" i="6"/>
  <c r="E6644" i="6"/>
  <c r="E6645" i="6"/>
  <c r="E6646" i="6"/>
  <c r="E6647" i="6"/>
  <c r="E6648" i="6"/>
  <c r="E6649" i="6"/>
  <c r="E6650" i="6"/>
  <c r="E6651" i="6"/>
  <c r="E6652" i="6"/>
  <c r="E6653" i="6"/>
  <c r="E6654" i="6"/>
  <c r="E6655" i="6"/>
  <c r="E6656" i="6"/>
  <c r="E6657" i="6"/>
  <c r="E6658" i="6"/>
  <c r="E6659" i="6"/>
  <c r="E6660" i="6"/>
  <c r="E6661" i="6"/>
  <c r="E6662" i="6"/>
  <c r="E6663" i="6"/>
  <c r="E6664" i="6"/>
  <c r="E6665" i="6"/>
  <c r="E6666" i="6"/>
  <c r="E6667" i="6"/>
  <c r="E6668" i="6"/>
  <c r="E6669" i="6"/>
  <c r="E6670" i="6"/>
  <c r="E6671" i="6"/>
  <c r="E6672" i="6"/>
  <c r="E6673" i="6"/>
  <c r="E6674" i="6"/>
  <c r="E6675" i="6"/>
  <c r="E6676" i="6"/>
  <c r="E6677" i="6"/>
  <c r="E6678" i="6"/>
  <c r="E6679" i="6"/>
  <c r="E6680" i="6"/>
  <c r="E6681" i="6"/>
  <c r="E6682" i="6"/>
  <c r="E6683" i="6"/>
  <c r="E6684" i="6"/>
  <c r="E6685" i="6"/>
  <c r="E6686" i="6"/>
  <c r="E6687" i="6"/>
  <c r="E6688" i="6"/>
  <c r="E6689" i="6"/>
  <c r="E6690" i="6"/>
  <c r="E6691" i="6"/>
  <c r="E6692" i="6"/>
  <c r="E6693" i="6"/>
  <c r="E6694" i="6"/>
  <c r="E6695" i="6"/>
  <c r="E6696" i="6"/>
  <c r="E6697" i="6"/>
  <c r="E6698" i="6"/>
  <c r="E6699" i="6"/>
  <c r="E6700" i="6"/>
  <c r="E6701" i="6"/>
  <c r="E6702" i="6"/>
  <c r="E6703" i="6"/>
  <c r="E6704" i="6"/>
  <c r="E6705" i="6"/>
  <c r="E6706" i="6"/>
  <c r="E6707" i="6"/>
  <c r="E6708" i="6"/>
  <c r="E6709" i="6"/>
  <c r="E6710" i="6"/>
  <c r="E6711" i="6"/>
  <c r="E6712" i="6"/>
  <c r="E6713" i="6"/>
  <c r="E6714" i="6"/>
  <c r="E6715" i="6"/>
  <c r="E6716" i="6"/>
  <c r="E6717" i="6"/>
  <c r="E6718" i="6"/>
  <c r="E6719" i="6"/>
  <c r="E6720" i="6"/>
  <c r="E6721" i="6"/>
  <c r="E6722" i="6"/>
  <c r="E6723" i="6"/>
  <c r="E6724" i="6"/>
  <c r="E6725" i="6"/>
  <c r="E6726" i="6"/>
  <c r="E6727" i="6"/>
  <c r="E6728" i="6"/>
  <c r="E6729" i="6"/>
  <c r="E6730" i="6"/>
  <c r="E6731" i="6"/>
  <c r="E6732" i="6"/>
  <c r="E6733" i="6"/>
  <c r="E6734" i="6"/>
  <c r="E6735" i="6"/>
  <c r="E6736" i="6"/>
  <c r="E6737" i="6"/>
  <c r="E6738" i="6"/>
  <c r="E6739" i="6"/>
  <c r="E6740" i="6"/>
  <c r="E6741" i="6"/>
  <c r="E6742" i="6"/>
  <c r="E6743" i="6"/>
  <c r="E6744" i="6"/>
  <c r="E6745" i="6"/>
  <c r="E6746" i="6"/>
  <c r="E6747" i="6"/>
  <c r="E6748" i="6"/>
  <c r="E6749" i="6"/>
  <c r="E6750" i="6"/>
  <c r="E6751" i="6"/>
  <c r="E6752" i="6"/>
  <c r="E6753" i="6"/>
  <c r="E6754" i="6"/>
  <c r="E6755" i="6"/>
  <c r="E6756" i="6"/>
  <c r="E6757" i="6"/>
  <c r="E6758" i="6"/>
  <c r="E6759" i="6"/>
  <c r="E6760" i="6"/>
  <c r="E6761" i="6"/>
  <c r="E6762" i="6"/>
  <c r="E6763" i="6"/>
  <c r="E6764" i="6"/>
  <c r="E6765" i="6"/>
  <c r="E6766" i="6"/>
  <c r="E6767" i="6"/>
  <c r="E6768" i="6"/>
  <c r="E6769" i="6"/>
  <c r="E6770" i="6"/>
  <c r="E6771" i="6"/>
  <c r="E6772" i="6"/>
  <c r="E6773" i="6"/>
  <c r="E6774" i="6"/>
  <c r="E6775" i="6"/>
  <c r="E6776" i="6"/>
  <c r="E6777" i="6"/>
  <c r="E6778" i="6"/>
  <c r="E6779" i="6"/>
  <c r="E6780" i="6"/>
  <c r="E6781" i="6"/>
  <c r="E6782" i="6"/>
  <c r="E6783" i="6"/>
  <c r="E6784" i="6"/>
  <c r="E6785" i="6"/>
  <c r="E6786" i="6"/>
  <c r="E6787" i="6"/>
  <c r="E6788" i="6"/>
  <c r="E6789" i="6"/>
  <c r="E6790" i="6"/>
  <c r="E6791" i="6"/>
  <c r="E6792" i="6"/>
  <c r="E6793" i="6"/>
  <c r="E6794" i="6"/>
  <c r="E6795" i="6"/>
  <c r="E6796" i="6"/>
  <c r="E6797" i="6"/>
  <c r="E6798" i="6"/>
  <c r="E6799" i="6"/>
  <c r="E6800" i="6"/>
  <c r="E6801" i="6"/>
  <c r="E6802" i="6"/>
  <c r="E6803" i="6"/>
  <c r="E6804" i="6"/>
  <c r="E6805" i="6"/>
  <c r="E6806" i="6"/>
  <c r="E6807" i="6"/>
  <c r="E6808" i="6"/>
  <c r="E6809" i="6"/>
  <c r="E6810" i="6"/>
  <c r="E6811" i="6"/>
  <c r="E6812" i="6"/>
  <c r="E6813" i="6"/>
  <c r="E6814" i="6"/>
  <c r="E6815" i="6"/>
  <c r="E6816" i="6"/>
  <c r="E6817" i="6"/>
  <c r="E6818" i="6"/>
  <c r="E6819" i="6"/>
  <c r="E6820" i="6"/>
  <c r="E6821" i="6"/>
  <c r="E6822" i="6"/>
  <c r="E6823" i="6"/>
  <c r="E6824" i="6"/>
  <c r="E6825" i="6"/>
  <c r="E6826" i="6"/>
  <c r="E6827" i="6"/>
  <c r="E6828" i="6"/>
  <c r="E6829" i="6"/>
  <c r="E6830" i="6"/>
  <c r="E6831" i="6"/>
  <c r="E6832" i="6"/>
  <c r="E6833" i="6"/>
  <c r="E6834" i="6"/>
  <c r="E6835" i="6"/>
  <c r="E6836" i="6"/>
  <c r="E6837" i="6"/>
  <c r="E6838" i="6"/>
  <c r="E6839" i="6"/>
  <c r="E6840" i="6"/>
  <c r="E6841" i="6"/>
  <c r="E6842" i="6"/>
  <c r="E6843" i="6"/>
  <c r="E6844" i="6"/>
  <c r="E6845" i="6"/>
  <c r="E6846" i="6"/>
  <c r="E6847" i="6"/>
  <c r="E6848" i="6"/>
  <c r="E6849" i="6"/>
  <c r="E6850" i="6"/>
  <c r="E6851" i="6"/>
  <c r="E6852" i="6"/>
  <c r="E6853" i="6"/>
  <c r="E6854" i="6"/>
  <c r="E6855" i="6"/>
  <c r="E6856" i="6"/>
  <c r="E6857" i="6"/>
  <c r="E6858" i="6"/>
  <c r="E6859" i="6"/>
  <c r="E6860" i="6"/>
  <c r="E6861" i="6"/>
  <c r="E6862" i="6"/>
  <c r="E6863" i="6"/>
  <c r="E6864" i="6"/>
  <c r="E6865" i="6"/>
  <c r="E6866" i="6"/>
  <c r="E6867" i="6"/>
  <c r="E6868" i="6"/>
  <c r="E6869" i="6"/>
  <c r="E6870" i="6"/>
  <c r="E6871" i="6"/>
  <c r="E6872" i="6"/>
  <c r="E6873" i="6"/>
  <c r="E6874" i="6"/>
  <c r="E6875" i="6"/>
  <c r="E6876" i="6"/>
  <c r="E6877" i="6"/>
  <c r="E6878" i="6"/>
  <c r="E6879" i="6"/>
  <c r="E6880" i="6"/>
  <c r="E6881" i="6"/>
  <c r="E6882" i="6"/>
  <c r="E6883" i="6"/>
  <c r="E6884" i="6"/>
  <c r="E6885" i="6"/>
  <c r="E6886" i="6"/>
  <c r="E6887" i="6"/>
  <c r="E6888" i="6"/>
  <c r="E6889" i="6"/>
  <c r="E6890" i="6"/>
  <c r="E6891" i="6"/>
  <c r="E6892" i="6"/>
  <c r="E6893" i="6"/>
  <c r="E6894" i="6"/>
  <c r="E6895" i="6"/>
  <c r="E6896" i="6"/>
  <c r="E6897" i="6"/>
  <c r="E6898" i="6"/>
  <c r="E6899" i="6"/>
  <c r="E6900" i="6"/>
  <c r="E6901" i="6"/>
  <c r="E6902" i="6"/>
  <c r="E6903" i="6"/>
  <c r="E6904" i="6"/>
  <c r="E6905" i="6"/>
  <c r="E6906" i="6"/>
  <c r="E6907" i="6"/>
  <c r="E6908" i="6"/>
  <c r="E6909" i="6"/>
  <c r="E6910" i="6"/>
  <c r="E6911" i="6"/>
  <c r="E6912" i="6"/>
  <c r="E6913" i="6"/>
  <c r="E6914" i="6"/>
  <c r="E6915" i="6"/>
  <c r="E6916" i="6"/>
  <c r="E6917" i="6"/>
  <c r="E6918" i="6"/>
  <c r="E6919" i="6"/>
  <c r="E6920" i="6"/>
  <c r="E6921" i="6"/>
  <c r="E6922" i="6"/>
  <c r="E6923" i="6"/>
  <c r="E6924" i="6"/>
  <c r="E6925" i="6"/>
  <c r="E6926" i="6"/>
  <c r="E6927" i="6"/>
  <c r="E6928" i="6"/>
  <c r="E6929" i="6"/>
  <c r="E6930" i="6"/>
  <c r="E6931" i="6"/>
  <c r="E6932" i="6"/>
  <c r="E6933" i="6"/>
  <c r="E6934" i="6"/>
  <c r="E6935" i="6"/>
  <c r="E6936" i="6"/>
  <c r="E6937" i="6"/>
  <c r="E6938" i="6"/>
  <c r="E6939" i="6"/>
  <c r="E6940" i="6"/>
  <c r="E6941" i="6"/>
  <c r="E6942" i="6"/>
  <c r="E6943" i="6"/>
  <c r="E6944" i="6"/>
  <c r="E6945" i="6"/>
  <c r="E6946" i="6"/>
  <c r="E6947" i="6"/>
  <c r="E6948" i="6"/>
  <c r="E6949" i="6"/>
  <c r="E6950" i="6"/>
  <c r="E6951" i="6"/>
  <c r="E6952" i="6"/>
  <c r="E6953" i="6"/>
  <c r="E6954" i="6"/>
  <c r="E6955" i="6"/>
  <c r="E6956" i="6"/>
  <c r="E6957" i="6"/>
  <c r="E6958" i="6"/>
  <c r="E6959" i="6"/>
  <c r="E6960" i="6"/>
  <c r="E6961" i="6"/>
  <c r="E6962" i="6"/>
  <c r="E6963" i="6"/>
  <c r="E6964" i="6"/>
  <c r="E6965" i="6"/>
  <c r="E6966" i="6"/>
  <c r="E6967" i="6"/>
  <c r="E6968" i="6"/>
  <c r="E6969" i="6"/>
  <c r="E6970" i="6"/>
  <c r="E6971" i="6"/>
  <c r="E6972" i="6"/>
  <c r="E6973" i="6"/>
  <c r="E6974" i="6"/>
  <c r="E6975" i="6"/>
  <c r="E6976" i="6"/>
  <c r="E6977" i="6"/>
  <c r="E6978" i="6"/>
  <c r="E6979" i="6"/>
  <c r="E6980" i="6"/>
  <c r="E6981" i="6"/>
  <c r="E6982" i="6"/>
  <c r="E6983" i="6"/>
  <c r="E6984" i="6"/>
  <c r="E6985" i="6"/>
  <c r="E6986" i="6"/>
  <c r="E6987" i="6"/>
  <c r="E6988" i="6"/>
  <c r="E6989" i="6"/>
  <c r="E6990" i="6"/>
  <c r="E6991" i="6"/>
  <c r="E6992" i="6"/>
  <c r="E6993" i="6"/>
  <c r="E6994" i="6"/>
  <c r="E6995" i="6"/>
  <c r="E6996" i="6"/>
  <c r="E6997" i="6"/>
  <c r="E6998" i="6"/>
  <c r="E6999" i="6"/>
  <c r="E7000" i="6"/>
  <c r="E7001" i="6"/>
  <c r="E7002" i="6"/>
  <c r="E7003" i="6"/>
  <c r="E7004" i="6"/>
  <c r="E7005" i="6"/>
  <c r="E7006" i="6"/>
  <c r="E7007" i="6"/>
  <c r="E7008" i="6"/>
  <c r="E7009" i="6"/>
  <c r="E7010" i="6"/>
  <c r="E7011" i="6"/>
  <c r="E7012" i="6"/>
  <c r="E7013" i="6"/>
  <c r="E7014" i="6"/>
  <c r="E7015" i="6"/>
  <c r="E7016" i="6"/>
  <c r="E7017" i="6"/>
  <c r="E7018" i="6"/>
  <c r="E7019" i="6"/>
  <c r="E7020" i="6"/>
  <c r="E7021" i="6"/>
  <c r="E7022" i="6"/>
  <c r="E7023" i="6"/>
  <c r="E7024" i="6"/>
  <c r="E7025" i="6"/>
  <c r="E7026" i="6"/>
  <c r="E7027" i="6"/>
  <c r="E7028" i="6"/>
  <c r="E7029" i="6"/>
  <c r="E7030" i="6"/>
  <c r="E7031" i="6"/>
  <c r="E7032" i="6"/>
  <c r="E7033" i="6"/>
  <c r="E7034" i="6"/>
  <c r="E7035" i="6"/>
  <c r="E7036" i="6"/>
  <c r="E7037" i="6"/>
  <c r="E7038" i="6"/>
  <c r="E7039" i="6"/>
  <c r="E7040" i="6"/>
  <c r="E7041" i="6"/>
  <c r="E7042" i="6"/>
  <c r="E7043" i="6"/>
  <c r="E7044" i="6"/>
  <c r="E7045" i="6"/>
  <c r="E7046" i="6"/>
  <c r="E7047" i="6"/>
  <c r="E7048" i="6"/>
  <c r="E7049" i="6"/>
  <c r="E7050" i="6"/>
  <c r="E7051" i="6"/>
  <c r="E7052" i="6"/>
  <c r="E7053" i="6"/>
  <c r="E7054" i="6"/>
  <c r="E7055" i="6"/>
  <c r="E7056" i="6"/>
  <c r="E7057" i="6"/>
  <c r="E7058" i="6"/>
  <c r="E7059" i="6"/>
  <c r="E7060" i="6"/>
  <c r="E7061" i="6"/>
  <c r="E7062" i="6"/>
  <c r="E7063" i="6"/>
  <c r="E7064" i="6"/>
  <c r="E7065" i="6"/>
  <c r="E7066" i="6"/>
  <c r="E7067" i="6"/>
  <c r="E7068" i="6"/>
  <c r="E7069" i="6"/>
  <c r="E7070" i="6"/>
  <c r="E7071" i="6"/>
  <c r="E7072" i="6"/>
  <c r="E7073" i="6"/>
  <c r="E7074" i="6"/>
  <c r="E7075" i="6"/>
  <c r="E7076" i="6"/>
  <c r="E7077" i="6"/>
  <c r="E7078" i="6"/>
  <c r="E7079" i="6"/>
  <c r="E7080" i="6"/>
  <c r="E7081" i="6"/>
  <c r="E7082" i="6"/>
  <c r="E7083" i="6"/>
  <c r="E7084" i="6"/>
  <c r="E7085" i="6"/>
  <c r="E7086" i="6"/>
  <c r="E7087" i="6"/>
  <c r="E7088" i="6"/>
  <c r="E7089" i="6"/>
  <c r="E7090" i="6"/>
  <c r="E7091" i="6"/>
  <c r="E7092" i="6"/>
  <c r="E7093" i="6"/>
  <c r="E7094" i="6"/>
  <c r="E7095" i="6"/>
  <c r="E7096" i="6"/>
  <c r="E7097" i="6"/>
  <c r="E7098" i="6"/>
  <c r="E7099" i="6"/>
  <c r="E7100" i="6"/>
  <c r="E7101" i="6"/>
  <c r="E7102" i="6"/>
  <c r="E7103" i="6"/>
  <c r="E7104" i="6"/>
  <c r="E7105" i="6"/>
  <c r="E7106" i="6"/>
  <c r="E7107" i="6"/>
  <c r="E7108" i="6"/>
  <c r="E7109" i="6"/>
  <c r="E7110" i="6"/>
  <c r="E7111" i="6"/>
  <c r="E7112" i="6"/>
  <c r="E7113" i="6"/>
  <c r="E7114" i="6"/>
  <c r="E7115" i="6"/>
  <c r="E7116" i="6"/>
  <c r="E7117" i="6"/>
  <c r="E7118" i="6"/>
  <c r="E7119" i="6"/>
  <c r="E7120" i="6"/>
  <c r="E7121" i="6"/>
  <c r="E7122" i="6"/>
  <c r="E7123" i="6"/>
  <c r="E7124" i="6"/>
  <c r="E7125" i="6"/>
  <c r="E7126" i="6"/>
  <c r="E7127" i="6"/>
  <c r="E7128" i="6"/>
  <c r="E7129" i="6"/>
  <c r="E7130" i="6"/>
  <c r="E7131" i="6"/>
  <c r="E7132" i="6"/>
  <c r="E7133" i="6"/>
  <c r="E7134" i="6"/>
  <c r="E7135" i="6"/>
  <c r="E7136" i="6"/>
  <c r="E7137" i="6"/>
  <c r="E7138" i="6"/>
  <c r="E7139" i="6"/>
  <c r="E7140" i="6"/>
  <c r="E7141" i="6"/>
  <c r="E7142" i="6"/>
  <c r="E7143" i="6"/>
  <c r="E7144" i="6"/>
  <c r="E7145" i="6"/>
  <c r="E7146" i="6"/>
  <c r="E7147" i="6"/>
  <c r="E7148" i="6"/>
  <c r="E7149" i="6"/>
  <c r="E7150" i="6"/>
  <c r="E7151" i="6"/>
  <c r="E7152" i="6"/>
  <c r="E7153" i="6"/>
  <c r="E7154" i="6"/>
  <c r="E7155" i="6"/>
  <c r="E7156" i="6"/>
  <c r="E7157" i="6"/>
  <c r="E7158" i="6"/>
  <c r="E7159" i="6"/>
  <c r="E7160" i="6"/>
  <c r="E7161" i="6"/>
  <c r="E7162" i="6"/>
  <c r="E7163" i="6"/>
  <c r="E7164" i="6"/>
  <c r="E7165" i="6"/>
  <c r="E7166" i="6"/>
  <c r="E7167" i="6"/>
  <c r="E7168" i="6"/>
  <c r="E7169" i="6"/>
  <c r="E7170" i="6"/>
  <c r="E7171" i="6"/>
  <c r="E7172" i="6"/>
  <c r="E7173" i="6"/>
  <c r="E7174" i="6"/>
  <c r="E7175" i="6"/>
  <c r="E7176" i="6"/>
  <c r="E7177" i="6"/>
  <c r="E7178" i="6"/>
  <c r="E7179" i="6"/>
  <c r="E7180" i="6"/>
  <c r="E7181" i="6"/>
  <c r="E7182" i="6"/>
  <c r="E7183" i="6"/>
  <c r="E7184" i="6"/>
  <c r="E7185" i="6"/>
  <c r="E7186" i="6"/>
  <c r="E7187" i="6"/>
  <c r="E7188" i="6"/>
  <c r="E7189" i="6"/>
  <c r="E7190" i="6"/>
  <c r="E7191" i="6"/>
  <c r="E7192" i="6"/>
  <c r="E7193" i="6"/>
  <c r="E7194" i="6"/>
  <c r="E7195" i="6"/>
  <c r="E7196" i="6"/>
  <c r="E7197" i="6"/>
  <c r="E7198" i="6"/>
  <c r="E7199" i="6"/>
  <c r="E7200" i="6"/>
  <c r="E7201" i="6"/>
  <c r="E7202" i="6"/>
  <c r="E7203" i="6"/>
  <c r="E7204" i="6"/>
  <c r="E7205" i="6"/>
  <c r="E7206" i="6"/>
  <c r="E7207" i="6"/>
  <c r="E7208" i="6"/>
  <c r="E7209" i="6"/>
  <c r="E7210" i="6"/>
  <c r="E7211" i="6"/>
  <c r="E7212" i="6"/>
  <c r="E7213" i="6"/>
  <c r="E7214" i="6"/>
  <c r="E7215" i="6"/>
  <c r="E7216" i="6"/>
  <c r="E7217" i="6"/>
  <c r="E7218" i="6"/>
  <c r="E7219" i="6"/>
  <c r="E7220" i="6"/>
  <c r="E7221" i="6"/>
  <c r="E7222" i="6"/>
  <c r="E7223" i="6"/>
  <c r="E7224" i="6"/>
  <c r="E7225" i="6"/>
  <c r="E7226" i="6"/>
  <c r="E7227" i="6"/>
  <c r="E7228" i="6"/>
  <c r="E7229" i="6"/>
  <c r="E7230" i="6"/>
  <c r="E7231" i="6"/>
  <c r="E7232" i="6"/>
  <c r="E7233" i="6"/>
  <c r="E7234" i="6"/>
  <c r="E7235" i="6"/>
  <c r="E7236" i="6"/>
  <c r="E7237" i="6"/>
  <c r="E7238" i="6"/>
  <c r="E7239" i="6"/>
  <c r="E7240" i="6"/>
  <c r="E7241" i="6"/>
  <c r="E7242" i="6"/>
  <c r="E7243" i="6"/>
  <c r="E7244" i="6"/>
  <c r="E7245" i="6"/>
  <c r="E7246" i="6"/>
  <c r="E7247" i="6"/>
  <c r="E7248" i="6"/>
  <c r="E7249" i="6"/>
  <c r="E7250" i="6"/>
  <c r="E7251" i="6"/>
  <c r="E7252" i="6"/>
  <c r="E7253" i="6"/>
  <c r="E7254" i="6"/>
  <c r="E7255" i="6"/>
  <c r="E7256" i="6"/>
  <c r="E7257" i="6"/>
  <c r="E7258" i="6"/>
  <c r="E7259" i="6"/>
  <c r="E7260" i="6"/>
  <c r="E7261" i="6"/>
  <c r="E7262" i="6"/>
  <c r="E7263" i="6"/>
  <c r="E7264" i="6"/>
  <c r="E7265" i="6"/>
  <c r="E7266" i="6"/>
  <c r="E7267" i="6"/>
  <c r="E7268" i="6"/>
  <c r="E7269" i="6"/>
  <c r="E7270" i="6"/>
  <c r="E7271" i="6"/>
  <c r="E7272" i="6"/>
  <c r="E7273" i="6"/>
  <c r="E7274" i="6"/>
  <c r="E7275" i="6"/>
  <c r="E7276" i="6"/>
  <c r="E7277" i="6"/>
  <c r="E7278" i="6"/>
  <c r="E7279" i="6"/>
  <c r="E7280" i="6"/>
  <c r="E7281" i="6"/>
  <c r="E7282" i="6"/>
  <c r="E7283" i="6"/>
  <c r="E7284" i="6"/>
  <c r="E7285" i="6"/>
  <c r="E7286" i="6"/>
  <c r="E7287" i="6"/>
  <c r="E7288" i="6"/>
  <c r="E7289" i="6"/>
  <c r="E7290" i="6"/>
  <c r="E7291" i="6"/>
  <c r="E7292" i="6"/>
  <c r="E7293" i="6"/>
  <c r="E7294" i="6"/>
  <c r="E7295" i="6"/>
  <c r="E7296" i="6"/>
  <c r="E7297" i="6"/>
  <c r="E7298" i="6"/>
  <c r="E7299" i="6"/>
  <c r="E7300" i="6"/>
  <c r="E7301" i="6"/>
  <c r="E7302" i="6"/>
  <c r="E7303" i="6"/>
  <c r="E7304" i="6"/>
  <c r="E7305" i="6"/>
  <c r="E7306" i="6"/>
  <c r="E7307" i="6"/>
  <c r="E7308" i="6"/>
  <c r="E7309" i="6"/>
  <c r="E7310" i="6"/>
  <c r="E7311" i="6"/>
  <c r="E7312" i="6"/>
  <c r="E7313" i="6"/>
  <c r="E7314" i="6"/>
  <c r="E7315" i="6"/>
  <c r="E7316" i="6"/>
  <c r="E7317" i="6"/>
  <c r="E7318" i="6"/>
  <c r="E7319" i="6"/>
  <c r="E7320" i="6"/>
  <c r="E7321" i="6"/>
  <c r="E7322" i="6"/>
  <c r="E7323" i="6"/>
  <c r="E7324" i="6"/>
  <c r="E7325" i="6"/>
  <c r="E7326" i="6"/>
  <c r="E7327" i="6"/>
  <c r="E7328" i="6"/>
  <c r="E7329" i="6"/>
  <c r="E7330" i="6"/>
  <c r="E7331" i="6"/>
  <c r="E7332" i="6"/>
  <c r="E7333" i="6"/>
  <c r="E7334" i="6"/>
  <c r="E7335" i="6"/>
  <c r="E7336" i="6"/>
  <c r="E7337" i="6"/>
  <c r="E7338" i="6"/>
  <c r="E7339" i="6"/>
  <c r="E7340" i="6"/>
  <c r="E7341" i="6"/>
  <c r="E7342" i="6"/>
  <c r="E7343" i="6"/>
  <c r="E7344" i="6"/>
  <c r="E7345" i="6"/>
  <c r="E7346" i="6"/>
  <c r="E7347" i="6"/>
  <c r="E7348" i="6"/>
  <c r="E7349" i="6"/>
  <c r="E7350" i="6"/>
  <c r="E7351" i="6"/>
  <c r="E7352" i="6"/>
  <c r="E7353" i="6"/>
  <c r="E7354" i="6"/>
  <c r="E7355" i="6"/>
  <c r="E7356" i="6"/>
  <c r="E7357" i="6"/>
  <c r="E7358" i="6"/>
  <c r="E7359" i="6"/>
  <c r="E7360" i="6"/>
  <c r="E7361" i="6"/>
  <c r="E7362" i="6"/>
  <c r="E7363" i="6"/>
  <c r="E7364" i="6"/>
  <c r="E7365" i="6"/>
  <c r="E7366" i="6"/>
  <c r="E7367" i="6"/>
  <c r="E7368" i="6"/>
  <c r="E7369" i="6"/>
  <c r="E7370" i="6"/>
  <c r="E7371" i="6"/>
  <c r="E7372" i="6"/>
  <c r="E7373" i="6"/>
  <c r="E7374" i="6"/>
  <c r="E7375" i="6"/>
  <c r="E7376" i="6"/>
  <c r="E7377" i="6"/>
  <c r="E7378" i="6"/>
  <c r="E7379" i="6"/>
  <c r="E7380" i="6"/>
  <c r="E7381" i="6"/>
  <c r="E7382" i="6"/>
  <c r="E7383" i="6"/>
  <c r="E7384" i="6"/>
  <c r="E7385" i="6"/>
  <c r="E7386" i="6"/>
  <c r="E7387" i="6"/>
  <c r="E7388" i="6"/>
  <c r="E7389" i="6"/>
  <c r="E7390" i="6"/>
  <c r="E7391" i="6"/>
  <c r="E7392" i="6"/>
  <c r="E7393" i="6"/>
  <c r="E7394" i="6"/>
  <c r="E7395" i="6"/>
  <c r="E7396" i="6"/>
  <c r="E7397" i="6"/>
  <c r="E7398" i="6"/>
  <c r="E7399" i="6"/>
  <c r="E7400" i="6"/>
  <c r="E7401" i="6"/>
  <c r="E7402" i="6"/>
  <c r="E7403" i="6"/>
  <c r="E7404" i="6"/>
  <c r="E7405" i="6"/>
  <c r="E7406" i="6"/>
  <c r="E7407" i="6"/>
  <c r="E7408" i="6"/>
  <c r="E7409" i="6"/>
  <c r="E7410" i="6"/>
  <c r="E7411" i="6"/>
  <c r="E7412" i="6"/>
  <c r="E7413" i="6"/>
  <c r="E7414" i="6"/>
  <c r="E7415" i="6"/>
  <c r="E7416" i="6"/>
  <c r="E7417" i="6"/>
  <c r="E7418" i="6"/>
  <c r="E7419" i="6"/>
  <c r="E7420" i="6"/>
  <c r="E7421" i="6"/>
  <c r="E7422" i="6"/>
  <c r="E7423" i="6"/>
  <c r="E7424" i="6"/>
  <c r="E7425" i="6"/>
  <c r="E7426" i="6"/>
  <c r="E7427" i="6"/>
  <c r="E7428" i="6"/>
  <c r="E7429" i="6"/>
  <c r="E7430" i="6"/>
  <c r="E7431" i="6"/>
  <c r="E7432" i="6"/>
  <c r="E7433" i="6"/>
  <c r="E7434" i="6"/>
  <c r="E7435" i="6"/>
  <c r="E7436" i="6"/>
  <c r="E7437" i="6"/>
  <c r="E7438" i="6"/>
  <c r="E7439" i="6"/>
  <c r="E7440" i="6"/>
  <c r="E7441" i="6"/>
  <c r="E7442" i="6"/>
  <c r="E7443" i="6"/>
  <c r="E7444" i="6"/>
  <c r="E7445" i="6"/>
  <c r="E7446" i="6"/>
  <c r="E7447" i="6"/>
  <c r="E7448" i="6"/>
  <c r="E7449" i="6"/>
  <c r="E7450" i="6"/>
  <c r="E7451" i="6"/>
  <c r="E7452" i="6"/>
  <c r="E7453" i="6"/>
  <c r="E7454" i="6"/>
  <c r="E7455" i="6"/>
  <c r="E7456" i="6"/>
  <c r="E7457" i="6"/>
  <c r="E7458" i="6"/>
  <c r="E7459" i="6"/>
  <c r="E7460" i="6"/>
  <c r="E7461" i="6"/>
  <c r="E7462" i="6"/>
  <c r="E7463" i="6"/>
  <c r="E7464" i="6"/>
  <c r="E7465" i="6"/>
  <c r="E7466" i="6"/>
  <c r="E7467" i="6"/>
  <c r="E7468" i="6"/>
  <c r="E7469" i="6"/>
  <c r="E7470" i="6"/>
  <c r="E7471" i="6"/>
  <c r="E7472" i="6"/>
  <c r="E7473" i="6"/>
  <c r="E7474" i="6"/>
  <c r="E7475" i="6"/>
  <c r="E7476" i="6"/>
  <c r="E7477" i="6"/>
  <c r="E7478" i="6"/>
  <c r="E7479" i="6"/>
  <c r="E7480" i="6"/>
  <c r="E7481" i="6"/>
  <c r="E7482" i="6"/>
  <c r="E7483" i="6"/>
  <c r="E7484" i="6"/>
  <c r="E7485" i="6"/>
  <c r="E7486" i="6"/>
  <c r="E7487" i="6"/>
  <c r="E7488" i="6"/>
  <c r="E7489" i="6"/>
  <c r="E7490" i="6"/>
  <c r="E7491" i="6"/>
  <c r="E7492" i="6"/>
  <c r="E7493" i="6"/>
  <c r="E7494" i="6"/>
  <c r="E7495" i="6"/>
  <c r="E7496" i="6"/>
  <c r="E7497" i="6"/>
  <c r="E7498" i="6"/>
  <c r="E7499" i="6"/>
  <c r="E7500" i="6"/>
  <c r="E7501" i="6"/>
  <c r="E7502" i="6"/>
  <c r="E7503" i="6"/>
  <c r="E7504" i="6"/>
  <c r="E7505" i="6"/>
  <c r="E7506" i="6"/>
  <c r="E7507" i="6"/>
  <c r="E7508" i="6"/>
  <c r="E7509" i="6"/>
  <c r="E7510" i="6"/>
  <c r="E7511" i="6"/>
  <c r="E7512" i="6"/>
  <c r="E7513" i="6"/>
  <c r="E7514" i="6"/>
  <c r="E7515" i="6"/>
  <c r="E7516" i="6"/>
  <c r="E7517" i="6"/>
  <c r="E7518" i="6"/>
  <c r="E7519" i="6"/>
  <c r="E7520" i="6"/>
  <c r="E7521" i="6"/>
  <c r="E7522" i="6"/>
  <c r="E7523" i="6"/>
  <c r="E7524" i="6"/>
  <c r="E7525" i="6"/>
  <c r="E7526" i="6"/>
  <c r="E7527" i="6"/>
  <c r="E7528" i="6"/>
  <c r="E7529" i="6"/>
  <c r="E7530" i="6"/>
  <c r="E7531" i="6"/>
  <c r="E7532" i="6"/>
  <c r="E7533" i="6"/>
  <c r="E7534" i="6"/>
  <c r="E7535" i="6"/>
  <c r="E7536" i="6"/>
  <c r="E7537" i="6"/>
  <c r="E7538" i="6"/>
  <c r="E7539" i="6"/>
  <c r="E7540" i="6"/>
  <c r="E7541" i="6"/>
  <c r="E7542" i="6"/>
  <c r="E7543" i="6"/>
  <c r="E7544" i="6"/>
  <c r="E7545" i="6"/>
  <c r="E7546" i="6"/>
  <c r="E7547" i="6"/>
  <c r="E7548" i="6"/>
  <c r="E7549" i="6"/>
  <c r="E7550" i="6"/>
  <c r="E7551" i="6"/>
  <c r="E7552" i="6"/>
  <c r="E7553" i="6"/>
  <c r="E7554" i="6"/>
  <c r="E7555" i="6"/>
  <c r="E7556" i="6"/>
  <c r="E7557" i="6"/>
  <c r="E7558" i="6"/>
  <c r="E7559" i="6"/>
  <c r="E7560" i="6"/>
  <c r="E7561" i="6"/>
  <c r="E7562" i="6"/>
  <c r="E7563" i="6"/>
  <c r="E7564" i="6"/>
  <c r="E7565" i="6"/>
  <c r="E7566" i="6"/>
  <c r="E7567" i="6"/>
  <c r="E7568" i="6"/>
  <c r="E7569" i="6"/>
  <c r="E7570" i="6"/>
  <c r="E7571" i="6"/>
  <c r="E7572" i="6"/>
  <c r="E7573" i="6"/>
  <c r="E7574" i="6"/>
  <c r="E7575" i="6"/>
  <c r="E7576" i="6"/>
  <c r="E7577" i="6"/>
  <c r="E7578" i="6"/>
  <c r="E7579" i="6"/>
  <c r="E7580" i="6"/>
  <c r="E7581" i="6"/>
  <c r="E7582" i="6"/>
  <c r="E7583" i="6"/>
  <c r="E7584" i="6"/>
  <c r="E7585" i="6"/>
  <c r="E7586" i="6"/>
  <c r="E7587" i="6"/>
  <c r="E7588" i="6"/>
  <c r="E7589" i="6"/>
  <c r="E7590" i="6"/>
  <c r="E7591" i="6"/>
  <c r="E7592" i="6"/>
  <c r="E7593" i="6"/>
  <c r="E7594" i="6"/>
  <c r="E7595" i="6"/>
  <c r="E7596" i="6"/>
  <c r="E7597" i="6"/>
  <c r="E7598" i="6"/>
  <c r="E7599" i="6"/>
  <c r="E7600" i="6"/>
  <c r="E7601" i="6"/>
  <c r="E7602" i="6"/>
  <c r="E7603" i="6"/>
  <c r="E7604" i="6"/>
  <c r="E7605" i="6"/>
  <c r="E7606" i="6"/>
  <c r="E7607" i="6"/>
  <c r="E7608" i="6"/>
  <c r="E7609" i="6"/>
  <c r="E7610" i="6"/>
  <c r="E7611" i="6"/>
  <c r="E7612" i="6"/>
  <c r="E7613" i="6"/>
  <c r="E7614" i="6"/>
  <c r="E7615" i="6"/>
  <c r="E7616" i="6"/>
  <c r="E7617" i="6"/>
  <c r="E7618" i="6"/>
  <c r="E7619" i="6"/>
  <c r="E7620" i="6"/>
  <c r="E7621" i="6"/>
  <c r="E7622" i="6"/>
  <c r="E7623" i="6"/>
  <c r="E7624" i="6"/>
  <c r="E7625" i="6"/>
  <c r="E7626" i="6"/>
  <c r="E7627" i="6"/>
  <c r="E7628" i="6"/>
  <c r="E7629" i="6"/>
  <c r="E7630" i="6"/>
  <c r="E7631" i="6"/>
  <c r="E7632" i="6"/>
  <c r="E7633" i="6"/>
  <c r="E7634" i="6"/>
  <c r="E7635" i="6"/>
  <c r="E7636" i="6"/>
  <c r="E7637" i="6"/>
  <c r="E7638" i="6"/>
  <c r="E7639" i="6"/>
  <c r="E7640" i="6"/>
  <c r="E7641" i="6"/>
  <c r="E7642" i="6"/>
  <c r="E7643" i="6"/>
  <c r="E7644" i="6"/>
  <c r="E7645" i="6"/>
  <c r="E7646" i="6"/>
  <c r="E7647" i="6"/>
  <c r="E7648" i="6"/>
  <c r="E7649" i="6"/>
  <c r="E7650" i="6"/>
  <c r="E7651" i="6"/>
  <c r="E7652" i="6"/>
  <c r="E7653" i="6"/>
  <c r="E7654" i="6"/>
  <c r="E7655" i="6"/>
  <c r="E7656" i="6"/>
  <c r="E7657" i="6"/>
  <c r="E7658" i="6"/>
  <c r="E7659" i="6"/>
  <c r="E7660" i="6"/>
  <c r="E7661" i="6"/>
  <c r="E7662" i="6"/>
  <c r="E7663" i="6"/>
  <c r="E7664" i="6"/>
  <c r="E7665" i="6"/>
  <c r="E7666" i="6"/>
  <c r="E7667" i="6"/>
  <c r="E7668" i="6"/>
  <c r="E7669" i="6"/>
  <c r="E7670" i="6"/>
  <c r="E7671" i="6"/>
  <c r="E7672" i="6"/>
  <c r="E7673" i="6"/>
  <c r="E7674" i="6"/>
  <c r="E7675" i="6"/>
  <c r="E7676" i="6"/>
  <c r="E7677" i="6"/>
  <c r="E7678" i="6"/>
  <c r="E7679" i="6"/>
  <c r="E7680" i="6"/>
  <c r="E7681" i="6"/>
  <c r="E7682" i="6"/>
  <c r="E7683" i="6"/>
  <c r="E7684" i="6"/>
  <c r="E7685" i="6"/>
  <c r="E7686" i="6"/>
  <c r="E7687" i="6"/>
  <c r="E7688" i="6"/>
  <c r="E7689" i="6"/>
  <c r="E7690" i="6"/>
  <c r="E7691" i="6"/>
  <c r="E7692" i="6"/>
  <c r="E7693" i="6"/>
  <c r="E7694" i="6"/>
  <c r="E7695" i="6"/>
  <c r="E7696" i="6"/>
  <c r="E7697" i="6"/>
  <c r="E7698" i="6"/>
  <c r="E7699" i="6"/>
  <c r="E7700" i="6"/>
  <c r="E7701" i="6"/>
  <c r="E7702" i="6"/>
  <c r="E7703" i="6"/>
  <c r="E7704" i="6"/>
  <c r="E7705" i="6"/>
  <c r="E7706" i="6"/>
  <c r="E7707" i="6"/>
  <c r="E7708" i="6"/>
  <c r="E7709" i="6"/>
  <c r="E7710" i="6"/>
  <c r="E7711" i="6"/>
  <c r="E7712" i="6"/>
  <c r="E7713" i="6"/>
  <c r="E7714" i="6"/>
  <c r="E7715" i="6"/>
  <c r="E7716" i="6"/>
  <c r="E7717" i="6"/>
  <c r="E7718" i="6"/>
  <c r="E7719" i="6"/>
  <c r="E7720" i="6"/>
  <c r="E7721" i="6"/>
  <c r="E7722" i="6"/>
  <c r="E7723" i="6"/>
  <c r="E7724" i="6"/>
  <c r="E7725" i="6"/>
  <c r="E7726" i="6"/>
  <c r="E7727" i="6"/>
  <c r="E7728" i="6"/>
  <c r="E7729" i="6"/>
  <c r="E7730" i="6"/>
  <c r="E7731" i="6"/>
  <c r="E7732" i="6"/>
  <c r="E7733" i="6"/>
  <c r="E7734" i="6"/>
  <c r="E7735" i="6"/>
  <c r="E7736" i="6"/>
  <c r="E7737" i="6"/>
  <c r="E7738" i="6"/>
  <c r="E7739" i="6"/>
  <c r="E7740" i="6"/>
  <c r="E7741" i="6"/>
  <c r="E7742" i="6"/>
  <c r="E7743" i="6"/>
  <c r="E7744" i="6"/>
  <c r="E7745" i="6"/>
  <c r="E7746" i="6"/>
  <c r="E7747" i="6"/>
  <c r="E7748" i="6"/>
  <c r="E7749" i="6"/>
  <c r="E7750" i="6"/>
  <c r="E7751" i="6"/>
  <c r="E7752" i="6"/>
  <c r="E7753" i="6"/>
  <c r="E7754" i="6"/>
  <c r="E7755" i="6"/>
  <c r="E7756" i="6"/>
  <c r="E7757" i="6"/>
  <c r="E7758" i="6"/>
  <c r="E7759" i="6"/>
  <c r="E7760" i="6"/>
  <c r="E7761" i="6"/>
  <c r="E7762" i="6"/>
  <c r="E7763" i="6"/>
  <c r="E7764" i="6"/>
  <c r="E7765" i="6"/>
  <c r="E7766" i="6"/>
  <c r="E7767" i="6"/>
  <c r="E7768" i="6"/>
  <c r="E7769" i="6"/>
  <c r="E7770" i="6"/>
  <c r="E7771" i="6"/>
  <c r="E7772" i="6"/>
  <c r="E7773" i="6"/>
  <c r="E7774" i="6"/>
  <c r="E7775" i="6"/>
  <c r="E7776" i="6"/>
  <c r="E7777" i="6"/>
  <c r="E7778" i="6"/>
  <c r="E7779" i="6"/>
  <c r="E7780" i="6"/>
  <c r="E7781" i="6"/>
  <c r="E7782" i="6"/>
  <c r="E7783" i="6"/>
  <c r="E7784" i="6"/>
  <c r="E7785" i="6"/>
  <c r="E7786" i="6"/>
  <c r="E7787" i="6"/>
  <c r="E7788" i="6"/>
  <c r="E7789" i="6"/>
  <c r="E7790" i="6"/>
  <c r="E7791" i="6"/>
  <c r="E7792" i="6"/>
  <c r="E7793" i="6"/>
  <c r="E7794" i="6"/>
  <c r="E7795" i="6"/>
  <c r="E7796" i="6"/>
  <c r="E7797" i="6"/>
  <c r="E7798" i="6"/>
  <c r="E7799" i="6"/>
  <c r="E7800" i="6"/>
  <c r="E7801" i="6"/>
  <c r="E7802" i="6"/>
  <c r="E7803" i="6"/>
  <c r="E7804" i="6"/>
  <c r="E7805" i="6"/>
  <c r="E7806" i="6"/>
  <c r="E7807" i="6"/>
  <c r="E7808" i="6"/>
  <c r="E7809" i="6"/>
  <c r="E7810" i="6"/>
  <c r="E7811" i="6"/>
  <c r="E7812" i="6"/>
  <c r="E7813" i="6"/>
  <c r="E7814" i="6"/>
  <c r="E7815" i="6"/>
  <c r="E7816" i="6"/>
  <c r="E7817" i="6"/>
  <c r="E7818" i="6"/>
  <c r="E7819" i="6"/>
  <c r="E7820" i="6"/>
  <c r="E7821" i="6"/>
  <c r="E7822" i="6"/>
  <c r="E7823" i="6"/>
  <c r="E7824" i="6"/>
  <c r="E7825" i="6"/>
  <c r="E7826" i="6"/>
  <c r="E7827" i="6"/>
  <c r="E7828" i="6"/>
  <c r="E7829" i="6"/>
  <c r="E7830" i="6"/>
  <c r="E7831" i="6"/>
  <c r="E7832" i="6"/>
  <c r="E7833" i="6"/>
  <c r="E7834" i="6"/>
  <c r="E7835" i="6"/>
  <c r="E7836" i="6"/>
  <c r="E7837" i="6"/>
  <c r="E7838" i="6"/>
  <c r="E7839" i="6"/>
  <c r="E7840" i="6"/>
  <c r="E7841" i="6"/>
  <c r="E7842" i="6"/>
  <c r="E7843" i="6"/>
  <c r="E7844" i="6"/>
  <c r="E7845" i="6"/>
  <c r="E7846" i="6"/>
  <c r="E7847" i="6"/>
  <c r="E7848" i="6"/>
  <c r="E7849" i="6"/>
  <c r="E7850" i="6"/>
  <c r="E7851" i="6"/>
  <c r="E7852" i="6"/>
  <c r="E7853" i="6"/>
  <c r="E7854" i="6"/>
  <c r="E7855" i="6"/>
  <c r="E7856" i="6"/>
  <c r="E7857" i="6"/>
  <c r="E7858" i="6"/>
  <c r="E7859" i="6"/>
  <c r="E7860" i="6"/>
  <c r="E7861" i="6"/>
  <c r="E7862" i="6"/>
  <c r="E7863" i="6"/>
  <c r="E7864" i="6"/>
  <c r="E7865" i="6"/>
  <c r="E7866" i="6"/>
  <c r="E7867" i="6"/>
  <c r="E7868" i="6"/>
  <c r="E7869" i="6"/>
  <c r="E7870" i="6"/>
  <c r="E7871" i="6"/>
  <c r="E7872" i="6"/>
  <c r="E7873" i="6"/>
  <c r="E7874" i="6"/>
  <c r="E7875" i="6"/>
  <c r="E7876" i="6"/>
  <c r="E7877" i="6"/>
  <c r="E7878" i="6"/>
  <c r="E7879" i="6"/>
  <c r="E7880" i="6"/>
  <c r="E7881" i="6"/>
  <c r="E7882" i="6"/>
  <c r="E7883" i="6"/>
  <c r="E7884" i="6"/>
  <c r="E7885" i="6"/>
  <c r="E7886" i="6"/>
  <c r="E7887" i="6"/>
  <c r="E7888" i="6"/>
  <c r="E7889" i="6"/>
  <c r="E7890" i="6"/>
  <c r="E7891" i="6"/>
  <c r="E7892" i="6"/>
  <c r="E7893" i="6"/>
  <c r="E7894" i="6"/>
  <c r="E7895" i="6"/>
  <c r="E7896" i="6"/>
  <c r="E7897" i="6"/>
  <c r="E7898" i="6"/>
  <c r="E7899" i="6"/>
  <c r="E7900" i="6"/>
  <c r="E7901" i="6"/>
  <c r="E7902" i="6"/>
  <c r="E7903" i="6"/>
  <c r="E7904" i="6"/>
  <c r="E7905" i="6"/>
  <c r="E7906" i="6"/>
  <c r="E7907" i="6"/>
  <c r="E7908" i="6"/>
  <c r="E7909" i="6"/>
  <c r="E7910" i="6"/>
  <c r="E7911" i="6"/>
  <c r="E7912" i="6"/>
  <c r="E7913" i="6"/>
  <c r="E7914" i="6"/>
  <c r="E7915" i="6"/>
  <c r="E7916" i="6"/>
  <c r="E7917" i="6"/>
  <c r="E7918" i="6"/>
  <c r="E7919" i="6"/>
  <c r="E7920" i="6"/>
  <c r="E7921" i="6"/>
  <c r="E7922" i="6"/>
  <c r="E7923" i="6"/>
  <c r="E7924" i="6"/>
  <c r="E7925" i="6"/>
  <c r="E7926" i="6"/>
  <c r="E7927" i="6"/>
  <c r="E7928" i="6"/>
  <c r="E7929" i="6"/>
  <c r="E7930" i="6"/>
  <c r="E7931" i="6"/>
  <c r="E7932" i="6"/>
  <c r="E7933" i="6"/>
  <c r="E7934" i="6"/>
  <c r="E7935" i="6"/>
  <c r="E7936" i="6"/>
  <c r="E7937" i="6"/>
  <c r="E7938" i="6"/>
  <c r="E7939" i="6"/>
  <c r="E7940" i="6"/>
  <c r="E7941" i="6"/>
  <c r="E7942" i="6"/>
  <c r="E7943" i="6"/>
  <c r="E7944" i="6"/>
  <c r="E7945" i="6"/>
  <c r="E7946" i="6"/>
  <c r="E7947" i="6"/>
  <c r="E7948" i="6"/>
  <c r="E7949" i="6"/>
  <c r="E7950" i="6"/>
  <c r="E7951" i="6"/>
  <c r="E7952" i="6"/>
  <c r="E7953" i="6"/>
  <c r="E7954" i="6"/>
  <c r="E7955" i="6"/>
  <c r="E7956" i="6"/>
  <c r="E7957" i="6"/>
  <c r="E7958" i="6"/>
  <c r="E7959" i="6"/>
  <c r="E7960" i="6"/>
  <c r="E7961" i="6"/>
  <c r="E7962" i="6"/>
  <c r="E7963" i="6"/>
  <c r="E7964" i="6"/>
  <c r="E7965" i="6"/>
  <c r="E7966" i="6"/>
  <c r="E7967" i="6"/>
  <c r="E7968" i="6"/>
  <c r="E7969" i="6"/>
  <c r="E7970" i="6"/>
  <c r="E7971" i="6"/>
  <c r="E7972" i="6"/>
  <c r="E7973" i="6"/>
  <c r="E7974" i="6"/>
  <c r="E7975" i="6"/>
  <c r="E7976" i="6"/>
  <c r="E7977" i="6"/>
  <c r="E7978" i="6"/>
  <c r="E7979" i="6"/>
  <c r="E7980" i="6"/>
  <c r="E7981" i="6"/>
  <c r="E7982" i="6"/>
  <c r="E7983" i="6"/>
  <c r="E7984" i="6"/>
  <c r="E7985" i="6"/>
  <c r="E7986" i="6"/>
  <c r="E7987" i="6"/>
  <c r="E7988" i="6"/>
  <c r="E7989" i="6"/>
  <c r="E7990" i="6"/>
  <c r="E7991" i="6"/>
  <c r="E7992" i="6"/>
  <c r="E7993" i="6"/>
  <c r="E7994" i="6"/>
  <c r="E7995" i="6"/>
  <c r="E7996" i="6"/>
  <c r="E7997" i="6"/>
  <c r="E7998" i="6"/>
  <c r="E7999" i="6"/>
  <c r="E8000" i="6"/>
  <c r="E8001" i="6"/>
  <c r="E8002" i="6"/>
  <c r="E8003" i="6"/>
  <c r="E8004" i="6"/>
  <c r="E8005" i="6"/>
  <c r="E8006" i="6"/>
  <c r="E8007" i="6"/>
  <c r="E8008" i="6"/>
  <c r="E8009" i="6"/>
  <c r="E8010" i="6"/>
  <c r="E8011" i="6"/>
  <c r="E8012" i="6"/>
  <c r="E8013" i="6"/>
  <c r="E8014" i="6"/>
  <c r="E8015" i="6"/>
  <c r="E8016" i="6"/>
  <c r="E8017" i="6"/>
  <c r="E8018" i="6"/>
  <c r="E8019" i="6"/>
  <c r="E8020" i="6"/>
  <c r="E8021" i="6"/>
  <c r="E8022" i="6"/>
  <c r="E8023" i="6"/>
  <c r="E8024" i="6"/>
  <c r="E8025" i="6"/>
  <c r="E8026" i="6"/>
  <c r="E8027" i="6"/>
  <c r="E8028" i="6"/>
  <c r="E8029" i="6"/>
  <c r="E8030" i="6"/>
  <c r="E8031" i="6"/>
  <c r="E8032" i="6"/>
  <c r="E8033" i="6"/>
  <c r="E8034" i="6"/>
  <c r="E8035" i="6"/>
  <c r="E8036" i="6"/>
  <c r="E8037" i="6"/>
  <c r="E8038" i="6"/>
  <c r="E8039" i="6"/>
  <c r="E8040" i="6"/>
  <c r="E8041" i="6"/>
  <c r="E8042" i="6"/>
  <c r="E8043" i="6"/>
  <c r="E8044" i="6"/>
  <c r="E8045" i="6"/>
  <c r="E8046" i="6"/>
  <c r="E8047" i="6"/>
  <c r="E8048" i="6"/>
  <c r="E8049" i="6"/>
  <c r="E8050" i="6"/>
  <c r="E8051" i="6"/>
  <c r="E8052" i="6"/>
  <c r="E8053" i="6"/>
  <c r="E8054" i="6"/>
  <c r="E8055" i="6"/>
  <c r="E8056" i="6"/>
  <c r="E8057" i="6"/>
  <c r="E8058" i="6"/>
  <c r="E8059" i="6"/>
  <c r="E8060" i="6"/>
  <c r="E8061" i="6"/>
  <c r="E8062" i="6"/>
  <c r="E8063" i="6"/>
  <c r="E8064" i="6"/>
  <c r="E8065" i="6"/>
  <c r="E8066" i="6"/>
  <c r="E8067" i="6"/>
  <c r="E8068" i="6"/>
  <c r="E8069" i="6"/>
  <c r="E8070" i="6"/>
  <c r="E8071" i="6"/>
  <c r="E8072" i="6"/>
  <c r="E8073" i="6"/>
  <c r="E8074" i="6"/>
  <c r="E8075" i="6"/>
  <c r="E8076" i="6"/>
  <c r="E8077" i="6"/>
  <c r="E8078" i="6"/>
  <c r="E8079" i="6"/>
  <c r="E8080" i="6"/>
  <c r="E8081" i="6"/>
  <c r="E8082" i="6"/>
  <c r="E8083" i="6"/>
  <c r="E8084" i="6"/>
  <c r="E8085" i="6"/>
  <c r="E8086" i="6"/>
  <c r="E8087" i="6"/>
  <c r="E8088" i="6"/>
  <c r="E8089" i="6"/>
  <c r="E8090" i="6"/>
  <c r="E8091" i="6"/>
  <c r="E8092" i="6"/>
  <c r="E8093" i="6"/>
  <c r="E8094" i="6"/>
  <c r="E8095" i="6"/>
  <c r="E8096" i="6"/>
  <c r="E8097" i="6"/>
  <c r="E8098" i="6"/>
  <c r="E8099" i="6"/>
  <c r="E8100" i="6"/>
  <c r="E8101" i="6"/>
  <c r="E8102" i="6"/>
  <c r="E8103" i="6"/>
  <c r="E8104" i="6"/>
  <c r="E8105" i="6"/>
  <c r="E8106" i="6"/>
  <c r="E8107" i="6"/>
  <c r="E8108" i="6"/>
  <c r="E8109" i="6"/>
  <c r="E8110" i="6"/>
  <c r="E8111" i="6"/>
  <c r="E8112" i="6"/>
  <c r="E8113" i="6"/>
  <c r="E8114" i="6"/>
  <c r="E8115" i="6"/>
  <c r="E8116" i="6"/>
  <c r="E8117" i="6"/>
  <c r="E8118" i="6"/>
  <c r="E8119" i="6"/>
  <c r="E8120" i="6"/>
  <c r="E8121" i="6"/>
  <c r="E8122" i="6"/>
  <c r="E8123" i="6"/>
  <c r="E8124" i="6"/>
  <c r="E8125" i="6"/>
  <c r="E8126" i="6"/>
  <c r="E8127" i="6"/>
  <c r="E8128" i="6"/>
  <c r="E8129" i="6"/>
  <c r="E8130" i="6"/>
  <c r="E8131" i="6"/>
  <c r="E8132" i="6"/>
  <c r="E8133" i="6"/>
  <c r="E8134" i="6"/>
  <c r="E8135" i="6"/>
  <c r="E8136" i="6"/>
  <c r="E8137" i="6"/>
  <c r="E8138" i="6"/>
  <c r="E8139" i="6"/>
  <c r="E8140" i="6"/>
  <c r="E8141" i="6"/>
  <c r="E8142" i="6"/>
  <c r="E8143" i="6"/>
  <c r="E8144" i="6"/>
  <c r="E8145" i="6"/>
  <c r="E8146" i="6"/>
  <c r="E8147" i="6"/>
  <c r="E8148" i="6"/>
  <c r="E8149" i="6"/>
  <c r="E8150" i="6"/>
  <c r="E8151" i="6"/>
  <c r="E8152" i="6"/>
  <c r="E8153" i="6"/>
  <c r="E8154" i="6"/>
  <c r="E8155" i="6"/>
  <c r="E8156" i="6"/>
  <c r="E8157" i="6"/>
  <c r="E8158" i="6"/>
  <c r="E8159" i="6"/>
  <c r="E8160" i="6"/>
  <c r="E8161" i="6"/>
  <c r="E8162" i="6"/>
  <c r="E8163" i="6"/>
  <c r="E8164" i="6"/>
  <c r="E8165" i="6"/>
  <c r="E8166" i="6"/>
  <c r="E8167" i="6"/>
  <c r="E8168" i="6"/>
  <c r="E8169" i="6"/>
  <c r="E8170" i="6"/>
  <c r="E8171" i="6"/>
  <c r="E8172" i="6"/>
  <c r="E8173" i="6"/>
  <c r="E8174" i="6"/>
  <c r="E8175" i="6"/>
  <c r="E8176" i="6"/>
  <c r="E8177" i="6"/>
  <c r="E8178" i="6"/>
  <c r="E8179" i="6"/>
  <c r="E8180" i="6"/>
  <c r="E8181" i="6"/>
  <c r="E8182" i="6"/>
  <c r="E8183" i="6"/>
  <c r="E8184" i="6"/>
  <c r="E8185" i="6"/>
  <c r="E8186" i="6"/>
  <c r="E8187" i="6"/>
  <c r="E8188" i="6"/>
  <c r="E8189" i="6"/>
  <c r="E8190" i="6"/>
  <c r="E8191" i="6"/>
  <c r="E8192" i="6"/>
  <c r="E8193" i="6"/>
  <c r="E8194" i="6"/>
  <c r="E8195" i="6"/>
  <c r="E8196" i="6"/>
  <c r="E8197" i="6"/>
  <c r="E8198" i="6"/>
  <c r="E8199" i="6"/>
  <c r="E8200" i="6"/>
  <c r="E8201" i="6"/>
  <c r="E8202" i="6"/>
  <c r="E8203" i="6"/>
  <c r="E8204" i="6"/>
  <c r="E8205" i="6"/>
  <c r="E8206" i="6"/>
  <c r="E8207" i="6"/>
  <c r="E8208" i="6"/>
  <c r="E8209" i="6"/>
  <c r="E8210" i="6"/>
  <c r="E8211" i="6"/>
  <c r="E8212" i="6"/>
  <c r="E8213" i="6"/>
  <c r="E8214" i="6"/>
  <c r="E8215" i="6"/>
  <c r="E8216" i="6"/>
  <c r="E8217" i="6"/>
  <c r="E8218" i="6"/>
  <c r="E8219" i="6"/>
  <c r="E8220" i="6"/>
  <c r="E8221" i="6"/>
  <c r="E8222" i="6"/>
  <c r="E8223" i="6"/>
  <c r="E8224" i="6"/>
  <c r="E8225" i="6"/>
  <c r="E8226" i="6"/>
  <c r="E8227" i="6"/>
  <c r="E8228" i="6"/>
  <c r="E8229" i="6"/>
  <c r="E8230" i="6"/>
  <c r="E8231" i="6"/>
  <c r="E8232" i="6"/>
  <c r="E8233" i="6"/>
  <c r="E8234" i="6"/>
  <c r="E8235" i="6"/>
  <c r="E8236" i="6"/>
  <c r="E8237" i="6"/>
  <c r="E8238" i="6"/>
  <c r="E8239" i="6"/>
  <c r="E8240" i="6"/>
  <c r="E8241" i="6"/>
  <c r="E8242" i="6"/>
  <c r="E8243" i="6"/>
  <c r="E8244" i="6"/>
  <c r="E8245" i="6"/>
  <c r="E8246" i="6"/>
  <c r="E8247" i="6"/>
  <c r="E8248" i="6"/>
  <c r="E8249" i="6"/>
  <c r="E8250" i="6"/>
  <c r="E8251" i="6"/>
  <c r="E8252" i="6"/>
  <c r="E8253" i="6"/>
  <c r="E8254" i="6"/>
  <c r="E8255" i="6"/>
  <c r="E8256" i="6"/>
  <c r="E8257" i="6"/>
  <c r="E8258" i="6"/>
  <c r="E8259" i="6"/>
  <c r="E8260" i="6"/>
  <c r="E8261" i="6"/>
  <c r="E8262" i="6"/>
  <c r="E8263" i="6"/>
  <c r="E8264" i="6"/>
  <c r="E8265" i="6"/>
  <c r="E8266" i="6"/>
  <c r="E8267" i="6"/>
  <c r="E8268" i="6"/>
  <c r="E8269" i="6"/>
  <c r="E8270" i="6"/>
  <c r="E8271" i="6"/>
  <c r="E8272" i="6"/>
  <c r="E8273" i="6"/>
  <c r="E8274" i="6"/>
  <c r="E8275" i="6"/>
  <c r="E8276" i="6"/>
  <c r="E8277" i="6"/>
  <c r="E8278" i="6"/>
  <c r="E8279" i="6"/>
  <c r="E8280" i="6"/>
  <c r="E8281" i="6"/>
  <c r="E8282" i="6"/>
  <c r="E8283" i="6"/>
  <c r="E8284" i="6"/>
  <c r="E8285" i="6"/>
  <c r="E8286" i="6"/>
  <c r="E8287" i="6"/>
  <c r="E8288" i="6"/>
  <c r="E8289" i="6"/>
  <c r="E8290" i="6"/>
  <c r="E8291" i="6"/>
  <c r="E8292" i="6"/>
  <c r="E8293" i="6"/>
  <c r="E8294" i="6"/>
  <c r="E8295" i="6"/>
  <c r="E8296" i="6"/>
  <c r="E8297" i="6"/>
  <c r="E8298" i="6"/>
  <c r="E8299" i="6"/>
  <c r="E8300" i="6"/>
  <c r="E8301" i="6"/>
  <c r="E8302" i="6"/>
  <c r="E8303" i="6"/>
  <c r="E8304" i="6"/>
  <c r="E8305" i="6"/>
  <c r="E8306" i="6"/>
  <c r="E8307" i="6"/>
  <c r="E8308" i="6"/>
  <c r="E8309" i="6"/>
  <c r="E8310" i="6"/>
  <c r="E8311" i="6"/>
  <c r="E8312" i="6"/>
  <c r="E8313" i="6"/>
  <c r="E8314" i="6"/>
  <c r="E8315" i="6"/>
  <c r="E8316" i="6"/>
  <c r="E8317" i="6"/>
  <c r="E8318" i="6"/>
  <c r="E8319" i="6"/>
  <c r="E8320" i="6"/>
  <c r="E8321" i="6"/>
  <c r="E8322" i="6"/>
  <c r="E8323" i="6"/>
  <c r="E8324" i="6"/>
  <c r="E8325" i="6"/>
  <c r="E8326" i="6"/>
  <c r="E8327" i="6"/>
  <c r="E8328" i="6"/>
  <c r="E8329" i="6"/>
  <c r="E8330" i="6"/>
  <c r="E8331" i="6"/>
  <c r="E8332" i="6"/>
  <c r="E8333" i="6"/>
  <c r="E8334" i="6"/>
  <c r="E8335" i="6"/>
  <c r="E8336" i="6"/>
  <c r="E8337" i="6"/>
  <c r="E8338" i="6"/>
  <c r="E8339" i="6"/>
  <c r="E8340" i="6"/>
  <c r="E8341" i="6"/>
  <c r="E8342" i="6"/>
  <c r="E8343" i="6"/>
  <c r="E8344" i="6"/>
  <c r="E8345" i="6"/>
  <c r="E8346" i="6"/>
  <c r="E8347" i="6"/>
  <c r="E8348" i="6"/>
  <c r="E8349" i="6"/>
  <c r="E8350" i="6"/>
  <c r="E8351" i="6"/>
  <c r="E8352" i="6"/>
  <c r="E8353" i="6"/>
  <c r="E8354" i="6"/>
  <c r="E8355" i="6"/>
  <c r="E8356" i="6"/>
  <c r="E8357" i="6"/>
  <c r="E8358" i="6"/>
  <c r="E8359" i="6"/>
  <c r="E8360" i="6"/>
  <c r="E8361" i="6"/>
  <c r="E8362" i="6"/>
  <c r="E8363" i="6"/>
  <c r="E8364" i="6"/>
  <c r="E8365" i="6"/>
  <c r="E8366" i="6"/>
  <c r="E8367" i="6"/>
  <c r="E8368" i="6"/>
  <c r="E8369" i="6"/>
  <c r="E8370" i="6"/>
  <c r="E8371" i="6"/>
  <c r="E8372" i="6"/>
  <c r="E8373" i="6"/>
  <c r="E8374" i="6"/>
  <c r="E8375" i="6"/>
  <c r="E8376" i="6"/>
  <c r="E8377" i="6"/>
  <c r="E8378" i="6"/>
  <c r="E8379" i="6"/>
  <c r="E8380" i="6"/>
  <c r="E8381" i="6"/>
  <c r="E8382" i="6"/>
  <c r="E8383" i="6"/>
  <c r="E8384" i="6"/>
  <c r="E8385" i="6"/>
  <c r="E8386" i="6"/>
  <c r="E8387" i="6"/>
  <c r="E8388" i="6"/>
  <c r="E8389" i="6"/>
  <c r="E8390" i="6"/>
  <c r="E8391" i="6"/>
  <c r="E8392" i="6"/>
  <c r="E8393" i="6"/>
  <c r="E8394" i="6"/>
  <c r="E8395" i="6"/>
  <c r="E8396" i="6"/>
  <c r="E8397" i="6"/>
  <c r="E8398" i="6"/>
  <c r="E8399" i="6"/>
  <c r="E8400" i="6"/>
  <c r="E8401" i="6"/>
  <c r="E8402" i="6"/>
  <c r="E8403" i="6"/>
  <c r="E8404" i="6"/>
  <c r="E8405" i="6"/>
  <c r="E8406" i="6"/>
  <c r="E8407" i="6"/>
  <c r="E8408" i="6"/>
  <c r="E8409" i="6"/>
  <c r="E8410" i="6"/>
  <c r="E8411" i="6"/>
  <c r="E8412" i="6"/>
  <c r="E8413" i="6"/>
  <c r="E8414" i="6"/>
  <c r="E8415" i="6"/>
  <c r="E8416" i="6"/>
  <c r="E8417" i="6"/>
  <c r="E8418" i="6"/>
  <c r="E8419" i="6"/>
  <c r="E8420" i="6"/>
  <c r="E8421" i="6"/>
  <c r="E8422" i="6"/>
  <c r="E8423" i="6"/>
  <c r="E8424" i="6"/>
  <c r="E8425" i="6"/>
  <c r="E8426" i="6"/>
  <c r="E8427" i="6"/>
  <c r="E8428" i="6"/>
  <c r="E8429" i="6"/>
  <c r="E8430" i="6"/>
  <c r="E8431" i="6"/>
  <c r="E8432" i="6"/>
  <c r="E8433" i="6"/>
  <c r="E8434" i="6"/>
  <c r="E8435" i="6"/>
  <c r="E8436" i="6"/>
  <c r="E8437" i="6"/>
  <c r="E8438" i="6"/>
  <c r="E8439" i="6"/>
  <c r="E8440" i="6"/>
  <c r="E8441" i="6"/>
  <c r="E8442" i="6"/>
  <c r="E8443" i="6"/>
  <c r="E8444" i="6"/>
  <c r="E8445" i="6"/>
  <c r="E8446" i="6"/>
  <c r="E8447" i="6"/>
  <c r="E8448" i="6"/>
  <c r="E8449" i="6"/>
  <c r="E8450" i="6"/>
  <c r="E8451" i="6"/>
  <c r="E8452" i="6"/>
  <c r="E8453" i="6"/>
  <c r="E8454" i="6"/>
  <c r="E8455" i="6"/>
  <c r="E8456" i="6"/>
  <c r="E8457" i="6"/>
  <c r="E8458" i="6"/>
  <c r="E8459" i="6"/>
  <c r="E8460" i="6"/>
  <c r="E8461" i="6"/>
  <c r="E8462" i="6"/>
  <c r="E8463" i="6"/>
  <c r="E8464" i="6"/>
  <c r="E8465" i="6"/>
  <c r="E8466" i="6"/>
  <c r="E8467" i="6"/>
  <c r="E8468" i="6"/>
  <c r="E8469" i="6"/>
  <c r="E8470" i="6"/>
  <c r="E8471" i="6"/>
  <c r="E8472" i="6"/>
  <c r="E8473" i="6"/>
  <c r="E8474" i="6"/>
  <c r="E8475" i="6"/>
  <c r="E8476" i="6"/>
  <c r="E8477" i="6"/>
  <c r="E8478" i="6"/>
  <c r="E8479" i="6"/>
  <c r="E8480" i="6"/>
  <c r="E8481" i="6"/>
  <c r="E8482" i="6"/>
  <c r="E8483" i="6"/>
  <c r="E8484" i="6"/>
  <c r="E8485" i="6"/>
  <c r="E8486" i="6"/>
  <c r="E8487" i="6"/>
  <c r="E8488" i="6"/>
  <c r="E8489" i="6"/>
  <c r="E8490" i="6"/>
  <c r="E8491" i="6"/>
  <c r="E8492" i="6"/>
  <c r="E8493" i="6"/>
  <c r="E8494" i="6"/>
  <c r="E8495" i="6"/>
  <c r="E8496" i="6"/>
  <c r="E8497" i="6"/>
  <c r="E8498" i="6"/>
  <c r="E8499" i="6"/>
  <c r="E8500" i="6"/>
  <c r="E8501" i="6"/>
  <c r="E8502" i="6"/>
  <c r="E8503" i="6"/>
  <c r="E8504" i="6"/>
  <c r="E8505" i="6"/>
  <c r="E8506" i="6"/>
  <c r="E8507" i="6"/>
  <c r="E8508" i="6"/>
  <c r="E8509" i="6"/>
  <c r="E8510" i="6"/>
  <c r="E8511" i="6"/>
  <c r="E8512" i="6"/>
  <c r="E8513" i="6"/>
  <c r="E8514" i="6"/>
  <c r="E8515" i="6"/>
  <c r="E8516" i="6"/>
  <c r="E8517" i="6"/>
  <c r="E8518" i="6"/>
  <c r="E8519" i="6"/>
  <c r="E8520" i="6"/>
  <c r="E8521" i="6"/>
  <c r="E8522" i="6"/>
  <c r="E8523" i="6"/>
  <c r="E8524" i="6"/>
  <c r="E8525" i="6"/>
  <c r="E8526" i="6"/>
  <c r="E8527" i="6"/>
  <c r="E8528" i="6"/>
  <c r="E8529" i="6"/>
  <c r="E8530" i="6"/>
  <c r="E8531" i="6"/>
  <c r="E8532" i="6"/>
  <c r="E8533" i="6"/>
  <c r="E8534" i="6"/>
  <c r="E8535" i="6"/>
  <c r="E8536" i="6"/>
  <c r="E8537" i="6"/>
  <c r="E8538" i="6"/>
  <c r="E8539" i="6"/>
  <c r="E8540" i="6"/>
  <c r="E8541" i="6"/>
  <c r="E8542" i="6"/>
  <c r="E8543" i="6"/>
  <c r="E8544" i="6"/>
  <c r="E8545" i="6"/>
  <c r="E8546" i="6"/>
  <c r="E8547" i="6"/>
  <c r="E8548" i="6"/>
  <c r="E8549" i="6"/>
  <c r="E8550" i="6"/>
  <c r="E8551" i="6"/>
  <c r="E8552" i="6"/>
  <c r="E8553" i="6"/>
  <c r="E8554" i="6"/>
  <c r="E8555" i="6"/>
  <c r="E8556" i="6"/>
  <c r="E8557" i="6"/>
  <c r="E8558" i="6"/>
  <c r="E8559" i="6"/>
  <c r="E8560" i="6"/>
  <c r="E8561" i="6"/>
  <c r="E8562" i="6"/>
  <c r="E8563" i="6"/>
  <c r="E8564" i="6"/>
  <c r="E8565" i="6"/>
  <c r="E8566" i="6"/>
  <c r="E8567" i="6"/>
  <c r="E8568" i="6"/>
  <c r="E8569" i="6"/>
  <c r="E8570" i="6"/>
  <c r="E8571" i="6"/>
  <c r="E8572" i="6"/>
  <c r="E8573" i="6"/>
  <c r="E8574" i="6"/>
  <c r="E8575" i="6"/>
  <c r="E8576" i="6"/>
  <c r="E8577" i="6"/>
  <c r="E8578" i="6"/>
  <c r="E8579" i="6"/>
  <c r="E8580" i="6"/>
  <c r="E8581" i="6"/>
  <c r="E8582" i="6"/>
  <c r="E8583" i="6"/>
  <c r="E8584" i="6"/>
  <c r="E8585" i="6"/>
  <c r="E8586" i="6"/>
  <c r="E8587" i="6"/>
  <c r="E8588" i="6"/>
  <c r="E8589" i="6"/>
  <c r="E8590" i="6"/>
  <c r="E8591" i="6"/>
  <c r="E8592" i="6"/>
  <c r="E8593" i="6"/>
  <c r="E8594" i="6"/>
  <c r="E8595" i="6"/>
  <c r="E8596" i="6"/>
  <c r="E8597" i="6"/>
  <c r="E8598" i="6"/>
  <c r="E8599" i="6"/>
  <c r="E8600" i="6"/>
  <c r="E8601" i="6"/>
  <c r="E8602" i="6"/>
  <c r="E8603" i="6"/>
  <c r="E8604" i="6"/>
  <c r="E8605" i="6"/>
  <c r="E8606" i="6"/>
  <c r="E8607" i="6"/>
  <c r="E8608" i="6"/>
  <c r="E8609" i="6"/>
  <c r="E8610" i="6"/>
  <c r="E8611" i="6"/>
  <c r="E8612" i="6"/>
  <c r="E8613" i="6"/>
  <c r="E8614" i="6"/>
  <c r="E8615" i="6"/>
  <c r="E8616" i="6"/>
  <c r="E8617" i="6"/>
  <c r="E8618" i="6"/>
  <c r="E8619" i="6"/>
  <c r="E8620" i="6"/>
  <c r="E8621" i="6"/>
  <c r="E8622" i="6"/>
  <c r="E8623" i="6"/>
  <c r="E8624" i="6"/>
  <c r="E8625" i="6"/>
  <c r="E8626" i="6"/>
  <c r="E8627" i="6"/>
  <c r="E8628" i="6"/>
  <c r="E8629" i="6"/>
  <c r="E8630" i="6"/>
  <c r="E8631" i="6"/>
  <c r="E8632" i="6"/>
  <c r="E8633" i="6"/>
  <c r="E8634" i="6"/>
  <c r="E8635" i="6"/>
  <c r="E8636" i="6"/>
  <c r="E8637" i="6"/>
  <c r="E8638" i="6"/>
  <c r="E8639" i="6"/>
  <c r="E8640" i="6"/>
  <c r="E8641" i="6"/>
  <c r="E8642" i="6"/>
  <c r="E8643" i="6"/>
  <c r="E8644" i="6"/>
  <c r="E8645" i="6"/>
  <c r="E8646" i="6"/>
  <c r="E8647" i="6"/>
  <c r="E8648" i="6"/>
  <c r="E8649" i="6"/>
  <c r="E8650" i="6"/>
  <c r="E8651" i="6"/>
  <c r="E8652" i="6"/>
  <c r="E8653" i="6"/>
  <c r="E8654" i="6"/>
  <c r="E8655" i="6"/>
  <c r="E8656" i="6"/>
  <c r="E8657" i="6"/>
  <c r="E8658" i="6"/>
  <c r="E8659" i="6"/>
  <c r="E8660" i="6"/>
  <c r="E8661" i="6"/>
  <c r="E8662" i="6"/>
  <c r="E8663" i="6"/>
  <c r="E8664" i="6"/>
  <c r="E8665" i="6"/>
  <c r="E8666" i="6"/>
  <c r="E8667" i="6"/>
  <c r="E8668" i="6"/>
  <c r="E8669" i="6"/>
  <c r="E8670" i="6"/>
  <c r="E8671" i="6"/>
  <c r="E8672" i="6"/>
  <c r="E8673" i="6"/>
  <c r="E8674" i="6"/>
  <c r="E8675" i="6"/>
  <c r="E8676" i="6"/>
  <c r="E8677" i="6"/>
  <c r="E8678" i="6"/>
  <c r="E8679" i="6"/>
  <c r="E8680" i="6"/>
  <c r="E8681" i="6"/>
  <c r="E8682" i="6"/>
  <c r="E8683" i="6"/>
  <c r="E8684" i="6"/>
  <c r="E8685" i="6"/>
  <c r="E8686" i="6"/>
  <c r="E8687" i="6"/>
  <c r="E8688" i="6"/>
  <c r="E8689" i="6"/>
  <c r="E8690" i="6"/>
  <c r="E8691" i="6"/>
  <c r="E8692" i="6"/>
  <c r="E8693" i="6"/>
  <c r="E8694" i="6"/>
  <c r="E8695" i="6"/>
  <c r="E8696" i="6"/>
  <c r="E8697" i="6"/>
  <c r="E8698" i="6"/>
  <c r="E8699" i="6"/>
  <c r="E8700" i="6"/>
  <c r="E8701" i="6"/>
  <c r="E8702" i="6"/>
  <c r="E8703" i="6"/>
  <c r="E8704" i="6"/>
  <c r="E8705" i="6"/>
  <c r="E8706" i="6"/>
  <c r="E8707" i="6"/>
  <c r="E8708" i="6"/>
  <c r="E8709" i="6"/>
  <c r="E8710" i="6"/>
  <c r="E8711" i="6"/>
  <c r="E8712" i="6"/>
  <c r="E8713" i="6"/>
  <c r="E8714" i="6"/>
  <c r="E8715" i="6"/>
  <c r="E8716" i="6"/>
  <c r="E8717" i="6"/>
  <c r="E8718" i="6"/>
  <c r="E8719" i="6"/>
  <c r="E8720" i="6"/>
  <c r="E8721" i="6"/>
  <c r="E8722" i="6"/>
  <c r="E8723" i="6"/>
  <c r="E8724" i="6"/>
  <c r="E8725" i="6"/>
  <c r="E8726" i="6"/>
  <c r="E8727" i="6"/>
  <c r="E8728" i="6"/>
  <c r="E8729" i="6"/>
  <c r="E8730" i="6"/>
  <c r="E8731" i="6"/>
  <c r="E8732" i="6"/>
  <c r="E8733" i="6"/>
  <c r="E8734" i="6"/>
  <c r="E8735" i="6"/>
  <c r="E8736" i="6"/>
  <c r="E8737" i="6"/>
  <c r="E8738" i="6"/>
  <c r="E8739" i="6"/>
  <c r="E8740" i="6"/>
  <c r="E8741" i="6"/>
  <c r="E8742" i="6"/>
  <c r="E8743" i="6"/>
  <c r="E8744" i="6"/>
  <c r="E8745" i="6"/>
  <c r="E8746" i="6"/>
  <c r="E8747" i="6"/>
  <c r="E8748" i="6"/>
  <c r="E8749" i="6"/>
  <c r="E8750" i="6"/>
  <c r="E8751" i="6"/>
  <c r="E8752" i="6"/>
  <c r="E8753" i="6"/>
  <c r="E8754" i="6"/>
  <c r="E8755" i="6"/>
  <c r="E8756" i="6"/>
  <c r="E8757" i="6"/>
  <c r="E8758" i="6"/>
  <c r="E8759" i="6"/>
  <c r="E8760" i="6"/>
  <c r="E8761" i="6"/>
  <c r="E8762" i="6"/>
  <c r="E8763" i="6"/>
  <c r="E8764" i="6"/>
  <c r="E8765" i="6"/>
  <c r="E8766" i="6"/>
  <c r="E8767" i="6"/>
  <c r="E8768" i="6"/>
  <c r="E8769" i="6"/>
  <c r="E8770" i="6"/>
  <c r="E8771" i="6"/>
  <c r="E8772" i="6"/>
  <c r="E8773" i="6"/>
  <c r="E8774" i="6"/>
  <c r="E8775" i="6"/>
  <c r="E8776" i="6"/>
  <c r="E8777" i="6"/>
  <c r="E8778" i="6"/>
  <c r="E8779" i="6"/>
  <c r="E8780" i="6"/>
  <c r="E8781" i="6"/>
  <c r="E8782" i="6"/>
  <c r="E8783" i="6"/>
  <c r="E8784" i="6"/>
  <c r="E8785" i="6"/>
  <c r="E8786" i="6"/>
  <c r="E8787" i="6"/>
  <c r="E8788" i="6"/>
  <c r="E8789" i="6"/>
  <c r="E8790" i="6"/>
  <c r="E8791" i="6"/>
  <c r="E8792" i="6"/>
  <c r="E8793" i="6"/>
  <c r="E8794" i="6"/>
  <c r="E8795" i="6"/>
  <c r="E8796" i="6"/>
  <c r="E8797" i="6"/>
  <c r="E8798" i="6"/>
  <c r="E8799" i="6"/>
  <c r="E8800" i="6"/>
  <c r="E8801" i="6"/>
  <c r="E8802" i="6"/>
  <c r="E8803" i="6"/>
  <c r="E8804" i="6"/>
  <c r="E8805" i="6"/>
  <c r="E8806" i="6"/>
  <c r="E8807" i="6"/>
  <c r="E8808" i="6"/>
  <c r="E8809" i="6"/>
  <c r="E8810" i="6"/>
  <c r="E8811" i="6"/>
  <c r="E8812" i="6"/>
  <c r="E8813" i="6"/>
  <c r="E8814" i="6"/>
  <c r="E8815" i="6"/>
  <c r="E8816" i="6"/>
  <c r="E8817" i="6"/>
  <c r="E8818" i="6"/>
  <c r="E8819" i="6"/>
  <c r="E8820" i="6"/>
  <c r="E8821" i="6"/>
  <c r="E8822" i="6"/>
  <c r="E8823" i="6"/>
  <c r="E8824" i="6"/>
  <c r="E8825" i="6"/>
  <c r="E8826" i="6"/>
  <c r="E8827" i="6"/>
  <c r="E8828" i="6"/>
  <c r="E8829" i="6"/>
  <c r="E8830" i="6"/>
  <c r="E8831" i="6"/>
  <c r="E8832" i="6"/>
  <c r="E8833" i="6"/>
  <c r="E8834" i="6"/>
  <c r="E8835" i="6"/>
  <c r="E8836" i="6"/>
  <c r="E8837" i="6"/>
  <c r="E8838" i="6"/>
  <c r="E8839" i="6"/>
  <c r="E8840" i="6"/>
  <c r="E8841" i="6"/>
  <c r="E8842" i="6"/>
  <c r="E8843" i="6"/>
  <c r="E8844" i="6"/>
  <c r="E8845" i="6"/>
  <c r="E8846" i="6"/>
  <c r="E8847" i="6"/>
  <c r="E8848" i="6"/>
  <c r="E8849" i="6"/>
  <c r="E8850" i="6"/>
  <c r="E8851" i="6"/>
  <c r="E8852" i="6"/>
  <c r="E8853" i="6"/>
  <c r="E8854" i="6"/>
  <c r="E8855" i="6"/>
  <c r="E8856" i="6"/>
  <c r="E8857" i="6"/>
  <c r="E8858" i="6"/>
  <c r="E8859" i="6"/>
  <c r="E8860" i="6"/>
  <c r="E8861" i="6"/>
  <c r="E8862" i="6"/>
  <c r="E8863" i="6"/>
  <c r="E8864" i="6"/>
  <c r="E8865" i="6"/>
  <c r="E8866" i="6"/>
  <c r="E8867" i="6"/>
  <c r="E8868" i="6"/>
  <c r="E8869" i="6"/>
  <c r="E8870" i="6"/>
  <c r="E8871" i="6"/>
  <c r="E8872" i="6"/>
  <c r="E8873" i="6"/>
  <c r="E8874" i="6"/>
  <c r="E8875" i="6"/>
  <c r="E8876" i="6"/>
  <c r="E8877" i="6"/>
  <c r="E8878" i="6"/>
  <c r="E8879" i="6"/>
  <c r="E8880" i="6"/>
  <c r="E8881" i="6"/>
  <c r="E8882" i="6"/>
  <c r="E8883" i="6"/>
  <c r="E8884" i="6"/>
  <c r="E8885" i="6"/>
  <c r="E8886" i="6"/>
  <c r="E8887" i="6"/>
  <c r="E8888" i="6"/>
  <c r="E8889" i="6"/>
  <c r="E8890" i="6"/>
  <c r="E8891" i="6"/>
  <c r="E8892" i="6"/>
  <c r="E8893" i="6"/>
  <c r="E8894" i="6"/>
  <c r="E8895" i="6"/>
  <c r="E8896" i="6"/>
  <c r="E8897" i="6"/>
  <c r="E8898" i="6"/>
  <c r="E8899" i="6"/>
  <c r="E8900" i="6"/>
  <c r="E8901" i="6"/>
  <c r="E8902" i="6"/>
  <c r="E8903" i="6"/>
  <c r="E8904" i="6"/>
  <c r="E8905" i="6"/>
  <c r="E8906" i="6"/>
  <c r="E8907" i="6"/>
  <c r="E8908" i="6"/>
  <c r="E8909" i="6"/>
  <c r="E8910" i="6"/>
  <c r="E8911" i="6"/>
  <c r="E8912" i="6"/>
  <c r="E8913" i="6"/>
  <c r="E8914" i="6"/>
  <c r="E8915" i="6"/>
  <c r="E8916" i="6"/>
  <c r="E8917" i="6"/>
  <c r="E8918" i="6"/>
  <c r="E8919" i="6"/>
  <c r="E8920" i="6"/>
  <c r="E8921" i="6"/>
  <c r="E8922" i="6"/>
  <c r="E8923" i="6"/>
  <c r="E8924" i="6"/>
  <c r="E8925" i="6"/>
  <c r="E8926" i="6"/>
  <c r="E8927" i="6"/>
  <c r="E8928" i="6"/>
  <c r="E8929" i="6"/>
  <c r="E8930" i="6"/>
  <c r="E8931" i="6"/>
  <c r="E8932" i="6"/>
  <c r="E8933" i="6"/>
  <c r="E8934" i="6"/>
  <c r="E8935" i="6"/>
  <c r="E8936" i="6"/>
  <c r="E8937" i="6"/>
  <c r="E8938" i="6"/>
  <c r="E8939" i="6"/>
  <c r="E8940" i="6"/>
  <c r="E8941" i="6"/>
  <c r="E8942" i="6"/>
  <c r="E8943" i="6"/>
  <c r="E8944" i="6"/>
  <c r="E8945" i="6"/>
  <c r="E8946" i="6"/>
  <c r="E8947" i="6"/>
  <c r="E8948" i="6"/>
  <c r="E8949" i="6"/>
  <c r="E8950" i="6"/>
  <c r="E8951" i="6"/>
  <c r="E8952" i="6"/>
  <c r="E8953" i="6"/>
  <c r="E8954" i="6"/>
  <c r="E8955" i="6"/>
  <c r="E8956" i="6"/>
  <c r="E8957" i="6"/>
  <c r="E8958" i="6"/>
  <c r="E8959" i="6"/>
  <c r="E8960" i="6"/>
  <c r="E8961" i="6"/>
  <c r="E8962" i="6"/>
  <c r="E8963" i="6"/>
  <c r="E8964" i="6"/>
  <c r="E8965" i="6"/>
  <c r="E8966" i="6"/>
  <c r="E8967" i="6"/>
  <c r="E8968" i="6"/>
  <c r="E8969" i="6"/>
  <c r="E8970" i="6"/>
  <c r="E8971" i="6"/>
  <c r="E8972" i="6"/>
  <c r="E8973" i="6"/>
  <c r="E8974" i="6"/>
  <c r="E8975" i="6"/>
  <c r="E8976" i="6"/>
  <c r="E8977" i="6"/>
  <c r="E8978" i="6"/>
  <c r="E8979" i="6"/>
  <c r="E8980" i="6"/>
  <c r="E8981" i="6"/>
  <c r="E8982" i="6"/>
  <c r="E8983" i="6"/>
  <c r="E8984" i="6"/>
  <c r="E8985" i="6"/>
  <c r="E8986" i="6"/>
  <c r="E8987" i="6"/>
  <c r="E8988" i="6"/>
  <c r="E8989" i="6"/>
  <c r="E8990" i="6"/>
  <c r="E8991" i="6"/>
  <c r="E8992" i="6"/>
  <c r="E8993" i="6"/>
  <c r="E8994" i="6"/>
  <c r="E8995" i="6"/>
  <c r="E8996" i="6"/>
  <c r="E8997" i="6"/>
  <c r="E8998" i="6"/>
  <c r="E8999" i="6"/>
  <c r="E9000" i="6"/>
  <c r="E9001" i="6"/>
  <c r="E9002" i="6"/>
  <c r="E9003" i="6"/>
  <c r="E9004" i="6"/>
  <c r="E9005" i="6"/>
  <c r="E9006" i="6"/>
  <c r="E9007" i="6"/>
  <c r="E9008" i="6"/>
  <c r="E9009" i="6"/>
  <c r="E9010" i="6"/>
  <c r="E9011" i="6"/>
  <c r="E9012" i="6"/>
  <c r="E9013" i="6"/>
  <c r="E9014" i="6"/>
  <c r="E9015" i="6"/>
  <c r="E9016" i="6"/>
  <c r="E9017" i="6"/>
  <c r="E9018" i="6"/>
  <c r="E9019" i="6"/>
  <c r="E9020" i="6"/>
  <c r="E9021" i="6"/>
  <c r="E9022" i="6"/>
  <c r="E9023" i="6"/>
  <c r="E9024" i="6"/>
  <c r="E9025" i="6"/>
  <c r="E9026" i="6"/>
  <c r="E9027" i="6"/>
  <c r="E9028" i="6"/>
  <c r="E9029" i="6"/>
  <c r="E9030" i="6"/>
  <c r="E9031" i="6"/>
  <c r="E9032" i="6"/>
  <c r="E9033" i="6"/>
  <c r="E9034" i="6"/>
  <c r="E9035" i="6"/>
  <c r="E9036" i="6"/>
  <c r="E9037" i="6"/>
  <c r="E9038" i="6"/>
  <c r="E9039" i="6"/>
  <c r="E9040" i="6"/>
  <c r="E9041" i="6"/>
  <c r="E9042" i="6"/>
  <c r="E9043" i="6"/>
  <c r="E9044" i="6"/>
  <c r="E9045" i="6"/>
  <c r="E9046" i="6"/>
  <c r="E9047" i="6"/>
  <c r="E9048" i="6"/>
  <c r="E9049" i="6"/>
  <c r="E9050" i="6"/>
  <c r="E9051" i="6"/>
  <c r="E9052" i="6"/>
  <c r="E9053" i="6"/>
  <c r="E9054" i="6"/>
  <c r="E9055" i="6"/>
  <c r="E9056" i="6"/>
  <c r="E9057" i="6"/>
  <c r="E9058" i="6"/>
  <c r="E9059" i="6"/>
  <c r="E9060" i="6"/>
  <c r="E9061" i="6"/>
  <c r="E9062" i="6"/>
  <c r="E9063" i="6"/>
  <c r="E9064" i="6"/>
  <c r="E9065" i="6"/>
  <c r="E9066" i="6"/>
  <c r="E9067" i="6"/>
  <c r="E9068" i="6"/>
  <c r="E9069" i="6"/>
  <c r="E9070" i="6"/>
  <c r="E9071" i="6"/>
  <c r="E9072" i="6"/>
  <c r="E9073" i="6"/>
  <c r="E9074" i="6"/>
  <c r="E9075" i="6"/>
  <c r="E9076" i="6"/>
  <c r="E9077" i="6"/>
  <c r="E9078" i="6"/>
  <c r="E9079" i="6"/>
  <c r="E9080" i="6"/>
  <c r="E9081" i="6"/>
  <c r="E9082" i="6"/>
  <c r="E9083" i="6"/>
  <c r="E9084" i="6"/>
  <c r="E9085" i="6"/>
  <c r="E9086" i="6"/>
  <c r="E9087" i="6"/>
  <c r="E9088" i="6"/>
  <c r="E9089" i="6"/>
  <c r="E9090" i="6"/>
  <c r="E9091" i="6"/>
  <c r="E9092" i="6"/>
  <c r="E9093" i="6"/>
  <c r="E9094" i="6"/>
  <c r="E9095" i="6"/>
  <c r="E9096" i="6"/>
  <c r="E9097" i="6"/>
  <c r="E9098" i="6"/>
  <c r="E9099" i="6"/>
  <c r="E9100" i="6"/>
  <c r="E9101" i="6"/>
  <c r="E9102" i="6"/>
  <c r="E9103" i="6"/>
  <c r="E9104" i="6"/>
  <c r="E9105" i="6"/>
  <c r="E9106" i="6"/>
  <c r="E9107" i="6"/>
  <c r="E9108" i="6"/>
  <c r="E9109" i="6"/>
  <c r="E9110" i="6"/>
  <c r="E9111" i="6"/>
  <c r="E9112" i="6"/>
  <c r="E9113" i="6"/>
  <c r="E9114" i="6"/>
  <c r="E9115" i="6"/>
  <c r="E9116" i="6"/>
  <c r="E9117" i="6"/>
  <c r="E9118" i="6"/>
  <c r="E9119" i="6"/>
  <c r="E9120" i="6"/>
  <c r="E9121" i="6"/>
  <c r="E9122" i="6"/>
  <c r="E9123" i="6"/>
  <c r="E9124" i="6"/>
  <c r="E9125" i="6"/>
  <c r="E9126" i="6"/>
  <c r="E9127" i="6"/>
  <c r="E9128" i="6"/>
  <c r="E9129" i="6"/>
  <c r="E9130" i="6"/>
  <c r="E9131" i="6"/>
  <c r="E9132" i="6"/>
  <c r="E9133" i="6"/>
  <c r="E9134" i="6"/>
  <c r="E9135" i="6"/>
  <c r="E9136" i="6"/>
  <c r="E9137" i="6"/>
  <c r="E9138" i="6"/>
  <c r="E9139" i="6"/>
  <c r="E9140" i="6"/>
  <c r="E9141" i="6"/>
  <c r="E9142" i="6"/>
  <c r="E9143" i="6"/>
  <c r="E9144" i="6"/>
  <c r="E9145" i="6"/>
  <c r="E9146" i="6"/>
  <c r="E9147" i="6"/>
  <c r="E9148" i="6"/>
  <c r="E9149" i="6"/>
  <c r="E9150" i="6"/>
  <c r="E9151" i="6"/>
  <c r="E9152" i="6"/>
  <c r="E9153" i="6"/>
  <c r="E9154" i="6"/>
  <c r="E9155" i="6"/>
  <c r="E9156" i="6"/>
  <c r="E9157" i="6"/>
  <c r="E9158" i="6"/>
  <c r="E9159" i="6"/>
  <c r="E9160" i="6"/>
  <c r="E9161" i="6"/>
  <c r="E9162" i="6"/>
  <c r="E9163" i="6"/>
  <c r="E9164" i="6"/>
  <c r="E9165" i="6"/>
  <c r="E9166" i="6"/>
  <c r="E9167" i="6"/>
  <c r="E9168" i="6"/>
  <c r="E9169" i="6"/>
  <c r="E9170" i="6"/>
  <c r="E9171" i="6"/>
  <c r="E9172" i="6"/>
  <c r="E9173" i="6"/>
  <c r="E9174" i="6"/>
  <c r="E9175" i="6"/>
  <c r="E9176" i="6"/>
  <c r="E9177" i="6"/>
  <c r="E9178" i="6"/>
  <c r="E9179" i="6"/>
  <c r="E9180" i="6"/>
  <c r="E9181" i="6"/>
  <c r="E9182" i="6"/>
  <c r="E9183" i="6"/>
  <c r="E9184" i="6"/>
  <c r="E9185" i="6"/>
  <c r="E9186" i="6"/>
  <c r="E9187" i="6"/>
  <c r="E9188" i="6"/>
  <c r="E9189" i="6"/>
  <c r="E9190" i="6"/>
  <c r="E9191" i="6"/>
  <c r="E9192" i="6"/>
  <c r="E9193" i="6"/>
  <c r="E9194" i="6"/>
  <c r="E9195" i="6"/>
  <c r="E9196" i="6"/>
  <c r="E9197" i="6"/>
  <c r="E9198" i="6"/>
  <c r="E9199" i="6"/>
  <c r="E9200" i="6"/>
  <c r="E9201" i="6"/>
  <c r="E9202" i="6"/>
  <c r="E9203" i="6"/>
  <c r="E9204" i="6"/>
  <c r="E9205" i="6"/>
  <c r="E9206" i="6"/>
  <c r="E9207" i="6"/>
  <c r="E9208" i="6"/>
  <c r="E9209" i="6"/>
  <c r="E9210" i="6"/>
  <c r="E9211" i="6"/>
  <c r="E9212" i="6"/>
  <c r="E9213" i="6"/>
  <c r="E9214" i="6"/>
  <c r="E9215" i="6"/>
  <c r="E9216" i="6"/>
  <c r="E9217" i="6"/>
  <c r="E9218" i="6"/>
  <c r="E9219" i="6"/>
  <c r="E9220" i="6"/>
  <c r="E9221" i="6"/>
  <c r="E9222" i="6"/>
  <c r="E9223" i="6"/>
  <c r="E9224" i="6"/>
  <c r="E9225" i="6"/>
  <c r="E9226" i="6"/>
  <c r="E9227" i="6"/>
  <c r="E9228" i="6"/>
  <c r="E9229" i="6"/>
  <c r="E9230" i="6"/>
  <c r="E9231" i="6"/>
  <c r="E9232" i="6"/>
  <c r="E9233" i="6"/>
  <c r="E9234" i="6"/>
  <c r="E9235" i="6"/>
  <c r="E9236" i="6"/>
  <c r="E9237" i="6"/>
  <c r="E9238" i="6"/>
  <c r="E9239" i="6"/>
  <c r="E9240" i="6"/>
  <c r="E9241" i="6"/>
  <c r="E9242" i="6"/>
  <c r="E9243" i="6"/>
  <c r="E9244" i="6"/>
  <c r="E9245" i="6"/>
  <c r="E9246" i="6"/>
  <c r="E9247" i="6"/>
  <c r="E9248" i="6"/>
  <c r="E9249" i="6"/>
  <c r="E9250" i="6"/>
  <c r="E9251" i="6"/>
  <c r="E9252" i="6"/>
  <c r="E9253" i="6"/>
  <c r="E9254" i="6"/>
  <c r="E9255" i="6"/>
  <c r="E9256" i="6"/>
  <c r="E9257" i="6"/>
  <c r="E9258" i="6"/>
  <c r="E9259" i="6"/>
  <c r="E9260" i="6"/>
  <c r="E9261" i="6"/>
  <c r="E9262" i="6"/>
  <c r="E9263" i="6"/>
  <c r="E9264" i="6"/>
  <c r="E9265" i="6"/>
  <c r="E9266" i="6"/>
  <c r="E9267" i="6"/>
  <c r="E9268" i="6"/>
  <c r="E9269" i="6"/>
  <c r="E9270" i="6"/>
  <c r="E9271" i="6"/>
  <c r="E9272" i="6"/>
  <c r="E9273" i="6"/>
  <c r="E9274" i="6"/>
  <c r="E9275" i="6"/>
  <c r="E9276" i="6"/>
  <c r="E9277" i="6"/>
  <c r="E9278" i="6"/>
  <c r="E9279" i="6"/>
  <c r="E9280" i="6"/>
  <c r="E9281" i="6"/>
  <c r="E9282" i="6"/>
  <c r="E9283" i="6"/>
  <c r="E9284" i="6"/>
  <c r="E9285" i="6"/>
  <c r="E9286" i="6"/>
  <c r="E9287" i="6"/>
  <c r="E9288" i="6"/>
  <c r="E9289" i="6"/>
  <c r="E9290" i="6"/>
  <c r="E9291" i="6"/>
  <c r="E9292" i="6"/>
  <c r="E9293" i="6"/>
  <c r="E9294" i="6"/>
  <c r="E9295" i="6"/>
  <c r="E9296" i="6"/>
  <c r="E9297" i="6"/>
  <c r="E9298" i="6"/>
  <c r="E9299" i="6"/>
  <c r="E9300" i="6"/>
  <c r="E9301" i="6"/>
  <c r="E9302" i="6"/>
  <c r="E9303" i="6"/>
  <c r="E9304" i="6"/>
  <c r="E9305" i="6"/>
  <c r="E9306" i="6"/>
  <c r="E9307" i="6"/>
  <c r="E9308" i="6"/>
  <c r="E9309" i="6"/>
  <c r="E9310" i="6"/>
  <c r="E9311" i="6"/>
  <c r="E9312" i="6"/>
  <c r="E9313" i="6"/>
  <c r="E9314" i="6"/>
  <c r="E9315" i="6"/>
  <c r="E9316" i="6"/>
  <c r="E9317" i="6"/>
  <c r="E9318" i="6"/>
  <c r="E9319" i="6"/>
  <c r="E9320" i="6"/>
  <c r="E9321" i="6"/>
  <c r="E9322" i="6"/>
  <c r="E9323" i="6"/>
  <c r="E9324" i="6"/>
  <c r="E9325" i="6"/>
  <c r="E9326" i="6"/>
  <c r="E9327" i="6"/>
  <c r="E9328" i="6"/>
  <c r="E9329" i="6"/>
  <c r="E9330" i="6"/>
  <c r="E9331" i="6"/>
  <c r="E9332" i="6"/>
  <c r="E9333" i="6"/>
  <c r="E9334" i="6"/>
  <c r="E9335" i="6"/>
  <c r="E9336" i="6"/>
  <c r="E9337" i="6"/>
  <c r="E9338" i="6"/>
  <c r="E9339" i="6"/>
  <c r="E9340" i="6"/>
  <c r="E9341" i="6"/>
  <c r="E9342" i="6"/>
  <c r="E9343" i="6"/>
  <c r="E9344" i="6"/>
  <c r="E9345" i="6"/>
  <c r="E9346" i="6"/>
  <c r="E9347" i="6"/>
  <c r="E9348" i="6"/>
  <c r="E9349" i="6"/>
  <c r="E9350" i="6"/>
  <c r="E9351" i="6"/>
  <c r="E9352" i="6"/>
  <c r="E9353" i="6"/>
  <c r="E9354" i="6"/>
  <c r="E9355" i="6"/>
  <c r="E9356" i="6"/>
  <c r="E9357" i="6"/>
  <c r="E9358" i="6"/>
  <c r="E9359" i="6"/>
  <c r="E9360" i="6"/>
  <c r="E9361" i="6"/>
  <c r="E9362" i="6"/>
  <c r="E9363" i="6"/>
  <c r="E9364" i="6"/>
  <c r="E9365" i="6"/>
  <c r="E9366" i="6"/>
  <c r="E9367" i="6"/>
  <c r="E9368" i="6"/>
  <c r="E9369" i="6"/>
  <c r="E9370" i="6"/>
  <c r="E9371" i="6"/>
  <c r="E9372" i="6"/>
  <c r="E9373" i="6"/>
  <c r="E9374" i="6"/>
  <c r="E9375" i="6"/>
  <c r="E9376" i="6"/>
  <c r="E9377" i="6"/>
  <c r="E9378" i="6"/>
  <c r="E9379" i="6"/>
  <c r="E9380" i="6"/>
  <c r="E9381" i="6"/>
  <c r="E9382" i="6"/>
  <c r="E9383" i="6"/>
  <c r="E9384" i="6"/>
  <c r="E9385" i="6"/>
  <c r="E9386" i="6"/>
  <c r="E9387" i="6"/>
  <c r="E9388" i="6"/>
  <c r="E9389" i="6"/>
  <c r="E9390" i="6"/>
  <c r="E9391" i="6"/>
  <c r="E9392" i="6"/>
  <c r="E9393" i="6"/>
  <c r="E9394" i="6"/>
  <c r="E9395" i="6"/>
  <c r="E9396" i="6"/>
  <c r="E9397" i="6"/>
  <c r="E9398" i="6"/>
  <c r="E9399" i="6"/>
  <c r="E9400" i="6"/>
  <c r="E9401" i="6"/>
  <c r="E9402" i="6"/>
  <c r="E9403" i="6"/>
  <c r="E9404" i="6"/>
  <c r="E9405" i="6"/>
  <c r="E9406" i="6"/>
  <c r="E9407" i="6"/>
  <c r="E9408" i="6"/>
  <c r="E9409" i="6"/>
  <c r="E9410" i="6"/>
  <c r="E9411" i="6"/>
  <c r="E9412" i="6"/>
  <c r="E9413" i="6"/>
  <c r="E9414" i="6"/>
  <c r="E9415" i="6"/>
  <c r="E9416" i="6"/>
  <c r="E9417" i="6"/>
  <c r="E9418" i="6"/>
  <c r="E9419" i="6"/>
  <c r="E9420" i="6"/>
  <c r="E9421" i="6"/>
  <c r="E9422" i="6"/>
  <c r="E9423" i="6"/>
  <c r="E9424" i="6"/>
  <c r="E9425" i="6"/>
  <c r="E9426" i="6"/>
  <c r="E9427" i="6"/>
  <c r="E9428" i="6"/>
  <c r="E9429" i="6"/>
  <c r="E9430" i="6"/>
  <c r="E9431" i="6"/>
  <c r="E9432" i="6"/>
  <c r="E9433" i="6"/>
  <c r="E9434" i="6"/>
  <c r="E9435" i="6"/>
  <c r="E9436" i="6"/>
  <c r="E9437" i="6"/>
  <c r="E9438" i="6"/>
  <c r="E9439" i="6"/>
  <c r="E9440" i="6"/>
  <c r="E9441" i="6"/>
  <c r="E9442" i="6"/>
  <c r="E9443" i="6"/>
  <c r="E9444" i="6"/>
  <c r="E9445" i="6"/>
  <c r="E9446" i="6"/>
  <c r="E9447" i="6"/>
  <c r="E9448" i="6"/>
  <c r="E9449" i="6"/>
  <c r="E9450" i="6"/>
  <c r="E9451" i="6"/>
  <c r="E9452" i="6"/>
  <c r="E9453" i="6"/>
  <c r="E9454" i="6"/>
  <c r="E9455" i="6"/>
  <c r="E9456" i="6"/>
  <c r="E9457" i="6"/>
  <c r="E9458" i="6"/>
  <c r="E9459" i="6"/>
  <c r="E9460" i="6"/>
  <c r="E9461" i="6"/>
  <c r="E9462" i="6"/>
  <c r="E9463" i="6"/>
  <c r="E9464" i="6"/>
  <c r="E9465" i="6"/>
  <c r="E9466" i="6"/>
  <c r="E9467" i="6"/>
  <c r="E9468" i="6"/>
  <c r="E9469" i="6"/>
  <c r="E9470" i="6"/>
  <c r="E9471" i="6"/>
  <c r="E9472" i="6"/>
  <c r="E9473" i="6"/>
  <c r="E9474" i="6"/>
  <c r="E9475" i="6"/>
  <c r="E9476" i="6"/>
  <c r="E9477" i="6"/>
  <c r="E9478" i="6"/>
  <c r="E9479" i="6"/>
  <c r="E9480" i="6"/>
  <c r="E9481" i="6"/>
  <c r="E9482" i="6"/>
  <c r="E9483" i="6"/>
  <c r="E9484" i="6"/>
  <c r="E9485" i="6"/>
  <c r="E9486" i="6"/>
  <c r="E9487" i="6"/>
  <c r="E9488" i="6"/>
  <c r="E9489" i="6"/>
  <c r="E9490" i="6"/>
  <c r="E9491" i="6"/>
  <c r="E9492" i="6"/>
  <c r="E9493" i="6"/>
  <c r="E9494" i="6"/>
  <c r="E9495" i="6"/>
  <c r="E9496" i="6"/>
  <c r="E9497" i="6"/>
  <c r="E9498" i="6"/>
  <c r="E9499" i="6"/>
  <c r="E9500" i="6"/>
  <c r="E9501" i="6"/>
  <c r="E9502" i="6"/>
  <c r="E9503" i="6"/>
  <c r="E9504" i="6"/>
  <c r="E9505" i="6"/>
  <c r="E9506" i="6"/>
  <c r="E9507" i="6"/>
  <c r="E9508" i="6"/>
  <c r="E9509" i="6"/>
  <c r="E9510" i="6"/>
  <c r="E9511" i="6"/>
  <c r="E9512" i="6"/>
  <c r="E9513" i="6"/>
  <c r="E9514" i="6"/>
  <c r="E9515" i="6"/>
  <c r="E9516" i="6"/>
  <c r="E9517" i="6"/>
  <c r="E9518" i="6"/>
  <c r="E9519" i="6"/>
  <c r="E9520" i="6"/>
  <c r="E9521" i="6"/>
  <c r="E9522" i="6"/>
  <c r="E9523" i="6"/>
  <c r="E9524" i="6"/>
  <c r="E9525" i="6"/>
  <c r="E9526" i="6"/>
  <c r="E9527" i="6"/>
  <c r="E9528" i="6"/>
  <c r="E9529" i="6"/>
  <c r="E9530" i="6"/>
  <c r="E9531" i="6"/>
  <c r="E9532" i="6"/>
  <c r="E9533" i="6"/>
  <c r="E9534" i="6"/>
  <c r="E9535" i="6"/>
  <c r="E9536" i="6"/>
  <c r="E9537" i="6"/>
  <c r="E9538" i="6"/>
  <c r="E9539" i="6"/>
  <c r="E9540" i="6"/>
  <c r="E9541" i="6"/>
  <c r="E9542" i="6"/>
  <c r="E9543" i="6"/>
  <c r="E9544" i="6"/>
  <c r="E9545" i="6"/>
  <c r="E9546" i="6"/>
  <c r="E9547" i="6"/>
  <c r="E9548" i="6"/>
  <c r="E9549" i="6"/>
  <c r="E9550" i="6"/>
  <c r="E9551" i="6"/>
  <c r="E9552" i="6"/>
  <c r="E9553" i="6"/>
  <c r="E9554" i="6"/>
  <c r="E9555" i="6"/>
  <c r="E9556" i="6"/>
  <c r="E9557" i="6"/>
  <c r="E9558" i="6"/>
  <c r="E9559" i="6"/>
  <c r="E9560" i="6"/>
  <c r="E9561" i="6"/>
  <c r="E9562" i="6"/>
  <c r="E9563" i="6"/>
  <c r="E9564" i="6"/>
  <c r="E9565" i="6"/>
  <c r="E9566" i="6"/>
  <c r="E9567" i="6"/>
  <c r="E9568" i="6"/>
  <c r="E9569" i="6"/>
  <c r="E9570" i="6"/>
  <c r="E9571" i="6"/>
  <c r="E9572" i="6"/>
  <c r="E9573" i="6"/>
  <c r="E9574" i="6"/>
  <c r="E9575" i="6"/>
  <c r="E9576" i="6"/>
  <c r="E9577" i="6"/>
  <c r="E9578" i="6"/>
  <c r="E9579" i="6"/>
  <c r="E9580" i="6"/>
  <c r="E9581" i="6"/>
  <c r="E9582" i="6"/>
  <c r="E9583" i="6"/>
  <c r="E9584" i="6"/>
  <c r="E9585" i="6"/>
  <c r="E9586" i="6"/>
  <c r="E9587" i="6"/>
  <c r="E9588" i="6"/>
  <c r="E9589" i="6"/>
  <c r="E9590" i="6"/>
  <c r="E9591" i="6"/>
  <c r="E9592" i="6"/>
  <c r="E9593" i="6"/>
  <c r="E9594" i="6"/>
  <c r="E9595" i="6"/>
  <c r="E9596" i="6"/>
  <c r="E9597" i="6"/>
  <c r="E9598" i="6"/>
  <c r="E9599" i="6"/>
  <c r="E9600" i="6"/>
  <c r="E9601" i="6"/>
  <c r="E9602" i="6"/>
  <c r="E9603" i="6"/>
  <c r="E9604" i="6"/>
  <c r="E9605" i="6"/>
  <c r="E9606" i="6"/>
  <c r="E9607" i="6"/>
  <c r="E9608" i="6"/>
  <c r="E9609" i="6"/>
  <c r="E9610" i="6"/>
  <c r="E9611" i="6"/>
  <c r="E9612" i="6"/>
  <c r="E9613" i="6"/>
  <c r="E9614" i="6"/>
  <c r="E9615" i="6"/>
  <c r="E9616" i="6"/>
  <c r="E9617" i="6"/>
  <c r="E9618" i="6"/>
  <c r="E9619" i="6"/>
  <c r="E9620" i="6"/>
  <c r="E9621" i="6"/>
  <c r="E9622" i="6"/>
  <c r="E9623" i="6"/>
  <c r="E9624" i="6"/>
  <c r="E9625" i="6"/>
  <c r="E9626" i="6"/>
  <c r="E9627" i="6"/>
  <c r="E9628" i="6"/>
  <c r="E9629" i="6"/>
  <c r="E9630" i="6"/>
  <c r="E9631" i="6"/>
  <c r="E9632" i="6"/>
  <c r="E9633" i="6"/>
  <c r="E9634" i="6"/>
  <c r="E9635" i="6"/>
  <c r="E9636" i="6"/>
  <c r="E9637" i="6"/>
  <c r="E9638" i="6"/>
  <c r="E9639" i="6"/>
  <c r="E9640" i="6"/>
  <c r="E9641" i="6"/>
  <c r="E9642" i="6"/>
  <c r="E9643" i="6"/>
  <c r="E9644" i="6"/>
  <c r="E9645" i="6"/>
  <c r="E9646" i="6"/>
  <c r="E9647" i="6"/>
  <c r="E9648" i="6"/>
  <c r="E9649" i="6"/>
  <c r="E9650" i="6"/>
  <c r="E9651" i="6"/>
  <c r="E9652" i="6"/>
  <c r="E9653" i="6"/>
  <c r="E9654" i="6"/>
  <c r="E9655" i="6"/>
  <c r="E9656" i="6"/>
  <c r="E9657" i="6"/>
  <c r="E9658" i="6"/>
  <c r="E9659" i="6"/>
  <c r="E9660" i="6"/>
  <c r="E9661" i="6"/>
  <c r="E9662" i="6"/>
  <c r="E9663" i="6"/>
  <c r="E9664" i="6"/>
  <c r="E9665" i="6"/>
  <c r="E9666" i="6"/>
  <c r="E9667" i="6"/>
  <c r="E9668" i="6"/>
  <c r="E9669" i="6"/>
  <c r="E9670" i="6"/>
  <c r="E9671" i="6"/>
  <c r="E9672" i="6"/>
  <c r="E9673" i="6"/>
  <c r="E9674" i="6"/>
  <c r="E9675" i="6"/>
  <c r="E9676" i="6"/>
  <c r="E9677" i="6"/>
  <c r="E9678" i="6"/>
  <c r="E9679" i="6"/>
  <c r="E9680" i="6"/>
  <c r="E9681" i="6"/>
  <c r="E9682" i="6"/>
  <c r="E9683" i="6"/>
  <c r="E9684" i="6"/>
  <c r="E9685" i="6"/>
  <c r="E9686" i="6"/>
  <c r="E9687" i="6"/>
  <c r="E9688" i="6"/>
  <c r="E9689" i="6"/>
  <c r="E9690" i="6"/>
  <c r="E9691" i="6"/>
  <c r="E9692" i="6"/>
  <c r="E9693" i="6"/>
  <c r="E9694" i="6"/>
  <c r="E9695" i="6"/>
  <c r="E9696" i="6"/>
  <c r="E9697" i="6"/>
  <c r="E9698" i="6"/>
  <c r="E9699" i="6"/>
  <c r="E9700" i="6"/>
  <c r="E9701" i="6"/>
  <c r="E9702" i="6"/>
  <c r="E9703" i="6"/>
  <c r="E9704" i="6"/>
  <c r="E9705" i="6"/>
  <c r="E9706" i="6"/>
  <c r="E9707" i="6"/>
  <c r="E9708" i="6"/>
  <c r="E9709" i="6"/>
  <c r="E9710" i="6"/>
  <c r="E9711" i="6"/>
  <c r="E9712" i="6"/>
  <c r="E9713" i="6"/>
  <c r="E9714" i="6"/>
  <c r="E9715" i="6"/>
  <c r="E9716" i="6"/>
  <c r="E9717" i="6"/>
  <c r="E9718" i="6"/>
  <c r="E9719" i="6"/>
  <c r="E9720" i="6"/>
  <c r="E9721" i="6"/>
  <c r="E9722" i="6"/>
  <c r="E9723" i="6"/>
  <c r="E9724" i="6"/>
  <c r="E9725" i="6"/>
  <c r="E9726" i="6"/>
  <c r="E9727" i="6"/>
  <c r="E9728" i="6"/>
  <c r="E9729" i="6"/>
  <c r="E9730" i="6"/>
  <c r="E9731" i="6"/>
  <c r="E9732" i="6"/>
  <c r="E9733" i="6"/>
  <c r="E9734" i="6"/>
  <c r="E9735" i="6"/>
  <c r="E9736" i="6"/>
  <c r="E9737" i="6"/>
  <c r="E9738" i="6"/>
  <c r="E9739" i="6"/>
  <c r="E9740" i="6"/>
  <c r="E9741" i="6"/>
  <c r="E9742" i="6"/>
  <c r="E9743" i="6"/>
  <c r="E9744" i="6"/>
  <c r="E9745" i="6"/>
  <c r="E9746" i="6"/>
  <c r="E9747" i="6"/>
  <c r="E9748" i="6"/>
  <c r="E9749" i="6"/>
  <c r="E9750" i="6"/>
  <c r="E9751" i="6"/>
  <c r="E9752" i="6"/>
  <c r="E9753" i="6"/>
  <c r="E9754" i="6"/>
  <c r="E9755" i="6"/>
  <c r="E9756" i="6"/>
  <c r="E9757" i="6"/>
  <c r="E9758" i="6"/>
  <c r="E9759" i="6"/>
  <c r="E9760" i="6"/>
  <c r="E9761" i="6"/>
  <c r="E9762" i="6"/>
  <c r="E9763" i="6"/>
  <c r="E9764" i="6"/>
  <c r="E9765" i="6"/>
  <c r="E9766" i="6"/>
  <c r="E9767" i="6"/>
  <c r="E9768" i="6"/>
  <c r="E9769" i="6"/>
  <c r="E9770" i="6"/>
  <c r="E9771" i="6"/>
  <c r="E9772" i="6"/>
  <c r="E9773" i="6"/>
  <c r="E9774" i="6"/>
  <c r="E9775" i="6"/>
  <c r="E9776" i="6"/>
  <c r="E9777" i="6"/>
  <c r="E9778" i="6"/>
  <c r="E9779" i="6"/>
  <c r="E9780" i="6"/>
  <c r="E9781" i="6"/>
  <c r="E9782" i="6"/>
  <c r="E9783" i="6"/>
  <c r="E9784" i="6"/>
  <c r="E9785" i="6"/>
  <c r="E9786" i="6"/>
  <c r="E9787" i="6"/>
  <c r="E9788" i="6"/>
  <c r="E9789" i="6"/>
  <c r="E9790" i="6"/>
  <c r="E9791" i="6"/>
  <c r="E9792" i="6"/>
  <c r="E9793" i="6"/>
  <c r="E9794" i="6"/>
  <c r="E9795" i="6"/>
  <c r="E9796" i="6"/>
  <c r="E9797" i="6"/>
  <c r="E9798" i="6"/>
  <c r="E9799" i="6"/>
  <c r="E9800" i="6"/>
  <c r="E9801" i="6"/>
  <c r="E9802" i="6"/>
  <c r="E9803" i="6"/>
  <c r="E9804" i="6"/>
  <c r="E9805" i="6"/>
  <c r="E9806" i="6"/>
  <c r="E9807" i="6"/>
  <c r="E9808" i="6"/>
  <c r="E9809" i="6"/>
  <c r="E9810" i="6"/>
  <c r="E9811" i="6"/>
  <c r="E9812" i="6"/>
  <c r="E9813" i="6"/>
  <c r="E9814" i="6"/>
  <c r="E9815" i="6"/>
  <c r="E9816" i="6"/>
  <c r="E9817" i="6"/>
  <c r="E9818" i="6"/>
  <c r="E9819" i="6"/>
  <c r="E9820" i="6"/>
  <c r="E9821" i="6"/>
  <c r="E9822" i="6"/>
  <c r="E9823" i="6"/>
  <c r="E9824" i="6"/>
  <c r="E9825" i="6"/>
  <c r="E9826" i="6"/>
  <c r="E9827" i="6"/>
  <c r="E9828" i="6"/>
  <c r="E9829" i="6"/>
  <c r="E9830" i="6"/>
  <c r="E9831" i="6"/>
  <c r="E9832" i="6"/>
  <c r="E9833" i="6"/>
  <c r="E9834" i="6"/>
  <c r="E9835" i="6"/>
  <c r="E9836" i="6"/>
  <c r="E9837" i="6"/>
  <c r="E9838" i="6"/>
  <c r="E9839" i="6"/>
  <c r="E9840" i="6"/>
  <c r="E9841" i="6"/>
  <c r="E9842" i="6"/>
  <c r="E9843" i="6"/>
  <c r="E9844" i="6"/>
  <c r="E9845" i="6"/>
  <c r="E9846" i="6"/>
  <c r="E9847" i="6"/>
  <c r="E9848" i="6"/>
  <c r="E9849" i="6"/>
  <c r="E9850" i="6"/>
  <c r="E9851" i="6"/>
  <c r="E9852" i="6"/>
  <c r="E9853" i="6"/>
  <c r="E9854" i="6"/>
  <c r="E9855" i="6"/>
  <c r="E9856" i="6"/>
  <c r="E9857" i="6"/>
  <c r="E9858" i="6"/>
  <c r="E9859" i="6"/>
  <c r="E9860" i="6"/>
  <c r="E9861" i="6"/>
  <c r="E9862" i="6"/>
  <c r="E9863" i="6"/>
  <c r="E9864" i="6"/>
  <c r="E9865" i="6"/>
  <c r="E9866" i="6"/>
  <c r="E9867" i="6"/>
  <c r="E9868" i="6"/>
  <c r="E9869" i="6"/>
  <c r="E9870" i="6"/>
  <c r="E9871" i="6"/>
  <c r="E9872" i="6"/>
  <c r="E9873" i="6"/>
  <c r="E9874" i="6"/>
  <c r="E9875" i="6"/>
  <c r="E9876" i="6"/>
  <c r="E9877" i="6"/>
  <c r="E9878" i="6"/>
  <c r="E9879" i="6"/>
  <c r="E9880" i="6"/>
  <c r="E9881" i="6"/>
  <c r="E9882" i="6"/>
  <c r="E9883" i="6"/>
  <c r="E9884" i="6"/>
  <c r="E9885" i="6"/>
  <c r="E9886" i="6"/>
  <c r="E9887" i="6"/>
  <c r="E9888" i="6"/>
  <c r="E9889" i="6"/>
  <c r="E9890" i="6"/>
  <c r="E9891" i="6"/>
  <c r="E9892" i="6"/>
  <c r="E9893" i="6"/>
  <c r="E9894" i="6"/>
  <c r="E9895" i="6"/>
  <c r="E9896" i="6"/>
  <c r="E9897" i="6"/>
  <c r="E9898" i="6"/>
  <c r="E9899" i="6"/>
  <c r="E9900" i="6"/>
  <c r="E9901" i="6"/>
  <c r="E9902" i="6"/>
  <c r="E9903" i="6"/>
  <c r="E9904" i="6"/>
  <c r="E9905" i="6"/>
  <c r="E9906" i="6"/>
  <c r="E9907" i="6"/>
  <c r="E9908" i="6"/>
  <c r="E9909" i="6"/>
  <c r="E9910" i="6"/>
  <c r="E9911" i="6"/>
  <c r="E9912" i="6"/>
  <c r="E9913" i="6"/>
  <c r="E9914" i="6"/>
  <c r="E9915" i="6"/>
  <c r="E9916" i="6"/>
  <c r="E9917" i="6"/>
  <c r="E9918" i="6"/>
  <c r="E9919" i="6"/>
  <c r="E9920" i="6"/>
  <c r="E9921" i="6"/>
  <c r="E9922" i="6"/>
  <c r="E9923" i="6"/>
  <c r="E9924" i="6"/>
  <c r="E9925" i="6"/>
  <c r="E9926" i="6"/>
  <c r="E9927" i="6"/>
  <c r="E9928" i="6"/>
  <c r="E9929" i="6"/>
  <c r="E9930" i="6"/>
  <c r="E9931" i="6"/>
  <c r="E9932" i="6"/>
  <c r="E9933" i="6"/>
  <c r="E9934" i="6"/>
  <c r="E9935" i="6"/>
  <c r="E9936" i="6"/>
  <c r="E9937" i="6"/>
  <c r="E9938" i="6"/>
  <c r="E9939" i="6"/>
  <c r="E9940" i="6"/>
  <c r="E9941" i="6"/>
  <c r="E9942" i="6"/>
  <c r="E9943" i="6"/>
  <c r="E9944" i="6"/>
  <c r="E9945" i="6"/>
  <c r="E9946" i="6"/>
  <c r="E9947" i="6"/>
  <c r="E9948" i="6"/>
  <c r="E9949" i="6"/>
  <c r="E9950" i="6"/>
  <c r="E9951" i="6"/>
  <c r="E9952" i="6"/>
  <c r="E9953" i="6"/>
  <c r="E9954" i="6"/>
  <c r="E9955" i="6"/>
  <c r="E9956" i="6"/>
  <c r="E9957" i="6"/>
  <c r="E9958" i="6"/>
  <c r="E9959" i="6"/>
  <c r="E9960" i="6"/>
  <c r="E9961" i="6"/>
  <c r="E9962" i="6"/>
  <c r="E9963" i="6"/>
  <c r="E9964" i="6"/>
  <c r="E9965" i="6"/>
  <c r="E9966" i="6"/>
  <c r="E9967" i="6"/>
  <c r="E9968" i="6"/>
  <c r="E9969" i="6"/>
  <c r="E9970" i="6"/>
  <c r="E9971" i="6"/>
  <c r="E9972" i="6"/>
  <c r="E9973" i="6"/>
  <c r="E9974" i="6"/>
  <c r="E9975" i="6"/>
  <c r="E9976" i="6"/>
  <c r="E9977" i="6"/>
  <c r="E9978" i="6"/>
  <c r="E9979" i="6"/>
  <c r="E9980" i="6"/>
  <c r="E9981" i="6"/>
  <c r="E9982" i="6"/>
  <c r="E9983" i="6"/>
  <c r="E9984" i="6"/>
  <c r="E9985" i="6"/>
  <c r="E9986" i="6"/>
  <c r="E9987" i="6"/>
  <c r="E9988" i="6"/>
  <c r="E9989" i="6"/>
  <c r="E9990" i="6"/>
  <c r="E9991" i="6"/>
  <c r="E9992" i="6"/>
  <c r="E9993" i="6"/>
  <c r="E9994" i="6"/>
  <c r="E9995" i="6"/>
  <c r="E9996" i="6"/>
  <c r="E9997" i="6"/>
  <c r="E9998" i="6"/>
  <c r="E9999" i="6"/>
  <c r="E10000" i="6"/>
  <c r="E10001" i="6"/>
  <c r="E10002" i="6"/>
  <c r="E10003" i="6"/>
  <c r="E10004" i="6"/>
  <c r="E10005" i="6"/>
  <c r="E10006" i="6"/>
  <c r="E10007" i="6"/>
  <c r="E10008" i="6"/>
  <c r="E10009" i="6"/>
  <c r="E10010" i="6"/>
  <c r="E10011" i="6"/>
  <c r="E10012" i="6"/>
  <c r="E10013" i="6"/>
  <c r="E10014" i="6"/>
  <c r="E10015" i="6"/>
  <c r="E10016" i="6"/>
  <c r="E10017" i="6"/>
  <c r="E10018" i="6"/>
  <c r="E10019" i="6"/>
  <c r="E10020" i="6"/>
  <c r="E10021" i="6"/>
  <c r="E10022" i="6"/>
  <c r="E10023" i="6"/>
  <c r="E10024" i="6"/>
  <c r="E10025" i="6"/>
  <c r="E10026" i="6"/>
  <c r="E10027" i="6"/>
  <c r="E10028" i="6"/>
  <c r="E10029" i="6"/>
  <c r="E10030" i="6"/>
  <c r="E10031" i="6"/>
  <c r="E10032" i="6"/>
  <c r="E10033" i="6"/>
  <c r="E10034" i="6"/>
  <c r="E10035" i="6"/>
  <c r="E10036" i="6"/>
  <c r="E10037" i="6"/>
  <c r="E10038" i="6"/>
  <c r="E10039" i="6"/>
  <c r="E10040" i="6"/>
  <c r="E10041" i="6"/>
  <c r="E10042" i="6"/>
  <c r="E10043" i="6"/>
  <c r="E10044" i="6"/>
  <c r="E10045" i="6"/>
  <c r="L4" i="11"/>
  <c r="B3207" i="3" l="1"/>
  <c r="B3206" i="3"/>
  <c r="B3205" i="3"/>
  <c r="B3204" i="3"/>
  <c r="B3203" i="3"/>
  <c r="B3202" i="3"/>
  <c r="B3201" i="3"/>
  <c r="B3200" i="3"/>
  <c r="B3199" i="3"/>
  <c r="B3198" i="3"/>
  <c r="B3197" i="3"/>
  <c r="B3196" i="3"/>
  <c r="B3195" i="3"/>
  <c r="B3194" i="3"/>
  <c r="B3193" i="3"/>
  <c r="B3192" i="3"/>
  <c r="B3191" i="3"/>
  <c r="B3190" i="3"/>
  <c r="B3189" i="3"/>
  <c r="B3188" i="3"/>
  <c r="B3187" i="3"/>
  <c r="B3186" i="3"/>
  <c r="B3185" i="3"/>
  <c r="B3184" i="3"/>
  <c r="B3183" i="3"/>
  <c r="B3182" i="3"/>
  <c r="B3181" i="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D89"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D58"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D27" i="13"/>
  <c r="Y4" i="11" l="1"/>
  <c r="Z4" i="11"/>
  <c r="X4" i="11"/>
  <c r="S4" i="11"/>
  <c r="T4" i="11"/>
  <c r="R4" i="11"/>
  <c r="M4" i="11"/>
  <c r="N4" i="11"/>
  <c r="Z32" i="11" l="1"/>
  <c r="Y32" i="11"/>
  <c r="X32" i="11"/>
  <c r="T32" i="11"/>
  <c r="S32" i="11"/>
  <c r="R32" i="11"/>
  <c r="L32" i="11"/>
  <c r="N32" i="11"/>
  <c r="M32" i="11"/>
  <c r="BH4" i="9"/>
  <c r="BH10" i="9"/>
  <c r="BH11" i="9"/>
  <c r="BH12" i="9"/>
  <c r="BG3" i="9"/>
  <c r="BG4" i="9"/>
  <c r="BG5" i="9"/>
  <c r="BH5" i="9" s="1"/>
  <c r="BG6" i="9"/>
  <c r="BH6" i="9" s="1"/>
  <c r="BG7" i="9"/>
  <c r="BH7" i="9" s="1"/>
  <c r="BG8" i="9"/>
  <c r="BH8" i="9" s="1"/>
  <c r="BG9" i="9"/>
  <c r="BH9" i="9" s="1"/>
  <c r="BG10" i="9"/>
  <c r="BG11" i="9"/>
  <c r="BG12" i="9"/>
  <c r="BG13" i="9"/>
  <c r="BH13" i="9" s="1"/>
  <c r="BG2" i="9"/>
  <c r="BH3" i="9" s="1"/>
  <c r="R3" i="9"/>
  <c r="AM5" i="9"/>
  <c r="AM9" i="9"/>
  <c r="AM10" i="9"/>
  <c r="AM13" i="9"/>
  <c r="AL3" i="9"/>
  <c r="AL4" i="9"/>
  <c r="AM4" i="9" s="1"/>
  <c r="AL5" i="9"/>
  <c r="AL6" i="9"/>
  <c r="AM6" i="9" s="1"/>
  <c r="AL7" i="9"/>
  <c r="AM7" i="9" s="1"/>
  <c r="AL8" i="9"/>
  <c r="AM8" i="9" s="1"/>
  <c r="AL9" i="9"/>
  <c r="AL10" i="9"/>
  <c r="AM11" i="9" s="1"/>
  <c r="AL11" i="9"/>
  <c r="AL12" i="9"/>
  <c r="AM12" i="9" s="1"/>
  <c r="AL13" i="9"/>
  <c r="AL2" i="9"/>
  <c r="AM3" i="9" s="1"/>
  <c r="R13" i="9"/>
  <c r="Q3" i="9"/>
  <c r="Q4" i="9"/>
  <c r="Q5" i="9"/>
  <c r="R5" i="9" s="1"/>
  <c r="Q6" i="9"/>
  <c r="Q7" i="9"/>
  <c r="Q8" i="9"/>
  <c r="R8" i="9" s="1"/>
  <c r="Q9" i="9"/>
  <c r="R9" i="9" s="1"/>
  <c r="Q10" i="9"/>
  <c r="Q11" i="9"/>
  <c r="Q12" i="9"/>
  <c r="Q13" i="9"/>
  <c r="Q2" i="9"/>
  <c r="AU15" i="9"/>
  <c r="AV15" i="9"/>
  <c r="AW15" i="9"/>
  <c r="AX15" i="9"/>
  <c r="AY15" i="9"/>
  <c r="AZ15" i="9"/>
  <c r="BA15" i="9"/>
  <c r="BB15" i="9"/>
  <c r="BC15" i="9"/>
  <c r="BD15" i="9"/>
  <c r="BE15" i="9"/>
  <c r="BF15" i="9"/>
  <c r="AT15" i="9"/>
  <c r="Z15" i="9"/>
  <c r="AA15" i="9"/>
  <c r="AB15" i="9"/>
  <c r="AC15" i="9"/>
  <c r="AD15" i="9"/>
  <c r="AE15" i="9"/>
  <c r="AF15" i="9"/>
  <c r="AG15" i="9"/>
  <c r="AH15" i="9"/>
  <c r="AI15" i="9"/>
  <c r="AJ15" i="9"/>
  <c r="AK15" i="9"/>
  <c r="Y15" i="9"/>
  <c r="E15" i="9"/>
  <c r="F15" i="9"/>
  <c r="G15" i="9"/>
  <c r="H15" i="9"/>
  <c r="I15" i="9"/>
  <c r="J15" i="9"/>
  <c r="K15" i="9"/>
  <c r="L15" i="9"/>
  <c r="M15" i="9"/>
  <c r="N15" i="9"/>
  <c r="O15" i="9"/>
  <c r="P15" i="9"/>
  <c r="D15" i="9"/>
  <c r="AA6" i="8"/>
  <c r="AB6" i="8"/>
  <c r="AC6" i="8"/>
  <c r="AD6" i="8"/>
  <c r="AE6" i="8"/>
  <c r="AF6" i="8"/>
  <c r="AG6" i="8"/>
  <c r="AH6" i="8"/>
  <c r="AI6" i="8"/>
  <c r="AJ6" i="8"/>
  <c r="AK6" i="8"/>
  <c r="AL6" i="8"/>
  <c r="AM6" i="8"/>
  <c r="AN6" i="8"/>
  <c r="AO6" i="8"/>
  <c r="AP6" i="8"/>
  <c r="AQ6" i="8"/>
  <c r="AR6" i="8"/>
  <c r="AS6" i="8"/>
  <c r="AT6" i="8"/>
  <c r="AU6" i="8"/>
  <c r="AV6" i="8"/>
  <c r="AW6" i="8"/>
  <c r="AX6" i="8"/>
  <c r="AY6" i="8"/>
  <c r="Z6" i="8"/>
  <c r="L3" i="8"/>
  <c r="L8" i="8"/>
  <c r="L7" i="8"/>
  <c r="L6" i="8"/>
  <c r="L4" i="8"/>
  <c r="L5" i="8"/>
  <c r="R12" i="9" l="1"/>
  <c r="R11" i="9"/>
  <c r="R10" i="9"/>
  <c r="R7" i="9"/>
  <c r="R6" i="9"/>
  <c r="R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7338BC-4CD7-43E3-97CB-48AA83F1601B}" keepAlive="1" name="Query - Table13" description="Connection to the 'Table13' query in the workbook." type="5" refreshedVersion="8" background="1" saveData="1">
    <dbPr connection="Provider=Microsoft.Mashup.OleDb.1;Data Source=$Workbook$;Location=Table13;Extended Properties=&quot;&quot;" command="SELECT * FROM [Table13]"/>
  </connection>
  <connection id="2" xr16:uid="{E7C4A9EA-D0B0-4BE1-8847-1C40CA52CF8C}" keepAlive="1" name="Query - Table13 (2)" description="Connection to the 'Table13 (2)' query in the workbook." type="5" refreshedVersion="8" background="1" saveData="1">
    <dbPr connection="Provider=Microsoft.Mashup.OleDb.1;Data Source=$Workbook$;Location=&quot;Table13 (2)&quot;;Extended Properties=&quot;&quot;" command="SELECT * FROM [Table13 (2)]"/>
  </connection>
  <connection id="3" xr16:uid="{CCA7057E-554B-4236-B8D8-E3EEAF6A9A79}" keepAlive="1" name="Query - Table13 (3)" description="Connection to the 'Table13 (3)' query in the workbook." type="5" refreshedVersion="8" background="1" saveData="1">
    <dbPr connection="Provider=Microsoft.Mashup.OleDb.1;Data Source=$Workbook$;Location=&quot;Table13 (3)&quot;;Extended Properties=&quot;&quot;" command="SELECT * FROM [Table13 (3)]"/>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<sst xmlns="http://schemas.openxmlformats.org/spreadsheetml/2006/main" count="68415" uniqueCount="262">
  <si>
    <t>Sector</t>
  </si>
  <si>
    <t>Year</t>
  </si>
  <si>
    <t>Month</t>
  </si>
  <si>
    <t>Cereals and products</t>
  </si>
  <si>
    <t>Meat and fish</t>
  </si>
  <si>
    <t>Egg</t>
  </si>
  <si>
    <t>Milk and products</t>
  </si>
  <si>
    <t>Oils and fats</t>
  </si>
  <si>
    <t>Fruits</t>
  </si>
  <si>
    <t>Vegetables</t>
  </si>
  <si>
    <t>Pulses and products</t>
  </si>
  <si>
    <t>Sugar and Confectionery</t>
  </si>
  <si>
    <t>Spices</t>
  </si>
  <si>
    <t>Non-alcoholic beverages</t>
  </si>
  <si>
    <t>Prepared meals, snacks, sweets etc.</t>
  </si>
  <si>
    <t>Food and beverages</t>
  </si>
  <si>
    <t>Pan, tobacco and intoxicants</t>
  </si>
  <si>
    <t>Clothing</t>
  </si>
  <si>
    <t>Footwear</t>
  </si>
  <si>
    <t>Clothing and footwear</t>
  </si>
  <si>
    <t>Housing</t>
  </si>
  <si>
    <t>Fuel and light</t>
  </si>
  <si>
    <t>Household goods and services</t>
  </si>
  <si>
    <t>Health</t>
  </si>
  <si>
    <t>Transport and communication</t>
  </si>
  <si>
    <t>Recreation and amusement</t>
  </si>
  <si>
    <t>Education</t>
  </si>
  <si>
    <t>Personal care and effects</t>
  </si>
  <si>
    <t>Miscellaneous</t>
  </si>
  <si>
    <t>General index</t>
  </si>
  <si>
    <t>Rural</t>
  </si>
  <si>
    <t>January</t>
  </si>
  <si>
    <t>NA</t>
  </si>
  <si>
    <t>Urban</t>
  </si>
  <si>
    <t>Rural+Urban</t>
  </si>
  <si>
    <t>February</t>
  </si>
  <si>
    <t>March</t>
  </si>
  <si>
    <t>April</t>
  </si>
  <si>
    <t>May</t>
  </si>
  <si>
    <t>June</t>
  </si>
  <si>
    <t>July</t>
  </si>
  <si>
    <t>August</t>
  </si>
  <si>
    <t>September</t>
  </si>
  <si>
    <t>October</t>
  </si>
  <si>
    <t xml:space="preserve">November </t>
  </si>
  <si>
    <t>November</t>
  </si>
  <si>
    <t>December</t>
  </si>
  <si>
    <t>Marcrh</t>
  </si>
  <si>
    <t>-</t>
  </si>
  <si>
    <t>Food</t>
  </si>
  <si>
    <t>Lifestyle</t>
  </si>
  <si>
    <t>In April 2020 and May 2020 there was a global lockdown which is why we don't have respective data and we will not impute it</t>
  </si>
  <si>
    <t>Row Labels</t>
  </si>
  <si>
    <t>Grand Total</t>
  </si>
  <si>
    <t>Attribute</t>
  </si>
  <si>
    <t>Value</t>
  </si>
  <si>
    <t>Broader Category</t>
  </si>
  <si>
    <t>For Rural Sector we don't have any data for housing category for any year .</t>
  </si>
  <si>
    <t>Sum of Value</t>
  </si>
  <si>
    <t>Percentage of grand total</t>
  </si>
  <si>
    <t>&gt; Maximum Contribution towards CPI (cost Price Index) is from Food Category in all sectors</t>
  </si>
  <si>
    <t>Inflation Rate</t>
  </si>
  <si>
    <t>Inflation Rate in %</t>
  </si>
  <si>
    <t>&gt; Year 2019 Shows highest Inflation.</t>
  </si>
  <si>
    <t>Category</t>
  </si>
  <si>
    <t>Sum</t>
  </si>
  <si>
    <t>Inflation Rate M-O-M</t>
  </si>
  <si>
    <t>Inflation M-O-M</t>
  </si>
  <si>
    <t>Categories</t>
  </si>
  <si>
    <t>&gt; For every sector we have  similar kind of inflation</t>
  </si>
  <si>
    <t>&gt; Spices contribute the highest inflation for YoY ending May'2023</t>
  </si>
  <si>
    <t>&gt;For rural sector highest inflation can be seen in the month of December year 2022</t>
  </si>
  <si>
    <t>&gt;For rural+urban sector highest inflation can be seen in the month of May year 2023</t>
  </si>
  <si>
    <t>&gt;For urban sector highest inflation can be seen in the month of May year 2023</t>
  </si>
  <si>
    <t>&gt;For rural and rural +urban sector lowest inflation can be seen in the month of february year 2023</t>
  </si>
  <si>
    <t>&gt;For urban sector lowest inflation can be seen in the month of December year 2022</t>
  </si>
  <si>
    <t>Here we will analyse broader buckets</t>
  </si>
  <si>
    <t>Essential Services</t>
  </si>
  <si>
    <t>Time Period will be half yearly</t>
  </si>
  <si>
    <t>From March 2018 to February 2022</t>
  </si>
  <si>
    <t>Onset of Covid in March 2020</t>
  </si>
  <si>
    <t>Column1</t>
  </si>
  <si>
    <t>January 2013</t>
  </si>
  <si>
    <t>February 2013</t>
  </si>
  <si>
    <t>March 2013</t>
  </si>
  <si>
    <t>April 2013</t>
  </si>
  <si>
    <t>May 2013</t>
  </si>
  <si>
    <t>June 2013</t>
  </si>
  <si>
    <t>July 2013</t>
  </si>
  <si>
    <t>August 2013</t>
  </si>
  <si>
    <t>September 2013</t>
  </si>
  <si>
    <t>October 2013</t>
  </si>
  <si>
    <t>November  2013</t>
  </si>
  <si>
    <t>November 2013</t>
  </si>
  <si>
    <t>December 2013</t>
  </si>
  <si>
    <t>January 2014</t>
  </si>
  <si>
    <t>February 2014</t>
  </si>
  <si>
    <t>March 2014</t>
  </si>
  <si>
    <t>Marcrh 2014</t>
  </si>
  <si>
    <t>April 2014</t>
  </si>
  <si>
    <t>May 2014</t>
  </si>
  <si>
    <t>June 2014</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</si>
  <si>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</si>
  <si>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</si>
  <si>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</si>
  <si>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</si>
  <si>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</si>
  <si>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</si>
  <si>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</si>
  <si>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</si>
  <si>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</si>
  <si>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</si>
  <si>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</si>
  <si>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</si>
  <si>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</si>
  <si>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</si>
  <si>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</si>
  <si>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</si>
  <si>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</si>
  <si>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</si>
  <si>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</si>
  <si>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</si>
  <si>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</si>
  <si>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</si>
  <si>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</si>
  <si>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</si>
  <si>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</si>
  <si>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</si>
  <si>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</si>
  <si>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</si>
  <si>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</si>
  <si>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</si>
  <si>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</si>
  <si>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</si>
  <si>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</si>
  <si>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</si>
  <si>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</si>
  <si>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</si>
  <si>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</si>
  <si>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</si>
  <si>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</si>
  <si>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</si>
  <si>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</si>
  <si>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</si>
  <si>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</si>
  <si>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</si>
  <si>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</si>
  <si>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</si>
  <si>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</si>
  <si>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</si>
  <si>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</si>
  <si>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</si>
  <si>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</si>
  <si>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</si>
  <si>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</si>
  <si>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</si>
  <si>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</si>
  <si>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</si>
  <si>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</si>
  <si>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</si>
  <si>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</si>
  <si>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</si>
  <si>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</si>
  <si>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</si>
  <si>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</si>
  <si>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</si>
  <si>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</si>
  <si>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</si>
  <si>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</si>
  <si>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</si>
  <si>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</si>
  <si>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</si>
  <si>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</si>
  <si>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</si>
  <si>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</si>
  <si>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</si>
  <si>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</si>
  <si>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</si>
  <si>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</si>
  <si>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</si>
  <si>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</si>
  <si>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</si>
  <si>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</si>
  <si>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</si>
  <si>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</si>
  <si>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</si>
  <si>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</si>
  <si>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</si>
  <si>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</si>
  <si>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</si>
  <si>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</si>
  <si>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</si>
  <si>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</si>
  <si>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</si>
  <si>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</si>
  <si>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</si>
  <si>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</si>
  <si>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</si>
  <si>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</si>
  <si>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</si>
  <si>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</si>
  <si>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November 2022</t>
  </si>
  <si>
    <t>December 2022</t>
  </si>
  <si>
    <t>January 2023</t>
  </si>
  <si>
    <t>February 2023</t>
  </si>
  <si>
    <t>March 2023</t>
  </si>
  <si>
    <t>April 2023</t>
  </si>
  <si>
    <t>May 2023</t>
  </si>
  <si>
    <t>Period</t>
  </si>
  <si>
    <t>Period2</t>
  </si>
  <si>
    <t>March 2018 - August 2018</t>
  </si>
  <si>
    <t>September 2018 - February 2019</t>
  </si>
  <si>
    <t>March 2019 - August 2019</t>
  </si>
  <si>
    <t>September 2019 - February 2020</t>
  </si>
  <si>
    <t>March 2020 - August 2020</t>
  </si>
  <si>
    <t>September 2020 - February 2021</t>
  </si>
  <si>
    <t>March 2021 - August 2021</t>
  </si>
  <si>
    <t>September 2021 - February 2022</t>
  </si>
  <si>
    <t>Jan</t>
  </si>
  <si>
    <t>Feb</t>
  </si>
  <si>
    <t>Mar</t>
  </si>
  <si>
    <t>Apr</t>
  </si>
  <si>
    <t>Jun</t>
  </si>
  <si>
    <t>Jul</t>
  </si>
  <si>
    <t>Aug</t>
  </si>
  <si>
    <t>Sep</t>
  </si>
  <si>
    <t>Oct</t>
  </si>
  <si>
    <t>Nov</t>
  </si>
  <si>
    <t>Dec</t>
  </si>
  <si>
    <t>—</t>
  </si>
  <si>
    <t>Crude Oil Price</t>
  </si>
  <si>
    <t>Rural + Urban</t>
  </si>
  <si>
    <t>Category Wise Correlation with Crude Oil for 2021 and 2022</t>
  </si>
  <si>
    <t>&gt;Minimum Contribution towards CPI is from Transportation and Communication in all sectors.</t>
  </si>
  <si>
    <t>&gt; reason for above is there is high inflation in Vegetables category i.e 65.27%</t>
  </si>
  <si>
    <t>&gt; Oil and Fars shows the lowest inflation for YoY ending May'2023.</t>
  </si>
  <si>
    <t>Key Insights:</t>
  </si>
  <si>
    <t>COVID-19 Impact: The spikes in food-related data around 2020 suggest that food assistance or demand surged during the pandemic.</t>
  </si>
  <si>
    <t>Urban vs. Rural: Urban areas generally show more volatility in essential services compared to rural regions.</t>
  </si>
  <si>
    <t>Health Sector: There are fluctuations in rural and urban health metrics, possibly due to policy changes, investment variations, or demand surges during specific periods.</t>
  </si>
  <si>
    <t>&gt; Category with highest cor-reltaion with crude oil prices is Meat and Fish</t>
  </si>
  <si>
    <t>&gt; Category with lowest cor-reltaion with crude oil prices is Egg</t>
  </si>
  <si>
    <t>&gt;Top 3 Categories with high cor-relation are Meat and Fish, Oil and fats, Transportation and Communication.</t>
  </si>
  <si>
    <t>&gt;Top 3 Categories with lowest cor-relation are Egg, Vegetables, Pulses and products</t>
  </si>
  <si>
    <t>Insights:</t>
  </si>
  <si>
    <t>Y-o-Y increase in CPI (rural + urban) inflation for 2017</t>
  </si>
  <si>
    <t xml:space="preserve">Inflation Rate M-O-M </t>
  </si>
  <si>
    <t>Covid-19 onset - March 2018</t>
  </si>
  <si>
    <t>We have n/a in year 2020 for months may and some in april</t>
  </si>
  <si>
    <t>As it was global lockdown so we don't impute the values</t>
  </si>
  <si>
    <t>Essential Services</t>
  </si>
  <si>
    <t>Notes</t>
  </si>
  <si>
    <t>1. we took 2years before covid and 2 years after covid 2018-2022</t>
  </si>
  <si>
    <t xml:space="preserve">2.March 2018 to feb 2022 </t>
  </si>
  <si>
    <t xml:space="preserve">3. 1year = March 2018 to feb 2019 </t>
  </si>
  <si>
    <t>Time Interval</t>
  </si>
  <si>
    <t>February 2022</t>
  </si>
  <si>
    <t>1. we don’t have data for housing category for rural sector so we will ignore it</t>
  </si>
  <si>
    <t xml:space="preserve">ppac.gov.in </t>
  </si>
  <si>
    <t>But it is showing error while login so I used chatgpt</t>
  </si>
  <si>
    <t>For Latest Month</t>
  </si>
  <si>
    <t>Crude Oil Price/ barrelin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</si>
</sst>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 yyyy"/>
    <numFmt numFmtId="165" formatCode="[$-F800]dddd\,\ mmmm\ dd\,\ yyyy"/>
    <numFmt numFmtId="166" formatCode="mm\ yyyy"/>
    <numFmt numFmtId="167" formatCode="mmmm\ yyyy"/>
  </numFmts>
  <fonts count="26"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sz val="11"/>
      <color theme="3"/>
      <name val="Aptos Narrow"/>
      <family val="2"/>
      <scheme val="minor"/>
    </font>
    <font>
      <b/>
      <sz val="10"/>
      <color rgb="FF000000"/>
      <name val="Aptos Narrow"/>
      <family val="2"/>
      <scheme val="minor"/>
    </font>
    <font>
      <b/>
      <sz val="10"/>
      <color theme="1"/>
      <name val="Aptos Narrow"/>
      <family val="2"/>
      <scheme val="minor"/>
    </font>
    <font>
      <sz val="11"/>
      <name val="Aptos Narrow"/>
      <family val="2"/>
      <scheme val="minor"/>
    </font>
    <font>
      <sz val="8"/>
      <name val="Aptos Narrow"/>
      <family val="2"/>
      <scheme val="minor"/>
    </font>
    <font>
      <b/>
      <sz val="13.5"/>
      <color theme="1"/>
      <name val="Aptos Narrow"/>
      <family val="2"/>
      <scheme val="minor"/>
    </font>
    <font>
      <sz val="10"/>
      <color rgb="FF000000"/>
      <name val="Aptos Narrow"/>
      <scheme val="minor"/>
    </font>
  </fonts>
  <fills count="6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theme="4"/>
      </patternFill>
    </fill>
    <fill>
      <patternFill patternType="solid">
        <fgColor theme="2"/>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FFFF00"/>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4"/>
        <bgColor indexed="64"/>
      </patternFill>
    </fill>
    <fill>
      <patternFill patternType="solid">
        <fgColor theme="6" tint="0.59999389629810485"/>
        <bgColor indexed="64"/>
      </patternFill>
    </fill>
    <fill>
      <patternFill patternType="solid">
        <fgColor theme="0"/>
        <bgColor theme="4" tint="0.79998168889431442"/>
      </patternFill>
    </fill>
    <fill>
      <patternFill patternType="solid">
        <fgColor theme="4" tint="0.79998168889431442"/>
        <bgColor indexed="64"/>
      </patternFill>
    </fill>
    <fill>
      <patternFill patternType="solid">
        <fgColor theme="4" tint="-0.249977111117893"/>
        <bgColor theme="4"/>
      </patternFill>
    </fill>
    <fill>
      <patternFill patternType="solid">
        <fgColor theme="4" tint="0.59999389629810485"/>
        <bgColor theme="4" tint="0.79998168889431442"/>
      </patternFill>
    </fill>
    <fill>
      <patternFill patternType="solid">
        <fgColor theme="4" tint="0.59999389629810485"/>
        <bgColor indexed="64"/>
      </patternFill>
    </fill>
    <fill>
      <patternFill patternType="solid">
        <fgColor theme="3" tint="0.499984740745262"/>
        <bgColor indexed="64"/>
      </patternFill>
    </fill>
    <fill>
      <patternFill patternType="solid">
        <fgColor rgb="FF00B0F0"/>
        <bgColor indexed="64"/>
      </patternFill>
    </fill>
    <fill>
      <patternFill patternType="solid">
        <fgColor theme="0"/>
        <bgColor theme="9" tint="0.79998168889431442"/>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5" tint="-0.249977111117893"/>
        <bgColor indexed="64"/>
      </patternFill>
    </fill>
    <fill>
      <patternFill patternType="solid">
        <fgColor theme="2" tint="-9.9978637043366805E-2"/>
        <bgColor theme="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3" tint="0.749992370372631"/>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right/>
      <top/>
      <bottom style="thin">
        <color theme="9" tint="0.39997558519241921"/>
      </bottom>
      <diagonal/>
    </border>
    <border>
      <left/>
      <right/>
      <top style="thin">
        <color theme="9" tint="0.39997558519241921"/>
      </top>
      <bottom/>
      <diagonal/>
    </border>
    <border>
      <left style="thin">
        <color theme="4" tint="0.39997558519241921"/>
      </left>
      <right/>
      <top style="thin">
        <color theme="9" tint="0.39997558519241921"/>
      </top>
      <bottom style="thin">
        <color theme="9" tint="0.39997558519241921"/>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25" fillId="0" borderId="0"/>
    <xf numFmtId="9" fontId="25" fillId="0" borderId="0" applyFont="0" applyFill="0" applyBorder="0" applyAlignment="0" applyProtection="0"/>
  </cellStyleXfs>
  <cellXfs count="130">
    <xf numFmtId="0" fontId="0" fillId="0" borderId="0" xfId="0"/>
    <xf numFmtId="0" fontId="18" fillId="33" borderId="10" xfId="0" applyFont="1" applyFill="1" applyBorder="1"/>
    <xf numFmtId="0" fontId="18" fillId="33" borderId="11" xfId="0" applyFont="1" applyFill="1" applyBorder="1"/>
    <xf numFmtId="0" fontId="18" fillId="33" borderId="0" xfId="0" applyFont="1" applyFill="1"/>
    <xf numFmtId="0" fontId="16" fillId="0" borderId="0" xfId="0" applyFont="1"/>
    <xf numFmtId="0" fontId="0" fillId="34" borderId="0" xfId="0" applyFill="1" applyAlignment="1">
      <alignment wrapText="1"/>
    </xf>
    <xf numFmtId="0" fontId="13" fillId="35" borderId="12" xfId="0" applyFont="1" applyFill="1" applyBorder="1"/>
    <xf numFmtId="0" fontId="13" fillId="35" borderId="13" xfId="0" applyFont="1" applyFill="1" applyBorder="1"/>
    <xf numFmtId="0" fontId="13" fillId="35" borderId="14" xfId="0" applyFont="1" applyFill="1" applyBorder="1"/>
    <xf numFmtId="0" fontId="0" fillId="0" borderId="13" xfId="0" applyBorder="1"/>
    <xf numFmtId="0" fontId="0" fillId="36" borderId="13" xfId="0" applyFill="1" applyBorder="1"/>
    <xf numFmtId="0" fontId="0" fillId="36" borderId="14" xfId="0" applyFill="1" applyBorder="1"/>
    <xf numFmtId="0" fontId="0" fillId="0" borderId="14" xfId="0" applyBorder="1"/>
    <xf numFmtId="0" fontId="0" fillId="37" borderId="0" xfId="0" applyFill="1"/>
    <xf numFmtId="0" fontId="0" fillId="38" borderId="0" xfId="0" applyFill="1"/>
    <xf numFmtId="0" fontId="0" fillId="0" borderId="0" xfId="0" pivotButton="1"/>
    <xf numFmtId="0" fontId="0" fillId="0" borderId="0" xfId="0" applyAlignment="1">
      <alignment horizontal="left"/>
    </xf>
    <xf numFmtId="0" fontId="13" fillId="40" borderId="15" xfId="0" applyFont="1" applyFill="1" applyBorder="1"/>
    <xf numFmtId="0" fontId="13" fillId="40" borderId="10" xfId="0" applyFont="1" applyFill="1" applyBorder="1"/>
    <xf numFmtId="0" fontId="0" fillId="39" borderId="15" xfId="0" applyFill="1" applyBorder="1"/>
    <xf numFmtId="0" fontId="0" fillId="39" borderId="10" xfId="0" applyFill="1" applyBorder="1"/>
    <xf numFmtId="0" fontId="0" fillId="0" borderId="15" xfId="0" applyBorder="1"/>
    <xf numFmtId="0" fontId="0" fillId="0" borderId="10" xfId="0" applyBorder="1"/>
    <xf numFmtId="10" fontId="0" fillId="0" borderId="0" xfId="0" applyNumberFormat="1"/>
    <xf numFmtId="0" fontId="0" fillId="41" borderId="0" xfId="0" applyFill="1"/>
    <xf numFmtId="0" fontId="16" fillId="41" borderId="0" xfId="0" applyFont="1" applyFill="1"/>
    <xf numFmtId="0" fontId="0" fillId="36" borderId="12" xfId="0" applyFill="1" applyBorder="1"/>
    <xf numFmtId="0" fontId="0" fillId="0" borderId="12" xfId="0" applyBorder="1"/>
    <xf numFmtId="2" fontId="0" fillId="0" borderId="0" xfId="0" applyNumberFormat="1"/>
    <xf numFmtId="0" fontId="0" fillId="42" borderId="17" xfId="0" applyFill="1" applyBorder="1"/>
    <xf numFmtId="2" fontId="0" fillId="42" borderId="17" xfId="42" applyNumberFormat="1" applyFont="1" applyFill="1" applyBorder="1"/>
    <xf numFmtId="0" fontId="0" fillId="43" borderId="17" xfId="0" applyFill="1" applyBorder="1"/>
    <xf numFmtId="0" fontId="0" fillId="43" borderId="0" xfId="0" applyFill="1"/>
    <xf numFmtId="0" fontId="13" fillId="44" borderId="17" xfId="0" applyFont="1" applyFill="1" applyBorder="1"/>
    <xf numFmtId="0" fontId="0" fillId="45" borderId="17" xfId="0" applyFill="1" applyBorder="1"/>
    <xf numFmtId="0" fontId="13" fillId="40" borderId="17" xfId="0" applyFont="1" applyFill="1" applyBorder="1"/>
    <xf numFmtId="0" fontId="13" fillId="33" borderId="10" xfId="0" applyFont="1" applyFill="1" applyBorder="1"/>
    <xf numFmtId="0" fontId="0" fillId="38" borderId="10" xfId="0" applyFill="1" applyBorder="1"/>
    <xf numFmtId="0" fontId="0" fillId="46" borderId="10" xfId="0" applyFill="1" applyBorder="1"/>
    <xf numFmtId="2" fontId="0" fillId="46" borderId="10" xfId="0" applyNumberFormat="1" applyFill="1" applyBorder="1"/>
    <xf numFmtId="2" fontId="0" fillId="46" borderId="16" xfId="0" applyNumberFormat="1" applyFill="1" applyBorder="1"/>
    <xf numFmtId="0" fontId="0" fillId="46" borderId="16" xfId="0" applyFill="1" applyBorder="1"/>
    <xf numFmtId="0" fontId="13" fillId="48" borderId="0" xfId="0" applyFont="1" applyFill="1"/>
    <xf numFmtId="0" fontId="0" fillId="49" borderId="16" xfId="0" applyFill="1" applyBorder="1"/>
    <xf numFmtId="0" fontId="0" fillId="50" borderId="16" xfId="0" applyFill="1" applyBorder="1"/>
    <xf numFmtId="2" fontId="0" fillId="49" borderId="16" xfId="0" applyNumberFormat="1" applyFill="1" applyBorder="1"/>
    <xf numFmtId="0" fontId="0" fillId="33" borderId="10" xfId="0" applyFill="1" applyBorder="1"/>
    <xf numFmtId="0" fontId="19" fillId="38" borderId="0" xfId="0" applyFont="1" applyFill="1"/>
    <xf numFmtId="0" fontId="0" fillId="51" borderId="0" xfId="0" applyFill="1"/>
    <xf numFmtId="2" fontId="0" fillId="38" borderId="0" xfId="0" applyNumberFormat="1" applyFill="1"/>
    <xf numFmtId="0" fontId="0" fillId="47" borderId="0" xfId="0" applyFill="1"/>
    <xf numFmtId="0" fontId="20" fillId="0" borderId="0" xfId="0" applyFont="1"/>
    <xf numFmtId="0" fontId="21" fillId="38" borderId="0" xfId="0" applyFont="1" applyFill="1"/>
    <xf numFmtId="0" fontId="22" fillId="33" borderId="10" xfId="0" applyFont="1" applyFill="1" applyBorder="1"/>
    <xf numFmtId="0" fontId="22" fillId="33" borderId="0" xfId="0" applyFont="1" applyFill="1"/>
    <xf numFmtId="0" fontId="13" fillId="35" borderId="18" xfId="0" applyFont="1" applyFill="1" applyBorder="1"/>
    <xf numFmtId="0" fontId="0" fillId="0" borderId="19" xfId="0" applyBorder="1"/>
    <xf numFmtId="164" fontId="13" fillId="35" borderId="18" xfId="0" applyNumberFormat="1" applyFont="1" applyFill="1" applyBorder="1"/>
    <xf numFmtId="14" fontId="0" fillId="36" borderId="13" xfId="0" applyNumberFormat="1" applyFill="1" applyBorder="1"/>
    <xf numFmtId="14" fontId="0" fillId="0" borderId="13" xfId="0" applyNumberFormat="1" applyBorder="1"/>
    <xf numFmtId="14" fontId="0" fillId="0" borderId="19" xfId="0" applyNumberFormat="1" applyBorder="1"/>
    <xf numFmtId="17" fontId="0" fillId="0" borderId="0" xfId="0" applyNumberFormat="1"/>
    <xf numFmtId="0" fontId="0" fillId="36" borderId="19" xfId="0" applyFill="1" applyBorder="1"/>
    <xf numFmtId="165" fontId="13" fillId="35" borderId="18" xfId="0" applyNumberFormat="1" applyFont="1" applyFill="1" applyBorder="1"/>
    <xf numFmtId="165" fontId="0" fillId="36" borderId="13" xfId="0" applyNumberFormat="1" applyFill="1" applyBorder="1"/>
    <xf numFmtId="0" fontId="0" fillId="0" borderId="20" xfId="0" applyBorder="1"/>
    <xf numFmtId="167" fontId="0" fillId="0" borderId="0" xfId="0" applyNumberFormat="1"/>
    <xf numFmtId="165" fontId="0" fillId="36" borderId="19" xfId="0" applyNumberFormat="1" applyFill="1" applyBorder="1"/>
    <xf numFmtId="166" fontId="0" fillId="53" borderId="13" xfId="0" applyNumberFormat="1" applyFill="1" applyBorder="1"/>
    <xf numFmtId="0" fontId="0" fillId="53" borderId="20" xfId="0" applyFill="1" applyBorder="1"/>
    <xf numFmtId="165" fontId="0" fillId="0" borderId="0" xfId="0" applyNumberFormat="1"/>
    <xf numFmtId="2" fontId="0" fillId="0" borderId="17" xfId="0" applyNumberFormat="1" applyBorder="1"/>
    <xf numFmtId="0" fontId="16" fillId="55" borderId="17" xfId="0" applyFont="1" applyFill="1" applyBorder="1"/>
    <xf numFmtId="0" fontId="16" fillId="50" borderId="17" xfId="0" applyFont="1" applyFill="1" applyBorder="1"/>
    <xf numFmtId="0" fontId="20" fillId="0" borderId="0" xfId="0" applyFont="1" applyAlignment="1">
      <alignment horizontal="center" vertical="center" wrapText="1"/>
    </xf>
    <xf numFmtId="0" fontId="20" fillId="0" borderId="0" xfId="0" applyFont="1" applyAlignment="1">
      <alignment vertical="center" wrapText="1"/>
    </xf>
    <xf numFmtId="0" fontId="0" fillId="0" borderId="0" xfId="0" applyAlignment="1">
      <alignment vertical="center" wrapText="1"/>
    </xf>
    <xf numFmtId="0" fontId="13" fillId="40" borderId="11" xfId="0" applyFont="1" applyFill="1" applyBorder="1"/>
    <xf numFmtId="0" fontId="0" fillId="39" borderId="11" xfId="0" applyFill="1" applyBorder="1"/>
    <xf numFmtId="0" fontId="0" fillId="0" borderId="11" xfId="0" applyBorder="1"/>
    <xf numFmtId="0" fontId="0" fillId="0" borderId="17" xfId="0" applyBorder="1"/>
    <xf numFmtId="0" fontId="0" fillId="55" borderId="17" xfId="0" applyFill="1" applyBorder="1"/>
    <xf numFmtId="0" fontId="22" fillId="57" borderId="17" xfId="0" applyFont="1" applyFill="1" applyBorder="1"/>
    <xf numFmtId="0" fontId="0" fillId="58" borderId="17" xfId="0" applyFill="1" applyBorder="1"/>
    <xf numFmtId="0" fontId="0" fillId="58" borderId="0" xfId="0" applyFill="1"/>
    <xf numFmtId="0" fontId="0" fillId="59" borderId="0" xfId="0" applyFill="1"/>
    <xf numFmtId="0" fontId="16" fillId="38" borderId="0" xfId="0" applyFont="1" applyFill="1"/>
    <xf numFmtId="0" fontId="24" fillId="0" borderId="0" xfId="0" applyFont="1" applyAlignment="1">
      <alignment vertical="center"/>
    </xf>
    <xf numFmtId="0" fontId="16" fillId="0" borderId="0" xfId="0" applyFont="1" applyAlignment="1">
      <alignment horizontal="left" vertical="center" indent="1"/>
    </xf>
    <xf numFmtId="0" fontId="0" fillId="54" borderId="0" xfId="0" applyFill="1"/>
    <xf numFmtId="0" fontId="16" fillId="58" borderId="17" xfId="0" applyFont="1" applyFill="1" applyBorder="1"/>
    <xf numFmtId="0" fontId="0" fillId="60" borderId="17" xfId="0" applyFill="1" applyBorder="1"/>
    <xf numFmtId="0" fontId="0" fillId="47" borderId="17" xfId="0" applyFill="1" applyBorder="1"/>
    <xf numFmtId="9" fontId="0" fillId="47" borderId="17" xfId="42" applyFont="1" applyFill="1" applyBorder="1"/>
    <xf numFmtId="0" fontId="0" fillId="50" borderId="17" xfId="0" applyFill="1" applyBorder="1"/>
    <xf numFmtId="0" fontId="13" fillId="48" borderId="17" xfId="0" applyFont="1" applyFill="1" applyBorder="1"/>
    <xf numFmtId="0" fontId="0" fillId="39" borderId="17" xfId="0" applyFill="1" applyBorder="1"/>
    <xf numFmtId="2" fontId="0" fillId="46" borderId="17" xfId="0" applyNumberFormat="1" applyFill="1" applyBorder="1"/>
    <xf numFmtId="2" fontId="0" fillId="39" borderId="17" xfId="0" applyNumberFormat="1" applyFill="1" applyBorder="1"/>
    <xf numFmtId="2" fontId="0" fillId="49" borderId="17" xfId="0" applyNumberFormat="1" applyFill="1" applyBorder="1"/>
    <xf numFmtId="0" fontId="13" fillId="40" borderId="22" xfId="0" applyFont="1" applyFill="1" applyBorder="1"/>
    <xf numFmtId="0" fontId="0" fillId="50" borderId="23" xfId="0" applyFill="1" applyBorder="1"/>
    <xf numFmtId="0" fontId="16" fillId="50" borderId="21" xfId="0" applyFont="1" applyFill="1" applyBorder="1"/>
    <xf numFmtId="0" fontId="0" fillId="41" borderId="17" xfId="0" applyFill="1" applyBorder="1"/>
    <xf numFmtId="0" fontId="16" fillId="55" borderId="22" xfId="0" applyFont="1" applyFill="1" applyBorder="1"/>
    <xf numFmtId="0" fontId="20" fillId="0" borderId="17" xfId="43" applyFont="1" applyBorder="1"/>
    <xf numFmtId="0" fontId="25" fillId="0" borderId="17" xfId="43" applyBorder="1"/>
    <xf numFmtId="0" fontId="25" fillId="0" borderId="0" xfId="43"/>
    <xf numFmtId="0" fontId="20" fillId="0" borderId="0" xfId="43" applyFont="1"/>
    <xf numFmtId="17" fontId="25" fillId="0" borderId="0" xfId="43" applyNumberFormat="1"/>
    <xf numFmtId="0" fontId="16" fillId="61" borderId="17" xfId="0" applyFont="1" applyFill="1" applyBorder="1"/>
    <xf numFmtId="0" fontId="0" fillId="61" borderId="17" xfId="0" applyFill="1" applyBorder="1"/>
    <xf numFmtId="9" fontId="0" fillId="0" borderId="17" xfId="42" applyFont="1" applyBorder="1"/>
    <xf numFmtId="0" fontId="16" fillId="62" borderId="17" xfId="0" applyFont="1" applyFill="1" applyBorder="1"/>
    <xf numFmtId="0" fontId="16" fillId="62" borderId="0" xfId="0" applyFont="1" applyFill="1"/>
    <xf numFmtId="0" fontId="0" fillId="62" borderId="0" xfId="0" applyFill="1"/>
    <xf numFmtId="0" fontId="20" fillId="62" borderId="0" xfId="43" applyFont="1" applyFill="1"/>
    <xf numFmtId="0" fontId="25" fillId="62" borderId="0" xfId="43" applyFill="1"/>
    <xf numFmtId="0" fontId="0" fillId="38" borderId="17" xfId="0" applyFill="1" applyBorder="1"/>
    <xf numFmtId="0" fontId="0" fillId="0" borderId="0" xfId="0" applyAlignment="1">
      <alignment horizontal="center" vertical="center" textRotation="255"/>
    </xf>
    <xf numFmtId="0" fontId="16" fillId="60" borderId="0" xfId="0" applyFont="1" applyFill="1" applyAlignment="1">
      <alignment horizontal="center"/>
    </xf>
    <xf numFmtId="0" fontId="16" fillId="52" borderId="0" xfId="0" applyFont="1" applyFill="1" applyAlignment="1">
      <alignment horizontal="center"/>
    </xf>
    <xf numFmtId="0" fontId="16" fillId="41" borderId="17" xfId="0" applyFont="1" applyFill="1" applyBorder="1" applyAlignment="1">
      <alignment horizontal="center"/>
    </xf>
    <xf numFmtId="0" fontId="16" fillId="54" borderId="17" xfId="0" applyFont="1" applyFill="1" applyBorder="1" applyAlignment="1">
      <alignment horizontal="center"/>
    </xf>
    <xf numFmtId="0" fontId="18" fillId="54" borderId="17" xfId="0" applyFont="1" applyFill="1" applyBorder="1" applyAlignment="1">
      <alignment horizontal="center"/>
    </xf>
    <xf numFmtId="0" fontId="16" fillId="41" borderId="21" xfId="0" applyFont="1" applyFill="1" applyBorder="1" applyAlignment="1">
      <alignment horizontal="center"/>
    </xf>
    <xf numFmtId="0" fontId="0" fillId="0" borderId="17" xfId="0" applyBorder="1" applyAlignment="1">
      <alignment horizontal="center" vertical="center" textRotation="255"/>
    </xf>
    <xf numFmtId="0" fontId="16" fillId="56" borderId="0" xfId="0" applyFont="1" applyFill="1" applyAlignment="1">
      <alignment horizontal="center"/>
    </xf>
    <xf numFmtId="0" fontId="16" fillId="56" borderId="0" xfId="0" applyFont="1" applyFill="1" applyAlignment="1">
      <alignment horizontal="center" wrapText="1"/>
    </xf>
    <xf numFmtId="0" fontId="16" fillId="38" borderId="0" xfId="0" applyFont="1" applyFill="1" applyAlignment="1">
      <alignment horizontal="center"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46F7FA7F-277A-4E96-9592-E89B8280B700}"/>
    <cellStyle name="Note" xfId="15" builtinId="10" customBuiltin="1"/>
    <cellStyle name="Output" xfId="10" builtinId="21" customBuiltin="1"/>
    <cellStyle name="Percent" xfId="42" builtinId="5"/>
    <cellStyle name="Percent 2" xfId="44" xr:uid="{BD674E7B-F1F7-42EF-B064-491888FC0044}"/>
    <cellStyle name="Title" xfId="1" builtinId="15" customBuiltin="1"/>
    <cellStyle name="Total" xfId="17" builtinId="25" customBuiltin="1"/>
    <cellStyle name="Warning Text" xfId="14" builtinId="11" customBuiltin="1"/>
  </cellStyles>
  <dxfs count="35">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Aptos Narrow"/>
        <family val="2"/>
        <scheme val="minor"/>
      </font>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19" formatCode="dd/mm/yyyy"/>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dxf>
    <dxf>
      <border outline="0">
        <bottom style="thin">
          <color theme="9" tint="0.39997558519241921"/>
        </bottom>
      </border>
    </dxf>
    <dxf>
      <font>
        <b/>
        <i val="0"/>
        <strike val="0"/>
        <condense val="0"/>
        <extend val="0"/>
        <outline val="0"/>
        <shadow val="0"/>
        <u val="none"/>
        <vertAlign val="baseline"/>
        <sz val="11"/>
        <color theme="0"/>
        <name val="Aptos Narrow"/>
        <family val="2"/>
        <scheme val="minor"/>
      </font>
      <fill>
        <patternFill patternType="solid">
          <fgColor theme="9"/>
          <bgColor theme="9"/>
        </patternFill>
      </fill>
    </dxf>
    <dxf>
      <numFmt numFmtId="165" formatCode="[$-F800]dddd\,\ mmmm\ dd\,\ yyyy"/>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i val="0"/>
        <strike val="0"/>
        <condense val="0"/>
        <extend val="0"/>
        <outline val="0"/>
        <shadow val="0"/>
        <u val="none"/>
        <vertAlign val="baseline"/>
        <sz val="11"/>
        <color theme="0"/>
        <name val="Aptos Narrow"/>
        <family val="2"/>
        <scheme val="minor"/>
      </font>
      <fill>
        <patternFill patternType="solid">
          <fgColor theme="9"/>
          <bgColor theme="9"/>
        </patternFill>
      </fill>
    </dxf>
    <dxf>
      <numFmt numFmtId="2" formatCode="0.00"/>
      <fill>
        <patternFill patternType="solid">
          <fgColor indexed="64"/>
          <bgColor theme="0"/>
        </patternFill>
      </fill>
    </dxf>
    <dxf>
      <numFmt numFmtId="2" formatCode="0.00"/>
      <fill>
        <patternFill patternType="solid">
          <fgColor indexed="64"/>
          <bgColor theme="0"/>
        </patternFill>
      </fill>
    </dxf>
    <dxf>
      <numFmt numFmtId="2" formatCode="0.00"/>
      <fill>
        <patternFill patternType="solid">
          <fgColor indexed="64"/>
          <bgColor theme="0"/>
        </patternFill>
      </fill>
    </dxf>
    <dxf>
      <fill>
        <patternFill patternType="solid">
          <fgColor indexed="64"/>
          <bgColor theme="4" tint="0.79998168889431442"/>
        </patternFill>
      </fill>
    </dxf>
    <dxf>
      <fill>
        <patternFill patternType="solid">
          <fgColor indexed="64"/>
          <bgColor theme="0"/>
        </patternFill>
      </fill>
    </dxf>
    <dxf>
      <fill>
        <patternFill patternType="solid">
          <fgColor indexed="64"/>
          <bgColor theme="3" tint="0.499984740745262"/>
        </patternFill>
      </fill>
    </dxf>
    <dxf>
      <font>
        <b val="0"/>
        <i val="0"/>
        <strike val="0"/>
        <condense val="0"/>
        <extend val="0"/>
        <outline val="0"/>
        <shadow val="0"/>
        <u val="none"/>
        <vertAlign val="baseline"/>
        <sz val="11"/>
        <color theme="1"/>
        <name val="Aptos Narrow"/>
        <family val="2"/>
        <scheme val="minor"/>
      </font>
      <numFmt numFmtId="2" formatCode="0.00"/>
      <fill>
        <patternFill patternType="solid">
          <fgColor theme="4" tint="0.79998168889431442"/>
          <bgColor theme="0"/>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0"/>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0"/>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0"/>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0"/>
        </patternFill>
      </fill>
    </dxf>
    <dxf>
      <font>
        <b/>
        <i val="0"/>
        <strike val="0"/>
        <condense val="0"/>
        <extend val="0"/>
        <outline val="0"/>
        <shadow val="0"/>
        <u val="none"/>
        <vertAlign val="baseline"/>
        <sz val="11"/>
        <color theme="0"/>
        <name val="Aptos Narrow"/>
        <family val="2"/>
        <scheme val="minor"/>
      </font>
      <fill>
        <patternFill patternType="solid">
          <fgColor theme="4"/>
          <bgColor theme="4" tint="-0.249977111117893"/>
        </patternFill>
      </fill>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(4).xlsx]EDA and Analysis 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0503499562554682E-2"/>
              <c:y val="-0.107975357247010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0409011373578243E-3"/>
              <c:y val="7.08406240886555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2.0310476815398076E-2"/>
              <c:y val="-3.8451808107319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3130905511811023E-2"/>
              <c:y val="3.88050452026832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'EDA and Analysis 1'!$B$3</c:f>
              <c:strCache>
                <c:ptCount val="1"/>
                <c:pt idx="0">
                  <c:v>Sum of Value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22C8-4ABE-81DB-094B5F4CBA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60-4BA1-A400-7C68E943CF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22C8-4ABE-81DB-094B5F4CBA6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60-4BA1-A400-7C68E943CF3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60-4BA1-A400-7C68E943CF3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560-4BA1-A400-7C68E943CF3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5-22C8-4ABE-81DB-094B5F4CBA6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4-22C8-4ABE-81DB-094B5F4CBA6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560-4BA1-A400-7C68E943CF3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560-4BA1-A400-7C68E943CF34}"/>
              </c:ext>
            </c:extLst>
          </c:dPt>
          <c:dLbls>
            <c:dLbl>
              <c:idx val="0"/>
              <c:layout>
                <c:manualLayout>
                  <c:x val="-5.3130905511811023E-2"/>
                  <c:y val="3.880504520268320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2C8-4ABE-81DB-094B5F4CBA64}"/>
                </c:ext>
              </c:extLst>
            </c:dLbl>
            <c:dLbl>
              <c:idx val="2"/>
              <c:layout>
                <c:manualLayout>
                  <c:x val="4.0503499562554682E-2"/>
                  <c:y val="-0.1079753572470107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C8-4ABE-81DB-094B5F4CBA64}"/>
                </c:ext>
              </c:extLst>
            </c:dLbl>
            <c:dLbl>
              <c:idx val="6"/>
              <c:layout>
                <c:manualLayout>
                  <c:x val="2.0310476815398076E-2"/>
                  <c:y val="-3.84518081073199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C8-4ABE-81DB-094B5F4CBA64}"/>
                </c:ext>
              </c:extLst>
            </c:dLbl>
            <c:dLbl>
              <c:idx val="7"/>
              <c:layout>
                <c:manualLayout>
                  <c:x val="5.0409011373578243E-3"/>
                  <c:y val="7.084062408865558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C8-4ABE-81DB-094B5F4CBA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 and Analysis 1'!$A$4:$A$14</c:f>
              <c:strCache>
                <c:ptCount val="10"/>
                <c:pt idx="0">
                  <c:v>Clothing</c:v>
                </c:pt>
                <c:pt idx="1">
                  <c:v>Education</c:v>
                </c:pt>
                <c:pt idx="2">
                  <c:v>Food</c:v>
                </c:pt>
                <c:pt idx="3">
                  <c:v>Fuel and light</c:v>
                </c:pt>
                <c:pt idx="4">
                  <c:v>General index</c:v>
                </c:pt>
                <c:pt idx="5">
                  <c:v>Health</c:v>
                </c:pt>
                <c:pt idx="6">
                  <c:v>Housing</c:v>
                </c:pt>
                <c:pt idx="7">
                  <c:v>Lifestyle</c:v>
                </c:pt>
                <c:pt idx="8">
                  <c:v>Miscellaneous</c:v>
                </c:pt>
                <c:pt idx="9">
                  <c:v>Transport and communication</c:v>
                </c:pt>
              </c:strCache>
            </c:strRef>
          </c:cat>
          <c:val>
            <c:numRef>
              <c:f>'EDA and Analysis 1'!$B$4:$B$14</c:f>
              <c:numCache>
                <c:formatCode>General</c:formatCode>
                <c:ptCount val="10"/>
                <c:pt idx="0">
                  <c:v>1651.8000000000002</c:v>
                </c:pt>
                <c:pt idx="1">
                  <c:v>532.20000000000005</c:v>
                </c:pt>
                <c:pt idx="2">
                  <c:v>6414.7</c:v>
                </c:pt>
                <c:pt idx="3">
                  <c:v>548.70000000000005</c:v>
                </c:pt>
                <c:pt idx="4">
                  <c:v>537.09999999999991</c:v>
                </c:pt>
                <c:pt idx="5">
                  <c:v>555.70000000000005</c:v>
                </c:pt>
                <c:pt idx="6">
                  <c:v>876.3</c:v>
                </c:pt>
                <c:pt idx="7">
                  <c:v>1637.3000000000002</c:v>
                </c:pt>
                <c:pt idx="8">
                  <c:v>1082.5</c:v>
                </c:pt>
                <c:pt idx="9">
                  <c:v>494.90000000000003</c:v>
                </c:pt>
              </c:numCache>
            </c:numRef>
          </c:val>
          <c:extLst>
            <c:ext xmlns:c16="http://schemas.microsoft.com/office/drawing/2014/chart" uri="{C3380CC4-5D6E-409C-BE32-E72D297353CC}">
              <c16:uniqueId val="{00000000-22C8-4ABE-81DB-094B5F4CBA64}"/>
            </c:ext>
          </c:extLst>
        </c:ser>
        <c:ser>
          <c:idx val="1"/>
          <c:order val="1"/>
          <c:tx>
            <c:strRef>
              <c:f>'EDA and Analysis 1'!$C$3</c:f>
              <c:strCache>
                <c:ptCount val="1"/>
                <c:pt idx="0">
                  <c:v>Percentage of grand 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9560-4BA1-A400-7C68E943CF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9560-4BA1-A400-7C68E943CF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9-9560-4BA1-A400-7C68E943CF3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B-9560-4BA1-A400-7C68E943CF3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D-9560-4BA1-A400-7C68E943CF3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F-9560-4BA1-A400-7C68E943CF3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1-9560-4BA1-A400-7C68E943CF3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3-9560-4BA1-A400-7C68E943CF3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5-9560-4BA1-A400-7C68E943CF3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7-9560-4BA1-A400-7C68E943CF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 and Analysis 1'!$A$4:$A$14</c:f>
              <c:strCache>
                <c:ptCount val="10"/>
                <c:pt idx="0">
                  <c:v>Clothing</c:v>
                </c:pt>
                <c:pt idx="1">
                  <c:v>Education</c:v>
                </c:pt>
                <c:pt idx="2">
                  <c:v>Food</c:v>
                </c:pt>
                <c:pt idx="3">
                  <c:v>Fuel and light</c:v>
                </c:pt>
                <c:pt idx="4">
                  <c:v>General index</c:v>
                </c:pt>
                <c:pt idx="5">
                  <c:v>Health</c:v>
                </c:pt>
                <c:pt idx="6">
                  <c:v>Housing</c:v>
                </c:pt>
                <c:pt idx="7">
                  <c:v>Lifestyle</c:v>
                </c:pt>
                <c:pt idx="8">
                  <c:v>Miscellaneous</c:v>
                </c:pt>
                <c:pt idx="9">
                  <c:v>Transport and communication</c:v>
                </c:pt>
              </c:strCache>
            </c:strRef>
          </c:cat>
          <c:val>
            <c:numRef>
              <c:f>'EDA and Analysis 1'!$C$4:$C$14</c:f>
              <c:numCache>
                <c:formatCode>0.00%</c:formatCode>
                <c:ptCount val="10"/>
                <c:pt idx="0">
                  <c:v>0.11525901529529976</c:v>
                </c:pt>
                <c:pt idx="1">
                  <c:v>3.7135759740984702E-2</c:v>
                </c:pt>
                <c:pt idx="2">
                  <c:v>0.44760382940716748</c:v>
                </c:pt>
                <c:pt idx="3">
                  <c:v>3.8287093893044542E-2</c:v>
                </c:pt>
                <c:pt idx="4">
                  <c:v>3.7477671095232763E-2</c:v>
                </c:pt>
                <c:pt idx="5">
                  <c:v>3.8775538684827505E-2</c:v>
                </c:pt>
                <c:pt idx="6">
                  <c:v>6.1146310148487204E-2</c:v>
                </c:pt>
                <c:pt idx="7">
                  <c:v>0.11424723679803504</c:v>
                </c:pt>
                <c:pt idx="8">
                  <c:v>7.5534498157865337E-2</c:v>
                </c:pt>
                <c:pt idx="9">
                  <c:v>3.4533046779055485E-2</c:v>
                </c:pt>
              </c:numCache>
            </c:numRef>
          </c:val>
          <c:extLst>
            <c:ext xmlns:c16="http://schemas.microsoft.com/office/drawing/2014/chart" uri="{C3380CC4-5D6E-409C-BE32-E72D297353CC}">
              <c16:uniqueId val="{00000001-22C8-4ABE-81DB-094B5F4CBA6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'EDA and Analysis 2'!$K$3:$K$8</c:f>
              <c:numCache>
                <c:formatCode>General</c:formatCode>
                <c:ptCount val="6"/>
                <c:pt idx="0">
                  <c:v>2017</c:v>
                </c:pt>
                <c:pt idx="1">
                  <c:v>2018</c:v>
                </c:pt>
                <c:pt idx="2">
                  <c:v>2019</c:v>
                </c:pt>
                <c:pt idx="3">
                  <c:v>2020</c:v>
                </c:pt>
                <c:pt idx="4">
                  <c:v>2021</c:v>
                </c:pt>
                <c:pt idx="5">
                  <c:v>2022</c:v>
                </c:pt>
              </c:numCache>
            </c:numRef>
          </c:cat>
          <c:val>
            <c:numRef>
              <c:f>'EDA and Analysis 2'!$L$3:$L$8</c:f>
              <c:numCache>
                <c:formatCode>0.00</c:formatCode>
                <c:ptCount val="6"/>
                <c:pt idx="0">
                  <c:v>5.2954719877206271</c:v>
                </c:pt>
                <c:pt idx="1">
                  <c:v>2.3374726077428698</c:v>
                </c:pt>
                <c:pt idx="2">
                  <c:v>7.7363896848137621</c:v>
                </c:pt>
                <c:pt idx="3">
                  <c:v>5.7922769640479483</c:v>
                </c:pt>
                <c:pt idx="4">
                  <c:v>5.6579783852510976</c:v>
                </c:pt>
                <c:pt idx="5">
                  <c:v>6.0350030175015092</c:v>
                </c:pt>
              </c:numCache>
            </c:numRef>
          </c:val>
          <c:extLst>
            <c:ext xmlns:c16="http://schemas.microsoft.com/office/drawing/2014/chart" uri="{C3380CC4-5D6E-409C-BE32-E72D297353CC}">
              <c16:uniqueId val="{00000000-4A8B-4499-A17E-5A582F3DA6BD}"/>
            </c:ext>
          </c:extLst>
        </c:ser>
        <c:dLbls>
          <c:dLblPos val="outEnd"/>
          <c:showLegendKey val="0"/>
          <c:showVal val="1"/>
          <c:showCatName val="0"/>
          <c:showSerName val="0"/>
          <c:showPercent val="0"/>
          <c:showBubbleSize val="0"/>
        </c:dLbls>
        <c:gapWidth val="219"/>
        <c:overlap val="-27"/>
        <c:axId val="353341984"/>
        <c:axId val="353331904"/>
      </c:barChart>
      <c:catAx>
        <c:axId val="35334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31904"/>
        <c:crosses val="autoZero"/>
        <c:auto val="1"/>
        <c:lblAlgn val="ctr"/>
        <c:lblOffset val="100"/>
        <c:noMultiLvlLbl val="0"/>
      </c:catAx>
      <c:valAx>
        <c:axId val="3533319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41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'EDA and Analysis 2'!$AE$11:$AE$36</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 and Analysis 2'!$AF$11:$AF$36</c:f>
              <c:numCache>
                <c:formatCode>General</c:formatCode>
                <c:ptCount val="26"/>
                <c:pt idx="0">
                  <c:v>4.668125455871631</c:v>
                </c:pt>
                <c:pt idx="1">
                  <c:v>8.9828269484808416</c:v>
                </c:pt>
                <c:pt idx="2">
                  <c:v>7.7746077032810321</c:v>
                </c:pt>
                <c:pt idx="3">
                  <c:v>4.3631245601689077</c:v>
                </c:pt>
                <c:pt idx="4">
                  <c:v>3.201970443349758</c:v>
                </c:pt>
                <c:pt idx="5">
                  <c:v>7.6070901033973275</c:v>
                </c:pt>
                <c:pt idx="6">
                  <c:v>65.270373191165248</c:v>
                </c:pt>
                <c:pt idx="7">
                  <c:v>14.962593516209488</c:v>
                </c:pt>
                <c:pt idx="8">
                  <c:v>4.4912923923006467</c:v>
                </c:pt>
                <c:pt idx="9">
                  <c:v>6.6714490674318379</c:v>
                </c:pt>
                <c:pt idx="10">
                  <c:v>1.8754688672168043</c:v>
                </c:pt>
                <c:pt idx="11">
                  <c:v>2.1992238033635223</c:v>
                </c:pt>
                <c:pt idx="12">
                  <c:v>12.80931586608442</c:v>
                </c:pt>
                <c:pt idx="13">
                  <c:v>3.2475490196078503</c:v>
                </c:pt>
                <c:pt idx="14">
                  <c:v>1.8292682926829384</c:v>
                </c:pt>
                <c:pt idx="15">
                  <c:v>1.6546762589928141</c:v>
                </c:pt>
                <c:pt idx="16">
                  <c:v>1.7759562841530014</c:v>
                </c:pt>
                <c:pt idx="17">
                  <c:v>3.4529451591063123</c:v>
                </c:pt>
                <c:pt idx="18">
                  <c:v>3.010752688172035</c:v>
                </c:pt>
                <c:pt idx="19">
                  <c:v>1.532033426183856</c:v>
                </c:pt>
                <c:pt idx="20">
                  <c:v>3.6526533425224064</c:v>
                </c:pt>
                <c:pt idx="21">
                  <c:v>5.2716950527169617</c:v>
                </c:pt>
                <c:pt idx="22">
                  <c:v>4.0965618141916771</c:v>
                </c:pt>
                <c:pt idx="23">
                  <c:v>3.6617842876165119</c:v>
                </c:pt>
                <c:pt idx="24">
                  <c:v>5.7228915662650559</c:v>
                </c:pt>
                <c:pt idx="25">
                  <c:v>4.0905770635500316</c:v>
                </c:pt>
              </c:numCache>
            </c:numRef>
          </c:val>
          <c:extLst>
            <c:ext xmlns:c16="http://schemas.microsoft.com/office/drawing/2014/chart" uri="{C3380CC4-5D6E-409C-BE32-E72D297353CC}">
              <c16:uniqueId val="{00000000-DB48-47D2-A734-5D4B020667CB}"/>
            </c:ext>
          </c:extLst>
        </c:ser>
        <c:dLbls>
          <c:showLegendKey val="0"/>
          <c:showVal val="0"/>
          <c:showCatName val="0"/>
          <c:showSerName val="0"/>
          <c:showPercent val="0"/>
          <c:showBubbleSize val="0"/>
        </c:dLbls>
        <c:gapWidth val="219"/>
        <c:overlap val="-27"/>
        <c:axId val="414686192"/>
        <c:axId val="414689552"/>
      </c:barChart>
      <c:catAx>
        <c:axId val="41468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89552"/>
        <c:crosses val="autoZero"/>
        <c:auto val="1"/>
        <c:lblAlgn val="ctr"/>
        <c:lblOffset val="100"/>
        <c:noMultiLvlLbl val="0"/>
      </c:catAx>
      <c:valAx>
        <c:axId val="414689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8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 and Analysis 4'!$L$30:$L$31</c:f>
              <c:strCache>
                <c:ptCount val="2"/>
                <c:pt idx="0">
                  <c:v>Rural</c:v>
                </c:pt>
                <c:pt idx="1">
                  <c:v>Food</c:v>
                </c:pt>
              </c:strCache>
            </c:strRef>
          </c:tx>
          <c:spPr>
            <a:solidFill>
              <a:schemeClr val="accent1"/>
            </a:solidFill>
            <a:ln>
              <a:noFill/>
            </a:ln>
            <a:effectLst/>
          </c:spPr>
          <c:invertIfNegative val="0"/>
          <c:cat>
            <c:strRef>
              <c:f>'EDA and Analysis 4'!$K$32:$K$39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4'!$L$32:$L$39</c:f>
              <c:numCache>
                <c:formatCode>0.00</c:formatCode>
                <c:ptCount val="8"/>
                <c:pt idx="0">
                  <c:v>2.0717228010661666</c:v>
                </c:pt>
                <c:pt idx="1">
                  <c:v>-2.6579468410631892</c:v>
                </c:pt>
                <c:pt idx="2">
                  <c:v>4.4463603892104961</c:v>
                </c:pt>
                <c:pt idx="3">
                  <c:v>3.4791252485089332</c:v>
                </c:pt>
                <c:pt idx="4">
                  <c:v>4.5939013964092421</c:v>
                </c:pt>
                <c:pt idx="5">
                  <c:v>1.2649294245385549</c:v>
                </c:pt>
                <c:pt idx="6">
                  <c:v>5.2597715940164012</c:v>
                </c:pt>
                <c:pt idx="7">
                  <c:v>0.74288912634204118</c:v>
                </c:pt>
              </c:numCache>
            </c:numRef>
          </c:val>
          <c:extLst>
            <c:ext xmlns:c16="http://schemas.microsoft.com/office/drawing/2014/chart" uri="{C3380CC4-5D6E-409C-BE32-E72D297353CC}">
              <c16:uniqueId val="{00000000-F394-4F63-8F2B-948CD2F5C825}"/>
            </c:ext>
          </c:extLst>
        </c:ser>
        <c:ser>
          <c:idx val="1"/>
          <c:order val="1"/>
          <c:tx>
            <c:strRef>
              <c:f>'EDA and Analysis 4'!$M$30:$M$31</c:f>
              <c:strCache>
                <c:ptCount val="2"/>
                <c:pt idx="0">
                  <c:v>Rural</c:v>
                </c:pt>
                <c:pt idx="1">
                  <c:v>Essential Services</c:v>
                </c:pt>
              </c:strCache>
            </c:strRef>
          </c:tx>
          <c:spPr>
            <a:solidFill>
              <a:schemeClr val="accent2"/>
            </a:solidFill>
            <a:ln>
              <a:noFill/>
            </a:ln>
            <a:effectLst/>
          </c:spPr>
          <c:invertIfNegative val="0"/>
          <c:cat>
            <c:strRef>
              <c:f>'EDA and Analysis 4'!$K$32:$K$39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4'!$M$32:$M$39</c:f>
              <c:numCache>
                <c:formatCode>0.00</c:formatCode>
                <c:ptCount val="8"/>
                <c:pt idx="0">
                  <c:v>3.1196266273642812</c:v>
                </c:pt>
                <c:pt idx="1">
                  <c:v>0.40198628517379725</c:v>
                </c:pt>
                <c:pt idx="2">
                  <c:v>0.39878020173587747</c:v>
                </c:pt>
                <c:pt idx="3">
                  <c:v>2.6352611940298396</c:v>
                </c:pt>
                <c:pt idx="4">
                  <c:v>0.13614703880192411</c:v>
                </c:pt>
                <c:pt idx="5">
                  <c:v>3.7957523723452353</c:v>
                </c:pt>
                <c:pt idx="6">
                  <c:v>4.2415061674962056</c:v>
                </c:pt>
                <c:pt idx="7">
                  <c:v>2.3819386909693452</c:v>
                </c:pt>
              </c:numCache>
            </c:numRef>
          </c:val>
          <c:extLst>
            <c:ext xmlns:c16="http://schemas.microsoft.com/office/drawing/2014/chart" uri="{C3380CC4-5D6E-409C-BE32-E72D297353CC}">
              <c16:uniqueId val="{00000001-F394-4F63-8F2B-948CD2F5C825}"/>
            </c:ext>
          </c:extLst>
        </c:ser>
        <c:ser>
          <c:idx val="2"/>
          <c:order val="2"/>
          <c:tx>
            <c:strRef>
              <c:f>'EDA and Analysis 4'!$N$30:$N$31</c:f>
              <c:strCache>
                <c:ptCount val="2"/>
                <c:pt idx="0">
                  <c:v>Rural</c:v>
                </c:pt>
                <c:pt idx="1">
                  <c:v>Health</c:v>
                </c:pt>
              </c:strCache>
            </c:strRef>
          </c:tx>
          <c:spPr>
            <a:solidFill>
              <a:schemeClr val="accent3"/>
            </a:solidFill>
            <a:ln>
              <a:noFill/>
            </a:ln>
            <a:effectLst/>
          </c:spPr>
          <c:invertIfNegative val="0"/>
          <c:cat>
            <c:strRef>
              <c:f>'EDA and Analysis 4'!$K$32:$K$39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4'!$N$32:$N$39</c:f>
              <c:numCache>
                <c:formatCode>0.00</c:formatCode>
                <c:ptCount val="8"/>
                <c:pt idx="0">
                  <c:v>1.9751280175567061</c:v>
                </c:pt>
                <c:pt idx="1">
                  <c:v>7.0714285714285756</c:v>
                </c:pt>
                <c:pt idx="2">
                  <c:v>1.5292553191489249</c:v>
                </c:pt>
                <c:pt idx="3">
                  <c:v>1.8252933507170683</c:v>
                </c:pt>
                <c:pt idx="4">
                  <c:v>1.3401403956605125</c:v>
                </c:pt>
                <c:pt idx="5">
                  <c:v>3.2683846637335119</c:v>
                </c:pt>
                <c:pt idx="6">
                  <c:v>3.9489671931956258</c:v>
                </c:pt>
                <c:pt idx="7">
                  <c:v>1.9778941244909864</c:v>
                </c:pt>
              </c:numCache>
            </c:numRef>
          </c:val>
          <c:extLst>
            <c:ext xmlns:c16="http://schemas.microsoft.com/office/drawing/2014/chart" uri="{C3380CC4-5D6E-409C-BE32-E72D297353CC}">
              <c16:uniqueId val="{00000002-F394-4F63-8F2B-948CD2F5C825}"/>
            </c:ext>
          </c:extLst>
        </c:ser>
        <c:dLbls>
          <c:showLegendKey val="0"/>
          <c:showVal val="0"/>
          <c:showCatName val="0"/>
          <c:showSerName val="0"/>
          <c:showPercent val="0"/>
          <c:showBubbleSize val="0"/>
        </c:dLbls>
        <c:gapWidth val="219"/>
        <c:overlap val="-27"/>
        <c:axId val="76863391"/>
        <c:axId val="76847071"/>
      </c:barChart>
      <c:catAx>
        <c:axId val="7686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071"/>
        <c:crosses val="autoZero"/>
        <c:auto val="1"/>
        <c:lblAlgn val="ctr"/>
        <c:lblOffset val="100"/>
        <c:noMultiLvlLbl val="0"/>
      </c:catAx>
      <c:valAx>
        <c:axId val="7684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63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Urban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 and Analysis 4'!$R$30:$R$31</c:f>
              <c:strCache>
                <c:ptCount val="2"/>
                <c:pt idx="0">
                  <c:v>Urban</c:v>
                </c:pt>
                <c:pt idx="1">
                  <c:v>Food</c:v>
                </c:pt>
              </c:strCache>
            </c:strRef>
          </c:tx>
          <c:spPr>
            <a:solidFill>
              <a:schemeClr val="accent1"/>
            </a:solidFill>
            <a:ln>
              <a:noFill/>
            </a:ln>
            <a:effectLst/>
          </c:spPr>
          <c:invertIfNegative val="0"/>
          <c:cat>
            <c:strRef>
              <c:f>'EDA and Analysis 4'!$Q$32:$Q$39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4'!$R$32:$R$39</c:f>
              <c:numCache>
                <c:formatCode>0.00</c:formatCode>
                <c:ptCount val="8"/>
                <c:pt idx="0">
                  <c:v>3.2026678411879361</c:v>
                </c:pt>
                <c:pt idx="1">
                  <c:v>0.33318936262109528</c:v>
                </c:pt>
                <c:pt idx="2">
                  <c:v>6.0613452039758435</c:v>
                </c:pt>
                <c:pt idx="3">
                  <c:v>2.3038569545532588</c:v>
                </c:pt>
                <c:pt idx="4">
                  <c:v>6.8945997962187224</c:v>
                </c:pt>
                <c:pt idx="5">
                  <c:v>0.67755659435894022</c:v>
                </c:pt>
                <c:pt idx="6">
                  <c:v>4.6661093113178076</c:v>
                </c:pt>
                <c:pt idx="7">
                  <c:v>1.1831660925565282</c:v>
                </c:pt>
              </c:numCache>
            </c:numRef>
          </c:val>
          <c:extLst>
            <c:ext xmlns:c16="http://schemas.microsoft.com/office/drawing/2014/chart" uri="{C3380CC4-5D6E-409C-BE32-E72D297353CC}">
              <c16:uniqueId val="{00000000-7CFC-4D0A-AC34-625916E61B45}"/>
            </c:ext>
          </c:extLst>
        </c:ser>
        <c:ser>
          <c:idx val="1"/>
          <c:order val="1"/>
          <c:tx>
            <c:strRef>
              <c:f>'EDA and Analysis 4'!$S$30:$S$31</c:f>
              <c:strCache>
                <c:ptCount val="2"/>
                <c:pt idx="0">
                  <c:v>Urban</c:v>
                </c:pt>
                <c:pt idx="1">
                  <c:v>Essential Services</c:v>
                </c:pt>
              </c:strCache>
            </c:strRef>
          </c:tx>
          <c:spPr>
            <a:solidFill>
              <a:schemeClr val="accent2"/>
            </a:solidFill>
            <a:ln>
              <a:noFill/>
            </a:ln>
            <a:effectLst/>
          </c:spPr>
          <c:invertIfNegative val="0"/>
          <c:cat>
            <c:strRef>
              <c:f>'EDA and Analysis 4'!$Q$32:$Q$39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4'!$S$32:$S$39</c:f>
              <c:numCache>
                <c:formatCode>0.00</c:formatCode>
                <c:ptCount val="8"/>
                <c:pt idx="0">
                  <c:v>2.4177949709864603</c:v>
                </c:pt>
                <c:pt idx="1">
                  <c:v>-0.46825248173813194</c:v>
                </c:pt>
                <c:pt idx="2">
                  <c:v>0.2806361085126286</c:v>
                </c:pt>
                <c:pt idx="3">
                  <c:v>3.9011703511053528</c:v>
                </c:pt>
                <c:pt idx="4">
                  <c:v>1.9419205415998737</c:v>
                </c:pt>
                <c:pt idx="5">
                  <c:v>3.8153310104529576</c:v>
                </c:pt>
                <c:pt idx="6">
                  <c:v>3.7773359840954193</c:v>
                </c:pt>
                <c:pt idx="7">
                  <c:v>1.9626615605552824</c:v>
                </c:pt>
              </c:numCache>
            </c:numRef>
          </c:val>
          <c:extLst>
            <c:ext xmlns:c16="http://schemas.microsoft.com/office/drawing/2014/chart" uri="{C3380CC4-5D6E-409C-BE32-E72D297353CC}">
              <c16:uniqueId val="{00000001-7CFC-4D0A-AC34-625916E61B45}"/>
            </c:ext>
          </c:extLst>
        </c:ser>
        <c:ser>
          <c:idx val="2"/>
          <c:order val="2"/>
          <c:tx>
            <c:strRef>
              <c:f>'EDA and Analysis 4'!$T$30:$T$31</c:f>
              <c:strCache>
                <c:ptCount val="2"/>
                <c:pt idx="0">
                  <c:v>Urban</c:v>
                </c:pt>
                <c:pt idx="1">
                  <c:v>Health</c:v>
                </c:pt>
              </c:strCache>
            </c:strRef>
          </c:tx>
          <c:spPr>
            <a:solidFill>
              <a:schemeClr val="accent3"/>
            </a:solidFill>
            <a:ln>
              <a:noFill/>
            </a:ln>
            <a:effectLst/>
          </c:spPr>
          <c:invertIfNegative val="0"/>
          <c:cat>
            <c:strRef>
              <c:f>'EDA and Analysis 4'!$Q$32:$Q$39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4'!$T$32:$T$39</c:f>
              <c:numCache>
                <c:formatCode>0.00</c:formatCode>
                <c:ptCount val="8"/>
                <c:pt idx="0">
                  <c:v>3.3716475095785485</c:v>
                </c:pt>
                <c:pt idx="1">
                  <c:v>2.0633750921149678</c:v>
                </c:pt>
                <c:pt idx="2">
                  <c:v>1.6522988505747209</c:v>
                </c:pt>
                <c:pt idx="3">
                  <c:v>1.7618040873854828</c:v>
                </c:pt>
                <c:pt idx="4">
                  <c:v>2.5517241379310267</c:v>
                </c:pt>
                <c:pt idx="5">
                  <c:v>4.2000000000000082</c:v>
                </c:pt>
                <c:pt idx="6">
                  <c:v>3.7603569152326357</c:v>
                </c:pt>
                <c:pt idx="7">
                  <c:v>2.7027027027026884</c:v>
                </c:pt>
              </c:numCache>
            </c:numRef>
          </c:val>
          <c:extLst>
            <c:ext xmlns:c16="http://schemas.microsoft.com/office/drawing/2014/chart" uri="{C3380CC4-5D6E-409C-BE32-E72D297353CC}">
              <c16:uniqueId val="{00000002-7CFC-4D0A-AC34-625916E61B45}"/>
            </c:ext>
          </c:extLst>
        </c:ser>
        <c:dLbls>
          <c:showLegendKey val="0"/>
          <c:showVal val="0"/>
          <c:showCatName val="0"/>
          <c:showSerName val="0"/>
          <c:showPercent val="0"/>
          <c:showBubbleSize val="0"/>
        </c:dLbls>
        <c:gapWidth val="219"/>
        <c:overlap val="-27"/>
        <c:axId val="76884511"/>
        <c:axId val="76874431"/>
      </c:barChart>
      <c:catAx>
        <c:axId val="7688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74431"/>
        <c:crosses val="autoZero"/>
        <c:auto val="1"/>
        <c:lblAlgn val="ctr"/>
        <c:lblOffset val="100"/>
        <c:noMultiLvlLbl val="0"/>
      </c:catAx>
      <c:valAx>
        <c:axId val="768744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4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Rural</a:t>
            </a:r>
            <a:r>
              <a:rPr lang="en-IN" baseline="0"/>
              <a:t> + Urban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tx>
            <c:strRef>
              <c:f>'EDA and Analysis 4'!$X$30:$X$31</c:f>
              <c:strCache>
                <c:ptCount val="2"/>
                <c:pt idx="0">
                  <c:v>Rural+Urban</c:v>
                </c:pt>
                <c:pt idx="1">
                  <c:v>Food</c:v>
                </c:pt>
              </c:strCache>
            </c:strRef>
          </c:tx>
          <c:spPr>
            <a:solidFill>
              <a:schemeClr val="accent1"/>
            </a:solidFill>
            <a:ln>
              <a:noFill/>
            </a:ln>
            <a:effectLst/>
          </c:spPr>
          <c:invertIfNegative val="0"/>
          <c:cat>
            <c:strRef>
              <c:f>'EDA and Analysis 4'!$W$32:$W$39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4'!$X$32:$X$39</c:f>
              <c:numCache>
                <c:formatCode>0.00</c:formatCode>
                <c:ptCount val="8"/>
                <c:pt idx="0">
                  <c:v>2.5016903313049523</c:v>
                </c:pt>
                <c:pt idx="1">
                  <c:v>-1.5284769818645021</c:v>
                </c:pt>
                <c:pt idx="2">
                  <c:v>5.0576970292167855</c:v>
                </c:pt>
                <c:pt idx="3">
                  <c:v>3.041736808498293</c:v>
                </c:pt>
                <c:pt idx="4">
                  <c:v>5.4528913401944541</c:v>
                </c:pt>
                <c:pt idx="5">
                  <c:v>1.0188760188760311</c:v>
                </c:pt>
                <c:pt idx="6">
                  <c:v>5.1197620691486705</c:v>
                </c:pt>
                <c:pt idx="7">
                  <c:v>0.86899408881929341</c:v>
                </c:pt>
              </c:numCache>
            </c:numRef>
          </c:val>
          <c:extLst>
            <c:ext xmlns:c16="http://schemas.microsoft.com/office/drawing/2014/chart" uri="{C3380CC4-5D6E-409C-BE32-E72D297353CC}">
              <c16:uniqueId val="{00000000-CA92-4B9A-AC9F-2CA2D8C8B596}"/>
            </c:ext>
          </c:extLst>
        </c:ser>
        <c:ser>
          <c:idx val="1"/>
          <c:order val="1"/>
          <c:tx>
            <c:strRef>
              <c:f>'EDA and Analysis 4'!$Y$30:$Y$31</c:f>
              <c:strCache>
                <c:ptCount val="2"/>
                <c:pt idx="0">
                  <c:v>Rural+Urban</c:v>
                </c:pt>
                <c:pt idx="1">
                  <c:v>Essential Services</c:v>
                </c:pt>
              </c:strCache>
            </c:strRef>
          </c:tx>
          <c:spPr>
            <a:solidFill>
              <a:schemeClr val="accent2"/>
            </a:solidFill>
            <a:ln>
              <a:noFill/>
            </a:ln>
            <a:effectLst/>
          </c:spPr>
          <c:invertIfNegative val="0"/>
          <c:cat>
            <c:strRef>
              <c:f>'EDA and Analysis 4'!$W$32:$W$39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4'!$Y$32:$Y$39</c:f>
              <c:numCache>
                <c:formatCode>0.00</c:formatCode>
                <c:ptCount val="8"/>
                <c:pt idx="0">
                  <c:v>2.6350214913100181</c:v>
                </c:pt>
                <c:pt idx="1">
                  <c:v>0.2168805349719945</c:v>
                </c:pt>
                <c:pt idx="2">
                  <c:v>0.59235325794291049</c:v>
                </c:pt>
                <c:pt idx="3">
                  <c:v>2.9532111723892585</c:v>
                </c:pt>
                <c:pt idx="4">
                  <c:v>0.98326720717613358</c:v>
                </c:pt>
                <c:pt idx="5">
                  <c:v>3.5234042553191571</c:v>
                </c:pt>
                <c:pt idx="6">
                  <c:v>3.818537859007848</c:v>
                </c:pt>
                <c:pt idx="7">
                  <c:v>2.1534108770826679</c:v>
                </c:pt>
              </c:numCache>
            </c:numRef>
          </c:val>
          <c:extLst>
            <c:ext xmlns:c16="http://schemas.microsoft.com/office/drawing/2014/chart" uri="{C3380CC4-5D6E-409C-BE32-E72D297353CC}">
              <c16:uniqueId val="{00000001-CA92-4B9A-AC9F-2CA2D8C8B596}"/>
            </c:ext>
          </c:extLst>
        </c:ser>
        <c:ser>
          <c:idx val="2"/>
          <c:order val="2"/>
          <c:tx>
            <c:strRef>
              <c:f>'EDA and Analysis 4'!$Z$30:$Z$31</c:f>
              <c:strCache>
                <c:ptCount val="2"/>
                <c:pt idx="0">
                  <c:v>Rural+Urban</c:v>
                </c:pt>
                <c:pt idx="1">
                  <c:v>Health</c:v>
                </c:pt>
              </c:strCache>
            </c:strRef>
          </c:tx>
          <c:spPr>
            <a:solidFill>
              <a:schemeClr val="accent3"/>
            </a:solidFill>
            <a:ln>
              <a:noFill/>
            </a:ln>
            <a:effectLst/>
          </c:spPr>
          <c:invertIfNegative val="0"/>
          <c:cat>
            <c:strRef>
              <c:f>'EDA and Analysis 4'!$W$32:$W$39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4'!$Z$32:$Z$39</c:f>
              <c:numCache>
                <c:formatCode>0.00</c:formatCode>
                <c:ptCount val="8"/>
                <c:pt idx="0">
                  <c:v>2.531645569620236</c:v>
                </c:pt>
                <c:pt idx="1">
                  <c:v>5.2023121387283151</c:v>
                </c:pt>
                <c:pt idx="2">
                  <c:v>1.5731874145006919</c:v>
                </c:pt>
                <c:pt idx="3">
                  <c:v>1.812080536912744</c:v>
                </c:pt>
                <c:pt idx="4">
                  <c:v>1.7728168089297363</c:v>
                </c:pt>
                <c:pt idx="5">
                  <c:v>3.6632390745501398</c:v>
                </c:pt>
                <c:pt idx="6">
                  <c:v>4.143475572047012</c:v>
                </c:pt>
                <c:pt idx="7">
                  <c:v>2.2565320665083033</c:v>
                </c:pt>
              </c:numCache>
            </c:numRef>
          </c:val>
          <c:extLst>
            <c:ext xmlns:c16="http://schemas.microsoft.com/office/drawing/2014/chart" uri="{C3380CC4-5D6E-409C-BE32-E72D297353CC}">
              <c16:uniqueId val="{00000002-CA92-4B9A-AC9F-2CA2D8C8B596}"/>
            </c:ext>
          </c:extLst>
        </c:ser>
        <c:dLbls>
          <c:showLegendKey val="0"/>
          <c:showVal val="0"/>
          <c:showCatName val="0"/>
          <c:showSerName val="0"/>
          <c:showPercent val="0"/>
          <c:showBubbleSize val="0"/>
        </c:dLbls>
        <c:gapWidth val="219"/>
        <c:overlap val="-27"/>
        <c:axId val="76896511"/>
        <c:axId val="76897951"/>
      </c:barChart>
      <c:catAx>
        <c:axId val="7689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7951"/>
        <c:crosses val="autoZero"/>
        <c:auto val="1"/>
        <c:lblAlgn val="ctr"/>
        <c:lblOffset val="100"/>
        <c:noMultiLvlLbl val="0"/>
      </c:catAx>
      <c:valAx>
        <c:axId val="768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6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(4).xlsx]EDA and Analysis 1!PivotTable2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0503499562554682E-2"/>
              <c:y val="-0.107975357247010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0409011373578243E-3"/>
              <c:y val="7.08406240886555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2.0310476815398076E-2"/>
              <c:y val="-3.8451808107319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3130905511811023E-2"/>
              <c:y val="3.88050452026832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5.3130905511811023E-2"/>
              <c:y val="3.88050452026832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dLbl>
          <c:idx val="0"/>
          <c:layout>
            <c:manualLayout>
              <c:x val="4.0503499562554682E-2"/>
              <c:y val="-0.107975357247010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dLbl>
          <c:idx val="0"/>
          <c:layout>
            <c:manualLayout>
              <c:x val="2.0310476815398076E-2"/>
              <c:y val="-3.8451808107319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dLbl>
          <c:idx val="0"/>
          <c:layout>
            <c:manualLayout>
              <c:x val="5.0409011373578243E-3"/>
              <c:y val="7.08406240886555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dLbl>
          <c:idx val="0"/>
          <c:layout>
            <c:manualLayout>
              <c:x val="-5.3130905511811023E-2"/>
              <c:y val="3.88050452026832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dLbl>
          <c:idx val="0"/>
          <c:layout>
            <c:manualLayout>
              <c:x val="4.0503499562554682E-2"/>
              <c:y val="-0.107975357247010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dLbl>
          <c:idx val="0"/>
          <c:layout>
            <c:manualLayout>
              <c:x val="2.0310476815398076E-2"/>
              <c:y val="-3.8451808107319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dLbl>
          <c:idx val="0"/>
          <c:layout>
            <c:manualLayout>
              <c:x val="5.0409011373578243E-3"/>
              <c:y val="7.08406240886555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s>
    <c:plotArea>
      <c:layout/>
      <c:pieChart>
        <c:varyColors val="1"/>
        <c:ser>
          <c:idx val="0"/>
          <c:order val="0"/>
          <c:tx>
            <c:strRef>
              <c:f>'EDA and Analysis 1'!$B$3</c:f>
              <c:strCache>
                <c:ptCount val="1"/>
                <c:pt idx="0">
                  <c:v>Sum of Value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81-4EC5-B60B-2D0F0A90A9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81-4EC5-B60B-2D0F0A90A9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81-4EC5-B60B-2D0F0A90A9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681-4EC5-B60B-2D0F0A90A9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681-4EC5-B60B-2D0F0A90A9E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681-4EC5-B60B-2D0F0A90A9E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681-4EC5-B60B-2D0F0A90A9E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681-4EC5-B60B-2D0F0A90A9E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681-4EC5-B60B-2D0F0A90A9E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681-4EC5-B60B-2D0F0A90A9E8}"/>
              </c:ext>
            </c:extLst>
          </c:dPt>
          <c:dLbls>
            <c:dLbl>
              <c:idx val="0"/>
              <c:layout>
                <c:manualLayout>
                  <c:x val="-5.3130905511811023E-2"/>
                  <c:y val="3.880504520268320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81-4EC5-B60B-2D0F0A90A9E8}"/>
                </c:ext>
              </c:extLst>
            </c:dLbl>
            <c:dLbl>
              <c:idx val="2"/>
              <c:layout>
                <c:manualLayout>
                  <c:x val="4.0503499562554682E-2"/>
                  <c:y val="-0.1079753572470107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81-4EC5-B60B-2D0F0A90A9E8}"/>
                </c:ext>
              </c:extLst>
            </c:dLbl>
            <c:dLbl>
              <c:idx val="6"/>
              <c:layout>
                <c:manualLayout>
                  <c:x val="2.0310476815398076E-2"/>
                  <c:y val="-3.84518081073199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681-4EC5-B60B-2D0F0A90A9E8}"/>
                </c:ext>
              </c:extLst>
            </c:dLbl>
            <c:dLbl>
              <c:idx val="7"/>
              <c:layout>
                <c:manualLayout>
                  <c:x val="5.0409011373578243E-3"/>
                  <c:y val="7.084062408865558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681-4EC5-B60B-2D0F0A90A9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 and Analysis 1'!$A$4:$A$14</c:f>
              <c:strCache>
                <c:ptCount val="10"/>
                <c:pt idx="0">
                  <c:v>Clothing</c:v>
                </c:pt>
                <c:pt idx="1">
                  <c:v>Education</c:v>
                </c:pt>
                <c:pt idx="2">
                  <c:v>Food</c:v>
                </c:pt>
                <c:pt idx="3">
                  <c:v>Fuel and light</c:v>
                </c:pt>
                <c:pt idx="4">
                  <c:v>General index</c:v>
                </c:pt>
                <c:pt idx="5">
                  <c:v>Health</c:v>
                </c:pt>
                <c:pt idx="6">
                  <c:v>Housing</c:v>
                </c:pt>
                <c:pt idx="7">
                  <c:v>Lifestyle</c:v>
                </c:pt>
                <c:pt idx="8">
                  <c:v>Miscellaneous</c:v>
                </c:pt>
                <c:pt idx="9">
                  <c:v>Transport and communication</c:v>
                </c:pt>
              </c:strCache>
            </c:strRef>
          </c:cat>
          <c:val>
            <c:numRef>
              <c:f>'EDA and Analysis 1'!$B$4:$B$14</c:f>
              <c:numCache>
                <c:formatCode>General</c:formatCode>
                <c:ptCount val="10"/>
                <c:pt idx="0">
                  <c:v>1651.8000000000002</c:v>
                </c:pt>
                <c:pt idx="1">
                  <c:v>532.20000000000005</c:v>
                </c:pt>
                <c:pt idx="2">
                  <c:v>6414.7</c:v>
                </c:pt>
                <c:pt idx="3">
                  <c:v>548.70000000000005</c:v>
                </c:pt>
                <c:pt idx="4">
                  <c:v>537.09999999999991</c:v>
                </c:pt>
                <c:pt idx="5">
                  <c:v>555.70000000000005</c:v>
                </c:pt>
                <c:pt idx="6">
                  <c:v>876.3</c:v>
                </c:pt>
                <c:pt idx="7">
                  <c:v>1637.3000000000002</c:v>
                </c:pt>
                <c:pt idx="8">
                  <c:v>1082.5</c:v>
                </c:pt>
                <c:pt idx="9">
                  <c:v>494.90000000000003</c:v>
                </c:pt>
              </c:numCache>
            </c:numRef>
          </c:val>
          <c:extLst>
            <c:ext xmlns:c16="http://schemas.microsoft.com/office/drawing/2014/chart" uri="{C3380CC4-5D6E-409C-BE32-E72D297353CC}">
              <c16:uniqueId val="{00000014-1681-4EC5-B60B-2D0F0A90A9E8}"/>
            </c:ext>
          </c:extLst>
        </c:ser>
        <c:ser>
          <c:idx val="1"/>
          <c:order val="1"/>
          <c:tx>
            <c:strRef>
              <c:f>'EDA and Analysis 1'!$C$3</c:f>
              <c:strCache>
                <c:ptCount val="1"/>
                <c:pt idx="0">
                  <c:v>Percentage of grand 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1681-4EC5-B60B-2D0F0A90A9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1681-4EC5-B60B-2D0F0A90A9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1681-4EC5-B60B-2D0F0A90A9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C-1681-4EC5-B60B-2D0F0A90A9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1681-4EC5-B60B-2D0F0A90A9E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0-1681-4EC5-B60B-2D0F0A90A9E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2-1681-4EC5-B60B-2D0F0A90A9E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4-1681-4EC5-B60B-2D0F0A90A9E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6-1681-4EC5-B60B-2D0F0A90A9E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8-1681-4EC5-B60B-2D0F0A90A9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 and Analysis 1'!$A$4:$A$14</c:f>
              <c:strCache>
                <c:ptCount val="10"/>
                <c:pt idx="0">
                  <c:v>Clothing</c:v>
                </c:pt>
                <c:pt idx="1">
                  <c:v>Education</c:v>
                </c:pt>
                <c:pt idx="2">
                  <c:v>Food</c:v>
                </c:pt>
                <c:pt idx="3">
                  <c:v>Fuel and light</c:v>
                </c:pt>
                <c:pt idx="4">
                  <c:v>General index</c:v>
                </c:pt>
                <c:pt idx="5">
                  <c:v>Health</c:v>
                </c:pt>
                <c:pt idx="6">
                  <c:v>Housing</c:v>
                </c:pt>
                <c:pt idx="7">
                  <c:v>Lifestyle</c:v>
                </c:pt>
                <c:pt idx="8">
                  <c:v>Miscellaneous</c:v>
                </c:pt>
                <c:pt idx="9">
                  <c:v>Transport and communication</c:v>
                </c:pt>
              </c:strCache>
            </c:strRef>
          </c:cat>
          <c:val>
            <c:numRef>
              <c:f>'EDA and Analysis 1'!$C$4:$C$14</c:f>
              <c:numCache>
                <c:formatCode>0.00%</c:formatCode>
                <c:ptCount val="10"/>
                <c:pt idx="0">
                  <c:v>0.11525901529529976</c:v>
                </c:pt>
                <c:pt idx="1">
                  <c:v>3.7135759740984702E-2</c:v>
                </c:pt>
                <c:pt idx="2">
                  <c:v>0.44760382940716748</c:v>
                </c:pt>
                <c:pt idx="3">
                  <c:v>3.8287093893044542E-2</c:v>
                </c:pt>
                <c:pt idx="4">
                  <c:v>3.7477671095232763E-2</c:v>
                </c:pt>
                <c:pt idx="5">
                  <c:v>3.8775538684827505E-2</c:v>
                </c:pt>
                <c:pt idx="6">
                  <c:v>6.1146310148487204E-2</c:v>
                </c:pt>
                <c:pt idx="7">
                  <c:v>0.11424723679803504</c:v>
                </c:pt>
                <c:pt idx="8">
                  <c:v>7.5534498157865337E-2</c:v>
                </c:pt>
                <c:pt idx="9">
                  <c:v>3.4533046779055485E-2</c:v>
                </c:pt>
              </c:numCache>
            </c:numRef>
          </c:val>
          <c:extLst>
            <c:ext xmlns:c16="http://schemas.microsoft.com/office/drawing/2014/chart" uri="{C3380CC4-5D6E-409C-BE32-E72D297353CC}">
              <c16:uniqueId val="{00000029-1681-4EC5-B60B-2D0F0A90A9E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Inflation</a:t>
            </a:r>
          </a:p>
        </c:rich>
      </c:tx>
      <c:overlay val="0"/>
      <c:spPr>
        <a:noFill/>
        <a:ln>
          <a:noFill/>
        </a:ln>
        <a:effectLst/>
      </c:spPr>
    </c:title>
    <c:autoTitleDeleted val="0"/>
    <c:plotArea>
      <c:layout/>
      <c:barChart>
        <c:barDir val="col"/>
        <c:grouping val="clustered"/>
        <c:varyColors val="0"/>
        <c:ser>
          <c:idx val="1"/>
          <c:order val="0"/>
          <c:invertIfNegative val="0"/>
          <c:cat>
            <c:numRef>
              <c:f>'EDA and Analysis 2'!$K$3:$K$8</c:f>
              <c:numCache>
                <c:formatCode>General</c:formatCode>
                <c:ptCount val="6"/>
                <c:pt idx="0">
                  <c:v>2017</c:v>
                </c:pt>
                <c:pt idx="1">
                  <c:v>2018</c:v>
                </c:pt>
                <c:pt idx="2">
                  <c:v>2019</c:v>
                </c:pt>
                <c:pt idx="3">
                  <c:v>2020</c:v>
                </c:pt>
                <c:pt idx="4">
                  <c:v>2021</c:v>
                </c:pt>
                <c:pt idx="5">
                  <c:v>2022</c:v>
                </c:pt>
              </c:numCache>
            </c:numRef>
          </c:cat>
          <c:val>
            <c:numRef>
              <c:f>'EDA and Analysis 2'!$L$3:$L$8</c:f>
              <c:numCache>
                <c:formatCode>0.00</c:formatCode>
                <c:ptCount val="6"/>
                <c:pt idx="0">
                  <c:v>5.2954719877206271</c:v>
                </c:pt>
                <c:pt idx="1">
                  <c:v>2.3374726077428698</c:v>
                </c:pt>
                <c:pt idx="2">
                  <c:v>7.7363896848137621</c:v>
                </c:pt>
                <c:pt idx="3">
                  <c:v>5.7922769640479483</c:v>
                </c:pt>
                <c:pt idx="4">
                  <c:v>5.6579783852510976</c:v>
                </c:pt>
                <c:pt idx="5">
                  <c:v>6.0350030175015092</c:v>
                </c:pt>
              </c:numCache>
            </c:numRef>
          </c:val>
          <c:extLst>
            <c:ext xmlns:c16="http://schemas.microsoft.com/office/drawing/2014/chart" uri="{C3380CC4-5D6E-409C-BE32-E72D297353CC}">
              <c16:uniqueId val="{00000003-E9E2-4101-B8A0-5B30BD556FA4}"/>
            </c:ext>
          </c:extLst>
        </c:ser>
        <c:ser>
          <c:idx val="0"/>
          <c:order val="1"/>
          <c:spPr>
            <a:solidFill>
              <a:schemeClr val="accent1"/>
            </a:solidFill>
            <a:ln>
              <a:noFill/>
            </a:ln>
            <a:effectLst/>
          </c:spPr>
          <c:invertIfNegative val="0"/>
          <c:cat>
            <c:strRef>
              <c:f>'EDA and Analysis 2'!$AE$11:$AE$36</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 and Analysis 2'!$AF$11:$AF$36</c:f>
              <c:numCache>
                <c:formatCode>General</c:formatCode>
                <c:ptCount val="26"/>
                <c:pt idx="0">
                  <c:v>4.668125455871631</c:v>
                </c:pt>
                <c:pt idx="1">
                  <c:v>8.9828269484808416</c:v>
                </c:pt>
                <c:pt idx="2">
                  <c:v>7.7746077032810321</c:v>
                </c:pt>
                <c:pt idx="3">
                  <c:v>4.3631245601689077</c:v>
                </c:pt>
                <c:pt idx="4">
                  <c:v>3.201970443349758</c:v>
                </c:pt>
                <c:pt idx="5">
                  <c:v>7.6070901033973275</c:v>
                </c:pt>
                <c:pt idx="6">
                  <c:v>65.270373191165248</c:v>
                </c:pt>
                <c:pt idx="7">
                  <c:v>14.962593516209488</c:v>
                </c:pt>
                <c:pt idx="8">
                  <c:v>4.4912923923006467</c:v>
                </c:pt>
                <c:pt idx="9">
                  <c:v>6.6714490674318379</c:v>
                </c:pt>
                <c:pt idx="10">
                  <c:v>1.8754688672168043</c:v>
                </c:pt>
                <c:pt idx="11">
                  <c:v>2.1992238033635223</c:v>
                </c:pt>
                <c:pt idx="12">
                  <c:v>12.80931586608442</c:v>
                </c:pt>
                <c:pt idx="13">
                  <c:v>3.2475490196078503</c:v>
                </c:pt>
                <c:pt idx="14">
                  <c:v>1.8292682926829384</c:v>
                </c:pt>
                <c:pt idx="15">
                  <c:v>1.6546762589928141</c:v>
                </c:pt>
                <c:pt idx="16">
                  <c:v>1.7759562841530014</c:v>
                </c:pt>
                <c:pt idx="17">
                  <c:v>3.4529451591063123</c:v>
                </c:pt>
                <c:pt idx="18">
                  <c:v>3.010752688172035</c:v>
                </c:pt>
                <c:pt idx="19">
                  <c:v>1.532033426183856</c:v>
                </c:pt>
                <c:pt idx="20">
                  <c:v>3.6526533425224064</c:v>
                </c:pt>
                <c:pt idx="21">
                  <c:v>5.2716950527169617</c:v>
                </c:pt>
                <c:pt idx="22">
                  <c:v>4.0965618141916771</c:v>
                </c:pt>
                <c:pt idx="23">
                  <c:v>3.6617842876165119</c:v>
                </c:pt>
                <c:pt idx="24">
                  <c:v>5.7228915662650559</c:v>
                </c:pt>
                <c:pt idx="25">
                  <c:v>4.0905770635500316</c:v>
                </c:pt>
              </c:numCache>
            </c:numRef>
          </c:val>
          <c:extLst>
            <c:ext xmlns:c16="http://schemas.microsoft.com/office/drawing/2014/chart" uri="{C3380CC4-5D6E-409C-BE32-E72D297353CC}">
              <c16:uniqueId val="{00000002-E9E2-4101-B8A0-5B30BD556FA4}"/>
            </c:ext>
          </c:extLst>
        </c:ser>
        <c:dLbls>
          <c:showLegendKey val="0"/>
          <c:showVal val="0"/>
          <c:showCatName val="0"/>
          <c:showSerName val="0"/>
          <c:showPercent val="0"/>
          <c:showBubbleSize val="0"/>
        </c:dLbls>
        <c:gapWidth val="219"/>
        <c:overlap val="-27"/>
        <c:axId val="414686192"/>
        <c:axId val="414689552"/>
      </c:barChart>
      <c:catAx>
        <c:axId val="41468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89552"/>
        <c:crosses val="autoZero"/>
        <c:auto val="1"/>
        <c:lblAlgn val="ctr"/>
        <c:lblOffset val="100"/>
        <c:noMultiLvlLbl val="0"/>
      </c:catAx>
      <c:valAx>
        <c:axId val="414689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686192"/>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Y-o-Y Inflation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'EDA and Analysis 2'!$K$3:$K$8</c:f>
              <c:numCache>
                <c:formatCode>General</c:formatCode>
                <c:ptCount val="6"/>
                <c:pt idx="0">
                  <c:v>2017</c:v>
                </c:pt>
                <c:pt idx="1">
                  <c:v>2018</c:v>
                </c:pt>
                <c:pt idx="2">
                  <c:v>2019</c:v>
                </c:pt>
                <c:pt idx="3">
                  <c:v>2020</c:v>
                </c:pt>
                <c:pt idx="4">
                  <c:v>2021</c:v>
                </c:pt>
                <c:pt idx="5">
                  <c:v>2022</c:v>
                </c:pt>
              </c:numCache>
            </c:numRef>
          </c:cat>
          <c:val>
            <c:numRef>
              <c:f>'EDA and Analysis 2'!$L$3:$L$8</c:f>
              <c:numCache>
                <c:formatCode>0.00</c:formatCode>
                <c:ptCount val="6"/>
                <c:pt idx="0">
                  <c:v>5.2954719877206271</c:v>
                </c:pt>
                <c:pt idx="1">
                  <c:v>2.3374726077428698</c:v>
                </c:pt>
                <c:pt idx="2">
                  <c:v>7.7363896848137621</c:v>
                </c:pt>
                <c:pt idx="3">
                  <c:v>5.7922769640479483</c:v>
                </c:pt>
                <c:pt idx="4">
                  <c:v>5.6579783852510976</c:v>
                </c:pt>
                <c:pt idx="5">
                  <c:v>6.0350030175015092</c:v>
                </c:pt>
              </c:numCache>
            </c:numRef>
          </c:val>
          <c:extLst>
            <c:ext xmlns:c16="http://schemas.microsoft.com/office/drawing/2014/chart" uri="{C3380CC4-5D6E-409C-BE32-E72D297353CC}">
              <c16:uniqueId val="{00000000-EFFC-4948-815E-C54E1AD9FBEF}"/>
            </c:ext>
          </c:extLst>
        </c:ser>
        <c:dLbls>
          <c:dLblPos val="outEnd"/>
          <c:showLegendKey val="0"/>
          <c:showVal val="1"/>
          <c:showCatName val="0"/>
          <c:showSerName val="0"/>
          <c:showPercent val="0"/>
          <c:showBubbleSize val="0"/>
        </c:dLbls>
        <c:gapWidth val="219"/>
        <c:overlap val="-27"/>
        <c:axId val="353341984"/>
        <c:axId val="353331904"/>
      </c:barChart>
      <c:catAx>
        <c:axId val="35334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31904"/>
        <c:crosses val="autoZero"/>
        <c:auto val="1"/>
        <c:lblAlgn val="ctr"/>
        <c:lblOffset val="100"/>
        <c:noMultiLvlLbl val="0"/>
      </c:catAx>
      <c:valAx>
        <c:axId val="3533319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41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 and Analysis 4'!$L$30:$L$31</c:f>
              <c:strCache>
                <c:ptCount val="2"/>
                <c:pt idx="0">
                  <c:v>Rural</c:v>
                </c:pt>
                <c:pt idx="1">
                  <c:v>Food</c:v>
                </c:pt>
              </c:strCache>
            </c:strRef>
          </c:tx>
          <c:spPr>
            <a:solidFill>
              <a:schemeClr val="accent1"/>
            </a:solidFill>
            <a:ln>
              <a:noFill/>
            </a:ln>
            <a:effectLst/>
          </c:spPr>
          <c:invertIfNegative val="0"/>
          <c:cat>
            <c:strRef>
              <c:f>'EDA and Analysis 4'!$K$32:$K$39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4'!$L$32:$L$39</c:f>
              <c:numCache>
                <c:formatCode>0.00</c:formatCode>
                <c:ptCount val="8"/>
                <c:pt idx="0">
                  <c:v>2.0717228010661666</c:v>
                </c:pt>
                <c:pt idx="1">
                  <c:v>-2.6579468410631892</c:v>
                </c:pt>
                <c:pt idx="2">
                  <c:v>4.4463603892104961</c:v>
                </c:pt>
                <c:pt idx="3">
                  <c:v>3.4791252485089332</c:v>
                </c:pt>
                <c:pt idx="4">
                  <c:v>4.5939013964092421</c:v>
                </c:pt>
                <c:pt idx="5">
                  <c:v>1.2649294245385549</c:v>
                </c:pt>
                <c:pt idx="6">
                  <c:v>5.2597715940164012</c:v>
                </c:pt>
                <c:pt idx="7">
                  <c:v>0.74288912634204118</c:v>
                </c:pt>
              </c:numCache>
            </c:numRef>
          </c:val>
          <c:extLst>
            <c:ext xmlns:c16="http://schemas.microsoft.com/office/drawing/2014/chart" uri="{C3380CC4-5D6E-409C-BE32-E72D297353CC}">
              <c16:uniqueId val="{00000000-1081-40D4-8F21-3FADA7E64769}"/>
            </c:ext>
          </c:extLst>
        </c:ser>
        <c:ser>
          <c:idx val="1"/>
          <c:order val="1"/>
          <c:tx>
            <c:strRef>
              <c:f>'EDA and Analysis 4'!$M$30:$M$31</c:f>
              <c:strCache>
                <c:ptCount val="2"/>
                <c:pt idx="0">
                  <c:v>Rural</c:v>
                </c:pt>
                <c:pt idx="1">
                  <c:v>Essential Services</c:v>
                </c:pt>
              </c:strCache>
            </c:strRef>
          </c:tx>
          <c:spPr>
            <a:solidFill>
              <a:schemeClr val="accent2"/>
            </a:solidFill>
            <a:ln>
              <a:noFill/>
            </a:ln>
            <a:effectLst/>
          </c:spPr>
          <c:invertIfNegative val="0"/>
          <c:cat>
            <c:strRef>
              <c:f>'EDA and Analysis 4'!$K$32:$K$39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4'!$M$32:$M$39</c:f>
              <c:numCache>
                <c:formatCode>0.00</c:formatCode>
                <c:ptCount val="8"/>
                <c:pt idx="0">
                  <c:v>3.1196266273642812</c:v>
                </c:pt>
                <c:pt idx="1">
                  <c:v>0.40198628517379725</c:v>
                </c:pt>
                <c:pt idx="2">
                  <c:v>0.39878020173587747</c:v>
                </c:pt>
                <c:pt idx="3">
                  <c:v>2.6352611940298396</c:v>
                </c:pt>
                <c:pt idx="4">
                  <c:v>0.13614703880192411</c:v>
                </c:pt>
                <c:pt idx="5">
                  <c:v>3.7957523723452353</c:v>
                </c:pt>
                <c:pt idx="6">
                  <c:v>4.2415061674962056</c:v>
                </c:pt>
                <c:pt idx="7">
                  <c:v>2.3819386909693452</c:v>
                </c:pt>
              </c:numCache>
            </c:numRef>
          </c:val>
          <c:extLst>
            <c:ext xmlns:c16="http://schemas.microsoft.com/office/drawing/2014/chart" uri="{C3380CC4-5D6E-409C-BE32-E72D297353CC}">
              <c16:uniqueId val="{00000001-1081-40D4-8F21-3FADA7E64769}"/>
            </c:ext>
          </c:extLst>
        </c:ser>
        <c:ser>
          <c:idx val="2"/>
          <c:order val="2"/>
          <c:tx>
            <c:strRef>
              <c:f>'EDA and Analysis 4'!$N$30:$N$31</c:f>
              <c:strCache>
                <c:ptCount val="2"/>
                <c:pt idx="0">
                  <c:v>Rural</c:v>
                </c:pt>
                <c:pt idx="1">
                  <c:v>Health</c:v>
                </c:pt>
              </c:strCache>
            </c:strRef>
          </c:tx>
          <c:spPr>
            <a:solidFill>
              <a:schemeClr val="accent3"/>
            </a:solidFill>
            <a:ln>
              <a:noFill/>
            </a:ln>
            <a:effectLst/>
          </c:spPr>
          <c:invertIfNegative val="0"/>
          <c:cat>
            <c:strRef>
              <c:f>'EDA and Analysis 4'!$K$32:$K$39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4'!$N$32:$N$39</c:f>
              <c:numCache>
                <c:formatCode>0.00</c:formatCode>
                <c:ptCount val="8"/>
                <c:pt idx="0">
                  <c:v>1.9751280175567061</c:v>
                </c:pt>
                <c:pt idx="1">
                  <c:v>7.0714285714285756</c:v>
                </c:pt>
                <c:pt idx="2">
                  <c:v>1.5292553191489249</c:v>
                </c:pt>
                <c:pt idx="3">
                  <c:v>1.8252933507170683</c:v>
                </c:pt>
                <c:pt idx="4">
                  <c:v>1.3401403956605125</c:v>
                </c:pt>
                <c:pt idx="5">
                  <c:v>3.2683846637335119</c:v>
                </c:pt>
                <c:pt idx="6">
                  <c:v>3.9489671931956258</c:v>
                </c:pt>
                <c:pt idx="7">
                  <c:v>1.9778941244909864</c:v>
                </c:pt>
              </c:numCache>
            </c:numRef>
          </c:val>
          <c:extLst>
            <c:ext xmlns:c16="http://schemas.microsoft.com/office/drawing/2014/chart" uri="{C3380CC4-5D6E-409C-BE32-E72D297353CC}">
              <c16:uniqueId val="{00000002-1081-40D4-8F21-3FADA7E64769}"/>
            </c:ext>
          </c:extLst>
        </c:ser>
        <c:dLbls>
          <c:showLegendKey val="0"/>
          <c:showVal val="0"/>
          <c:showCatName val="0"/>
          <c:showSerName val="0"/>
          <c:showPercent val="0"/>
          <c:showBubbleSize val="0"/>
        </c:dLbls>
        <c:gapWidth val="219"/>
        <c:overlap val="-27"/>
        <c:axId val="76863391"/>
        <c:axId val="76847071"/>
      </c:barChart>
      <c:catAx>
        <c:axId val="7686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071"/>
        <c:crosses val="autoZero"/>
        <c:auto val="1"/>
        <c:lblAlgn val="ctr"/>
        <c:lblOffset val="100"/>
        <c:noMultiLvlLbl val="0"/>
      </c:catAx>
      <c:valAx>
        <c:axId val="768470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63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Urban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 and Analysis 4'!$R$30:$R$31</c:f>
              <c:strCache>
                <c:ptCount val="2"/>
                <c:pt idx="0">
                  <c:v>Urban</c:v>
                </c:pt>
                <c:pt idx="1">
                  <c:v>Food</c:v>
                </c:pt>
              </c:strCache>
            </c:strRef>
          </c:tx>
          <c:spPr>
            <a:solidFill>
              <a:schemeClr val="accent1"/>
            </a:solidFill>
            <a:ln>
              <a:noFill/>
            </a:ln>
            <a:effectLst/>
          </c:spPr>
          <c:invertIfNegative val="0"/>
          <c:cat>
            <c:strRef>
              <c:f>'EDA and Analysis 4'!$Q$32:$Q$39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4'!$R$32:$R$39</c:f>
              <c:numCache>
                <c:formatCode>0.00</c:formatCode>
                <c:ptCount val="8"/>
                <c:pt idx="0">
                  <c:v>3.2026678411879361</c:v>
                </c:pt>
                <c:pt idx="1">
                  <c:v>0.33318936262109528</c:v>
                </c:pt>
                <c:pt idx="2">
                  <c:v>6.0613452039758435</c:v>
                </c:pt>
                <c:pt idx="3">
                  <c:v>2.3038569545532588</c:v>
                </c:pt>
                <c:pt idx="4">
                  <c:v>6.8945997962187224</c:v>
                </c:pt>
                <c:pt idx="5">
                  <c:v>0.67755659435894022</c:v>
                </c:pt>
                <c:pt idx="6">
                  <c:v>4.6661093113178076</c:v>
                </c:pt>
                <c:pt idx="7">
                  <c:v>1.1831660925565282</c:v>
                </c:pt>
              </c:numCache>
            </c:numRef>
          </c:val>
          <c:extLst>
            <c:ext xmlns:c16="http://schemas.microsoft.com/office/drawing/2014/chart" uri="{C3380CC4-5D6E-409C-BE32-E72D297353CC}">
              <c16:uniqueId val="{00000000-75D9-4B57-9C0C-44A28CC67774}"/>
            </c:ext>
          </c:extLst>
        </c:ser>
        <c:ser>
          <c:idx val="1"/>
          <c:order val="1"/>
          <c:tx>
            <c:strRef>
              <c:f>'EDA and Analysis 4'!$S$30:$S$31</c:f>
              <c:strCache>
                <c:ptCount val="2"/>
                <c:pt idx="0">
                  <c:v>Urban</c:v>
                </c:pt>
                <c:pt idx="1">
                  <c:v>Essential Services</c:v>
                </c:pt>
              </c:strCache>
            </c:strRef>
          </c:tx>
          <c:spPr>
            <a:solidFill>
              <a:schemeClr val="accent2"/>
            </a:solidFill>
            <a:ln>
              <a:noFill/>
            </a:ln>
            <a:effectLst/>
          </c:spPr>
          <c:invertIfNegative val="0"/>
          <c:cat>
            <c:strRef>
              <c:f>'EDA and Analysis 4'!$Q$32:$Q$39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4'!$S$32:$S$39</c:f>
              <c:numCache>
                <c:formatCode>0.00</c:formatCode>
                <c:ptCount val="8"/>
                <c:pt idx="0">
                  <c:v>2.4177949709864603</c:v>
                </c:pt>
                <c:pt idx="1">
                  <c:v>-0.46825248173813194</c:v>
                </c:pt>
                <c:pt idx="2">
                  <c:v>0.2806361085126286</c:v>
                </c:pt>
                <c:pt idx="3">
                  <c:v>3.9011703511053528</c:v>
                </c:pt>
                <c:pt idx="4">
                  <c:v>1.9419205415998737</c:v>
                </c:pt>
                <c:pt idx="5">
                  <c:v>3.8153310104529576</c:v>
                </c:pt>
                <c:pt idx="6">
                  <c:v>3.7773359840954193</c:v>
                </c:pt>
                <c:pt idx="7">
                  <c:v>1.9626615605552824</c:v>
                </c:pt>
              </c:numCache>
            </c:numRef>
          </c:val>
          <c:extLst>
            <c:ext xmlns:c16="http://schemas.microsoft.com/office/drawing/2014/chart" uri="{C3380CC4-5D6E-409C-BE32-E72D297353CC}">
              <c16:uniqueId val="{00000001-75D9-4B57-9C0C-44A28CC67774}"/>
            </c:ext>
          </c:extLst>
        </c:ser>
        <c:ser>
          <c:idx val="2"/>
          <c:order val="2"/>
          <c:tx>
            <c:strRef>
              <c:f>'EDA and Analysis 4'!$T$30:$T$31</c:f>
              <c:strCache>
                <c:ptCount val="2"/>
                <c:pt idx="0">
                  <c:v>Urban</c:v>
                </c:pt>
                <c:pt idx="1">
                  <c:v>Health</c:v>
                </c:pt>
              </c:strCache>
            </c:strRef>
          </c:tx>
          <c:spPr>
            <a:solidFill>
              <a:schemeClr val="accent3"/>
            </a:solidFill>
            <a:ln>
              <a:noFill/>
            </a:ln>
            <a:effectLst/>
          </c:spPr>
          <c:invertIfNegative val="0"/>
          <c:cat>
            <c:strRef>
              <c:f>'EDA and Analysis 4'!$Q$32:$Q$39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4'!$T$32:$T$39</c:f>
              <c:numCache>
                <c:formatCode>0.00</c:formatCode>
                <c:ptCount val="8"/>
                <c:pt idx="0">
                  <c:v>3.3716475095785485</c:v>
                </c:pt>
                <c:pt idx="1">
                  <c:v>2.0633750921149678</c:v>
                </c:pt>
                <c:pt idx="2">
                  <c:v>1.6522988505747209</c:v>
                </c:pt>
                <c:pt idx="3">
                  <c:v>1.7618040873854828</c:v>
                </c:pt>
                <c:pt idx="4">
                  <c:v>2.5517241379310267</c:v>
                </c:pt>
                <c:pt idx="5">
                  <c:v>4.2000000000000082</c:v>
                </c:pt>
                <c:pt idx="6">
                  <c:v>3.7603569152326357</c:v>
                </c:pt>
                <c:pt idx="7">
                  <c:v>2.7027027027026884</c:v>
                </c:pt>
              </c:numCache>
            </c:numRef>
          </c:val>
          <c:extLst>
            <c:ext xmlns:c16="http://schemas.microsoft.com/office/drawing/2014/chart" uri="{C3380CC4-5D6E-409C-BE32-E72D297353CC}">
              <c16:uniqueId val="{00000002-75D9-4B57-9C0C-44A28CC67774}"/>
            </c:ext>
          </c:extLst>
        </c:ser>
        <c:dLbls>
          <c:showLegendKey val="0"/>
          <c:showVal val="0"/>
          <c:showCatName val="0"/>
          <c:showSerName val="0"/>
          <c:showPercent val="0"/>
          <c:showBubbleSize val="0"/>
        </c:dLbls>
        <c:gapWidth val="219"/>
        <c:overlap val="-27"/>
        <c:axId val="76884511"/>
        <c:axId val="76874431"/>
      </c:barChart>
      <c:catAx>
        <c:axId val="7688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74431"/>
        <c:crosses val="autoZero"/>
        <c:auto val="1"/>
        <c:lblAlgn val="ctr"/>
        <c:lblOffset val="100"/>
        <c:noMultiLvlLbl val="0"/>
      </c:catAx>
      <c:valAx>
        <c:axId val="7687443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4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Rural</a:t>
            </a:r>
            <a:r>
              <a:rPr lang="en-IN" baseline="0"/>
              <a:t> + Urban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5.1402211558462502E-2"/>
          <c:y val="0.11808409376976507"/>
          <c:w val="0.93176175310731513"/>
          <c:h val="0.77406708920702116"/>
        </c:manualLayout>
      </c:layout>
      <c:barChart>
        <c:barDir val="col"/>
        <c:grouping val="clustered"/>
        <c:varyColors val="0"/>
        <c:ser>
          <c:idx val="0"/>
          <c:order val="0"/>
          <c:tx>
            <c:strRef>
              <c:f>'EDA and Analysis 4'!$X$30:$X$31</c:f>
              <c:strCache>
                <c:ptCount val="2"/>
                <c:pt idx="0">
                  <c:v>Rural+Urban</c:v>
                </c:pt>
                <c:pt idx="1">
                  <c:v>Food</c:v>
                </c:pt>
              </c:strCache>
            </c:strRef>
          </c:tx>
          <c:spPr>
            <a:solidFill>
              <a:schemeClr val="accent1"/>
            </a:solidFill>
            <a:ln>
              <a:noFill/>
            </a:ln>
            <a:effectLst/>
          </c:spPr>
          <c:invertIfNegative val="0"/>
          <c:cat>
            <c:strRef>
              <c:f>'EDA and Analysis 4'!$W$32:$W$39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4'!$X$32:$X$39</c:f>
              <c:numCache>
                <c:formatCode>0.00</c:formatCode>
                <c:ptCount val="8"/>
                <c:pt idx="0">
                  <c:v>2.5016903313049523</c:v>
                </c:pt>
                <c:pt idx="1">
                  <c:v>-1.5284769818645021</c:v>
                </c:pt>
                <c:pt idx="2">
                  <c:v>5.0576970292167855</c:v>
                </c:pt>
                <c:pt idx="3">
                  <c:v>3.041736808498293</c:v>
                </c:pt>
                <c:pt idx="4">
                  <c:v>5.4528913401944541</c:v>
                </c:pt>
                <c:pt idx="5">
                  <c:v>1.0188760188760311</c:v>
                </c:pt>
                <c:pt idx="6">
                  <c:v>5.1197620691486705</c:v>
                </c:pt>
                <c:pt idx="7">
                  <c:v>0.86899408881929341</c:v>
                </c:pt>
              </c:numCache>
            </c:numRef>
          </c:val>
          <c:extLst>
            <c:ext xmlns:c16="http://schemas.microsoft.com/office/drawing/2014/chart" uri="{C3380CC4-5D6E-409C-BE32-E72D297353CC}">
              <c16:uniqueId val="{00000000-F434-4C98-9837-10BF8BB98D3E}"/>
            </c:ext>
          </c:extLst>
        </c:ser>
        <c:ser>
          <c:idx val="1"/>
          <c:order val="1"/>
          <c:tx>
            <c:strRef>
              <c:f>'EDA and Analysis 4'!$Y$30:$Y$31</c:f>
              <c:strCache>
                <c:ptCount val="2"/>
                <c:pt idx="0">
                  <c:v>Rural+Urban</c:v>
                </c:pt>
                <c:pt idx="1">
                  <c:v>Essential Services</c:v>
                </c:pt>
              </c:strCache>
            </c:strRef>
          </c:tx>
          <c:spPr>
            <a:solidFill>
              <a:schemeClr val="accent2"/>
            </a:solidFill>
            <a:ln>
              <a:noFill/>
            </a:ln>
            <a:effectLst/>
          </c:spPr>
          <c:invertIfNegative val="0"/>
          <c:cat>
            <c:strRef>
              <c:f>'EDA and Analysis 4'!$W$32:$W$39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4'!$Y$32:$Y$39</c:f>
              <c:numCache>
                <c:formatCode>0.00</c:formatCode>
                <c:ptCount val="8"/>
                <c:pt idx="0">
                  <c:v>2.6350214913100181</c:v>
                </c:pt>
                <c:pt idx="1">
                  <c:v>0.2168805349719945</c:v>
                </c:pt>
                <c:pt idx="2">
                  <c:v>0.59235325794291049</c:v>
                </c:pt>
                <c:pt idx="3">
                  <c:v>2.9532111723892585</c:v>
                </c:pt>
                <c:pt idx="4">
                  <c:v>0.98326720717613358</c:v>
                </c:pt>
                <c:pt idx="5">
                  <c:v>3.5234042553191571</c:v>
                </c:pt>
                <c:pt idx="6">
                  <c:v>3.818537859007848</c:v>
                </c:pt>
                <c:pt idx="7">
                  <c:v>2.1534108770826679</c:v>
                </c:pt>
              </c:numCache>
            </c:numRef>
          </c:val>
          <c:extLst>
            <c:ext xmlns:c16="http://schemas.microsoft.com/office/drawing/2014/chart" uri="{C3380CC4-5D6E-409C-BE32-E72D297353CC}">
              <c16:uniqueId val="{00000001-F434-4C98-9837-10BF8BB98D3E}"/>
            </c:ext>
          </c:extLst>
        </c:ser>
        <c:ser>
          <c:idx val="2"/>
          <c:order val="2"/>
          <c:tx>
            <c:strRef>
              <c:f>'EDA and Analysis 4'!$Z$30:$Z$31</c:f>
              <c:strCache>
                <c:ptCount val="2"/>
                <c:pt idx="0">
                  <c:v>Rural+Urban</c:v>
                </c:pt>
                <c:pt idx="1">
                  <c:v>Health</c:v>
                </c:pt>
              </c:strCache>
            </c:strRef>
          </c:tx>
          <c:spPr>
            <a:solidFill>
              <a:schemeClr val="accent3"/>
            </a:solidFill>
            <a:ln>
              <a:noFill/>
            </a:ln>
            <a:effectLst/>
          </c:spPr>
          <c:invertIfNegative val="0"/>
          <c:cat>
            <c:strRef>
              <c:f>'EDA and Analysis 4'!$W$32:$W$39</c:f>
              <c:strCache>
                <c:ptCount val="8"/>
                <c:pt idx="0">
                  <c:v>March 2018 - August 2018</c:v>
                </c:pt>
                <c:pt idx="1">
                  <c:v>September 2018 - February 2019</c:v>
                </c:pt>
                <c:pt idx="2">
                  <c:v>March 2019 - August 2019</c:v>
                </c:pt>
                <c:pt idx="3">
                  <c:v>September 2019 - February 2020</c:v>
                </c:pt>
                <c:pt idx="4">
                  <c:v>March 2020 - August 2020</c:v>
                </c:pt>
                <c:pt idx="5">
                  <c:v>September 2020 - February 2021</c:v>
                </c:pt>
                <c:pt idx="6">
                  <c:v>March 2021 - August 2021</c:v>
                </c:pt>
                <c:pt idx="7">
                  <c:v>September 2021 - February 2022</c:v>
                </c:pt>
              </c:strCache>
            </c:strRef>
          </c:cat>
          <c:val>
            <c:numRef>
              <c:f>'EDA and Analysis 4'!$Z$32:$Z$39</c:f>
              <c:numCache>
                <c:formatCode>0.00</c:formatCode>
                <c:ptCount val="8"/>
                <c:pt idx="0">
                  <c:v>2.531645569620236</c:v>
                </c:pt>
                <c:pt idx="1">
                  <c:v>5.2023121387283151</c:v>
                </c:pt>
                <c:pt idx="2">
                  <c:v>1.5731874145006919</c:v>
                </c:pt>
                <c:pt idx="3">
                  <c:v>1.812080536912744</c:v>
                </c:pt>
                <c:pt idx="4">
                  <c:v>1.7728168089297363</c:v>
                </c:pt>
                <c:pt idx="5">
                  <c:v>3.6632390745501398</c:v>
                </c:pt>
                <c:pt idx="6">
                  <c:v>4.143475572047012</c:v>
                </c:pt>
                <c:pt idx="7">
                  <c:v>2.2565320665083033</c:v>
                </c:pt>
              </c:numCache>
            </c:numRef>
          </c:val>
          <c:extLst>
            <c:ext xmlns:c16="http://schemas.microsoft.com/office/drawing/2014/chart" uri="{C3380CC4-5D6E-409C-BE32-E72D297353CC}">
              <c16:uniqueId val="{00000002-F434-4C98-9837-10BF8BB98D3E}"/>
            </c:ext>
          </c:extLst>
        </c:ser>
        <c:dLbls>
          <c:showLegendKey val="0"/>
          <c:showVal val="0"/>
          <c:showCatName val="0"/>
          <c:showSerName val="0"/>
          <c:showPercent val="0"/>
          <c:showBubbleSize val="0"/>
        </c:dLbls>
        <c:gapWidth val="219"/>
        <c:overlap val="-27"/>
        <c:axId val="76896511"/>
        <c:axId val="76897951"/>
      </c:barChart>
      <c:catAx>
        <c:axId val="7689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7951"/>
        <c:crosses val="autoZero"/>
        <c:auto val="1"/>
        <c:lblAlgn val="ctr"/>
        <c:lblOffset val="100"/>
        <c:noMultiLvlLbl val="0"/>
      </c:catAx>
      <c:valAx>
        <c:axId val="7689795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6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emf"/><Relationship Id="rId3" Type="http://schemas.openxmlformats.org/officeDocument/2006/relationships/image" Target="../media/image7.emf"/><Relationship Id="rId7" Type="http://schemas.openxmlformats.org/officeDocument/2006/relationships/image" Target="../media/image9.emf"/><Relationship Id="rId12" Type="http://schemas.openxmlformats.org/officeDocument/2006/relationships/image" Target="../media/image11.emf"/><Relationship Id="rId2" Type="http://schemas.openxmlformats.org/officeDocument/2006/relationships/image" Target="../media/image6.emf"/><Relationship Id="rId1" Type="http://schemas.openxmlformats.org/officeDocument/2006/relationships/chart" Target="../charts/chart7.xml"/><Relationship Id="rId6" Type="http://schemas.openxmlformats.org/officeDocument/2006/relationships/image" Target="../media/image8.emf"/><Relationship Id="rId11" Type="http://schemas.openxmlformats.org/officeDocument/2006/relationships/chart" Target="../charts/chart12.xml"/><Relationship Id="rId5" Type="http://schemas.openxmlformats.org/officeDocument/2006/relationships/chart" Target="../charts/chart9.xml"/><Relationship Id="rId10" Type="http://schemas.openxmlformats.org/officeDocument/2006/relationships/chart" Target="../charts/chart11.xml"/><Relationship Id="rId4" Type="http://schemas.openxmlformats.org/officeDocument/2006/relationships/chart" Target="../charts/chart8.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3</xdr:col>
      <xdr:colOff>83820</xdr:colOff>
      <xdr:row>0</xdr:row>
      <xdr:rowOff>160021</xdr:rowOff>
    </xdr:from>
    <xdr:to>
      <xdr:col>6</xdr:col>
      <xdr:colOff>83820</xdr:colOff>
      <xdr:row>7</xdr:row>
      <xdr:rowOff>68581</xdr:rowOff>
    </xdr:to>
    <mc:AlternateContent xmlns:mc="http://schemas.openxmlformats.org/markup-compatibility/2006" xmlns:a14="http://schemas.microsoft.com/office/drawing/2010/main">
      <mc:Choice Requires="a14">
        <xdr:graphicFrame macro="">
          <xdr:nvGraphicFramePr>
            <xdr:cNvPr id="2" name="Sector">
              <a:extLst>
                <a:ext uri="{FF2B5EF4-FFF2-40B4-BE49-F238E27FC236}">
                  <a16:creationId xmlns:a16="http://schemas.microsoft.com/office/drawing/2014/main" id="{A6032AF2-5064-D120-AC33-ABFE0DF7F76E}"/>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4107180" y="160021"/>
              <a:ext cx="18288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121920</xdr:colOff>
      <xdr:row>0</xdr:row>
      <xdr:rowOff>160021</xdr:rowOff>
    </xdr:from>
    <xdr:to>
      <xdr:col>10</xdr:col>
      <xdr:colOff>525780</xdr:colOff>
      <xdr:row>7</xdr:row>
      <xdr:rowOff>60960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D78230B-8EF0-DEFE-B725-727EE6138E5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74080" y="160021"/>
              <a:ext cx="284226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541020</xdr:colOff>
      <xdr:row>0</xdr:row>
      <xdr:rowOff>160021</xdr:rowOff>
    </xdr:from>
    <xdr:to>
      <xdr:col>16</xdr:col>
      <xdr:colOff>358140</xdr:colOff>
      <xdr:row>7</xdr:row>
      <xdr:rowOff>60961</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204338BB-9E4D-1ED2-E464-7B13468BDD8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831580" y="160021"/>
              <a:ext cx="347472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10</xdr:row>
      <xdr:rowOff>167640</xdr:rowOff>
    </xdr:from>
    <xdr:to>
      <xdr:col>13</xdr:col>
      <xdr:colOff>281940</xdr:colOff>
      <xdr:row>25</xdr:row>
      <xdr:rowOff>91440</xdr:rowOff>
    </xdr:to>
    <xdr:graphicFrame macro="">
      <xdr:nvGraphicFramePr>
        <xdr:cNvPr id="5" name="Chart 4">
          <a:extLst>
            <a:ext uri="{FF2B5EF4-FFF2-40B4-BE49-F238E27FC236}">
              <a16:creationId xmlns:a16="http://schemas.microsoft.com/office/drawing/2014/main" id="{C05579BA-C52A-647D-E58F-8D419C0CF1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220980</xdr:colOff>
      <xdr:row>9</xdr:row>
      <xdr:rowOff>110490</xdr:rowOff>
    </xdr:from>
    <xdr:to>
      <xdr:col>15</xdr:col>
      <xdr:colOff>7620</xdr:colOff>
      <xdr:row>24</xdr:row>
      <xdr:rowOff>110490</xdr:rowOff>
    </xdr:to>
    <xdr:graphicFrame macro="">
      <xdr:nvGraphicFramePr>
        <xdr:cNvPr id="2" name="Chart 1">
          <a:extLst>
            <a:ext uri="{FF2B5EF4-FFF2-40B4-BE49-F238E27FC236}">
              <a16:creationId xmlns:a16="http://schemas.microsoft.com/office/drawing/2014/main" id="{2EF3DE62-AA53-A31D-DEC1-6114F34A3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601980</xdr:colOff>
      <xdr:row>8</xdr:row>
      <xdr:rowOff>171450</xdr:rowOff>
    </xdr:from>
    <xdr:to>
      <xdr:col>44</xdr:col>
      <xdr:colOff>594360</xdr:colOff>
      <xdr:row>36</xdr:row>
      <xdr:rowOff>0</xdr:rowOff>
    </xdr:to>
    <xdr:graphicFrame macro="">
      <xdr:nvGraphicFramePr>
        <xdr:cNvPr id="3" name="Chart 2">
          <a:extLst>
            <a:ext uri="{FF2B5EF4-FFF2-40B4-BE49-F238E27FC236}">
              <a16:creationId xmlns:a16="http://schemas.microsoft.com/office/drawing/2014/main" id="{2E66A070-866E-27E7-46B2-BA78EA83C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381000</xdr:colOff>
      <xdr:row>40</xdr:row>
      <xdr:rowOff>34290</xdr:rowOff>
    </xdr:from>
    <xdr:to>
      <xdr:col>14</xdr:col>
      <xdr:colOff>45720</xdr:colOff>
      <xdr:row>56</xdr:row>
      <xdr:rowOff>91440</xdr:rowOff>
    </xdr:to>
    <xdr:graphicFrame macro="">
      <xdr:nvGraphicFramePr>
        <xdr:cNvPr id="2" name="Chart 1">
          <a:extLst>
            <a:ext uri="{FF2B5EF4-FFF2-40B4-BE49-F238E27FC236}">
              <a16:creationId xmlns:a16="http://schemas.microsoft.com/office/drawing/2014/main" id="{FF1DDA91-6DDE-B257-1B0B-58872AF8B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259080</xdr:colOff>
      <xdr:row>40</xdr:row>
      <xdr:rowOff>3810</xdr:rowOff>
    </xdr:from>
    <xdr:to>
      <xdr:col>21</xdr:col>
      <xdr:colOff>160020</xdr:colOff>
      <xdr:row>56</xdr:row>
      <xdr:rowOff>76200</xdr:rowOff>
    </xdr:to>
    <xdr:graphicFrame macro="">
      <xdr:nvGraphicFramePr>
        <xdr:cNvPr id="3" name="Chart 2">
          <a:extLst>
            <a:ext uri="{FF2B5EF4-FFF2-40B4-BE49-F238E27FC236}">
              <a16:creationId xmlns:a16="http://schemas.microsoft.com/office/drawing/2014/main" id="{F53750C4-F731-97EA-86EB-0F8991092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502920</xdr:colOff>
      <xdr:row>39</xdr:row>
      <xdr:rowOff>163830</xdr:rowOff>
    </xdr:from>
    <xdr:to>
      <xdr:col>29</xdr:col>
      <xdr:colOff>487680</xdr:colOff>
      <xdr:row>56</xdr:row>
      <xdr:rowOff>30480</xdr:rowOff>
    </xdr:to>
    <xdr:graphicFrame macro="">
      <xdr:nvGraphicFramePr>
        <xdr:cNvPr id="4" name="Chart 3">
          <a:extLst>
            <a:ext uri="{FF2B5EF4-FFF2-40B4-BE49-F238E27FC236}">
              <a16:creationId xmlns:a16="http://schemas.microsoft.com/office/drawing/2014/main" id="{4DCC135E-0D98-1206-7869-52BACDFF3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0.51675</cdr:x>
      <cdr:y>0.14432</cdr:y>
    </cdr:from>
    <cdr:to>
      <cdr:x>0.52512</cdr:x>
      <cdr:y>0.68327</cdr:y>
    </cdr:to>
    <cdr:sp macro="" textlink="">
      <cdr:nvSpPr>
        <cdr:cNvPr id="2" name="Rectangle 1">
          <a:extLst xmlns:a="http://schemas.openxmlformats.org/drawingml/2006/main">
            <a:ext uri="{FF2B5EF4-FFF2-40B4-BE49-F238E27FC236}">
              <a16:creationId xmlns:a16="http://schemas.microsoft.com/office/drawing/2014/main" id="{B02B2734-919B-19F2-9292-C17E0B66A91F}"/>
            </a:ext>
          </a:extLst>
        </cdr:cNvPr>
        <cdr:cNvSpPr/>
      </cdr:nvSpPr>
      <cdr:spPr>
        <a:xfrm xmlns:a="http://schemas.openxmlformats.org/drawingml/2006/main">
          <a:off x="3291840" y="430530"/>
          <a:ext cx="53340" cy="1607820"/>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5.xml><?xml version="1.0" encoding="utf-8"?>
<c:userShapes xmlns:c="http://schemas.openxmlformats.org/drawingml/2006/chart">
  <cdr:relSizeAnchor xmlns:cdr="http://schemas.openxmlformats.org/drawingml/2006/chartDrawing">
    <cdr:from>
      <cdr:x>0.52236</cdr:x>
      <cdr:y>0.12657</cdr:y>
    </cdr:from>
    <cdr:to>
      <cdr:x>0.53204</cdr:x>
      <cdr:y>0.67534</cdr:y>
    </cdr:to>
    <cdr:sp macro="" textlink="">
      <cdr:nvSpPr>
        <cdr:cNvPr id="2" name="Rectangle 1">
          <a:extLst xmlns:a="http://schemas.openxmlformats.org/drawingml/2006/main">
            <a:ext uri="{FF2B5EF4-FFF2-40B4-BE49-F238E27FC236}">
              <a16:creationId xmlns:a16="http://schemas.microsoft.com/office/drawing/2014/main" id="{C113B761-C3E8-C134-D895-CB6A139052AC}"/>
            </a:ext>
          </a:extLst>
        </cdr:cNvPr>
        <cdr:cNvSpPr/>
      </cdr:nvSpPr>
      <cdr:spPr>
        <a:xfrm xmlns:a="http://schemas.openxmlformats.org/drawingml/2006/main">
          <a:off x="2877820" y="370840"/>
          <a:ext cx="53340" cy="1607820"/>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userShapes>
</file>

<file path=xl/drawings/drawing6.xml><?xml version="1.0" encoding="utf-8"?>
<c:userShapes xmlns:c="http://schemas.openxmlformats.org/drawingml/2006/chart">
  <cdr:relSizeAnchor xmlns:cdr="http://schemas.openxmlformats.org/drawingml/2006/chartDrawing">
    <cdr:from>
      <cdr:x>0.51782</cdr:x>
      <cdr:y>0.13487</cdr:y>
    </cdr:from>
    <cdr:to>
      <cdr:x>0.52662</cdr:x>
      <cdr:y>0.68785</cdr:y>
    </cdr:to>
    <cdr:sp macro="" textlink="">
      <cdr:nvSpPr>
        <cdr:cNvPr id="2" name="Rectangle 1">
          <a:extLst xmlns:a="http://schemas.openxmlformats.org/drawingml/2006/main">
            <a:ext uri="{FF2B5EF4-FFF2-40B4-BE49-F238E27FC236}">
              <a16:creationId xmlns:a16="http://schemas.microsoft.com/office/drawing/2014/main" id="{5A581EA6-3E93-D0AD-1501-A78BB25697A7}"/>
            </a:ext>
          </a:extLst>
        </cdr:cNvPr>
        <cdr:cNvSpPr/>
      </cdr:nvSpPr>
      <cdr:spPr>
        <a:xfrm xmlns:a="http://schemas.openxmlformats.org/drawingml/2006/main">
          <a:off x="3136900" y="401320"/>
          <a:ext cx="53340" cy="1645455"/>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1</xdr:col>
      <xdr:colOff>441960</xdr:colOff>
      <xdr:row>0</xdr:row>
      <xdr:rowOff>175260</xdr:rowOff>
    </xdr:from>
    <xdr:to>
      <xdr:col>8</xdr:col>
      <xdr:colOff>191007</xdr:colOff>
      <xdr:row>3176</xdr:row>
      <xdr:rowOff>68793</xdr:rowOff>
    </xdr:to>
    <xdr:pic>
      <xdr:nvPicPr>
        <xdr:cNvPr id="7" name="Picture 6">
          <a:extLst>
            <a:ext uri="{FF2B5EF4-FFF2-40B4-BE49-F238E27FC236}">
              <a16:creationId xmlns:a16="http://schemas.microsoft.com/office/drawing/2014/main" id="{D3479374-93C7-FCA6-CD60-69DA3E98E5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7960" y="175260"/>
          <a:ext cx="5845047" cy="2453853"/>
        </a:xfrm>
        <a:prstGeom prst="rect">
          <a:avLst/>
        </a:prstGeom>
      </xdr:spPr>
    </xdr:pic>
    <xdr:clientData/>
  </xdr:twoCellAnchor>
  <xdr:twoCellAnchor editAs="oneCell">
    <xdr:from>
      <xdr:col>14</xdr:col>
      <xdr:colOff>0</xdr:colOff>
      <xdr:row>1</xdr:row>
      <xdr:rowOff>0</xdr:rowOff>
    </xdr:from>
    <xdr:to>
      <xdr:col>24</xdr:col>
      <xdr:colOff>15770</xdr:colOff>
      <xdr:row>3173</xdr:row>
      <xdr:rowOff>23020</xdr:rowOff>
    </xdr:to>
    <xdr:pic>
      <xdr:nvPicPr>
        <xdr:cNvPr id="3" name="Picture 2">
          <a:extLst>
            <a:ext uri="{FF2B5EF4-FFF2-40B4-BE49-F238E27FC236}">
              <a16:creationId xmlns:a16="http://schemas.microsoft.com/office/drawing/2014/main" id="{1B25AA2E-1242-526F-4B73-DF6D1E37EE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97640" y="182880"/>
          <a:ext cx="6111770" cy="1851820"/>
        </a:xfrm>
        <a:prstGeom prst="rect">
          <a:avLst/>
        </a:prstGeom>
      </xdr:spPr>
    </xdr:pic>
    <xdr:clientData/>
  </xdr:twoCellAnchor>
  <xdr:twoCellAnchor editAs="oneCell">
    <xdr:from>
      <xdr:col>26</xdr:col>
      <xdr:colOff>0</xdr:colOff>
      <xdr:row>1</xdr:row>
      <xdr:rowOff>0</xdr:rowOff>
    </xdr:from>
    <xdr:to>
      <xdr:col>35</xdr:col>
      <xdr:colOff>579646</xdr:colOff>
      <xdr:row>3175</xdr:row>
      <xdr:rowOff>30673</xdr:rowOff>
    </xdr:to>
    <xdr:pic>
      <xdr:nvPicPr>
        <xdr:cNvPr id="5" name="Picture 4">
          <a:extLst>
            <a:ext uri="{FF2B5EF4-FFF2-40B4-BE49-F238E27FC236}">
              <a16:creationId xmlns:a16="http://schemas.microsoft.com/office/drawing/2014/main" id="{5EE5705F-69AC-41B3-D81F-B8956A6DAC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12840" y="182880"/>
          <a:ext cx="6066046" cy="2225233"/>
        </a:xfrm>
        <a:prstGeom prst="rect">
          <a:avLst/>
        </a:prstGeom>
      </xdr:spPr>
    </xdr:pic>
    <xdr:clientData/>
  </xdr:twoCellAnchor>
  <xdr:twoCellAnchor editAs="oneCell">
    <xdr:from>
      <xdr:col>39</xdr:col>
      <xdr:colOff>0</xdr:colOff>
      <xdr:row>1</xdr:row>
      <xdr:rowOff>0</xdr:rowOff>
    </xdr:from>
    <xdr:to>
      <xdr:col>47</xdr:col>
      <xdr:colOff>801169</xdr:colOff>
      <xdr:row>3174</xdr:row>
      <xdr:rowOff>74586</xdr:rowOff>
    </xdr:to>
    <xdr:pic>
      <xdr:nvPicPr>
        <xdr:cNvPr id="4" name="Picture 3">
          <a:extLst>
            <a:ext uri="{FF2B5EF4-FFF2-40B4-BE49-F238E27FC236}">
              <a16:creationId xmlns:a16="http://schemas.microsoft.com/office/drawing/2014/main" id="{0AB6014B-0BC9-6CFE-4667-EA790C10B3D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837640" y="182880"/>
          <a:ext cx="7659169" cy="2086266"/>
        </a:xfrm>
        <a:prstGeom prst="rect">
          <a:avLst/>
        </a:prstGeom>
      </xdr:spPr>
    </xdr:pic>
    <xdr:clientData/>
  </xdr:twoCellAnchor>
  <xdr:twoCellAnchor editAs="oneCell">
    <xdr:from>
      <xdr:col>47</xdr:col>
      <xdr:colOff>1127760</xdr:colOff>
      <xdr:row>0</xdr:row>
      <xdr:rowOff>160020</xdr:rowOff>
    </xdr:from>
    <xdr:to>
      <xdr:col>54</xdr:col>
      <xdr:colOff>282472</xdr:colOff>
      <xdr:row>3173</xdr:row>
      <xdr:rowOff>175436</xdr:rowOff>
    </xdr:to>
    <xdr:pic>
      <xdr:nvPicPr>
        <xdr:cNvPr id="6" name="Picture 5">
          <a:extLst>
            <a:ext uri="{FF2B5EF4-FFF2-40B4-BE49-F238E27FC236}">
              <a16:creationId xmlns:a16="http://schemas.microsoft.com/office/drawing/2014/main" id="{D1F9BA6F-4220-29C0-E979-3C1E33EAED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823400" y="160020"/>
          <a:ext cx="6142252" cy="202709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579120</xdr:colOff>
      <xdr:row>0</xdr:row>
      <xdr:rowOff>45720</xdr:rowOff>
    </xdr:from>
    <xdr:to>
      <xdr:col>17</xdr:col>
      <xdr:colOff>327660</xdr:colOff>
      <xdr:row>53</xdr:row>
      <xdr:rowOff>91440</xdr:rowOff>
    </xdr:to>
    <xdr:sp macro="" textlink="">
      <xdr:nvSpPr>
        <xdr:cNvPr id="3" name="Rectangle 2">
          <a:extLst>
            <a:ext uri="{FF2B5EF4-FFF2-40B4-BE49-F238E27FC236}">
              <a16:creationId xmlns:a16="http://schemas.microsoft.com/office/drawing/2014/main" id="{29F341DC-4D76-7AA0-B9AB-51488513C078}"/>
            </a:ext>
          </a:extLst>
        </xdr:cNvPr>
        <xdr:cNvSpPr/>
      </xdr:nvSpPr>
      <xdr:spPr>
        <a:xfrm>
          <a:off x="1798320" y="45720"/>
          <a:ext cx="8892540" cy="97383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236220</xdr:colOff>
      <xdr:row>1</xdr:row>
      <xdr:rowOff>60960</xdr:rowOff>
    </xdr:from>
    <xdr:to>
      <xdr:col>17</xdr:col>
      <xdr:colOff>0</xdr:colOff>
      <xdr:row>3</xdr:row>
      <xdr:rowOff>7620</xdr:rowOff>
    </xdr:to>
    <xdr:sp macro="" textlink="">
      <xdr:nvSpPr>
        <xdr:cNvPr id="4" name="TextBox 3">
          <a:extLst>
            <a:ext uri="{FF2B5EF4-FFF2-40B4-BE49-F238E27FC236}">
              <a16:creationId xmlns:a16="http://schemas.microsoft.com/office/drawing/2014/main" id="{F9CAC348-7889-5773-2E6B-9D00F5B1CE0A}"/>
            </a:ext>
          </a:extLst>
        </xdr:cNvPr>
        <xdr:cNvSpPr txBox="1"/>
      </xdr:nvSpPr>
      <xdr:spPr>
        <a:xfrm>
          <a:off x="2065020" y="243840"/>
          <a:ext cx="8298180" cy="31242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1. Highest Contribution Towards CPI</a:t>
          </a:r>
          <a:r>
            <a:rPr lang="en-IN" sz="1600" b="1" baseline="0"/>
            <a:t> Inflation Calculation.</a:t>
          </a:r>
          <a:endParaRPr lang="en-IN" sz="1600" b="1"/>
        </a:p>
      </xdr:txBody>
    </xdr:sp>
    <xdr:clientData/>
  </xdr:twoCellAnchor>
  <xdr:twoCellAnchor>
    <xdr:from>
      <xdr:col>3</xdr:col>
      <xdr:colOff>243840</xdr:colOff>
      <xdr:row>3</xdr:row>
      <xdr:rowOff>152400</xdr:rowOff>
    </xdr:from>
    <xdr:to>
      <xdr:col>17</xdr:col>
      <xdr:colOff>7620</xdr:colOff>
      <xdr:row>7</xdr:row>
      <xdr:rowOff>83820</xdr:rowOff>
    </xdr:to>
    <xdr:sp macro="" textlink="">
      <xdr:nvSpPr>
        <xdr:cNvPr id="5" name="TextBox 4">
          <a:extLst>
            <a:ext uri="{FF2B5EF4-FFF2-40B4-BE49-F238E27FC236}">
              <a16:creationId xmlns:a16="http://schemas.microsoft.com/office/drawing/2014/main" id="{3751CBCA-B728-C97F-B36D-477D3E2F0B63}"/>
            </a:ext>
          </a:extLst>
        </xdr:cNvPr>
        <xdr:cNvSpPr txBox="1"/>
      </xdr:nvSpPr>
      <xdr:spPr>
        <a:xfrm>
          <a:off x="2072640" y="701040"/>
          <a:ext cx="8298180" cy="66294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&gt;Insights:</a:t>
          </a:r>
        </a:p>
        <a:p>
          <a:r>
            <a:rPr lang="en-IN" sz="1100" b="1" i="0" u="none" strike="noStrike">
              <a:solidFill>
                <a:schemeClr val="dk1"/>
              </a:solidFill>
              <a:effectLst/>
              <a:latin typeface="+mn-lt"/>
              <a:ea typeface="+mn-ea"/>
              <a:cs typeface="+mn-cs"/>
            </a:rPr>
            <a:t>&gt; Maximum Contribution towards CPI (cost Price Index) is from Food Category in all sectors</a:t>
          </a:r>
          <a:r>
            <a:rPr lang="en-IN"/>
            <a:t> </a:t>
          </a:r>
        </a:p>
        <a:p>
          <a:r>
            <a:rPr lang="en-IN" sz="1100" b="1" i="0" u="none" strike="noStrike">
              <a:solidFill>
                <a:schemeClr val="dk1"/>
              </a:solidFill>
              <a:effectLst/>
              <a:latin typeface="+mn-lt"/>
              <a:ea typeface="+mn-ea"/>
              <a:cs typeface="+mn-cs"/>
            </a:rPr>
            <a:t>&gt;Minimum Contribution towards CPI is from Transportation and Communication in all sectors.</a:t>
          </a:r>
          <a:r>
            <a:rPr lang="en-IN" b="1"/>
            <a:t> </a:t>
          </a:r>
          <a:endParaRPr lang="en-IN" sz="1100" b="1"/>
        </a:p>
      </xdr:txBody>
    </xdr:sp>
    <xdr:clientData/>
  </xdr:twoCellAnchor>
  <xdr:twoCellAnchor>
    <xdr:from>
      <xdr:col>3</xdr:col>
      <xdr:colOff>236220</xdr:colOff>
      <xdr:row>7</xdr:row>
      <xdr:rowOff>114300</xdr:rowOff>
    </xdr:from>
    <xdr:to>
      <xdr:col>10</xdr:col>
      <xdr:colOff>213360</xdr:colOff>
      <xdr:row>19</xdr:row>
      <xdr:rowOff>121920</xdr:rowOff>
    </xdr:to>
    <xdr:graphicFrame macro="">
      <xdr:nvGraphicFramePr>
        <xdr:cNvPr id="9" name="Chart 8">
          <a:extLst>
            <a:ext uri="{FF2B5EF4-FFF2-40B4-BE49-F238E27FC236}">
              <a16:creationId xmlns:a16="http://schemas.microsoft.com/office/drawing/2014/main" id="{17EEE00A-89AC-4257-9F40-7E68B251C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274320</xdr:colOff>
      <xdr:row>7</xdr:row>
      <xdr:rowOff>121920</xdr:rowOff>
    </xdr:from>
    <xdr:to>
      <xdr:col>17</xdr:col>
      <xdr:colOff>38100</xdr:colOff>
      <xdr:row>19</xdr:row>
      <xdr:rowOff>129540</xdr:rowOff>
    </xdr:to>
    <xdr:pic>
      <xdr:nvPicPr>
        <xdr:cNvPr id="11" name="Picture 10">
          <a:extLst>
            <a:ext uri="{FF2B5EF4-FFF2-40B4-BE49-F238E27FC236}">
              <a16:creationId xmlns:a16="http://schemas.microsoft.com/office/drawing/2014/main" id="{B76ED409-B9AA-772B-DE26-6DB83FA8A1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70320" y="1402080"/>
          <a:ext cx="4030980" cy="220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251460</xdr:colOff>
      <xdr:row>21</xdr:row>
      <xdr:rowOff>22860</xdr:rowOff>
    </xdr:from>
    <xdr:to>
      <xdr:col>17</xdr:col>
      <xdr:colOff>15240</xdr:colOff>
      <xdr:row>22</xdr:row>
      <xdr:rowOff>152400</xdr:rowOff>
    </xdr:to>
    <xdr:sp macro="" textlink="">
      <xdr:nvSpPr>
        <xdr:cNvPr id="12" name="TextBox 11">
          <a:extLst>
            <a:ext uri="{FF2B5EF4-FFF2-40B4-BE49-F238E27FC236}">
              <a16:creationId xmlns:a16="http://schemas.microsoft.com/office/drawing/2014/main" id="{E80CF29B-6BCF-4BC8-A274-12760A625FC7}"/>
            </a:ext>
          </a:extLst>
        </xdr:cNvPr>
        <xdr:cNvSpPr txBox="1"/>
      </xdr:nvSpPr>
      <xdr:spPr>
        <a:xfrm>
          <a:off x="2080260" y="3863340"/>
          <a:ext cx="8298180" cy="31242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2. </a:t>
          </a:r>
          <a:r>
            <a:rPr lang="en-IN" sz="1600" b="1" i="0" u="none" strike="noStrike">
              <a:solidFill>
                <a:schemeClr val="dk1"/>
              </a:solidFill>
              <a:effectLst/>
              <a:latin typeface="+mn-lt"/>
              <a:ea typeface="+mn-ea"/>
              <a:cs typeface="+mn-cs"/>
            </a:rPr>
            <a:t>Y-o-Y increase in CPI (rural + urban) inflation for 2017</a:t>
          </a:r>
          <a:r>
            <a:rPr lang="en-IN" sz="1600" b="1"/>
            <a:t> </a:t>
          </a:r>
        </a:p>
      </xdr:txBody>
    </xdr:sp>
    <xdr:clientData/>
  </xdr:twoCellAnchor>
  <xdr:twoCellAnchor>
    <xdr:from>
      <xdr:col>3</xdr:col>
      <xdr:colOff>266700</xdr:colOff>
      <xdr:row>23</xdr:row>
      <xdr:rowOff>83820</xdr:rowOff>
    </xdr:from>
    <xdr:to>
      <xdr:col>17</xdr:col>
      <xdr:colOff>30480</xdr:colOff>
      <xdr:row>27</xdr:row>
      <xdr:rowOff>15240</xdr:rowOff>
    </xdr:to>
    <xdr:sp macro="" textlink="">
      <xdr:nvSpPr>
        <xdr:cNvPr id="13" name="TextBox 12">
          <a:extLst>
            <a:ext uri="{FF2B5EF4-FFF2-40B4-BE49-F238E27FC236}">
              <a16:creationId xmlns:a16="http://schemas.microsoft.com/office/drawing/2014/main" id="{42B9DB0D-CC32-4A34-A287-6490ECD7C5C1}"/>
            </a:ext>
          </a:extLst>
        </xdr:cNvPr>
        <xdr:cNvSpPr txBox="1"/>
      </xdr:nvSpPr>
      <xdr:spPr>
        <a:xfrm>
          <a:off x="2095500" y="4290060"/>
          <a:ext cx="8298180" cy="66294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&gt;Insights:</a:t>
          </a:r>
        </a:p>
        <a:p>
          <a:r>
            <a:rPr lang="en-IN" sz="1100" b="1" i="0" u="none" strike="noStrike">
              <a:solidFill>
                <a:schemeClr val="dk1"/>
              </a:solidFill>
              <a:effectLst/>
              <a:latin typeface="+mn-lt"/>
              <a:ea typeface="+mn-ea"/>
              <a:cs typeface="+mn-cs"/>
            </a:rPr>
            <a:t>&gt; Year 2019 Shows highest Inflation.</a:t>
          </a:r>
          <a:r>
            <a:rPr lang="en-IN" b="1"/>
            <a:t> </a:t>
          </a:r>
        </a:p>
        <a:p>
          <a:r>
            <a:rPr lang="en-IN" sz="1100" b="1" i="0" u="none" strike="noStrike">
              <a:solidFill>
                <a:schemeClr val="dk1"/>
              </a:solidFill>
              <a:effectLst/>
              <a:latin typeface="+mn-lt"/>
              <a:ea typeface="+mn-ea"/>
              <a:cs typeface="+mn-cs"/>
            </a:rPr>
            <a:t>&gt; Reason for above is there is high inflation in Vegetables category i.e 65.27%</a:t>
          </a:r>
          <a:r>
            <a:rPr lang="en-IN" b="1"/>
            <a:t> </a:t>
          </a:r>
          <a:endParaRPr lang="en-IN" sz="1100" b="1" i="0" u="none" strike="noStrike">
            <a:solidFill>
              <a:schemeClr val="dk1"/>
            </a:solidFill>
            <a:effectLst/>
            <a:latin typeface="+mn-lt"/>
            <a:ea typeface="+mn-ea"/>
            <a:cs typeface="+mn-cs"/>
          </a:endParaRPr>
        </a:p>
      </xdr:txBody>
    </xdr:sp>
    <xdr:clientData/>
  </xdr:twoCellAnchor>
  <xdr:twoCellAnchor editAs="oneCell">
    <xdr:from>
      <xdr:col>3</xdr:col>
      <xdr:colOff>236220</xdr:colOff>
      <xdr:row>27</xdr:row>
      <xdr:rowOff>129539</xdr:rowOff>
    </xdr:from>
    <xdr:to>
      <xdr:col>7</xdr:col>
      <xdr:colOff>259080</xdr:colOff>
      <xdr:row>40</xdr:row>
      <xdr:rowOff>50182</xdr:rowOff>
    </xdr:to>
    <xdr:pic>
      <xdr:nvPicPr>
        <xdr:cNvPr id="15" name="Picture 14">
          <a:extLst>
            <a:ext uri="{FF2B5EF4-FFF2-40B4-BE49-F238E27FC236}">
              <a16:creationId xmlns:a16="http://schemas.microsoft.com/office/drawing/2014/main" id="{3D4B3E63-18D5-51F9-DF0E-9D1C4656A4D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65020" y="5067299"/>
          <a:ext cx="2461260" cy="229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266700</xdr:colOff>
      <xdr:row>40</xdr:row>
      <xdr:rowOff>99060</xdr:rowOff>
    </xdr:from>
    <xdr:to>
      <xdr:col>17</xdr:col>
      <xdr:colOff>7620</xdr:colOff>
      <xdr:row>52</xdr:row>
      <xdr:rowOff>45720</xdr:rowOff>
    </xdr:to>
    <xdr:graphicFrame macro="">
      <xdr:nvGraphicFramePr>
        <xdr:cNvPr id="18" name="Chart 17">
          <a:extLst>
            <a:ext uri="{FF2B5EF4-FFF2-40B4-BE49-F238E27FC236}">
              <a16:creationId xmlns:a16="http://schemas.microsoft.com/office/drawing/2014/main" id="{42E57C2A-9B82-4F3C-99DC-AC65604B5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381000</xdr:colOff>
      <xdr:row>27</xdr:row>
      <xdr:rowOff>160020</xdr:rowOff>
    </xdr:from>
    <xdr:to>
      <xdr:col>16</xdr:col>
      <xdr:colOff>601980</xdr:colOff>
      <xdr:row>40</xdr:row>
      <xdr:rowOff>7620</xdr:rowOff>
    </xdr:to>
    <xdr:graphicFrame macro="">
      <xdr:nvGraphicFramePr>
        <xdr:cNvPr id="19" name="Chart 18">
          <a:extLst>
            <a:ext uri="{FF2B5EF4-FFF2-40B4-BE49-F238E27FC236}">
              <a16:creationId xmlns:a16="http://schemas.microsoft.com/office/drawing/2014/main" id="{60C29703-54AF-4105-9577-233A47A1D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571501</xdr:colOff>
      <xdr:row>53</xdr:row>
      <xdr:rowOff>158230</xdr:rowOff>
    </xdr:from>
    <xdr:to>
      <xdr:col>17</xdr:col>
      <xdr:colOff>320041</xdr:colOff>
      <xdr:row>175</xdr:row>
      <xdr:rowOff>24983</xdr:rowOff>
    </xdr:to>
    <xdr:sp macro="" textlink="">
      <xdr:nvSpPr>
        <xdr:cNvPr id="22" name="Rectangle 21">
          <a:extLst>
            <a:ext uri="{FF2B5EF4-FFF2-40B4-BE49-F238E27FC236}">
              <a16:creationId xmlns:a16="http://schemas.microsoft.com/office/drawing/2014/main" id="{56DBA913-0022-423A-848F-1207CF4D793E}"/>
            </a:ext>
          </a:extLst>
        </xdr:cNvPr>
        <xdr:cNvSpPr/>
      </xdr:nvSpPr>
      <xdr:spPr>
        <a:xfrm>
          <a:off x="1795698" y="10089214"/>
          <a:ext cx="8930015" cy="2272675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274320</xdr:colOff>
      <xdr:row>54</xdr:row>
      <xdr:rowOff>160020</xdr:rowOff>
    </xdr:from>
    <xdr:to>
      <xdr:col>17</xdr:col>
      <xdr:colOff>38100</xdr:colOff>
      <xdr:row>56</xdr:row>
      <xdr:rowOff>106680</xdr:rowOff>
    </xdr:to>
    <xdr:sp macro="" textlink="">
      <xdr:nvSpPr>
        <xdr:cNvPr id="23" name="TextBox 22">
          <a:extLst>
            <a:ext uri="{FF2B5EF4-FFF2-40B4-BE49-F238E27FC236}">
              <a16:creationId xmlns:a16="http://schemas.microsoft.com/office/drawing/2014/main" id="{8D79429B-3C7B-49FF-B32E-110588EA3AA8}"/>
            </a:ext>
          </a:extLst>
        </xdr:cNvPr>
        <xdr:cNvSpPr txBox="1"/>
      </xdr:nvSpPr>
      <xdr:spPr>
        <a:xfrm>
          <a:off x="2103120" y="10035540"/>
          <a:ext cx="8298180" cy="31242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3.</a:t>
          </a:r>
          <a:r>
            <a:rPr lang="en-IN" sz="1600" b="1" baseline="0"/>
            <a:t> Month on Month Inflation rate for the year ending May 2023</a:t>
          </a:r>
          <a:endParaRPr lang="en-IN" sz="1600" b="1"/>
        </a:p>
      </xdr:txBody>
    </xdr:sp>
    <xdr:clientData/>
  </xdr:twoCellAnchor>
  <xdr:twoCellAnchor>
    <xdr:from>
      <xdr:col>9</xdr:col>
      <xdr:colOff>495300</xdr:colOff>
      <xdr:row>57</xdr:row>
      <xdr:rowOff>7620</xdr:rowOff>
    </xdr:from>
    <xdr:to>
      <xdr:col>17</xdr:col>
      <xdr:colOff>68580</xdr:colOff>
      <xdr:row>72</xdr:row>
      <xdr:rowOff>160020</xdr:rowOff>
    </xdr:to>
    <xdr:sp macro="" textlink="">
      <xdr:nvSpPr>
        <xdr:cNvPr id="24" name="TextBox 23">
          <a:extLst>
            <a:ext uri="{FF2B5EF4-FFF2-40B4-BE49-F238E27FC236}">
              <a16:creationId xmlns:a16="http://schemas.microsoft.com/office/drawing/2014/main" id="{BA7693E0-B07B-42B3-BC14-8C8A11CF766E}"/>
            </a:ext>
          </a:extLst>
        </xdr:cNvPr>
        <xdr:cNvSpPr txBox="1"/>
      </xdr:nvSpPr>
      <xdr:spPr>
        <a:xfrm>
          <a:off x="5981700" y="10431780"/>
          <a:ext cx="4450080" cy="289560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mn-lt"/>
              <a:ea typeface="+mn-ea"/>
              <a:cs typeface="+mn-cs"/>
            </a:rPr>
            <a:t>&gt;Insights:</a:t>
          </a:r>
        </a:p>
        <a:p>
          <a:r>
            <a:rPr lang="en-IN" sz="1400" b="1" i="0" u="none" strike="noStrike">
              <a:solidFill>
                <a:schemeClr val="dk1"/>
              </a:solidFill>
              <a:effectLst/>
              <a:latin typeface="+mn-lt"/>
              <a:ea typeface="+mn-ea"/>
              <a:cs typeface="+mn-cs"/>
            </a:rPr>
            <a:t>&gt; For every sector we have  similar kind of inflation</a:t>
          </a:r>
          <a:r>
            <a:rPr lang="en-IN" sz="1400"/>
            <a:t> </a:t>
          </a:r>
        </a:p>
        <a:p>
          <a:r>
            <a:rPr lang="en-IN" sz="1400" b="1" i="0" u="none" strike="noStrike">
              <a:solidFill>
                <a:schemeClr val="dk1"/>
              </a:solidFill>
              <a:effectLst/>
              <a:latin typeface="+mn-lt"/>
              <a:ea typeface="+mn-ea"/>
              <a:cs typeface="+mn-cs"/>
            </a:rPr>
            <a:t>&gt;For rural sector highest inflation can be seen in the month of December year 2022</a:t>
          </a:r>
          <a:r>
            <a:rPr lang="en-IN" sz="1400"/>
            <a:t> </a:t>
          </a:r>
        </a:p>
        <a:p>
          <a:r>
            <a:rPr lang="en-IN" sz="1400" b="1" i="0" u="none" strike="noStrike">
              <a:solidFill>
                <a:schemeClr val="dk1"/>
              </a:solidFill>
              <a:effectLst/>
              <a:latin typeface="+mn-lt"/>
              <a:ea typeface="+mn-ea"/>
              <a:cs typeface="+mn-cs"/>
            </a:rPr>
            <a:t>&gt;For rural+urban sector highest inflation can be seen in the month of May year 2023</a:t>
          </a:r>
          <a:r>
            <a:rPr lang="en-IN" sz="1400"/>
            <a:t> </a:t>
          </a:r>
        </a:p>
        <a:p>
          <a:r>
            <a:rPr lang="en-IN" sz="1400" b="1" i="0" u="none" strike="noStrike">
              <a:solidFill>
                <a:schemeClr val="dk1"/>
              </a:solidFill>
              <a:effectLst/>
              <a:latin typeface="+mn-lt"/>
              <a:ea typeface="+mn-ea"/>
              <a:cs typeface="+mn-cs"/>
            </a:rPr>
            <a:t>&gt;For urban sector highest inflation can be seen in the month of May year 2023</a:t>
          </a:r>
          <a:r>
            <a:rPr lang="en-IN" sz="1400"/>
            <a:t> </a:t>
          </a:r>
        </a:p>
        <a:p>
          <a:r>
            <a:rPr lang="en-IN" sz="1400" b="1" i="0" u="none" strike="noStrike">
              <a:solidFill>
                <a:schemeClr val="dk1"/>
              </a:solidFill>
              <a:effectLst/>
              <a:latin typeface="+mn-lt"/>
              <a:ea typeface="+mn-ea"/>
              <a:cs typeface="+mn-cs"/>
            </a:rPr>
            <a:t>&gt;For rural and rural +urban sector lowest inflation can be seen in the month of february year 2023</a:t>
          </a:r>
          <a:r>
            <a:rPr lang="en-IN" sz="1400"/>
            <a:t> </a:t>
          </a:r>
        </a:p>
        <a:p>
          <a:r>
            <a:rPr lang="en-IN" sz="1400" b="1" i="0" u="none" strike="noStrike">
              <a:solidFill>
                <a:schemeClr val="dk1"/>
              </a:solidFill>
              <a:effectLst/>
              <a:latin typeface="+mn-lt"/>
              <a:ea typeface="+mn-ea"/>
              <a:cs typeface="+mn-cs"/>
            </a:rPr>
            <a:t>&gt;For urban sector lowest inflation can be seen in the month of December year 2022</a:t>
          </a:r>
          <a:r>
            <a:rPr lang="en-IN" sz="1400"/>
            <a:t> </a:t>
          </a:r>
        </a:p>
        <a:p>
          <a:endParaRPr lang="en-IN" sz="1100" b="1" i="0" u="none" strike="noStrike">
            <a:solidFill>
              <a:schemeClr val="dk1"/>
            </a:solidFill>
            <a:effectLst/>
            <a:latin typeface="+mn-lt"/>
            <a:ea typeface="+mn-ea"/>
            <a:cs typeface="+mn-cs"/>
          </a:endParaRPr>
        </a:p>
      </xdr:txBody>
    </xdr:sp>
    <xdr:clientData/>
  </xdr:twoCellAnchor>
  <xdr:twoCellAnchor editAs="oneCell">
    <xdr:from>
      <xdr:col>9</xdr:col>
      <xdr:colOff>489185</xdr:colOff>
      <xdr:row>73</xdr:row>
      <xdr:rowOff>26436</xdr:rowOff>
    </xdr:from>
    <xdr:to>
      <xdr:col>17</xdr:col>
      <xdr:colOff>4990</xdr:colOff>
      <xdr:row>91</xdr:row>
      <xdr:rowOff>51001</xdr:rowOff>
    </xdr:to>
    <xdr:pic>
      <xdr:nvPicPr>
        <xdr:cNvPr id="26" name="Picture 25">
          <a:extLst>
            <a:ext uri="{FF2B5EF4-FFF2-40B4-BE49-F238E27FC236}">
              <a16:creationId xmlns:a16="http://schemas.microsoft.com/office/drawing/2014/main" id="{9DAC1AAC-6DA1-26D1-97D2-2579AE49EA0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992518" y="13074510"/>
          <a:ext cx="4402666" cy="3241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275370</xdr:colOff>
      <xdr:row>64</xdr:row>
      <xdr:rowOff>169334</xdr:rowOff>
    </xdr:from>
    <xdr:to>
      <xdr:col>9</xdr:col>
      <xdr:colOff>460963</xdr:colOff>
      <xdr:row>91</xdr:row>
      <xdr:rowOff>56445</xdr:rowOff>
    </xdr:to>
    <xdr:pic>
      <xdr:nvPicPr>
        <xdr:cNvPr id="27" name="Picture 26">
          <a:extLst>
            <a:ext uri="{FF2B5EF4-FFF2-40B4-BE49-F238E27FC236}">
              <a16:creationId xmlns:a16="http://schemas.microsoft.com/office/drawing/2014/main" id="{4CF8FC3D-FFA2-E918-1480-60B6E458A7F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09814" y="11608741"/>
          <a:ext cx="3854482" cy="4713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244592</xdr:colOff>
      <xdr:row>57</xdr:row>
      <xdr:rowOff>20132</xdr:rowOff>
    </xdr:from>
    <xdr:to>
      <xdr:col>9</xdr:col>
      <xdr:colOff>451556</xdr:colOff>
      <xdr:row>63</xdr:row>
      <xdr:rowOff>141110</xdr:rowOff>
    </xdr:to>
    <xdr:sp macro="" textlink="">
      <xdr:nvSpPr>
        <xdr:cNvPr id="28" name="TextBox 27">
          <a:extLst>
            <a:ext uri="{FF2B5EF4-FFF2-40B4-BE49-F238E27FC236}">
              <a16:creationId xmlns:a16="http://schemas.microsoft.com/office/drawing/2014/main" id="{D851DB2D-5BE5-463D-9724-A26B630B2AF0}"/>
            </a:ext>
          </a:extLst>
        </xdr:cNvPr>
        <xdr:cNvSpPr txBox="1"/>
      </xdr:nvSpPr>
      <xdr:spPr>
        <a:xfrm>
          <a:off x="2079036" y="10208354"/>
          <a:ext cx="3875853" cy="1193423"/>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mn-lt"/>
              <a:ea typeface="+mn-ea"/>
              <a:cs typeface="+mn-cs"/>
            </a:rPr>
            <a:t>&gt;Insights:</a:t>
          </a:r>
        </a:p>
        <a:p>
          <a:r>
            <a:rPr lang="en-IN" sz="1400" b="1" i="0" u="none" strike="noStrike">
              <a:solidFill>
                <a:schemeClr val="dk1"/>
              </a:solidFill>
              <a:effectLst/>
              <a:latin typeface="+mn-lt"/>
              <a:ea typeface="+mn-ea"/>
              <a:cs typeface="+mn-cs"/>
            </a:rPr>
            <a:t>&gt; Spices contribute the highest inflation for YoY ending May'2023</a:t>
          </a:r>
        </a:p>
        <a:p>
          <a:r>
            <a:rPr lang="en-IN" sz="1400"/>
            <a:t> </a:t>
          </a:r>
          <a:r>
            <a:rPr lang="en-IN" sz="1400" b="1" i="0" u="none" strike="noStrike">
              <a:solidFill>
                <a:schemeClr val="dk1"/>
              </a:solidFill>
              <a:effectLst/>
              <a:latin typeface="+mn-lt"/>
              <a:ea typeface="+mn-ea"/>
              <a:cs typeface="+mn-cs"/>
            </a:rPr>
            <a:t>&gt; Oil and Fars shows the lowest inflation for YoY ending May'2023.</a:t>
          </a:r>
          <a:r>
            <a:rPr lang="en-IN" sz="1400"/>
            <a:t> </a:t>
          </a:r>
          <a:endParaRPr lang="en-IN" sz="1400" b="1" i="0" u="none" strike="noStrike">
            <a:solidFill>
              <a:schemeClr val="dk1"/>
            </a:solidFill>
            <a:effectLst/>
            <a:latin typeface="+mn-lt"/>
            <a:ea typeface="+mn-ea"/>
            <a:cs typeface="+mn-cs"/>
          </a:endParaRPr>
        </a:p>
      </xdr:txBody>
    </xdr:sp>
    <xdr:clientData/>
  </xdr:twoCellAnchor>
  <xdr:twoCellAnchor>
    <xdr:from>
      <xdr:col>3</xdr:col>
      <xdr:colOff>278083</xdr:colOff>
      <xdr:row>91</xdr:row>
      <xdr:rowOff>101318</xdr:rowOff>
    </xdr:from>
    <xdr:to>
      <xdr:col>17</xdr:col>
      <xdr:colOff>41863</xdr:colOff>
      <xdr:row>93</xdr:row>
      <xdr:rowOff>47977</xdr:rowOff>
    </xdr:to>
    <xdr:sp macro="" textlink="">
      <xdr:nvSpPr>
        <xdr:cNvPr id="29" name="TextBox 28">
          <a:extLst>
            <a:ext uri="{FF2B5EF4-FFF2-40B4-BE49-F238E27FC236}">
              <a16:creationId xmlns:a16="http://schemas.microsoft.com/office/drawing/2014/main" id="{4A27CDE9-E6D6-4A8C-842D-071B02A0054D}"/>
            </a:ext>
          </a:extLst>
        </xdr:cNvPr>
        <xdr:cNvSpPr txBox="1"/>
      </xdr:nvSpPr>
      <xdr:spPr>
        <a:xfrm>
          <a:off x="2112527" y="16366725"/>
          <a:ext cx="8324521" cy="304141"/>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4. Affects of Covid-19 Pandemic on Inflation Rates in India </a:t>
          </a:r>
        </a:p>
      </xdr:txBody>
    </xdr:sp>
    <xdr:clientData/>
  </xdr:twoCellAnchor>
  <xdr:twoCellAnchor>
    <xdr:from>
      <xdr:col>3</xdr:col>
      <xdr:colOff>310445</xdr:colOff>
      <xdr:row>94</xdr:row>
      <xdr:rowOff>55410</xdr:rowOff>
    </xdr:from>
    <xdr:to>
      <xdr:col>17</xdr:col>
      <xdr:colOff>37630</xdr:colOff>
      <xdr:row>102</xdr:row>
      <xdr:rowOff>122296</xdr:rowOff>
    </xdr:to>
    <xdr:sp macro="" textlink="">
      <xdr:nvSpPr>
        <xdr:cNvPr id="32" name="TextBox 31">
          <a:extLst>
            <a:ext uri="{FF2B5EF4-FFF2-40B4-BE49-F238E27FC236}">
              <a16:creationId xmlns:a16="http://schemas.microsoft.com/office/drawing/2014/main" id="{6B0293E5-D7BA-406C-9923-456CBB9FC8CE}"/>
            </a:ext>
          </a:extLst>
        </xdr:cNvPr>
        <xdr:cNvSpPr txBox="1"/>
      </xdr:nvSpPr>
      <xdr:spPr>
        <a:xfrm>
          <a:off x="2144889" y="16857040"/>
          <a:ext cx="8287926" cy="1496812"/>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mn-lt"/>
              <a:ea typeface="+mn-ea"/>
              <a:cs typeface="+mn-cs"/>
            </a:rPr>
            <a:t>Key Insights:</a:t>
          </a:r>
          <a:r>
            <a:rPr lang="en-IN" sz="1400"/>
            <a:t> </a:t>
          </a:r>
        </a:p>
        <a:p>
          <a:r>
            <a:rPr lang="en-IN" sz="1400"/>
            <a:t>&gt; </a:t>
          </a:r>
          <a:r>
            <a:rPr lang="en-IN" sz="1400" b="1" i="0" u="none" strike="noStrike">
              <a:solidFill>
                <a:schemeClr val="dk1"/>
              </a:solidFill>
              <a:effectLst/>
              <a:latin typeface="+mn-lt"/>
              <a:ea typeface="+mn-ea"/>
              <a:cs typeface="+mn-cs"/>
            </a:rPr>
            <a:t>COVID-19 Impact: The spikes in food-related data around 2020 suggest that food assistance or demand surged during the pandemic.</a:t>
          </a:r>
          <a:r>
            <a:rPr lang="en-IN" sz="1400"/>
            <a:t> </a:t>
          </a:r>
        </a:p>
        <a:p>
          <a:r>
            <a:rPr lang="en-IN" sz="1400"/>
            <a:t>&gt; </a:t>
          </a:r>
          <a:r>
            <a:rPr lang="en-IN" sz="1400" b="1" i="0" u="none" strike="noStrike">
              <a:solidFill>
                <a:schemeClr val="dk1"/>
              </a:solidFill>
              <a:effectLst/>
              <a:latin typeface="+mn-lt"/>
              <a:ea typeface="+mn-ea"/>
              <a:cs typeface="+mn-cs"/>
            </a:rPr>
            <a:t>Urban vs. Rural: Urban areas generally show more volatility in essential services compared to rural regions.</a:t>
          </a:r>
          <a:r>
            <a:rPr lang="en-IN" sz="1400"/>
            <a:t> </a:t>
          </a:r>
        </a:p>
        <a:p>
          <a:r>
            <a:rPr lang="en-IN" sz="1400"/>
            <a:t>&gt; </a:t>
          </a:r>
          <a:r>
            <a:rPr lang="en-IN" sz="1400" b="1" i="0" u="none" strike="noStrike">
              <a:solidFill>
                <a:schemeClr val="dk1"/>
              </a:solidFill>
              <a:effectLst/>
              <a:latin typeface="+mn-lt"/>
              <a:ea typeface="+mn-ea"/>
              <a:cs typeface="+mn-cs"/>
            </a:rPr>
            <a:t>Health Sector: There are fluctuations in rural and urban health metrics, possibly due to policy changes, investment variations, or demand surges during specific periods.</a:t>
          </a:r>
          <a:r>
            <a:rPr lang="en-IN" sz="1400"/>
            <a:t> </a:t>
          </a:r>
          <a:endParaRPr lang="en-IN" sz="1400" b="1" i="0" u="none" strike="noStrike">
            <a:solidFill>
              <a:schemeClr val="dk1"/>
            </a:solidFill>
            <a:effectLst/>
            <a:latin typeface="+mn-lt"/>
            <a:ea typeface="+mn-ea"/>
            <a:cs typeface="+mn-cs"/>
          </a:endParaRPr>
        </a:p>
      </xdr:txBody>
    </xdr:sp>
    <xdr:clientData/>
  </xdr:twoCellAnchor>
  <xdr:twoCellAnchor editAs="oneCell">
    <xdr:from>
      <xdr:col>3</xdr:col>
      <xdr:colOff>282223</xdr:colOff>
      <xdr:row>102</xdr:row>
      <xdr:rowOff>169332</xdr:rowOff>
    </xdr:from>
    <xdr:to>
      <xdr:col>17</xdr:col>
      <xdr:colOff>79244</xdr:colOff>
      <xdr:row>119</xdr:row>
      <xdr:rowOff>28222</xdr:rowOff>
    </xdr:to>
    <xdr:pic>
      <xdr:nvPicPr>
        <xdr:cNvPr id="34" name="Picture 33">
          <a:extLst>
            <a:ext uri="{FF2B5EF4-FFF2-40B4-BE49-F238E27FC236}">
              <a16:creationId xmlns:a16="http://schemas.microsoft.com/office/drawing/2014/main" id="{5D24EF30-70DD-EE8A-E110-51F9DE40D22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16667" y="18400888"/>
          <a:ext cx="8357762" cy="2897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295449</xdr:colOff>
      <xdr:row>119</xdr:row>
      <xdr:rowOff>62768</xdr:rowOff>
    </xdr:from>
    <xdr:to>
      <xdr:col>16</xdr:col>
      <xdr:colOff>599606</xdr:colOff>
      <xdr:row>135</xdr:row>
      <xdr:rowOff>64782</xdr:rowOff>
    </xdr:to>
    <xdr:graphicFrame macro="">
      <xdr:nvGraphicFramePr>
        <xdr:cNvPr id="38" name="Chart 37">
          <a:extLst>
            <a:ext uri="{FF2B5EF4-FFF2-40B4-BE49-F238E27FC236}">
              <a16:creationId xmlns:a16="http://schemas.microsoft.com/office/drawing/2014/main" id="{1D5F10EB-B5BA-4EF2-A84E-07D1FF717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287313</xdr:colOff>
      <xdr:row>135</xdr:row>
      <xdr:rowOff>124918</xdr:rowOff>
    </xdr:from>
    <xdr:to>
      <xdr:col>17</xdr:col>
      <xdr:colOff>0</xdr:colOff>
      <xdr:row>153</xdr:row>
      <xdr:rowOff>62458</xdr:rowOff>
    </xdr:to>
    <xdr:graphicFrame macro="">
      <xdr:nvGraphicFramePr>
        <xdr:cNvPr id="39" name="Chart 38">
          <a:extLst>
            <a:ext uri="{FF2B5EF4-FFF2-40B4-BE49-F238E27FC236}">
              <a16:creationId xmlns:a16="http://schemas.microsoft.com/office/drawing/2014/main" id="{55379811-FD5A-48E5-A547-9D69DAAE1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284191</xdr:colOff>
      <xdr:row>153</xdr:row>
      <xdr:rowOff>120755</xdr:rowOff>
    </xdr:from>
    <xdr:to>
      <xdr:col>17</xdr:col>
      <xdr:colOff>12492</xdr:colOff>
      <xdr:row>174</xdr:row>
      <xdr:rowOff>174884</xdr:rowOff>
    </xdr:to>
    <xdr:graphicFrame macro="">
      <xdr:nvGraphicFramePr>
        <xdr:cNvPr id="40" name="Chart 39">
          <a:extLst>
            <a:ext uri="{FF2B5EF4-FFF2-40B4-BE49-F238E27FC236}">
              <a16:creationId xmlns:a16="http://schemas.microsoft.com/office/drawing/2014/main" id="{0A2454BE-A68A-468D-989D-B0FEAC85C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549639</xdr:colOff>
      <xdr:row>175</xdr:row>
      <xdr:rowOff>137408</xdr:rowOff>
    </xdr:from>
    <xdr:to>
      <xdr:col>17</xdr:col>
      <xdr:colOff>337279</xdr:colOff>
      <xdr:row>222</xdr:row>
      <xdr:rowOff>24984</xdr:rowOff>
    </xdr:to>
    <xdr:sp macro="" textlink="">
      <xdr:nvSpPr>
        <xdr:cNvPr id="41" name="Rectangle 40">
          <a:extLst>
            <a:ext uri="{FF2B5EF4-FFF2-40B4-BE49-F238E27FC236}">
              <a16:creationId xmlns:a16="http://schemas.microsoft.com/office/drawing/2014/main" id="{0F6051A6-CC35-87FE-DB9A-AF9FF400B91A}"/>
            </a:ext>
          </a:extLst>
        </xdr:cNvPr>
        <xdr:cNvSpPr/>
      </xdr:nvSpPr>
      <xdr:spPr>
        <a:xfrm>
          <a:off x="1762619" y="32794551"/>
          <a:ext cx="8884987" cy="86583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224852</xdr:colOff>
      <xdr:row>176</xdr:row>
      <xdr:rowOff>87441</xdr:rowOff>
    </xdr:from>
    <xdr:to>
      <xdr:col>16</xdr:col>
      <xdr:colOff>600730</xdr:colOff>
      <xdr:row>178</xdr:row>
      <xdr:rowOff>34101</xdr:rowOff>
    </xdr:to>
    <xdr:sp macro="" textlink="">
      <xdr:nvSpPr>
        <xdr:cNvPr id="43" name="TextBox 42">
          <a:extLst>
            <a:ext uri="{FF2B5EF4-FFF2-40B4-BE49-F238E27FC236}">
              <a16:creationId xmlns:a16="http://schemas.microsoft.com/office/drawing/2014/main" id="{BF529DA2-7AD0-4557-A78A-D9BB5613B79F}"/>
            </a:ext>
          </a:extLst>
        </xdr:cNvPr>
        <xdr:cNvSpPr txBox="1"/>
      </xdr:nvSpPr>
      <xdr:spPr>
        <a:xfrm>
          <a:off x="2044321" y="32931196"/>
          <a:ext cx="8260246" cy="31988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5.</a:t>
          </a:r>
          <a:r>
            <a:rPr lang="en-IN" sz="1600" b="1" baseline="0"/>
            <a:t> Correlation between India's Inflation and fluctuation of Crude Oil Prices for years 2021-2022</a:t>
          </a:r>
          <a:endParaRPr lang="en-IN" sz="1600" b="1"/>
        </a:p>
      </xdr:txBody>
    </xdr:sp>
    <xdr:clientData/>
  </xdr:twoCellAnchor>
  <xdr:twoCellAnchor>
    <xdr:from>
      <xdr:col>3</xdr:col>
      <xdr:colOff>212361</xdr:colOff>
      <xdr:row>178</xdr:row>
      <xdr:rowOff>137408</xdr:rowOff>
    </xdr:from>
    <xdr:to>
      <xdr:col>17</xdr:col>
      <xdr:colOff>14496</xdr:colOff>
      <xdr:row>186</xdr:row>
      <xdr:rowOff>147734</xdr:rowOff>
    </xdr:to>
    <xdr:sp macro="" textlink="">
      <xdr:nvSpPr>
        <xdr:cNvPr id="44" name="TextBox 43">
          <a:extLst>
            <a:ext uri="{FF2B5EF4-FFF2-40B4-BE49-F238E27FC236}">
              <a16:creationId xmlns:a16="http://schemas.microsoft.com/office/drawing/2014/main" id="{CD8B8CE4-4B62-4BCF-9B0C-BAB8284C61E9}"/>
            </a:ext>
          </a:extLst>
        </xdr:cNvPr>
        <xdr:cNvSpPr txBox="1"/>
      </xdr:nvSpPr>
      <xdr:spPr>
        <a:xfrm>
          <a:off x="2031830" y="33354388"/>
          <a:ext cx="8292993" cy="1503224"/>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dk1"/>
              </a:solidFill>
              <a:effectLst/>
              <a:latin typeface="+mn-lt"/>
              <a:ea typeface="+mn-ea"/>
              <a:cs typeface="+mn-cs"/>
            </a:rPr>
            <a:t>Insights:</a:t>
          </a:r>
          <a:r>
            <a:rPr lang="en-IN" sz="1400" b="1"/>
            <a:t> </a:t>
          </a:r>
        </a:p>
        <a:p>
          <a:r>
            <a:rPr lang="en-IN" sz="1400" b="1" i="0" u="none" strike="noStrike">
              <a:solidFill>
                <a:schemeClr val="dk1"/>
              </a:solidFill>
              <a:effectLst/>
              <a:latin typeface="+mn-lt"/>
              <a:ea typeface="+mn-ea"/>
              <a:cs typeface="+mn-cs"/>
            </a:rPr>
            <a:t>&gt; Category with strong</a:t>
          </a:r>
          <a:r>
            <a:rPr lang="en-IN" sz="1400" b="1" i="0" u="none" strike="noStrike" baseline="0">
              <a:solidFill>
                <a:schemeClr val="dk1"/>
              </a:solidFill>
              <a:effectLst/>
              <a:latin typeface="+mn-lt"/>
              <a:ea typeface="+mn-ea"/>
              <a:cs typeface="+mn-cs"/>
            </a:rPr>
            <a:t> positive</a:t>
          </a:r>
          <a:r>
            <a:rPr lang="en-IN" sz="1400" b="1" i="0" u="none" strike="noStrike">
              <a:solidFill>
                <a:schemeClr val="dk1"/>
              </a:solidFill>
              <a:effectLst/>
              <a:latin typeface="+mn-lt"/>
              <a:ea typeface="+mn-ea"/>
              <a:cs typeface="+mn-cs"/>
            </a:rPr>
            <a:t> cor-relation with crude oil prices is Meat and Fish</a:t>
          </a:r>
          <a:r>
            <a:rPr lang="en-IN" sz="1400" b="1"/>
            <a:t> </a:t>
          </a:r>
        </a:p>
        <a:p>
          <a:r>
            <a:rPr lang="en-IN" sz="1400" b="1" i="0" u="none" strike="noStrike">
              <a:solidFill>
                <a:schemeClr val="dk1"/>
              </a:solidFill>
              <a:effectLst/>
              <a:latin typeface="+mn-lt"/>
              <a:ea typeface="+mn-ea"/>
              <a:cs typeface="+mn-cs"/>
            </a:rPr>
            <a:t>&gt; Category with week</a:t>
          </a:r>
          <a:r>
            <a:rPr lang="en-IN" sz="1400" b="1" i="0" u="none" strike="noStrike" baseline="0">
              <a:solidFill>
                <a:schemeClr val="dk1"/>
              </a:solidFill>
              <a:effectLst/>
              <a:latin typeface="+mn-lt"/>
              <a:ea typeface="+mn-ea"/>
              <a:cs typeface="+mn-cs"/>
            </a:rPr>
            <a:t> negative</a:t>
          </a:r>
          <a:r>
            <a:rPr lang="en-IN" sz="1400" b="1" i="0" u="none" strike="noStrike">
              <a:solidFill>
                <a:schemeClr val="dk1"/>
              </a:solidFill>
              <a:effectLst/>
              <a:latin typeface="+mn-lt"/>
              <a:ea typeface="+mn-ea"/>
              <a:cs typeface="+mn-cs"/>
            </a:rPr>
            <a:t> cor-relation with crude oil prices is Egg</a:t>
          </a:r>
          <a:r>
            <a:rPr lang="en-IN" sz="1400" b="1"/>
            <a:t> </a:t>
          </a:r>
        </a:p>
        <a:p>
          <a:r>
            <a:rPr lang="en-IN" sz="1400" b="1" i="0" u="none" strike="noStrike">
              <a:solidFill>
                <a:schemeClr val="dk1"/>
              </a:solidFill>
              <a:effectLst/>
              <a:latin typeface="+mn-lt"/>
              <a:ea typeface="+mn-ea"/>
              <a:cs typeface="+mn-cs"/>
            </a:rPr>
            <a:t>&gt;Top 3 Categories with strong positive cor-relation are Meat and Fish, Oil and fats, Transportation and Communication.</a:t>
          </a:r>
          <a:r>
            <a:rPr lang="en-IN" sz="1400" b="1"/>
            <a:t> </a:t>
          </a:r>
        </a:p>
        <a:p>
          <a:r>
            <a:rPr lang="en-IN" sz="1400" b="1" i="0" u="none" strike="noStrike">
              <a:solidFill>
                <a:schemeClr val="dk1"/>
              </a:solidFill>
              <a:effectLst/>
              <a:latin typeface="+mn-lt"/>
              <a:ea typeface="+mn-ea"/>
              <a:cs typeface="+mn-cs"/>
            </a:rPr>
            <a:t>&gt;Top 3 Categories with lowest cor-relation are Egg, Vegetables, Pulses and products</a:t>
          </a:r>
          <a:r>
            <a:rPr lang="en-IN" sz="1400" b="1"/>
            <a:t> </a:t>
          </a:r>
          <a:endParaRPr lang="en-IN" sz="1400" b="1" i="0" u="none" strike="noStrike">
            <a:solidFill>
              <a:schemeClr val="dk1"/>
            </a:solidFill>
            <a:effectLst/>
            <a:latin typeface="+mn-lt"/>
            <a:ea typeface="+mn-ea"/>
            <a:cs typeface="+mn-cs"/>
          </a:endParaRPr>
        </a:p>
      </xdr:txBody>
    </xdr:sp>
    <xdr:clientData/>
  </xdr:twoCellAnchor>
  <xdr:twoCellAnchor editAs="oneCell">
    <xdr:from>
      <xdr:col>3</xdr:col>
      <xdr:colOff>202164</xdr:colOff>
      <xdr:row>187</xdr:row>
      <xdr:rowOff>93306</xdr:rowOff>
    </xdr:from>
    <xdr:to>
      <xdr:col>17</xdr:col>
      <xdr:colOff>31102</xdr:colOff>
      <xdr:row>221</xdr:row>
      <xdr:rowOff>69980</xdr:rowOff>
    </xdr:to>
    <xdr:pic>
      <xdr:nvPicPr>
        <xdr:cNvPr id="6" name="Picture 5">
          <a:extLst>
            <a:ext uri="{FF2B5EF4-FFF2-40B4-BE49-F238E27FC236}">
              <a16:creationId xmlns:a16="http://schemas.microsoft.com/office/drawing/2014/main" id="{9E28A9C7-AE4D-B432-8C4E-6856BB10855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21633" y="34989796"/>
          <a:ext cx="8319796" cy="6321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c:userShapes xmlns:c="http://schemas.openxmlformats.org/drawingml/2006/chart">
  <cdr:relSizeAnchor xmlns:cdr="http://schemas.openxmlformats.org/drawingml/2006/chartDrawing">
    <cdr:from>
      <cdr:x>0.51675</cdr:x>
      <cdr:y>0.10268</cdr:y>
    </cdr:from>
    <cdr:to>
      <cdr:x>0.52512</cdr:x>
      <cdr:y>0.64163</cdr:y>
    </cdr:to>
    <cdr:sp macro="" textlink="">
      <cdr:nvSpPr>
        <cdr:cNvPr id="2" name="Rectangle 1">
          <a:extLst xmlns:a="http://schemas.openxmlformats.org/drawingml/2006/main">
            <a:ext uri="{FF2B5EF4-FFF2-40B4-BE49-F238E27FC236}">
              <a16:creationId xmlns:a16="http://schemas.microsoft.com/office/drawing/2014/main" id="{B02B2734-919B-19F2-9292-C17E0B66A91F}"/>
            </a:ext>
          </a:extLst>
        </cdr:cNvPr>
        <cdr:cNvSpPr/>
      </cdr:nvSpPr>
      <cdr:spPr>
        <a:xfrm xmlns:a="http://schemas.openxmlformats.org/drawingml/2006/main">
          <a:off x="4269097" y="308049"/>
          <a:ext cx="69148" cy="1616875"/>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10.xml><?xml version="1.0" encoding="utf-8"?>
<c:userShapes xmlns:c="http://schemas.openxmlformats.org/drawingml/2006/chart">
  <cdr:relSizeAnchor xmlns:cdr="http://schemas.openxmlformats.org/drawingml/2006/chartDrawing">
    <cdr:from>
      <cdr:x>0.51282</cdr:x>
      <cdr:y>0.09933</cdr:y>
    </cdr:from>
    <cdr:to>
      <cdr:x>0.52148</cdr:x>
      <cdr:y>0.79118</cdr:y>
    </cdr:to>
    <cdr:sp macro="" textlink="">
      <cdr:nvSpPr>
        <cdr:cNvPr id="2" name="Rectangle 1">
          <a:extLst xmlns:a="http://schemas.openxmlformats.org/drawingml/2006/main">
            <a:ext uri="{FF2B5EF4-FFF2-40B4-BE49-F238E27FC236}">
              <a16:creationId xmlns:a16="http://schemas.microsoft.com/office/drawing/2014/main" id="{C113B761-C3E8-C134-D895-CB6A139052AC}"/>
            </a:ext>
          </a:extLst>
        </cdr:cNvPr>
        <cdr:cNvSpPr/>
      </cdr:nvSpPr>
      <cdr:spPr>
        <a:xfrm xmlns:a="http://schemas.openxmlformats.org/drawingml/2006/main">
          <a:off x="4247212" y="299494"/>
          <a:ext cx="71734" cy="2086131"/>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userShapes>
</file>

<file path=xl/drawings/drawing11.xml><?xml version="1.0" encoding="utf-8"?>
<c:userShapes xmlns:c="http://schemas.openxmlformats.org/drawingml/2006/chart">
  <cdr:relSizeAnchor xmlns:cdr="http://schemas.openxmlformats.org/drawingml/2006/chartDrawing">
    <cdr:from>
      <cdr:x>0.5118</cdr:x>
      <cdr:y>0.15992</cdr:y>
    </cdr:from>
    <cdr:to>
      <cdr:x>0.5206</cdr:x>
      <cdr:y>0.7129</cdr:y>
    </cdr:to>
    <cdr:sp macro="" textlink="">
      <cdr:nvSpPr>
        <cdr:cNvPr id="2" name="Rectangle 1">
          <a:extLst xmlns:a="http://schemas.openxmlformats.org/drawingml/2006/main">
            <a:ext uri="{FF2B5EF4-FFF2-40B4-BE49-F238E27FC236}">
              <a16:creationId xmlns:a16="http://schemas.microsoft.com/office/drawing/2014/main" id="{5A581EA6-3E93-D0AD-1501-A78BB25697A7}"/>
            </a:ext>
          </a:extLst>
        </cdr:cNvPr>
        <cdr:cNvSpPr/>
      </cdr:nvSpPr>
      <cdr:spPr>
        <a:xfrm xmlns:a="http://schemas.openxmlformats.org/drawingml/2006/main">
          <a:off x="4246737" y="637938"/>
          <a:ext cx="73019" cy="2205863"/>
        </a:xfrm>
        <a:prstGeom xmlns:a="http://schemas.openxmlformats.org/drawingml/2006/main" prst="rect">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733.898710300928" createdVersion="8" refreshedVersion="8" minRefreshableVersion="3" recordCount="10044" xr:uid="{788AD417-5B21-49BD-AA8A-BB62897C0402}">
  <cacheSource type="worksheet">
    <worksheetSource name="Table13__2"/>
  </cacheSource>
  <cacheFields count="6">
    <cacheField name="Sector" numFmtId="0">
      <sharedItems count="3">
        <s v="Rural"/>
        <s v="Urban"/>
        <s v="Rural+Urban"/>
      </sharedItems>
    </cacheField>
    <cacheField name="Year" numFmtId="0">
      <sharedItems containsSemiMixedTypes="0" containsString="0" containsNumber="1" containsInteger="1" minValue="2013" maxValue="2023" count="11">
        <n v="2013"/>
        <n v="2014"/>
        <n v="2015"/>
        <n v="2016"/>
        <n v="2017"/>
        <n v="2018"/>
        <n v="2019"/>
        <n v="2020"/>
        <n v="2021"/>
        <n v="2022"/>
        <n v="2023"/>
      </sharedItems>
    </cacheField>
    <cacheField name="Month" numFmtId="0">
      <sharedItems count="14">
        <s v="January"/>
        <s v="February"/>
        <s v="March"/>
        <s v="April"/>
        <s v="May"/>
        <s v="June"/>
        <s v="July"/>
        <s v="August"/>
        <s v="September"/>
        <s v="October"/>
        <s v="November "/>
        <s v="November"/>
        <s v="December"/>
        <s v="Marcrh"/>
      </sharedItems>
    </cacheField>
    <cacheField name="Categories" numFmtId="0">
      <sharedItems/>
    </cacheField>
    <cacheField name="Broader Category" numFmtId="0">
      <sharedItems count="10">
        <s v="Food"/>
        <s v="Lifestyle"/>
        <s v="Clothing"/>
        <s v="Housing"/>
        <s v="Fuel and light"/>
        <s v="Health"/>
        <s v="Transport and communication"/>
        <s v="Education"/>
        <s v="Miscellaneous"/>
        <s v="General index"/>
      </sharedItems>
    </cacheField>
    <cacheField name="Value" numFmtId="0">
      <sharedItems containsBlank="1" containsMixedTypes="1" containsNumber="1" minValue="85.3" maxValue="245.3"/>
    </cacheField>
  </cacheFields>
  <extLst>
    <ext xmlns:x14="http://schemas.microsoft.com/office/spreadsheetml/2009/9/main" uri="{725AE2AE-9491-48be-B2B4-4EB974FC3084}">
      <x14:pivotCacheDefinition pivotCacheId="15115842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44">
  <r>
    <x v="0"/>
    <x v="0"/>
    <x v="0"/>
    <s v="Cereals and products"/>
    <x v="0"/>
    <n v="107.5"/>
  </r>
  <r>
    <x v="0"/>
    <x v="0"/>
    <x v="0"/>
    <s v="Meat and fish"/>
    <x v="0"/>
    <n v="106.3"/>
  </r>
  <r>
    <x v="0"/>
    <x v="0"/>
    <x v="0"/>
    <s v="Egg"/>
    <x v="0"/>
    <n v="108.1"/>
  </r>
  <r>
    <x v="0"/>
    <x v="0"/>
    <x v="0"/>
    <s v="Milk and products"/>
    <x v="0"/>
    <n v="104.9"/>
  </r>
  <r>
    <x v="0"/>
    <x v="0"/>
    <x v="0"/>
    <s v="Oils and fats"/>
    <x v="0"/>
    <n v="106.1"/>
  </r>
  <r>
    <x v="0"/>
    <x v="0"/>
    <x v="0"/>
    <s v="Fruits"/>
    <x v="0"/>
    <n v="103.9"/>
  </r>
  <r>
    <x v="0"/>
    <x v="0"/>
    <x v="0"/>
    <s v="Vegetables"/>
    <x v="0"/>
    <n v="101.9"/>
  </r>
  <r>
    <x v="0"/>
    <x v="0"/>
    <x v="0"/>
    <s v="Pulses and products"/>
    <x v="0"/>
    <n v="106.1"/>
  </r>
  <r>
    <x v="0"/>
    <x v="0"/>
    <x v="0"/>
    <s v="Sugar and Confectionery"/>
    <x v="0"/>
    <n v="106.8"/>
  </r>
  <r>
    <x v="0"/>
    <x v="0"/>
    <x v="0"/>
    <s v="Spices"/>
    <x v="0"/>
    <n v="103.1"/>
  </r>
  <r>
    <x v="0"/>
    <x v="0"/>
    <x v="0"/>
    <s v="Non-alcoholic beverages"/>
    <x v="1"/>
    <n v="104.8"/>
  </r>
  <r>
    <x v="0"/>
    <x v="0"/>
    <x v="0"/>
    <s v="Prepared meals, snacks, sweets etc."/>
    <x v="0"/>
    <n v="106.7"/>
  </r>
  <r>
    <x v="0"/>
    <x v="0"/>
    <x v="0"/>
    <s v="Food and beverages"/>
    <x v="0"/>
    <n v="105.5"/>
  </r>
  <r>
    <x v="0"/>
    <x v="0"/>
    <x v="0"/>
    <s v="Pan, tobacco and intoxicants"/>
    <x v="1"/>
    <n v="105.1"/>
  </r>
  <r>
    <x v="0"/>
    <x v="0"/>
    <x v="0"/>
    <s v="Clothing"/>
    <x v="2"/>
    <n v="106.5"/>
  </r>
  <r>
    <x v="0"/>
    <x v="0"/>
    <x v="0"/>
    <s v="Footwear"/>
    <x v="2"/>
    <n v="105.8"/>
  </r>
  <r>
    <x v="0"/>
    <x v="0"/>
    <x v="0"/>
    <s v="Clothing and footwear"/>
    <x v="2"/>
    <n v="106.4"/>
  </r>
  <r>
    <x v="0"/>
    <x v="0"/>
    <x v="0"/>
    <s v="Housing"/>
    <x v="3"/>
    <s v="NA"/>
  </r>
  <r>
    <x v="0"/>
    <x v="0"/>
    <x v="0"/>
    <s v="Fuel and light"/>
    <x v="4"/>
    <n v="105.5"/>
  </r>
  <r>
    <x v="0"/>
    <x v="0"/>
    <x v="0"/>
    <s v="Household goods and services"/>
    <x v="3"/>
    <n v="104.8"/>
  </r>
  <r>
    <x v="0"/>
    <x v="0"/>
    <x v="0"/>
    <s v="Health"/>
    <x v="5"/>
    <n v="104"/>
  </r>
  <r>
    <x v="0"/>
    <x v="0"/>
    <x v="0"/>
    <s v="Transport and communication"/>
    <x v="6"/>
    <n v="103.3"/>
  </r>
  <r>
    <x v="0"/>
    <x v="0"/>
    <x v="0"/>
    <s v="Recreation and amusement"/>
    <x v="1"/>
    <n v="103.4"/>
  </r>
  <r>
    <x v="0"/>
    <x v="0"/>
    <x v="0"/>
    <s v="Education"/>
    <x v="7"/>
    <n v="103.8"/>
  </r>
  <r>
    <x v="0"/>
    <x v="0"/>
    <x v="0"/>
    <s v="Personal care and effects"/>
    <x v="8"/>
    <n v="104.7"/>
  </r>
  <r>
    <x v="0"/>
    <x v="0"/>
    <x v="0"/>
    <s v="Miscellaneous"/>
    <x v="8"/>
    <n v="104"/>
  </r>
  <r>
    <x v="0"/>
    <x v="0"/>
    <x v="0"/>
    <s v="General index"/>
    <x v="9"/>
    <n v="105.1"/>
  </r>
  <r>
    <x v="1"/>
    <x v="0"/>
    <x v="0"/>
    <s v="Cereals and products"/>
    <x v="0"/>
    <n v="110.5"/>
  </r>
  <r>
    <x v="1"/>
    <x v="0"/>
    <x v="0"/>
    <s v="Meat and fish"/>
    <x v="0"/>
    <n v="109.1"/>
  </r>
  <r>
    <x v="1"/>
    <x v="0"/>
    <x v="0"/>
    <s v="Egg"/>
    <x v="0"/>
    <n v="113"/>
  </r>
  <r>
    <x v="1"/>
    <x v="0"/>
    <x v="0"/>
    <s v="Milk and products"/>
    <x v="0"/>
    <n v="103.6"/>
  </r>
  <r>
    <x v="1"/>
    <x v="0"/>
    <x v="0"/>
    <s v="Oils and fats"/>
    <x v="0"/>
    <n v="103.4"/>
  </r>
  <r>
    <x v="1"/>
    <x v="0"/>
    <x v="0"/>
    <s v="Fruits"/>
    <x v="0"/>
    <n v="102.3"/>
  </r>
  <r>
    <x v="1"/>
    <x v="0"/>
    <x v="0"/>
    <s v="Vegetables"/>
    <x v="0"/>
    <n v="102.9"/>
  </r>
  <r>
    <x v="1"/>
    <x v="0"/>
    <x v="0"/>
    <s v="Pulses and products"/>
    <x v="0"/>
    <n v="105.8"/>
  </r>
  <r>
    <x v="1"/>
    <x v="0"/>
    <x v="0"/>
    <s v="Sugar and Confectionery"/>
    <x v="0"/>
    <n v="105.1"/>
  </r>
  <r>
    <x v="1"/>
    <x v="0"/>
    <x v="0"/>
    <s v="Spices"/>
    <x v="0"/>
    <n v="101.8"/>
  </r>
  <r>
    <x v="1"/>
    <x v="0"/>
    <x v="0"/>
    <s v="Non-alcoholic beverages"/>
    <x v="1"/>
    <n v="105.1"/>
  </r>
  <r>
    <x v="1"/>
    <x v="0"/>
    <x v="0"/>
    <s v="Prepared meals, snacks, sweets etc."/>
    <x v="0"/>
    <n v="107.9"/>
  </r>
  <r>
    <x v="1"/>
    <x v="0"/>
    <x v="0"/>
    <s v="Food and beverages"/>
    <x v="0"/>
    <n v="105.9"/>
  </r>
  <r>
    <x v="1"/>
    <x v="0"/>
    <x v="0"/>
    <s v="Pan, tobacco and intoxicants"/>
    <x v="1"/>
    <n v="105.2"/>
  </r>
  <r>
    <x v="1"/>
    <x v="0"/>
    <x v="0"/>
    <s v="Clothing"/>
    <x v="2"/>
    <n v="105.9"/>
  </r>
  <r>
    <x v="1"/>
    <x v="0"/>
    <x v="0"/>
    <s v="Footwear"/>
    <x v="2"/>
    <n v="105"/>
  </r>
  <r>
    <x v="1"/>
    <x v="0"/>
    <x v="0"/>
    <s v="Clothing and footwear"/>
    <x v="2"/>
    <n v="105.8"/>
  </r>
  <r>
    <x v="1"/>
    <x v="0"/>
    <x v="0"/>
    <s v="Housing"/>
    <x v="3"/>
    <n v="100.3"/>
  </r>
  <r>
    <x v="1"/>
    <x v="0"/>
    <x v="0"/>
    <s v="Fuel and light"/>
    <x v="4"/>
    <n v="105.4"/>
  </r>
  <r>
    <x v="1"/>
    <x v="0"/>
    <x v="0"/>
    <s v="Household goods and services"/>
    <x v="3"/>
    <n v="104.8"/>
  </r>
  <r>
    <x v="1"/>
    <x v="0"/>
    <x v="0"/>
    <s v="Health"/>
    <x v="5"/>
    <n v="104.1"/>
  </r>
  <r>
    <x v="1"/>
    <x v="0"/>
    <x v="0"/>
    <s v="Transport and communication"/>
    <x v="6"/>
    <n v="103.2"/>
  </r>
  <r>
    <x v="1"/>
    <x v="0"/>
    <x v="0"/>
    <s v="Recreation and amusement"/>
    <x v="1"/>
    <n v="102.9"/>
  </r>
  <r>
    <x v="1"/>
    <x v="0"/>
    <x v="0"/>
    <s v="Education"/>
    <x v="7"/>
    <n v="103.5"/>
  </r>
  <r>
    <x v="1"/>
    <x v="0"/>
    <x v="0"/>
    <s v="Personal care and effects"/>
    <x v="8"/>
    <n v="104.3"/>
  </r>
  <r>
    <x v="1"/>
    <x v="0"/>
    <x v="0"/>
    <s v="Miscellaneous"/>
    <x v="8"/>
    <n v="103.7"/>
  </r>
  <r>
    <x v="1"/>
    <x v="0"/>
    <x v="0"/>
    <s v="General index"/>
    <x v="9"/>
    <n v="104"/>
  </r>
  <r>
    <x v="2"/>
    <x v="0"/>
    <x v="0"/>
    <s v="Cereals and products"/>
    <x v="0"/>
    <n v="108.4"/>
  </r>
  <r>
    <x v="2"/>
    <x v="0"/>
    <x v="0"/>
    <s v="Meat and fish"/>
    <x v="0"/>
    <n v="107.3"/>
  </r>
  <r>
    <x v="2"/>
    <x v="0"/>
    <x v="0"/>
    <s v="Egg"/>
    <x v="0"/>
    <n v="110"/>
  </r>
  <r>
    <x v="2"/>
    <x v="0"/>
    <x v="0"/>
    <s v="Milk and products"/>
    <x v="0"/>
    <n v="104.4"/>
  </r>
  <r>
    <x v="2"/>
    <x v="0"/>
    <x v="0"/>
    <s v="Oils and fats"/>
    <x v="0"/>
    <n v="105.1"/>
  </r>
  <r>
    <x v="2"/>
    <x v="0"/>
    <x v="0"/>
    <s v="Fruits"/>
    <x v="0"/>
    <n v="103.2"/>
  </r>
  <r>
    <x v="2"/>
    <x v="0"/>
    <x v="0"/>
    <s v="Vegetables"/>
    <x v="0"/>
    <n v="102.2"/>
  </r>
  <r>
    <x v="2"/>
    <x v="0"/>
    <x v="0"/>
    <s v="Pulses and products"/>
    <x v="0"/>
    <n v="106"/>
  </r>
  <r>
    <x v="2"/>
    <x v="0"/>
    <x v="0"/>
    <s v="Sugar and Confectionery"/>
    <x v="0"/>
    <n v="106.2"/>
  </r>
  <r>
    <x v="2"/>
    <x v="0"/>
    <x v="0"/>
    <s v="Spices"/>
    <x v="0"/>
    <n v="102.7"/>
  </r>
  <r>
    <x v="2"/>
    <x v="0"/>
    <x v="0"/>
    <s v="Non-alcoholic beverages"/>
    <x v="1"/>
    <n v="104.9"/>
  </r>
  <r>
    <x v="2"/>
    <x v="0"/>
    <x v="0"/>
    <s v="Prepared meals, snacks, sweets etc."/>
    <x v="0"/>
    <n v="107.3"/>
  </r>
  <r>
    <x v="2"/>
    <x v="0"/>
    <x v="0"/>
    <s v="Food and beverages"/>
    <x v="0"/>
    <n v="105.6"/>
  </r>
  <r>
    <x v="2"/>
    <x v="0"/>
    <x v="0"/>
    <s v="Pan, tobacco and intoxicants"/>
    <x v="1"/>
    <n v="105.1"/>
  </r>
  <r>
    <x v="2"/>
    <x v="0"/>
    <x v="0"/>
    <s v="Clothing"/>
    <x v="2"/>
    <n v="106.3"/>
  </r>
  <r>
    <x v="2"/>
    <x v="0"/>
    <x v="0"/>
    <s v="Footwear"/>
    <x v="2"/>
    <n v="105.5"/>
  </r>
  <r>
    <x v="2"/>
    <x v="0"/>
    <x v="0"/>
    <s v="Clothing and footwear"/>
    <x v="2"/>
    <n v="106.2"/>
  </r>
  <r>
    <x v="2"/>
    <x v="0"/>
    <x v="0"/>
    <s v="Housing"/>
    <x v="3"/>
    <n v="100.3"/>
  </r>
  <r>
    <x v="2"/>
    <x v="0"/>
    <x v="0"/>
    <s v="Fuel and light"/>
    <x v="4"/>
    <n v="105.5"/>
  </r>
  <r>
    <x v="2"/>
    <x v="0"/>
    <x v="0"/>
    <s v="Household goods and services"/>
    <x v="3"/>
    <n v="104.8"/>
  </r>
  <r>
    <x v="2"/>
    <x v="0"/>
    <x v="0"/>
    <s v="Health"/>
    <x v="5"/>
    <n v="104"/>
  </r>
  <r>
    <x v="2"/>
    <x v="0"/>
    <x v="0"/>
    <s v="Transport and communication"/>
    <x v="6"/>
    <n v="103.2"/>
  </r>
  <r>
    <x v="2"/>
    <x v="0"/>
    <x v="0"/>
    <s v="Recreation and amusement"/>
    <x v="1"/>
    <n v="103.1"/>
  </r>
  <r>
    <x v="2"/>
    <x v="0"/>
    <x v="0"/>
    <s v="Education"/>
    <x v="7"/>
    <n v="103.6"/>
  </r>
  <r>
    <x v="2"/>
    <x v="0"/>
    <x v="0"/>
    <s v="Personal care and effects"/>
    <x v="8"/>
    <n v="104.5"/>
  </r>
  <r>
    <x v="2"/>
    <x v="0"/>
    <x v="0"/>
    <s v="Miscellaneous"/>
    <x v="8"/>
    <n v="103.9"/>
  </r>
  <r>
    <x v="2"/>
    <x v="0"/>
    <x v="0"/>
    <s v="General index"/>
    <x v="9"/>
    <n v="104.6"/>
  </r>
  <r>
    <x v="0"/>
    <x v="0"/>
    <x v="1"/>
    <s v="Cereals and products"/>
    <x v="0"/>
    <n v="109.2"/>
  </r>
  <r>
    <x v="0"/>
    <x v="0"/>
    <x v="1"/>
    <s v="Meat and fish"/>
    <x v="0"/>
    <n v="108.7"/>
  </r>
  <r>
    <x v="0"/>
    <x v="0"/>
    <x v="1"/>
    <s v="Egg"/>
    <x v="0"/>
    <n v="110.2"/>
  </r>
  <r>
    <x v="0"/>
    <x v="0"/>
    <x v="1"/>
    <s v="Milk and products"/>
    <x v="0"/>
    <n v="105.4"/>
  </r>
  <r>
    <x v="0"/>
    <x v="0"/>
    <x v="1"/>
    <s v="Oils and fats"/>
    <x v="0"/>
    <n v="106.7"/>
  </r>
  <r>
    <x v="0"/>
    <x v="0"/>
    <x v="1"/>
    <s v="Fruits"/>
    <x v="0"/>
    <n v="104"/>
  </r>
  <r>
    <x v="0"/>
    <x v="0"/>
    <x v="1"/>
    <s v="Vegetables"/>
    <x v="0"/>
    <n v="102.4"/>
  </r>
  <r>
    <x v="0"/>
    <x v="0"/>
    <x v="1"/>
    <s v="Pulses and products"/>
    <x v="0"/>
    <n v="105.9"/>
  </r>
  <r>
    <x v="0"/>
    <x v="0"/>
    <x v="1"/>
    <s v="Sugar and Confectionery"/>
    <x v="0"/>
    <n v="105.7"/>
  </r>
  <r>
    <x v="0"/>
    <x v="0"/>
    <x v="1"/>
    <s v="Spices"/>
    <x v="0"/>
    <n v="103.1"/>
  </r>
  <r>
    <x v="0"/>
    <x v="0"/>
    <x v="1"/>
    <s v="Non-alcoholic beverages"/>
    <x v="1"/>
    <n v="105.1"/>
  </r>
  <r>
    <x v="0"/>
    <x v="0"/>
    <x v="1"/>
    <s v="Prepared meals, snacks, sweets etc."/>
    <x v="0"/>
    <n v="107.7"/>
  </r>
  <r>
    <x v="0"/>
    <x v="0"/>
    <x v="1"/>
    <s v="Food and beverages"/>
    <x v="0"/>
    <n v="106.3"/>
  </r>
  <r>
    <x v="0"/>
    <x v="0"/>
    <x v="1"/>
    <s v="Pan, tobacco and intoxicants"/>
    <x v="1"/>
    <n v="105.6"/>
  </r>
  <r>
    <x v="0"/>
    <x v="0"/>
    <x v="1"/>
    <s v="Clothing"/>
    <x v="2"/>
    <n v="107.1"/>
  </r>
  <r>
    <x v="0"/>
    <x v="0"/>
    <x v="1"/>
    <s v="Footwear"/>
    <x v="2"/>
    <n v="106.3"/>
  </r>
  <r>
    <x v="0"/>
    <x v="0"/>
    <x v="1"/>
    <s v="Clothing and footwear"/>
    <x v="2"/>
    <n v="107"/>
  </r>
  <r>
    <x v="0"/>
    <x v="0"/>
    <x v="1"/>
    <s v="Housing"/>
    <x v="3"/>
    <s v="NA"/>
  </r>
  <r>
    <x v="0"/>
    <x v="0"/>
    <x v="1"/>
    <s v="Fuel and light"/>
    <x v="4"/>
    <n v="106.2"/>
  </r>
  <r>
    <x v="0"/>
    <x v="0"/>
    <x v="1"/>
    <s v="Household goods and services"/>
    <x v="3"/>
    <n v="105.2"/>
  </r>
  <r>
    <x v="0"/>
    <x v="0"/>
    <x v="1"/>
    <s v="Health"/>
    <x v="5"/>
    <n v="104.4"/>
  </r>
  <r>
    <x v="0"/>
    <x v="0"/>
    <x v="1"/>
    <s v="Transport and communication"/>
    <x v="6"/>
    <n v="103.9"/>
  </r>
  <r>
    <x v="0"/>
    <x v="0"/>
    <x v="1"/>
    <s v="Recreation and amusement"/>
    <x v="1"/>
    <n v="104"/>
  </r>
  <r>
    <x v="0"/>
    <x v="0"/>
    <x v="1"/>
    <s v="Education"/>
    <x v="7"/>
    <n v="104.1"/>
  </r>
  <r>
    <x v="0"/>
    <x v="0"/>
    <x v="1"/>
    <s v="Personal care and effects"/>
    <x v="8"/>
    <n v="104.6"/>
  </r>
  <r>
    <x v="0"/>
    <x v="0"/>
    <x v="1"/>
    <s v="Miscellaneous"/>
    <x v="8"/>
    <n v="104.4"/>
  </r>
  <r>
    <x v="0"/>
    <x v="0"/>
    <x v="1"/>
    <s v="General index"/>
    <x v="9"/>
    <n v="105.8"/>
  </r>
  <r>
    <x v="1"/>
    <x v="0"/>
    <x v="1"/>
    <s v="Cereals and products"/>
    <x v="0"/>
    <n v="112.9"/>
  </r>
  <r>
    <x v="1"/>
    <x v="0"/>
    <x v="1"/>
    <s v="Meat and fish"/>
    <x v="0"/>
    <n v="112.9"/>
  </r>
  <r>
    <x v="1"/>
    <x v="0"/>
    <x v="1"/>
    <s v="Egg"/>
    <x v="0"/>
    <n v="116.9"/>
  </r>
  <r>
    <x v="1"/>
    <x v="0"/>
    <x v="1"/>
    <s v="Milk and products"/>
    <x v="0"/>
    <n v="104"/>
  </r>
  <r>
    <x v="1"/>
    <x v="0"/>
    <x v="1"/>
    <s v="Oils and fats"/>
    <x v="0"/>
    <n v="103.5"/>
  </r>
  <r>
    <x v="1"/>
    <x v="0"/>
    <x v="1"/>
    <s v="Fruits"/>
    <x v="0"/>
    <n v="103.1"/>
  </r>
  <r>
    <x v="1"/>
    <x v="0"/>
    <x v="1"/>
    <s v="Vegetables"/>
    <x v="0"/>
    <n v="104.9"/>
  </r>
  <r>
    <x v="1"/>
    <x v="0"/>
    <x v="1"/>
    <s v="Pulses and products"/>
    <x v="0"/>
    <n v="104.1"/>
  </r>
  <r>
    <x v="1"/>
    <x v="0"/>
    <x v="1"/>
    <s v="Sugar and Confectionery"/>
    <x v="0"/>
    <n v="103.8"/>
  </r>
  <r>
    <x v="1"/>
    <x v="0"/>
    <x v="1"/>
    <s v="Spices"/>
    <x v="0"/>
    <n v="102.3"/>
  </r>
  <r>
    <x v="1"/>
    <x v="0"/>
    <x v="1"/>
    <s v="Non-alcoholic beverages"/>
    <x v="1"/>
    <n v="106"/>
  </r>
  <r>
    <x v="1"/>
    <x v="0"/>
    <x v="1"/>
    <s v="Prepared meals, snacks, sweets etc."/>
    <x v="0"/>
    <n v="109"/>
  </r>
  <r>
    <x v="1"/>
    <x v="0"/>
    <x v="1"/>
    <s v="Food and beverages"/>
    <x v="0"/>
    <n v="107.2"/>
  </r>
  <r>
    <x v="1"/>
    <x v="0"/>
    <x v="1"/>
    <s v="Pan, tobacco and intoxicants"/>
    <x v="1"/>
    <n v="106"/>
  </r>
  <r>
    <x v="1"/>
    <x v="0"/>
    <x v="1"/>
    <s v="Clothing"/>
    <x v="2"/>
    <n v="106.6"/>
  </r>
  <r>
    <x v="1"/>
    <x v="0"/>
    <x v="1"/>
    <s v="Footwear"/>
    <x v="2"/>
    <n v="105.5"/>
  </r>
  <r>
    <x v="1"/>
    <x v="0"/>
    <x v="1"/>
    <s v="Clothing and footwear"/>
    <x v="2"/>
    <n v="106.4"/>
  </r>
  <r>
    <x v="1"/>
    <x v="0"/>
    <x v="1"/>
    <s v="Housing"/>
    <x v="3"/>
    <n v="100.4"/>
  </r>
  <r>
    <x v="1"/>
    <x v="0"/>
    <x v="1"/>
    <s v="Fuel and light"/>
    <x v="4"/>
    <n v="105.7"/>
  </r>
  <r>
    <x v="1"/>
    <x v="0"/>
    <x v="1"/>
    <s v="Household goods and services"/>
    <x v="3"/>
    <n v="105.2"/>
  </r>
  <r>
    <x v="1"/>
    <x v="0"/>
    <x v="1"/>
    <s v="Health"/>
    <x v="5"/>
    <n v="104.7"/>
  </r>
  <r>
    <x v="1"/>
    <x v="0"/>
    <x v="1"/>
    <s v="Transport and communication"/>
    <x v="6"/>
    <n v="104.4"/>
  </r>
  <r>
    <x v="1"/>
    <x v="0"/>
    <x v="1"/>
    <s v="Recreation and amusement"/>
    <x v="1"/>
    <n v="103.3"/>
  </r>
  <r>
    <x v="1"/>
    <x v="0"/>
    <x v="1"/>
    <s v="Education"/>
    <x v="7"/>
    <n v="103.7"/>
  </r>
  <r>
    <x v="1"/>
    <x v="0"/>
    <x v="1"/>
    <s v="Personal care and effects"/>
    <x v="8"/>
    <n v="104.3"/>
  </r>
  <r>
    <x v="1"/>
    <x v="0"/>
    <x v="1"/>
    <s v="Miscellaneous"/>
    <x v="8"/>
    <n v="104.3"/>
  </r>
  <r>
    <x v="1"/>
    <x v="0"/>
    <x v="1"/>
    <s v="General index"/>
    <x v="9"/>
    <n v="104.7"/>
  </r>
  <r>
    <x v="2"/>
    <x v="0"/>
    <x v="1"/>
    <s v="Cereals and products"/>
    <x v="0"/>
    <n v="110.4"/>
  </r>
  <r>
    <x v="2"/>
    <x v="0"/>
    <x v="1"/>
    <s v="Meat and fish"/>
    <x v="0"/>
    <n v="110.2"/>
  </r>
  <r>
    <x v="2"/>
    <x v="0"/>
    <x v="1"/>
    <s v="Egg"/>
    <x v="0"/>
    <n v="112.8"/>
  </r>
  <r>
    <x v="2"/>
    <x v="0"/>
    <x v="1"/>
    <s v="Milk and products"/>
    <x v="0"/>
    <n v="104.9"/>
  </r>
  <r>
    <x v="2"/>
    <x v="0"/>
    <x v="1"/>
    <s v="Oils and fats"/>
    <x v="0"/>
    <n v="105.5"/>
  </r>
  <r>
    <x v="2"/>
    <x v="0"/>
    <x v="1"/>
    <s v="Fruits"/>
    <x v="0"/>
    <n v="103.6"/>
  </r>
  <r>
    <x v="2"/>
    <x v="0"/>
    <x v="1"/>
    <s v="Vegetables"/>
    <x v="0"/>
    <n v="103.2"/>
  </r>
  <r>
    <x v="2"/>
    <x v="0"/>
    <x v="1"/>
    <s v="Pulses and products"/>
    <x v="0"/>
    <n v="105.3"/>
  </r>
  <r>
    <x v="2"/>
    <x v="0"/>
    <x v="1"/>
    <s v="Sugar and Confectionery"/>
    <x v="0"/>
    <n v="105.1"/>
  </r>
  <r>
    <x v="2"/>
    <x v="0"/>
    <x v="1"/>
    <s v="Spices"/>
    <x v="0"/>
    <n v="102.8"/>
  </r>
  <r>
    <x v="2"/>
    <x v="0"/>
    <x v="1"/>
    <s v="Non-alcoholic beverages"/>
    <x v="1"/>
    <n v="105.5"/>
  </r>
  <r>
    <x v="2"/>
    <x v="0"/>
    <x v="1"/>
    <s v="Prepared meals, snacks, sweets etc."/>
    <x v="0"/>
    <n v="108.3"/>
  </r>
  <r>
    <x v="2"/>
    <x v="0"/>
    <x v="1"/>
    <s v="Food and beverages"/>
    <x v="0"/>
    <n v="106.6"/>
  </r>
  <r>
    <x v="2"/>
    <x v="0"/>
    <x v="1"/>
    <s v="Pan, tobacco and intoxicants"/>
    <x v="1"/>
    <n v="105.7"/>
  </r>
  <r>
    <x v="2"/>
    <x v="0"/>
    <x v="1"/>
    <s v="Clothing"/>
    <x v="2"/>
    <n v="106.9"/>
  </r>
  <r>
    <x v="2"/>
    <x v="0"/>
    <x v="1"/>
    <s v="Footwear"/>
    <x v="2"/>
    <n v="106"/>
  </r>
  <r>
    <x v="2"/>
    <x v="0"/>
    <x v="1"/>
    <s v="Clothing and footwear"/>
    <x v="2"/>
    <n v="106.8"/>
  </r>
  <r>
    <x v="2"/>
    <x v="0"/>
    <x v="1"/>
    <s v="Housing"/>
    <x v="3"/>
    <n v="100.4"/>
  </r>
  <r>
    <x v="2"/>
    <x v="0"/>
    <x v="1"/>
    <s v="Fuel and light"/>
    <x v="4"/>
    <n v="106"/>
  </r>
  <r>
    <x v="2"/>
    <x v="0"/>
    <x v="1"/>
    <s v="Household goods and services"/>
    <x v="3"/>
    <n v="105.2"/>
  </r>
  <r>
    <x v="2"/>
    <x v="0"/>
    <x v="1"/>
    <s v="Health"/>
    <x v="5"/>
    <n v="104.5"/>
  </r>
  <r>
    <x v="2"/>
    <x v="0"/>
    <x v="1"/>
    <s v="Transport and communication"/>
    <x v="6"/>
    <n v="104.2"/>
  </r>
  <r>
    <x v="2"/>
    <x v="0"/>
    <x v="1"/>
    <s v="Recreation and amusement"/>
    <x v="1"/>
    <n v="103.6"/>
  </r>
  <r>
    <x v="2"/>
    <x v="0"/>
    <x v="1"/>
    <s v="Education"/>
    <x v="7"/>
    <n v="103.9"/>
  </r>
  <r>
    <x v="2"/>
    <x v="0"/>
    <x v="1"/>
    <s v="Personal care and effects"/>
    <x v="8"/>
    <n v="104.5"/>
  </r>
  <r>
    <x v="2"/>
    <x v="0"/>
    <x v="1"/>
    <s v="Miscellaneous"/>
    <x v="8"/>
    <n v="104.4"/>
  </r>
  <r>
    <x v="2"/>
    <x v="0"/>
    <x v="1"/>
    <s v="General index"/>
    <x v="9"/>
    <n v="105.3"/>
  </r>
  <r>
    <x v="0"/>
    <x v="0"/>
    <x v="2"/>
    <s v="Cereals and products"/>
    <x v="0"/>
    <n v="110.2"/>
  </r>
  <r>
    <x v="0"/>
    <x v="0"/>
    <x v="2"/>
    <s v="Meat and fish"/>
    <x v="0"/>
    <n v="108.8"/>
  </r>
  <r>
    <x v="0"/>
    <x v="0"/>
    <x v="2"/>
    <s v="Egg"/>
    <x v="0"/>
    <n v="109.9"/>
  </r>
  <r>
    <x v="0"/>
    <x v="0"/>
    <x v="2"/>
    <s v="Milk and products"/>
    <x v="0"/>
    <n v="105.6"/>
  </r>
  <r>
    <x v="0"/>
    <x v="0"/>
    <x v="2"/>
    <s v="Oils and fats"/>
    <x v="0"/>
    <n v="106.2"/>
  </r>
  <r>
    <x v="0"/>
    <x v="0"/>
    <x v="2"/>
    <s v="Fruits"/>
    <x v="0"/>
    <n v="105.7"/>
  </r>
  <r>
    <x v="0"/>
    <x v="0"/>
    <x v="2"/>
    <s v="Vegetables"/>
    <x v="0"/>
    <n v="101.4"/>
  </r>
  <r>
    <x v="0"/>
    <x v="0"/>
    <x v="2"/>
    <s v="Pulses and products"/>
    <x v="0"/>
    <n v="105.7"/>
  </r>
  <r>
    <x v="0"/>
    <x v="0"/>
    <x v="2"/>
    <s v="Sugar and Confectionery"/>
    <x v="0"/>
    <n v="105"/>
  </r>
  <r>
    <x v="0"/>
    <x v="0"/>
    <x v="2"/>
    <s v="Spices"/>
    <x v="0"/>
    <n v="103.3"/>
  </r>
  <r>
    <x v="0"/>
    <x v="0"/>
    <x v="2"/>
    <s v="Non-alcoholic beverages"/>
    <x v="1"/>
    <n v="105.6"/>
  </r>
  <r>
    <x v="0"/>
    <x v="0"/>
    <x v="2"/>
    <s v="Prepared meals, snacks, sweets etc."/>
    <x v="0"/>
    <n v="108.2"/>
  </r>
  <r>
    <x v="0"/>
    <x v="0"/>
    <x v="2"/>
    <s v="Food and beverages"/>
    <x v="0"/>
    <n v="106.6"/>
  </r>
  <r>
    <x v="0"/>
    <x v="0"/>
    <x v="2"/>
    <s v="Pan, tobacco and intoxicants"/>
    <x v="1"/>
    <n v="106.5"/>
  </r>
  <r>
    <x v="0"/>
    <x v="0"/>
    <x v="2"/>
    <s v="Clothing"/>
    <x v="2"/>
    <n v="107.6"/>
  </r>
  <r>
    <x v="0"/>
    <x v="0"/>
    <x v="2"/>
    <s v="Footwear"/>
    <x v="2"/>
    <n v="106.8"/>
  </r>
  <r>
    <x v="0"/>
    <x v="0"/>
    <x v="2"/>
    <s v="Clothing and footwear"/>
    <x v="2"/>
    <n v="107.5"/>
  </r>
  <r>
    <x v="0"/>
    <x v="0"/>
    <x v="2"/>
    <s v="Housing"/>
    <x v="3"/>
    <s v="NA"/>
  </r>
  <r>
    <x v="0"/>
    <x v="0"/>
    <x v="2"/>
    <s v="Fuel and light"/>
    <x v="4"/>
    <n v="106.1"/>
  </r>
  <r>
    <x v="0"/>
    <x v="0"/>
    <x v="2"/>
    <s v="Household goods and services"/>
    <x v="3"/>
    <n v="105.6"/>
  </r>
  <r>
    <x v="0"/>
    <x v="0"/>
    <x v="2"/>
    <s v="Health"/>
    <x v="5"/>
    <n v="104.7"/>
  </r>
  <r>
    <x v="0"/>
    <x v="0"/>
    <x v="2"/>
    <s v="Transport and communication"/>
    <x v="6"/>
    <n v="104.6"/>
  </r>
  <r>
    <x v="0"/>
    <x v="0"/>
    <x v="2"/>
    <s v="Recreation and amusement"/>
    <x v="1"/>
    <n v="104"/>
  </r>
  <r>
    <x v="0"/>
    <x v="0"/>
    <x v="2"/>
    <s v="Education"/>
    <x v="7"/>
    <n v="104.3"/>
  </r>
  <r>
    <x v="0"/>
    <x v="0"/>
    <x v="2"/>
    <s v="Personal care and effects"/>
    <x v="8"/>
    <n v="104.3"/>
  </r>
  <r>
    <x v="0"/>
    <x v="0"/>
    <x v="2"/>
    <s v="Miscellaneous"/>
    <x v="8"/>
    <n v="104.6"/>
  </r>
  <r>
    <x v="0"/>
    <x v="0"/>
    <x v="2"/>
    <s v="General index"/>
    <x v="9"/>
    <n v="106"/>
  </r>
  <r>
    <x v="1"/>
    <x v="0"/>
    <x v="2"/>
    <s v="Cereals and products"/>
    <x v="0"/>
    <n v="113.9"/>
  </r>
  <r>
    <x v="1"/>
    <x v="0"/>
    <x v="2"/>
    <s v="Meat and fish"/>
    <x v="0"/>
    <n v="111.4"/>
  </r>
  <r>
    <x v="1"/>
    <x v="0"/>
    <x v="2"/>
    <s v="Egg"/>
    <x v="0"/>
    <n v="113.2"/>
  </r>
  <r>
    <x v="1"/>
    <x v="0"/>
    <x v="2"/>
    <s v="Milk and products"/>
    <x v="0"/>
    <n v="104.3"/>
  </r>
  <r>
    <x v="1"/>
    <x v="0"/>
    <x v="2"/>
    <s v="Oils and fats"/>
    <x v="0"/>
    <n v="102.7"/>
  </r>
  <r>
    <x v="1"/>
    <x v="0"/>
    <x v="2"/>
    <s v="Fruits"/>
    <x v="0"/>
    <n v="104.9"/>
  </r>
  <r>
    <x v="1"/>
    <x v="0"/>
    <x v="2"/>
    <s v="Vegetables"/>
    <x v="0"/>
    <n v="103.8"/>
  </r>
  <r>
    <x v="1"/>
    <x v="0"/>
    <x v="2"/>
    <s v="Pulses and products"/>
    <x v="0"/>
    <n v="103.5"/>
  </r>
  <r>
    <x v="1"/>
    <x v="0"/>
    <x v="2"/>
    <s v="Sugar and Confectionery"/>
    <x v="0"/>
    <n v="102.6"/>
  </r>
  <r>
    <x v="1"/>
    <x v="0"/>
    <x v="2"/>
    <s v="Spices"/>
    <x v="0"/>
    <n v="102.4"/>
  </r>
  <r>
    <x v="1"/>
    <x v="0"/>
    <x v="2"/>
    <s v="Non-alcoholic beverages"/>
    <x v="1"/>
    <n v="107"/>
  </r>
  <r>
    <x v="1"/>
    <x v="0"/>
    <x v="2"/>
    <s v="Prepared meals, snacks, sweets etc."/>
    <x v="0"/>
    <n v="109.8"/>
  </r>
  <r>
    <x v="1"/>
    <x v="0"/>
    <x v="2"/>
    <s v="Food and beverages"/>
    <x v="0"/>
    <n v="107.3"/>
  </r>
  <r>
    <x v="1"/>
    <x v="0"/>
    <x v="2"/>
    <s v="Pan, tobacco and intoxicants"/>
    <x v="1"/>
    <n v="106.8"/>
  </r>
  <r>
    <x v="1"/>
    <x v="0"/>
    <x v="2"/>
    <s v="Clothing"/>
    <x v="2"/>
    <n v="107.2"/>
  </r>
  <r>
    <x v="1"/>
    <x v="0"/>
    <x v="2"/>
    <s v="Footwear"/>
    <x v="2"/>
    <n v="106"/>
  </r>
  <r>
    <x v="1"/>
    <x v="0"/>
    <x v="2"/>
    <s v="Clothing and footwear"/>
    <x v="2"/>
    <n v="107"/>
  </r>
  <r>
    <x v="1"/>
    <x v="0"/>
    <x v="2"/>
    <s v="Housing"/>
    <x v="3"/>
    <n v="100.4"/>
  </r>
  <r>
    <x v="1"/>
    <x v="0"/>
    <x v="2"/>
    <s v="Fuel and light"/>
    <x v="4"/>
    <n v="106"/>
  </r>
  <r>
    <x v="1"/>
    <x v="0"/>
    <x v="2"/>
    <s v="Household goods and services"/>
    <x v="3"/>
    <n v="105.7"/>
  </r>
  <r>
    <x v="1"/>
    <x v="0"/>
    <x v="2"/>
    <s v="Health"/>
    <x v="5"/>
    <n v="105.2"/>
  </r>
  <r>
    <x v="1"/>
    <x v="0"/>
    <x v="2"/>
    <s v="Transport and communication"/>
    <x v="6"/>
    <n v="105.5"/>
  </r>
  <r>
    <x v="1"/>
    <x v="0"/>
    <x v="2"/>
    <s v="Recreation and amusement"/>
    <x v="1"/>
    <n v="103.5"/>
  </r>
  <r>
    <x v="1"/>
    <x v="0"/>
    <x v="2"/>
    <s v="Education"/>
    <x v="7"/>
    <n v="103.8"/>
  </r>
  <r>
    <x v="1"/>
    <x v="0"/>
    <x v="2"/>
    <s v="Personal care and effects"/>
    <x v="8"/>
    <n v="104.2"/>
  </r>
  <r>
    <x v="1"/>
    <x v="0"/>
    <x v="2"/>
    <s v="Miscellaneous"/>
    <x v="8"/>
    <n v="104.9"/>
  </r>
  <r>
    <x v="1"/>
    <x v="0"/>
    <x v="2"/>
    <s v="General index"/>
    <x v="9"/>
    <n v="105"/>
  </r>
  <r>
    <x v="2"/>
    <x v="0"/>
    <x v="2"/>
    <s v="Cereals and products"/>
    <x v="0"/>
    <n v="111.4"/>
  </r>
  <r>
    <x v="2"/>
    <x v="0"/>
    <x v="2"/>
    <s v="Meat and fish"/>
    <x v="0"/>
    <n v="109.7"/>
  </r>
  <r>
    <x v="2"/>
    <x v="0"/>
    <x v="2"/>
    <s v="Egg"/>
    <x v="0"/>
    <n v="111.2"/>
  </r>
  <r>
    <x v="2"/>
    <x v="0"/>
    <x v="2"/>
    <s v="Milk and products"/>
    <x v="0"/>
    <n v="105.1"/>
  </r>
  <r>
    <x v="2"/>
    <x v="0"/>
    <x v="2"/>
    <s v="Oils and fats"/>
    <x v="0"/>
    <n v="104.9"/>
  </r>
  <r>
    <x v="2"/>
    <x v="0"/>
    <x v="2"/>
    <s v="Fruits"/>
    <x v="0"/>
    <n v="105.3"/>
  </r>
  <r>
    <x v="2"/>
    <x v="0"/>
    <x v="2"/>
    <s v="Vegetables"/>
    <x v="0"/>
    <n v="102.2"/>
  </r>
  <r>
    <x v="2"/>
    <x v="0"/>
    <x v="2"/>
    <s v="Pulses and products"/>
    <x v="0"/>
    <n v="105"/>
  </r>
  <r>
    <x v="2"/>
    <x v="0"/>
    <x v="2"/>
    <s v="Sugar and Confectionery"/>
    <x v="0"/>
    <n v="104.2"/>
  </r>
  <r>
    <x v="2"/>
    <x v="0"/>
    <x v="2"/>
    <s v="Spices"/>
    <x v="0"/>
    <n v="103"/>
  </r>
  <r>
    <x v="2"/>
    <x v="0"/>
    <x v="2"/>
    <s v="Non-alcoholic beverages"/>
    <x v="1"/>
    <n v="106.2"/>
  </r>
  <r>
    <x v="2"/>
    <x v="0"/>
    <x v="2"/>
    <s v="Prepared meals, snacks, sweets etc."/>
    <x v="0"/>
    <n v="108.9"/>
  </r>
  <r>
    <x v="2"/>
    <x v="0"/>
    <x v="2"/>
    <s v="Food and beverages"/>
    <x v="0"/>
    <n v="106.9"/>
  </r>
  <r>
    <x v="2"/>
    <x v="0"/>
    <x v="2"/>
    <s v="Pan, tobacco and intoxicants"/>
    <x v="1"/>
    <n v="106.6"/>
  </r>
  <r>
    <x v="2"/>
    <x v="0"/>
    <x v="2"/>
    <s v="Clothing"/>
    <x v="2"/>
    <n v="107.4"/>
  </r>
  <r>
    <x v="2"/>
    <x v="0"/>
    <x v="2"/>
    <s v="Footwear"/>
    <x v="2"/>
    <n v="106.5"/>
  </r>
  <r>
    <x v="2"/>
    <x v="0"/>
    <x v="2"/>
    <s v="Clothing and footwear"/>
    <x v="2"/>
    <n v="107.3"/>
  </r>
  <r>
    <x v="2"/>
    <x v="0"/>
    <x v="2"/>
    <s v="Housing"/>
    <x v="3"/>
    <n v="100.4"/>
  </r>
  <r>
    <x v="2"/>
    <x v="0"/>
    <x v="2"/>
    <s v="Fuel and light"/>
    <x v="4"/>
    <n v="106.1"/>
  </r>
  <r>
    <x v="2"/>
    <x v="0"/>
    <x v="2"/>
    <s v="Household goods and services"/>
    <x v="3"/>
    <n v="105.6"/>
  </r>
  <r>
    <x v="2"/>
    <x v="0"/>
    <x v="2"/>
    <s v="Health"/>
    <x v="5"/>
    <n v="104.9"/>
  </r>
  <r>
    <x v="2"/>
    <x v="0"/>
    <x v="2"/>
    <s v="Transport and communication"/>
    <x v="6"/>
    <n v="105.1"/>
  </r>
  <r>
    <x v="2"/>
    <x v="0"/>
    <x v="2"/>
    <s v="Recreation and amusement"/>
    <x v="1"/>
    <n v="103.7"/>
  </r>
  <r>
    <x v="2"/>
    <x v="0"/>
    <x v="2"/>
    <s v="Education"/>
    <x v="7"/>
    <n v="104"/>
  </r>
  <r>
    <x v="2"/>
    <x v="0"/>
    <x v="2"/>
    <s v="Personal care and effects"/>
    <x v="8"/>
    <n v="104.3"/>
  </r>
  <r>
    <x v="2"/>
    <x v="0"/>
    <x v="2"/>
    <s v="Miscellaneous"/>
    <x v="8"/>
    <n v="104.7"/>
  </r>
  <r>
    <x v="2"/>
    <x v="0"/>
    <x v="2"/>
    <s v="General index"/>
    <x v="9"/>
    <n v="105.5"/>
  </r>
  <r>
    <x v="0"/>
    <x v="0"/>
    <x v="3"/>
    <s v="Cereals and products"/>
    <x v="0"/>
    <n v="110.2"/>
  </r>
  <r>
    <x v="0"/>
    <x v="0"/>
    <x v="3"/>
    <s v="Meat and fish"/>
    <x v="0"/>
    <n v="109.5"/>
  </r>
  <r>
    <x v="0"/>
    <x v="0"/>
    <x v="3"/>
    <s v="Egg"/>
    <x v="0"/>
    <n v="106.9"/>
  </r>
  <r>
    <x v="0"/>
    <x v="0"/>
    <x v="3"/>
    <s v="Milk and products"/>
    <x v="0"/>
    <n v="106.3"/>
  </r>
  <r>
    <x v="0"/>
    <x v="0"/>
    <x v="3"/>
    <s v="Oils and fats"/>
    <x v="0"/>
    <n v="105.7"/>
  </r>
  <r>
    <x v="0"/>
    <x v="0"/>
    <x v="3"/>
    <s v="Fruits"/>
    <x v="0"/>
    <n v="108.3"/>
  </r>
  <r>
    <x v="0"/>
    <x v="0"/>
    <x v="3"/>
    <s v="Vegetables"/>
    <x v="0"/>
    <n v="103.4"/>
  </r>
  <r>
    <x v="0"/>
    <x v="0"/>
    <x v="3"/>
    <s v="Pulses and products"/>
    <x v="0"/>
    <n v="105.7"/>
  </r>
  <r>
    <x v="0"/>
    <x v="0"/>
    <x v="3"/>
    <s v="Sugar and Confectionery"/>
    <x v="0"/>
    <n v="104.2"/>
  </r>
  <r>
    <x v="0"/>
    <x v="0"/>
    <x v="3"/>
    <s v="Spices"/>
    <x v="0"/>
    <n v="103.2"/>
  </r>
  <r>
    <x v="0"/>
    <x v="0"/>
    <x v="3"/>
    <s v="Non-alcoholic beverages"/>
    <x v="1"/>
    <n v="106.5"/>
  </r>
  <r>
    <x v="0"/>
    <x v="0"/>
    <x v="3"/>
    <s v="Prepared meals, snacks, sweets etc."/>
    <x v="0"/>
    <n v="108.8"/>
  </r>
  <r>
    <x v="0"/>
    <x v="0"/>
    <x v="3"/>
    <s v="Food and beverages"/>
    <x v="0"/>
    <n v="107.1"/>
  </r>
  <r>
    <x v="0"/>
    <x v="0"/>
    <x v="3"/>
    <s v="Pan, tobacco and intoxicants"/>
    <x v="1"/>
    <n v="107.1"/>
  </r>
  <r>
    <x v="0"/>
    <x v="0"/>
    <x v="3"/>
    <s v="Clothing"/>
    <x v="2"/>
    <n v="108.1"/>
  </r>
  <r>
    <x v="0"/>
    <x v="0"/>
    <x v="3"/>
    <s v="Footwear"/>
    <x v="2"/>
    <n v="107.4"/>
  </r>
  <r>
    <x v="0"/>
    <x v="0"/>
    <x v="3"/>
    <s v="Clothing and footwear"/>
    <x v="2"/>
    <n v="108"/>
  </r>
  <r>
    <x v="0"/>
    <x v="0"/>
    <x v="3"/>
    <s v="Housing"/>
    <x v="3"/>
    <s v="NA"/>
  </r>
  <r>
    <x v="0"/>
    <x v="0"/>
    <x v="3"/>
    <s v="Fuel and light"/>
    <x v="4"/>
    <n v="106.5"/>
  </r>
  <r>
    <x v="0"/>
    <x v="0"/>
    <x v="3"/>
    <s v="Household goods and services"/>
    <x v="3"/>
    <n v="106.1"/>
  </r>
  <r>
    <x v="0"/>
    <x v="0"/>
    <x v="3"/>
    <s v="Health"/>
    <x v="5"/>
    <n v="105.1"/>
  </r>
  <r>
    <x v="0"/>
    <x v="0"/>
    <x v="3"/>
    <s v="Transport and communication"/>
    <x v="6"/>
    <n v="104.4"/>
  </r>
  <r>
    <x v="0"/>
    <x v="0"/>
    <x v="3"/>
    <s v="Recreation and amusement"/>
    <x v="1"/>
    <n v="104.5"/>
  </r>
  <r>
    <x v="0"/>
    <x v="0"/>
    <x v="3"/>
    <s v="Education"/>
    <x v="7"/>
    <n v="104.8"/>
  </r>
  <r>
    <x v="0"/>
    <x v="0"/>
    <x v="3"/>
    <s v="Personal care and effects"/>
    <x v="8"/>
    <n v="102.7"/>
  </r>
  <r>
    <x v="0"/>
    <x v="0"/>
    <x v="3"/>
    <s v="Miscellaneous"/>
    <x v="8"/>
    <n v="104.6"/>
  </r>
  <r>
    <x v="0"/>
    <x v="0"/>
    <x v="3"/>
    <s v="General index"/>
    <x v="9"/>
    <n v="106.4"/>
  </r>
  <r>
    <x v="1"/>
    <x v="0"/>
    <x v="3"/>
    <s v="Cereals and products"/>
    <x v="0"/>
    <n v="114.6"/>
  </r>
  <r>
    <x v="1"/>
    <x v="0"/>
    <x v="3"/>
    <s v="Meat and fish"/>
    <x v="0"/>
    <n v="113.4"/>
  </r>
  <r>
    <x v="1"/>
    <x v="0"/>
    <x v="3"/>
    <s v="Egg"/>
    <x v="0"/>
    <n v="106"/>
  </r>
  <r>
    <x v="1"/>
    <x v="0"/>
    <x v="3"/>
    <s v="Milk and products"/>
    <x v="0"/>
    <n v="104.7"/>
  </r>
  <r>
    <x v="1"/>
    <x v="0"/>
    <x v="3"/>
    <s v="Oils and fats"/>
    <x v="0"/>
    <n v="102.1"/>
  </r>
  <r>
    <x v="1"/>
    <x v="0"/>
    <x v="3"/>
    <s v="Fruits"/>
    <x v="0"/>
    <n v="109.5"/>
  </r>
  <r>
    <x v="1"/>
    <x v="0"/>
    <x v="3"/>
    <s v="Vegetables"/>
    <x v="0"/>
    <n v="109.7"/>
  </r>
  <r>
    <x v="1"/>
    <x v="0"/>
    <x v="3"/>
    <s v="Pulses and products"/>
    <x v="0"/>
    <n v="104.6"/>
  </r>
  <r>
    <x v="1"/>
    <x v="0"/>
    <x v="3"/>
    <s v="Sugar and Confectionery"/>
    <x v="0"/>
    <n v="102"/>
  </r>
  <r>
    <x v="1"/>
    <x v="0"/>
    <x v="3"/>
    <s v="Spices"/>
    <x v="0"/>
    <n v="103.5"/>
  </r>
  <r>
    <x v="1"/>
    <x v="0"/>
    <x v="3"/>
    <s v="Non-alcoholic beverages"/>
    <x v="1"/>
    <n v="108.2"/>
  </r>
  <r>
    <x v="1"/>
    <x v="0"/>
    <x v="3"/>
    <s v="Prepared meals, snacks, sweets etc."/>
    <x v="0"/>
    <n v="110.6"/>
  </r>
  <r>
    <x v="1"/>
    <x v="0"/>
    <x v="3"/>
    <s v="Food and beverages"/>
    <x v="0"/>
    <n v="108.8"/>
  </r>
  <r>
    <x v="1"/>
    <x v="0"/>
    <x v="3"/>
    <s v="Pan, tobacco and intoxicants"/>
    <x v="1"/>
    <n v="108.5"/>
  </r>
  <r>
    <x v="1"/>
    <x v="0"/>
    <x v="3"/>
    <s v="Clothing"/>
    <x v="2"/>
    <n v="107.9"/>
  </r>
  <r>
    <x v="1"/>
    <x v="0"/>
    <x v="3"/>
    <s v="Footwear"/>
    <x v="2"/>
    <n v="106.4"/>
  </r>
  <r>
    <x v="1"/>
    <x v="0"/>
    <x v="3"/>
    <s v="Clothing and footwear"/>
    <x v="2"/>
    <n v="107.7"/>
  </r>
  <r>
    <x v="1"/>
    <x v="0"/>
    <x v="3"/>
    <s v="Housing"/>
    <x v="3"/>
    <n v="100.5"/>
  </r>
  <r>
    <x v="1"/>
    <x v="0"/>
    <x v="3"/>
    <s v="Fuel and light"/>
    <x v="4"/>
    <n v="106.4"/>
  </r>
  <r>
    <x v="1"/>
    <x v="0"/>
    <x v="3"/>
    <s v="Household goods and services"/>
    <x v="3"/>
    <n v="106.5"/>
  </r>
  <r>
    <x v="1"/>
    <x v="0"/>
    <x v="3"/>
    <s v="Health"/>
    <x v="5"/>
    <n v="105.7"/>
  </r>
  <r>
    <x v="1"/>
    <x v="0"/>
    <x v="3"/>
    <s v="Transport and communication"/>
    <x v="6"/>
    <n v="105"/>
  </r>
  <r>
    <x v="1"/>
    <x v="0"/>
    <x v="3"/>
    <s v="Recreation and amusement"/>
    <x v="1"/>
    <n v="104"/>
  </r>
  <r>
    <x v="1"/>
    <x v="0"/>
    <x v="3"/>
    <s v="Education"/>
    <x v="7"/>
    <n v="105.2"/>
  </r>
  <r>
    <x v="1"/>
    <x v="0"/>
    <x v="3"/>
    <s v="Personal care and effects"/>
    <x v="8"/>
    <n v="103.2"/>
  </r>
  <r>
    <x v="1"/>
    <x v="0"/>
    <x v="3"/>
    <s v="Miscellaneous"/>
    <x v="8"/>
    <n v="105.1"/>
  </r>
  <r>
    <x v="1"/>
    <x v="0"/>
    <x v="3"/>
    <s v="General index"/>
    <x v="9"/>
    <n v="105.7"/>
  </r>
  <r>
    <x v="2"/>
    <x v="0"/>
    <x v="3"/>
    <s v="Cereals and products"/>
    <x v="0"/>
    <n v="111.6"/>
  </r>
  <r>
    <x v="2"/>
    <x v="0"/>
    <x v="3"/>
    <s v="Meat and fish"/>
    <x v="0"/>
    <n v="110.9"/>
  </r>
  <r>
    <x v="2"/>
    <x v="0"/>
    <x v="3"/>
    <s v="Egg"/>
    <x v="0"/>
    <n v="106.6"/>
  </r>
  <r>
    <x v="2"/>
    <x v="0"/>
    <x v="3"/>
    <s v="Milk and products"/>
    <x v="0"/>
    <n v="105.7"/>
  </r>
  <r>
    <x v="2"/>
    <x v="0"/>
    <x v="3"/>
    <s v="Oils and fats"/>
    <x v="0"/>
    <n v="104.4"/>
  </r>
  <r>
    <x v="2"/>
    <x v="0"/>
    <x v="3"/>
    <s v="Fruits"/>
    <x v="0"/>
    <n v="108.9"/>
  </r>
  <r>
    <x v="2"/>
    <x v="0"/>
    <x v="3"/>
    <s v="Vegetables"/>
    <x v="0"/>
    <n v="105.5"/>
  </r>
  <r>
    <x v="2"/>
    <x v="0"/>
    <x v="3"/>
    <s v="Pulses and products"/>
    <x v="0"/>
    <n v="105.3"/>
  </r>
  <r>
    <x v="2"/>
    <x v="0"/>
    <x v="3"/>
    <s v="Sugar and Confectionery"/>
    <x v="0"/>
    <n v="103.5"/>
  </r>
  <r>
    <x v="2"/>
    <x v="0"/>
    <x v="3"/>
    <s v="Spices"/>
    <x v="0"/>
    <n v="103.3"/>
  </r>
  <r>
    <x v="2"/>
    <x v="0"/>
    <x v="3"/>
    <s v="Non-alcoholic beverages"/>
    <x v="1"/>
    <n v="107.2"/>
  </r>
  <r>
    <x v="2"/>
    <x v="0"/>
    <x v="3"/>
    <s v="Prepared meals, snacks, sweets etc."/>
    <x v="0"/>
    <n v="109.6"/>
  </r>
  <r>
    <x v="2"/>
    <x v="0"/>
    <x v="3"/>
    <s v="Food and beverages"/>
    <x v="0"/>
    <n v="107.7"/>
  </r>
  <r>
    <x v="2"/>
    <x v="0"/>
    <x v="3"/>
    <s v="Pan, tobacco and intoxicants"/>
    <x v="1"/>
    <n v="107.5"/>
  </r>
  <r>
    <x v="2"/>
    <x v="0"/>
    <x v="3"/>
    <s v="Clothing"/>
    <x v="2"/>
    <n v="108"/>
  </r>
  <r>
    <x v="2"/>
    <x v="0"/>
    <x v="3"/>
    <s v="Footwear"/>
    <x v="2"/>
    <n v="107"/>
  </r>
  <r>
    <x v="2"/>
    <x v="0"/>
    <x v="3"/>
    <s v="Clothing and footwear"/>
    <x v="2"/>
    <n v="107.9"/>
  </r>
  <r>
    <x v="2"/>
    <x v="0"/>
    <x v="3"/>
    <s v="Housing"/>
    <x v="3"/>
    <n v="100.5"/>
  </r>
  <r>
    <x v="2"/>
    <x v="0"/>
    <x v="3"/>
    <s v="Fuel and light"/>
    <x v="4"/>
    <n v="106.5"/>
  </r>
  <r>
    <x v="2"/>
    <x v="0"/>
    <x v="3"/>
    <s v="Household goods and services"/>
    <x v="3"/>
    <n v="106.3"/>
  </r>
  <r>
    <x v="2"/>
    <x v="0"/>
    <x v="3"/>
    <s v="Health"/>
    <x v="5"/>
    <n v="105.3"/>
  </r>
  <r>
    <x v="2"/>
    <x v="0"/>
    <x v="3"/>
    <s v="Transport and communication"/>
    <x v="6"/>
    <n v="104.7"/>
  </r>
  <r>
    <x v="2"/>
    <x v="0"/>
    <x v="3"/>
    <s v="Recreation and amusement"/>
    <x v="1"/>
    <n v="104.2"/>
  </r>
  <r>
    <x v="2"/>
    <x v="0"/>
    <x v="3"/>
    <s v="Education"/>
    <x v="7"/>
    <n v="105"/>
  </r>
  <r>
    <x v="2"/>
    <x v="0"/>
    <x v="3"/>
    <s v="Personal care and effects"/>
    <x v="8"/>
    <n v="102.9"/>
  </r>
  <r>
    <x v="2"/>
    <x v="0"/>
    <x v="3"/>
    <s v="Miscellaneous"/>
    <x v="8"/>
    <n v="104.8"/>
  </r>
  <r>
    <x v="2"/>
    <x v="0"/>
    <x v="3"/>
    <s v="General index"/>
    <x v="9"/>
    <n v="106.1"/>
  </r>
  <r>
    <x v="0"/>
    <x v="0"/>
    <x v="4"/>
    <s v="Cereals and products"/>
    <x v="0"/>
    <n v="110.9"/>
  </r>
  <r>
    <x v="0"/>
    <x v="0"/>
    <x v="4"/>
    <s v="Meat and fish"/>
    <x v="0"/>
    <n v="109.8"/>
  </r>
  <r>
    <x v="0"/>
    <x v="0"/>
    <x v="4"/>
    <s v="Egg"/>
    <x v="0"/>
    <n v="105.9"/>
  </r>
  <r>
    <x v="0"/>
    <x v="0"/>
    <x v="4"/>
    <s v="Milk and products"/>
    <x v="0"/>
    <n v="107.5"/>
  </r>
  <r>
    <x v="0"/>
    <x v="0"/>
    <x v="4"/>
    <s v="Oils and fats"/>
    <x v="0"/>
    <n v="105.3"/>
  </r>
  <r>
    <x v="0"/>
    <x v="0"/>
    <x v="4"/>
    <s v="Fruits"/>
    <x v="0"/>
    <n v="108.1"/>
  </r>
  <r>
    <x v="0"/>
    <x v="0"/>
    <x v="4"/>
    <s v="Vegetables"/>
    <x v="0"/>
    <n v="107.3"/>
  </r>
  <r>
    <x v="0"/>
    <x v="0"/>
    <x v="4"/>
    <s v="Pulses and products"/>
    <x v="0"/>
    <n v="106.1"/>
  </r>
  <r>
    <x v="0"/>
    <x v="0"/>
    <x v="4"/>
    <s v="Sugar and Confectionery"/>
    <x v="0"/>
    <n v="103.7"/>
  </r>
  <r>
    <x v="0"/>
    <x v="0"/>
    <x v="4"/>
    <s v="Spices"/>
    <x v="0"/>
    <n v="104"/>
  </r>
  <r>
    <x v="0"/>
    <x v="0"/>
    <x v="4"/>
    <s v="Non-alcoholic beverages"/>
    <x v="1"/>
    <n v="107.4"/>
  </r>
  <r>
    <x v="0"/>
    <x v="0"/>
    <x v="4"/>
    <s v="Prepared meals, snacks, sweets etc."/>
    <x v="0"/>
    <n v="109.9"/>
  </r>
  <r>
    <x v="0"/>
    <x v="0"/>
    <x v="4"/>
    <s v="Food and beverages"/>
    <x v="0"/>
    <n v="108.1"/>
  </r>
  <r>
    <x v="0"/>
    <x v="0"/>
    <x v="4"/>
    <s v="Pan, tobacco and intoxicants"/>
    <x v="1"/>
    <n v="108.1"/>
  </r>
  <r>
    <x v="0"/>
    <x v="0"/>
    <x v="4"/>
    <s v="Clothing"/>
    <x v="2"/>
    <n v="108.8"/>
  </r>
  <r>
    <x v="0"/>
    <x v="0"/>
    <x v="4"/>
    <s v="Footwear"/>
    <x v="2"/>
    <n v="107.9"/>
  </r>
  <r>
    <x v="0"/>
    <x v="0"/>
    <x v="4"/>
    <s v="Clothing and footwear"/>
    <x v="2"/>
    <n v="108.6"/>
  </r>
  <r>
    <x v="0"/>
    <x v="0"/>
    <x v="4"/>
    <s v="Housing"/>
    <x v="3"/>
    <s v="NA"/>
  </r>
  <r>
    <x v="0"/>
    <x v="0"/>
    <x v="4"/>
    <s v="Fuel and light"/>
    <x v="4"/>
    <n v="107.5"/>
  </r>
  <r>
    <x v="0"/>
    <x v="0"/>
    <x v="4"/>
    <s v="Household goods and services"/>
    <x v="3"/>
    <n v="106.8"/>
  </r>
  <r>
    <x v="0"/>
    <x v="0"/>
    <x v="4"/>
    <s v="Health"/>
    <x v="5"/>
    <n v="105.7"/>
  </r>
  <r>
    <x v="0"/>
    <x v="0"/>
    <x v="4"/>
    <s v="Transport and communication"/>
    <x v="6"/>
    <n v="104.1"/>
  </r>
  <r>
    <x v="0"/>
    <x v="0"/>
    <x v="4"/>
    <s v="Recreation and amusement"/>
    <x v="1"/>
    <n v="105"/>
  </r>
  <r>
    <x v="0"/>
    <x v="0"/>
    <x v="4"/>
    <s v="Education"/>
    <x v="7"/>
    <n v="105.5"/>
  </r>
  <r>
    <x v="0"/>
    <x v="0"/>
    <x v="4"/>
    <s v="Personal care and effects"/>
    <x v="8"/>
    <n v="102.1"/>
  </r>
  <r>
    <x v="0"/>
    <x v="0"/>
    <x v="4"/>
    <s v="Miscellaneous"/>
    <x v="8"/>
    <n v="104.8"/>
  </r>
  <r>
    <x v="0"/>
    <x v="0"/>
    <x v="4"/>
    <s v="General index"/>
    <x v="9"/>
    <n v="107.2"/>
  </r>
  <r>
    <x v="1"/>
    <x v="0"/>
    <x v="4"/>
    <s v="Cereals and products"/>
    <x v="0"/>
    <n v="115.4"/>
  </r>
  <r>
    <x v="1"/>
    <x v="0"/>
    <x v="4"/>
    <s v="Meat and fish"/>
    <x v="0"/>
    <n v="114.2"/>
  </r>
  <r>
    <x v="1"/>
    <x v="0"/>
    <x v="4"/>
    <s v="Egg"/>
    <x v="0"/>
    <n v="102.7"/>
  </r>
  <r>
    <x v="1"/>
    <x v="0"/>
    <x v="4"/>
    <s v="Milk and products"/>
    <x v="0"/>
    <n v="105.5"/>
  </r>
  <r>
    <x v="1"/>
    <x v="0"/>
    <x v="4"/>
    <s v="Oils and fats"/>
    <x v="0"/>
    <n v="101.5"/>
  </r>
  <r>
    <x v="1"/>
    <x v="0"/>
    <x v="4"/>
    <s v="Fruits"/>
    <x v="0"/>
    <n v="110.6"/>
  </r>
  <r>
    <x v="1"/>
    <x v="0"/>
    <x v="4"/>
    <s v="Vegetables"/>
    <x v="0"/>
    <n v="123.7"/>
  </r>
  <r>
    <x v="1"/>
    <x v="0"/>
    <x v="4"/>
    <s v="Pulses and products"/>
    <x v="0"/>
    <n v="105.2"/>
  </r>
  <r>
    <x v="1"/>
    <x v="0"/>
    <x v="4"/>
    <s v="Sugar and Confectionery"/>
    <x v="0"/>
    <n v="101.9"/>
  </r>
  <r>
    <x v="1"/>
    <x v="0"/>
    <x v="4"/>
    <s v="Spices"/>
    <x v="0"/>
    <n v="105"/>
  </r>
  <r>
    <x v="1"/>
    <x v="0"/>
    <x v="4"/>
    <s v="Non-alcoholic beverages"/>
    <x v="1"/>
    <n v="109.1"/>
  </r>
  <r>
    <x v="1"/>
    <x v="0"/>
    <x v="4"/>
    <s v="Prepared meals, snacks, sweets etc."/>
    <x v="0"/>
    <n v="111.3"/>
  </r>
  <r>
    <x v="1"/>
    <x v="0"/>
    <x v="4"/>
    <s v="Food and beverages"/>
    <x v="0"/>
    <n v="111.1"/>
  </r>
  <r>
    <x v="1"/>
    <x v="0"/>
    <x v="4"/>
    <s v="Pan, tobacco and intoxicants"/>
    <x v="1"/>
    <n v="109.8"/>
  </r>
  <r>
    <x v="1"/>
    <x v="0"/>
    <x v="4"/>
    <s v="Clothing"/>
    <x v="2"/>
    <n v="108.5"/>
  </r>
  <r>
    <x v="1"/>
    <x v="0"/>
    <x v="4"/>
    <s v="Footwear"/>
    <x v="2"/>
    <n v="106.7"/>
  </r>
  <r>
    <x v="1"/>
    <x v="0"/>
    <x v="4"/>
    <s v="Clothing and footwear"/>
    <x v="2"/>
    <n v="108.3"/>
  </r>
  <r>
    <x v="1"/>
    <x v="0"/>
    <x v="4"/>
    <s v="Housing"/>
    <x v="3"/>
    <n v="100.5"/>
  </r>
  <r>
    <x v="1"/>
    <x v="0"/>
    <x v="4"/>
    <s v="Fuel and light"/>
    <x v="4"/>
    <n v="107.2"/>
  </r>
  <r>
    <x v="1"/>
    <x v="0"/>
    <x v="4"/>
    <s v="Household goods and services"/>
    <x v="3"/>
    <n v="107.1"/>
  </r>
  <r>
    <x v="1"/>
    <x v="0"/>
    <x v="4"/>
    <s v="Health"/>
    <x v="5"/>
    <n v="106.2"/>
  </r>
  <r>
    <x v="1"/>
    <x v="0"/>
    <x v="4"/>
    <s v="Transport and communication"/>
    <x v="6"/>
    <n v="103.9"/>
  </r>
  <r>
    <x v="1"/>
    <x v="0"/>
    <x v="4"/>
    <s v="Recreation and amusement"/>
    <x v="1"/>
    <n v="104.6"/>
  </r>
  <r>
    <x v="1"/>
    <x v="0"/>
    <x v="4"/>
    <s v="Education"/>
    <x v="7"/>
    <n v="105.7"/>
  </r>
  <r>
    <x v="1"/>
    <x v="0"/>
    <x v="4"/>
    <s v="Personal care and effects"/>
    <x v="8"/>
    <n v="102.6"/>
  </r>
  <r>
    <x v="1"/>
    <x v="0"/>
    <x v="4"/>
    <s v="Miscellaneous"/>
    <x v="8"/>
    <n v="104.9"/>
  </r>
  <r>
    <x v="1"/>
    <x v="0"/>
    <x v="4"/>
    <s v="General index"/>
    <x v="9"/>
    <n v="106.6"/>
  </r>
  <r>
    <x v="2"/>
    <x v="0"/>
    <x v="4"/>
    <s v="Cereals and products"/>
    <x v="0"/>
    <n v="112.3"/>
  </r>
  <r>
    <x v="2"/>
    <x v="0"/>
    <x v="4"/>
    <s v="Meat and fish"/>
    <x v="0"/>
    <n v="111.3"/>
  </r>
  <r>
    <x v="2"/>
    <x v="0"/>
    <x v="4"/>
    <s v="Egg"/>
    <x v="0"/>
    <n v="104.7"/>
  </r>
  <r>
    <x v="2"/>
    <x v="0"/>
    <x v="4"/>
    <s v="Milk and products"/>
    <x v="0"/>
    <n v="106.8"/>
  </r>
  <r>
    <x v="2"/>
    <x v="0"/>
    <x v="4"/>
    <s v="Oils and fats"/>
    <x v="0"/>
    <n v="103.9"/>
  </r>
  <r>
    <x v="2"/>
    <x v="0"/>
    <x v="4"/>
    <s v="Fruits"/>
    <x v="0"/>
    <n v="109.3"/>
  </r>
  <r>
    <x v="2"/>
    <x v="0"/>
    <x v="4"/>
    <s v="Vegetables"/>
    <x v="0"/>
    <n v="112.9"/>
  </r>
  <r>
    <x v="2"/>
    <x v="0"/>
    <x v="4"/>
    <s v="Pulses and products"/>
    <x v="0"/>
    <n v="105.8"/>
  </r>
  <r>
    <x v="2"/>
    <x v="0"/>
    <x v="4"/>
    <s v="Sugar and Confectionery"/>
    <x v="0"/>
    <n v="103.1"/>
  </r>
  <r>
    <x v="2"/>
    <x v="0"/>
    <x v="4"/>
    <s v="Spices"/>
    <x v="0"/>
    <n v="104.3"/>
  </r>
  <r>
    <x v="2"/>
    <x v="0"/>
    <x v="4"/>
    <s v="Non-alcoholic beverages"/>
    <x v="1"/>
    <n v="108.1"/>
  </r>
  <r>
    <x v="2"/>
    <x v="0"/>
    <x v="4"/>
    <s v="Prepared meals, snacks, sweets etc."/>
    <x v="0"/>
    <n v="110.5"/>
  </r>
  <r>
    <x v="2"/>
    <x v="0"/>
    <x v="4"/>
    <s v="Food and beverages"/>
    <x v="0"/>
    <n v="109.2"/>
  </r>
  <r>
    <x v="2"/>
    <x v="0"/>
    <x v="4"/>
    <s v="Pan, tobacco and intoxicants"/>
    <x v="1"/>
    <n v="108.6"/>
  </r>
  <r>
    <x v="2"/>
    <x v="0"/>
    <x v="4"/>
    <s v="Clothing"/>
    <x v="2"/>
    <n v="108.7"/>
  </r>
  <r>
    <x v="2"/>
    <x v="0"/>
    <x v="4"/>
    <s v="Footwear"/>
    <x v="2"/>
    <n v="107.4"/>
  </r>
  <r>
    <x v="2"/>
    <x v="0"/>
    <x v="4"/>
    <s v="Clothing and footwear"/>
    <x v="2"/>
    <n v="108.5"/>
  </r>
  <r>
    <x v="2"/>
    <x v="0"/>
    <x v="4"/>
    <s v="Housing"/>
    <x v="3"/>
    <n v="100.5"/>
  </r>
  <r>
    <x v="2"/>
    <x v="0"/>
    <x v="4"/>
    <s v="Fuel and light"/>
    <x v="4"/>
    <n v="107.4"/>
  </r>
  <r>
    <x v="2"/>
    <x v="0"/>
    <x v="4"/>
    <s v="Household goods and services"/>
    <x v="3"/>
    <n v="106.9"/>
  </r>
  <r>
    <x v="2"/>
    <x v="0"/>
    <x v="4"/>
    <s v="Health"/>
    <x v="5"/>
    <n v="105.9"/>
  </r>
  <r>
    <x v="2"/>
    <x v="0"/>
    <x v="4"/>
    <s v="Transport and communication"/>
    <x v="6"/>
    <n v="104"/>
  </r>
  <r>
    <x v="2"/>
    <x v="0"/>
    <x v="4"/>
    <s v="Recreation and amusement"/>
    <x v="1"/>
    <n v="104.8"/>
  </r>
  <r>
    <x v="2"/>
    <x v="0"/>
    <x v="4"/>
    <s v="Education"/>
    <x v="7"/>
    <n v="105.6"/>
  </r>
  <r>
    <x v="2"/>
    <x v="0"/>
    <x v="4"/>
    <s v="Personal care and effects"/>
    <x v="8"/>
    <n v="102.3"/>
  </r>
  <r>
    <x v="2"/>
    <x v="0"/>
    <x v="4"/>
    <s v="Miscellaneous"/>
    <x v="8"/>
    <n v="104.8"/>
  </r>
  <r>
    <x v="2"/>
    <x v="0"/>
    <x v="4"/>
    <s v="General index"/>
    <x v="9"/>
    <n v="106.9"/>
  </r>
  <r>
    <x v="0"/>
    <x v="0"/>
    <x v="5"/>
    <s v="Cereals and products"/>
    <x v="0"/>
    <n v="112.3"/>
  </r>
  <r>
    <x v="0"/>
    <x v="0"/>
    <x v="5"/>
    <s v="Meat and fish"/>
    <x v="0"/>
    <n v="112.1"/>
  </r>
  <r>
    <x v="0"/>
    <x v="0"/>
    <x v="5"/>
    <s v="Egg"/>
    <x v="0"/>
    <n v="108.1"/>
  </r>
  <r>
    <x v="0"/>
    <x v="0"/>
    <x v="5"/>
    <s v="Milk and products"/>
    <x v="0"/>
    <n v="108.3"/>
  </r>
  <r>
    <x v="0"/>
    <x v="0"/>
    <x v="5"/>
    <s v="Oils and fats"/>
    <x v="0"/>
    <n v="105.9"/>
  </r>
  <r>
    <x v="0"/>
    <x v="0"/>
    <x v="5"/>
    <s v="Fruits"/>
    <x v="0"/>
    <n v="109.2"/>
  </r>
  <r>
    <x v="0"/>
    <x v="0"/>
    <x v="5"/>
    <s v="Vegetables"/>
    <x v="0"/>
    <n v="118"/>
  </r>
  <r>
    <x v="0"/>
    <x v="0"/>
    <x v="5"/>
    <s v="Pulses and products"/>
    <x v="0"/>
    <n v="106.8"/>
  </r>
  <r>
    <x v="0"/>
    <x v="0"/>
    <x v="5"/>
    <s v="Sugar and Confectionery"/>
    <x v="0"/>
    <n v="104.1"/>
  </r>
  <r>
    <x v="0"/>
    <x v="0"/>
    <x v="5"/>
    <s v="Spices"/>
    <x v="0"/>
    <n v="105.4"/>
  </r>
  <r>
    <x v="0"/>
    <x v="0"/>
    <x v="5"/>
    <s v="Non-alcoholic beverages"/>
    <x v="1"/>
    <n v="108.2"/>
  </r>
  <r>
    <x v="0"/>
    <x v="0"/>
    <x v="5"/>
    <s v="Prepared meals, snacks, sweets etc."/>
    <x v="0"/>
    <n v="111"/>
  </r>
  <r>
    <x v="0"/>
    <x v="0"/>
    <x v="5"/>
    <s v="Food and beverages"/>
    <x v="0"/>
    <n v="110.6"/>
  </r>
  <r>
    <x v="0"/>
    <x v="0"/>
    <x v="5"/>
    <s v="Pan, tobacco and intoxicants"/>
    <x v="1"/>
    <n v="109"/>
  </r>
  <r>
    <x v="0"/>
    <x v="0"/>
    <x v="5"/>
    <s v="Clothing"/>
    <x v="2"/>
    <n v="109.7"/>
  </r>
  <r>
    <x v="0"/>
    <x v="0"/>
    <x v="5"/>
    <s v="Footwear"/>
    <x v="2"/>
    <n v="108.8"/>
  </r>
  <r>
    <x v="0"/>
    <x v="0"/>
    <x v="5"/>
    <s v="Clothing and footwear"/>
    <x v="2"/>
    <n v="109.5"/>
  </r>
  <r>
    <x v="0"/>
    <x v="0"/>
    <x v="5"/>
    <s v="Housing"/>
    <x v="3"/>
    <s v="NA"/>
  </r>
  <r>
    <x v="0"/>
    <x v="0"/>
    <x v="5"/>
    <s v="Fuel and light"/>
    <x v="4"/>
    <n v="108.5"/>
  </r>
  <r>
    <x v="0"/>
    <x v="0"/>
    <x v="5"/>
    <s v="Household goods and services"/>
    <x v="3"/>
    <n v="107.5"/>
  </r>
  <r>
    <x v="0"/>
    <x v="0"/>
    <x v="5"/>
    <s v="Health"/>
    <x v="5"/>
    <n v="106.3"/>
  </r>
  <r>
    <x v="0"/>
    <x v="0"/>
    <x v="5"/>
    <s v="Transport and communication"/>
    <x v="6"/>
    <n v="105"/>
  </r>
  <r>
    <x v="0"/>
    <x v="0"/>
    <x v="5"/>
    <s v="Recreation and amusement"/>
    <x v="1"/>
    <n v="105.6"/>
  </r>
  <r>
    <x v="0"/>
    <x v="0"/>
    <x v="5"/>
    <s v="Education"/>
    <x v="7"/>
    <n v="106.5"/>
  </r>
  <r>
    <x v="0"/>
    <x v="0"/>
    <x v="5"/>
    <s v="Personal care and effects"/>
    <x v="8"/>
    <n v="102.5"/>
  </r>
  <r>
    <x v="0"/>
    <x v="0"/>
    <x v="5"/>
    <s v="Miscellaneous"/>
    <x v="8"/>
    <n v="105.5"/>
  </r>
  <r>
    <x v="0"/>
    <x v="0"/>
    <x v="5"/>
    <s v="General index"/>
    <x v="9"/>
    <n v="108.9"/>
  </r>
  <r>
    <x v="1"/>
    <x v="0"/>
    <x v="5"/>
    <s v="Cereals and products"/>
    <x v="0"/>
    <n v="117"/>
  </r>
  <r>
    <x v="1"/>
    <x v="0"/>
    <x v="5"/>
    <s v="Meat and fish"/>
    <x v="0"/>
    <n v="120.1"/>
  </r>
  <r>
    <x v="1"/>
    <x v="0"/>
    <x v="5"/>
    <s v="Egg"/>
    <x v="0"/>
    <n v="112.5"/>
  </r>
  <r>
    <x v="1"/>
    <x v="0"/>
    <x v="5"/>
    <s v="Milk and products"/>
    <x v="0"/>
    <n v="107.3"/>
  </r>
  <r>
    <x v="1"/>
    <x v="0"/>
    <x v="5"/>
    <s v="Oils and fats"/>
    <x v="0"/>
    <n v="101.3"/>
  </r>
  <r>
    <x v="1"/>
    <x v="0"/>
    <x v="5"/>
    <s v="Fruits"/>
    <x v="0"/>
    <n v="112.4"/>
  </r>
  <r>
    <x v="1"/>
    <x v="0"/>
    <x v="5"/>
    <s v="Vegetables"/>
    <x v="0"/>
    <n v="143.6"/>
  </r>
  <r>
    <x v="1"/>
    <x v="0"/>
    <x v="5"/>
    <s v="Pulses and products"/>
    <x v="0"/>
    <n v="105.4"/>
  </r>
  <r>
    <x v="1"/>
    <x v="0"/>
    <x v="5"/>
    <s v="Sugar and Confectionery"/>
    <x v="0"/>
    <n v="101.4"/>
  </r>
  <r>
    <x v="1"/>
    <x v="0"/>
    <x v="5"/>
    <s v="Spices"/>
    <x v="0"/>
    <n v="106.4"/>
  </r>
  <r>
    <x v="1"/>
    <x v="0"/>
    <x v="5"/>
    <s v="Non-alcoholic beverages"/>
    <x v="1"/>
    <n v="110"/>
  </r>
  <r>
    <x v="1"/>
    <x v="0"/>
    <x v="5"/>
    <s v="Prepared meals, snacks, sweets etc."/>
    <x v="0"/>
    <n v="112.2"/>
  </r>
  <r>
    <x v="1"/>
    <x v="0"/>
    <x v="5"/>
    <s v="Food and beverages"/>
    <x v="0"/>
    <n v="115"/>
  </r>
  <r>
    <x v="1"/>
    <x v="0"/>
    <x v="5"/>
    <s v="Pan, tobacco and intoxicants"/>
    <x v="1"/>
    <n v="110.9"/>
  </r>
  <r>
    <x v="1"/>
    <x v="0"/>
    <x v="5"/>
    <s v="Clothing"/>
    <x v="2"/>
    <n v="109.2"/>
  </r>
  <r>
    <x v="1"/>
    <x v="0"/>
    <x v="5"/>
    <s v="Footwear"/>
    <x v="2"/>
    <n v="107.2"/>
  </r>
  <r>
    <x v="1"/>
    <x v="0"/>
    <x v="5"/>
    <s v="Clothing and footwear"/>
    <x v="2"/>
    <n v="108.9"/>
  </r>
  <r>
    <x v="1"/>
    <x v="0"/>
    <x v="5"/>
    <s v="Housing"/>
    <x v="3"/>
    <n v="106.6"/>
  </r>
  <r>
    <x v="1"/>
    <x v="0"/>
    <x v="5"/>
    <s v="Fuel and light"/>
    <x v="4"/>
    <n v="108"/>
  </r>
  <r>
    <x v="1"/>
    <x v="0"/>
    <x v="5"/>
    <s v="Household goods and services"/>
    <x v="3"/>
    <n v="107.7"/>
  </r>
  <r>
    <x v="1"/>
    <x v="0"/>
    <x v="5"/>
    <s v="Health"/>
    <x v="5"/>
    <n v="106.5"/>
  </r>
  <r>
    <x v="1"/>
    <x v="0"/>
    <x v="5"/>
    <s v="Transport and communication"/>
    <x v="6"/>
    <n v="105.2"/>
  </r>
  <r>
    <x v="1"/>
    <x v="0"/>
    <x v="5"/>
    <s v="Recreation and amusement"/>
    <x v="1"/>
    <n v="105.2"/>
  </r>
  <r>
    <x v="1"/>
    <x v="0"/>
    <x v="5"/>
    <s v="Education"/>
    <x v="7"/>
    <n v="108.1"/>
  </r>
  <r>
    <x v="1"/>
    <x v="0"/>
    <x v="5"/>
    <s v="Personal care and effects"/>
    <x v="8"/>
    <n v="103.3"/>
  </r>
  <r>
    <x v="1"/>
    <x v="0"/>
    <x v="5"/>
    <s v="Miscellaneous"/>
    <x v="8"/>
    <n v="106.1"/>
  </r>
  <r>
    <x v="1"/>
    <x v="0"/>
    <x v="5"/>
    <s v="General index"/>
    <x v="9"/>
    <n v="109.7"/>
  </r>
  <r>
    <x v="2"/>
    <x v="0"/>
    <x v="5"/>
    <s v="Cereals and products"/>
    <x v="0"/>
    <n v="113.8"/>
  </r>
  <r>
    <x v="2"/>
    <x v="0"/>
    <x v="5"/>
    <s v="Meat and fish"/>
    <x v="0"/>
    <n v="114.9"/>
  </r>
  <r>
    <x v="2"/>
    <x v="0"/>
    <x v="5"/>
    <s v="Egg"/>
    <x v="0"/>
    <n v="109.8"/>
  </r>
  <r>
    <x v="2"/>
    <x v="0"/>
    <x v="5"/>
    <s v="Milk and products"/>
    <x v="0"/>
    <n v="107.9"/>
  </r>
  <r>
    <x v="2"/>
    <x v="0"/>
    <x v="5"/>
    <s v="Oils and fats"/>
    <x v="0"/>
    <n v="104.2"/>
  </r>
  <r>
    <x v="2"/>
    <x v="0"/>
    <x v="5"/>
    <s v="Fruits"/>
    <x v="0"/>
    <n v="110.7"/>
  </r>
  <r>
    <x v="2"/>
    <x v="0"/>
    <x v="5"/>
    <s v="Vegetables"/>
    <x v="0"/>
    <n v="126.7"/>
  </r>
  <r>
    <x v="2"/>
    <x v="0"/>
    <x v="5"/>
    <s v="Pulses and products"/>
    <x v="0"/>
    <n v="106.3"/>
  </r>
  <r>
    <x v="2"/>
    <x v="0"/>
    <x v="5"/>
    <s v="Sugar and Confectionery"/>
    <x v="0"/>
    <n v="103.2"/>
  </r>
  <r>
    <x v="2"/>
    <x v="0"/>
    <x v="5"/>
    <s v="Spices"/>
    <x v="0"/>
    <n v="105.7"/>
  </r>
  <r>
    <x v="2"/>
    <x v="0"/>
    <x v="5"/>
    <s v="Non-alcoholic beverages"/>
    <x v="1"/>
    <n v="109"/>
  </r>
  <r>
    <x v="2"/>
    <x v="0"/>
    <x v="5"/>
    <s v="Prepared meals, snacks, sweets etc."/>
    <x v="0"/>
    <n v="111.6"/>
  </r>
  <r>
    <x v="2"/>
    <x v="0"/>
    <x v="5"/>
    <s v="Food and beverages"/>
    <x v="0"/>
    <n v="112.2"/>
  </r>
  <r>
    <x v="2"/>
    <x v="0"/>
    <x v="5"/>
    <s v="Pan, tobacco and intoxicants"/>
    <x v="1"/>
    <n v="109.5"/>
  </r>
  <r>
    <x v="2"/>
    <x v="0"/>
    <x v="5"/>
    <s v="Clothing"/>
    <x v="2"/>
    <n v="109.5"/>
  </r>
  <r>
    <x v="2"/>
    <x v="0"/>
    <x v="5"/>
    <s v="Footwear"/>
    <x v="2"/>
    <n v="108.1"/>
  </r>
  <r>
    <x v="2"/>
    <x v="0"/>
    <x v="5"/>
    <s v="Clothing and footwear"/>
    <x v="2"/>
    <n v="109.3"/>
  </r>
  <r>
    <x v="2"/>
    <x v="0"/>
    <x v="5"/>
    <s v="Housing"/>
    <x v="3"/>
    <n v="106.6"/>
  </r>
  <r>
    <x v="2"/>
    <x v="0"/>
    <x v="5"/>
    <s v="Fuel and light"/>
    <x v="4"/>
    <n v="108.3"/>
  </r>
  <r>
    <x v="2"/>
    <x v="0"/>
    <x v="5"/>
    <s v="Household goods and services"/>
    <x v="3"/>
    <n v="107.6"/>
  </r>
  <r>
    <x v="2"/>
    <x v="0"/>
    <x v="5"/>
    <s v="Health"/>
    <x v="5"/>
    <n v="106.4"/>
  </r>
  <r>
    <x v="2"/>
    <x v="0"/>
    <x v="5"/>
    <s v="Transport and communication"/>
    <x v="6"/>
    <n v="105.1"/>
  </r>
  <r>
    <x v="2"/>
    <x v="0"/>
    <x v="5"/>
    <s v="Recreation and amusement"/>
    <x v="1"/>
    <n v="105.4"/>
  </r>
  <r>
    <x v="2"/>
    <x v="0"/>
    <x v="5"/>
    <s v="Education"/>
    <x v="7"/>
    <n v="107.4"/>
  </r>
  <r>
    <x v="2"/>
    <x v="0"/>
    <x v="5"/>
    <s v="Personal care and effects"/>
    <x v="8"/>
    <n v="102.8"/>
  </r>
  <r>
    <x v="2"/>
    <x v="0"/>
    <x v="5"/>
    <s v="Miscellaneous"/>
    <x v="8"/>
    <n v="105.8"/>
  </r>
  <r>
    <x v="2"/>
    <x v="0"/>
    <x v="5"/>
    <s v="General index"/>
    <x v="9"/>
    <n v="109.3"/>
  </r>
  <r>
    <x v="0"/>
    <x v="0"/>
    <x v="6"/>
    <s v="Cereals and products"/>
    <x v="0"/>
    <n v="113.4"/>
  </r>
  <r>
    <x v="0"/>
    <x v="0"/>
    <x v="6"/>
    <s v="Meat and fish"/>
    <x v="0"/>
    <n v="114.9"/>
  </r>
  <r>
    <x v="0"/>
    <x v="0"/>
    <x v="6"/>
    <s v="Egg"/>
    <x v="0"/>
    <n v="110.5"/>
  </r>
  <r>
    <x v="0"/>
    <x v="0"/>
    <x v="6"/>
    <s v="Milk and products"/>
    <x v="0"/>
    <n v="109.3"/>
  </r>
  <r>
    <x v="0"/>
    <x v="0"/>
    <x v="6"/>
    <s v="Oils and fats"/>
    <x v="0"/>
    <n v="106.2"/>
  </r>
  <r>
    <x v="0"/>
    <x v="0"/>
    <x v="6"/>
    <s v="Fruits"/>
    <x v="0"/>
    <n v="110.3"/>
  </r>
  <r>
    <x v="0"/>
    <x v="0"/>
    <x v="6"/>
    <s v="Vegetables"/>
    <x v="0"/>
    <n v="129.19999999999999"/>
  </r>
  <r>
    <x v="0"/>
    <x v="0"/>
    <x v="6"/>
    <s v="Pulses and products"/>
    <x v="0"/>
    <n v="107.1"/>
  </r>
  <r>
    <x v="0"/>
    <x v="0"/>
    <x v="6"/>
    <s v="Sugar and Confectionery"/>
    <x v="0"/>
    <n v="104.3"/>
  </r>
  <r>
    <x v="0"/>
    <x v="0"/>
    <x v="6"/>
    <s v="Spices"/>
    <x v="0"/>
    <n v="106.4"/>
  </r>
  <r>
    <x v="0"/>
    <x v="0"/>
    <x v="6"/>
    <s v="Non-alcoholic beverages"/>
    <x v="1"/>
    <n v="109.1"/>
  </r>
  <r>
    <x v="0"/>
    <x v="0"/>
    <x v="6"/>
    <s v="Prepared meals, snacks, sweets etc."/>
    <x v="0"/>
    <n v="112.1"/>
  </r>
  <r>
    <x v="0"/>
    <x v="0"/>
    <x v="6"/>
    <s v="Food and beverages"/>
    <x v="0"/>
    <n v="113.1"/>
  </r>
  <r>
    <x v="0"/>
    <x v="0"/>
    <x v="6"/>
    <s v="Pan, tobacco and intoxicants"/>
    <x v="1"/>
    <n v="109.8"/>
  </r>
  <r>
    <x v="0"/>
    <x v="0"/>
    <x v="6"/>
    <s v="Clothing"/>
    <x v="2"/>
    <n v="110.5"/>
  </r>
  <r>
    <x v="0"/>
    <x v="0"/>
    <x v="6"/>
    <s v="Footwear"/>
    <x v="2"/>
    <n v="109.5"/>
  </r>
  <r>
    <x v="0"/>
    <x v="0"/>
    <x v="6"/>
    <s v="Clothing and footwear"/>
    <x v="2"/>
    <n v="110.3"/>
  </r>
  <r>
    <x v="0"/>
    <x v="0"/>
    <x v="6"/>
    <s v="Housing"/>
    <x v="3"/>
    <s v="NA"/>
  </r>
  <r>
    <x v="0"/>
    <x v="0"/>
    <x v="6"/>
    <s v="Fuel and light"/>
    <x v="4"/>
    <n v="109.5"/>
  </r>
  <r>
    <x v="0"/>
    <x v="0"/>
    <x v="6"/>
    <s v="Household goods and services"/>
    <x v="3"/>
    <n v="108.3"/>
  </r>
  <r>
    <x v="0"/>
    <x v="0"/>
    <x v="6"/>
    <s v="Health"/>
    <x v="5"/>
    <n v="106.9"/>
  </r>
  <r>
    <x v="0"/>
    <x v="0"/>
    <x v="6"/>
    <s v="Transport and communication"/>
    <x v="6"/>
    <n v="106.8"/>
  </r>
  <r>
    <x v="0"/>
    <x v="0"/>
    <x v="6"/>
    <s v="Recreation and amusement"/>
    <x v="1"/>
    <n v="106.4"/>
  </r>
  <r>
    <x v="0"/>
    <x v="0"/>
    <x v="6"/>
    <s v="Education"/>
    <x v="7"/>
    <n v="107.8"/>
  </r>
  <r>
    <x v="0"/>
    <x v="0"/>
    <x v="6"/>
    <s v="Personal care and effects"/>
    <x v="8"/>
    <n v="102.5"/>
  </r>
  <r>
    <x v="0"/>
    <x v="0"/>
    <x v="6"/>
    <s v="Miscellaneous"/>
    <x v="8"/>
    <n v="106.5"/>
  </r>
  <r>
    <x v="0"/>
    <x v="0"/>
    <x v="6"/>
    <s v="General index"/>
    <x v="9"/>
    <n v="110.7"/>
  </r>
  <r>
    <x v="1"/>
    <x v="0"/>
    <x v="6"/>
    <s v="Cereals and products"/>
    <x v="0"/>
    <n v="117.8"/>
  </r>
  <r>
    <x v="1"/>
    <x v="0"/>
    <x v="6"/>
    <s v="Meat and fish"/>
    <x v="0"/>
    <n v="119.2"/>
  </r>
  <r>
    <x v="1"/>
    <x v="0"/>
    <x v="6"/>
    <s v="Egg"/>
    <x v="0"/>
    <n v="114"/>
  </r>
  <r>
    <x v="1"/>
    <x v="0"/>
    <x v="6"/>
    <s v="Milk and products"/>
    <x v="0"/>
    <n v="108.3"/>
  </r>
  <r>
    <x v="1"/>
    <x v="0"/>
    <x v="6"/>
    <s v="Oils and fats"/>
    <x v="0"/>
    <n v="101.1"/>
  </r>
  <r>
    <x v="1"/>
    <x v="0"/>
    <x v="6"/>
    <s v="Fruits"/>
    <x v="0"/>
    <n v="113.2"/>
  </r>
  <r>
    <x v="1"/>
    <x v="0"/>
    <x v="6"/>
    <s v="Vegetables"/>
    <x v="0"/>
    <n v="160.9"/>
  </r>
  <r>
    <x v="1"/>
    <x v="0"/>
    <x v="6"/>
    <s v="Pulses and products"/>
    <x v="0"/>
    <n v="105.1"/>
  </r>
  <r>
    <x v="1"/>
    <x v="0"/>
    <x v="6"/>
    <s v="Sugar and Confectionery"/>
    <x v="0"/>
    <n v="101.3"/>
  </r>
  <r>
    <x v="1"/>
    <x v="0"/>
    <x v="6"/>
    <s v="Spices"/>
    <x v="0"/>
    <n v="107.5"/>
  </r>
  <r>
    <x v="1"/>
    <x v="0"/>
    <x v="6"/>
    <s v="Non-alcoholic beverages"/>
    <x v="1"/>
    <n v="110.4"/>
  </r>
  <r>
    <x v="1"/>
    <x v="0"/>
    <x v="6"/>
    <s v="Prepared meals, snacks, sweets etc."/>
    <x v="0"/>
    <n v="113.1"/>
  </r>
  <r>
    <x v="1"/>
    <x v="0"/>
    <x v="6"/>
    <s v="Food and beverages"/>
    <x v="0"/>
    <n v="117.5"/>
  </r>
  <r>
    <x v="1"/>
    <x v="0"/>
    <x v="6"/>
    <s v="Pan, tobacco and intoxicants"/>
    <x v="1"/>
    <n v="111.7"/>
  </r>
  <r>
    <x v="1"/>
    <x v="0"/>
    <x v="6"/>
    <s v="Clothing"/>
    <x v="2"/>
    <n v="109.8"/>
  </r>
  <r>
    <x v="1"/>
    <x v="0"/>
    <x v="6"/>
    <s v="Footwear"/>
    <x v="2"/>
    <n v="107.8"/>
  </r>
  <r>
    <x v="1"/>
    <x v="0"/>
    <x v="6"/>
    <s v="Clothing and footwear"/>
    <x v="2"/>
    <n v="109.5"/>
  </r>
  <r>
    <x v="1"/>
    <x v="0"/>
    <x v="6"/>
    <s v="Housing"/>
    <x v="3"/>
    <n v="107.7"/>
  </r>
  <r>
    <x v="1"/>
    <x v="0"/>
    <x v="6"/>
    <s v="Fuel and light"/>
    <x v="4"/>
    <n v="108.6"/>
  </r>
  <r>
    <x v="1"/>
    <x v="0"/>
    <x v="6"/>
    <s v="Household goods and services"/>
    <x v="3"/>
    <n v="108.1"/>
  </r>
  <r>
    <x v="1"/>
    <x v="0"/>
    <x v="6"/>
    <s v="Health"/>
    <x v="5"/>
    <n v="107.1"/>
  </r>
  <r>
    <x v="1"/>
    <x v="0"/>
    <x v="6"/>
    <s v="Transport and communication"/>
    <x v="6"/>
    <n v="107.3"/>
  </r>
  <r>
    <x v="1"/>
    <x v="0"/>
    <x v="6"/>
    <s v="Recreation and amusement"/>
    <x v="1"/>
    <n v="105.9"/>
  </r>
  <r>
    <x v="1"/>
    <x v="0"/>
    <x v="6"/>
    <s v="Education"/>
    <x v="7"/>
    <n v="110.1"/>
  </r>
  <r>
    <x v="1"/>
    <x v="0"/>
    <x v="6"/>
    <s v="Personal care and effects"/>
    <x v="8"/>
    <n v="103.2"/>
  </r>
  <r>
    <x v="1"/>
    <x v="0"/>
    <x v="6"/>
    <s v="Miscellaneous"/>
    <x v="8"/>
    <n v="107.3"/>
  </r>
  <r>
    <x v="1"/>
    <x v="0"/>
    <x v="6"/>
    <s v="General index"/>
    <x v="9"/>
    <n v="111.4"/>
  </r>
  <r>
    <x v="2"/>
    <x v="0"/>
    <x v="6"/>
    <s v="Cereals and products"/>
    <x v="0"/>
    <n v="114.8"/>
  </r>
  <r>
    <x v="2"/>
    <x v="0"/>
    <x v="6"/>
    <s v="Meat and fish"/>
    <x v="0"/>
    <n v="116.4"/>
  </r>
  <r>
    <x v="2"/>
    <x v="0"/>
    <x v="6"/>
    <s v="Egg"/>
    <x v="0"/>
    <n v="111.9"/>
  </r>
  <r>
    <x v="2"/>
    <x v="0"/>
    <x v="6"/>
    <s v="Milk and products"/>
    <x v="0"/>
    <n v="108.9"/>
  </r>
  <r>
    <x v="2"/>
    <x v="0"/>
    <x v="6"/>
    <s v="Oils and fats"/>
    <x v="0"/>
    <n v="104.3"/>
  </r>
  <r>
    <x v="2"/>
    <x v="0"/>
    <x v="6"/>
    <s v="Fruits"/>
    <x v="0"/>
    <n v="111.7"/>
  </r>
  <r>
    <x v="2"/>
    <x v="0"/>
    <x v="6"/>
    <s v="Vegetables"/>
    <x v="0"/>
    <n v="140"/>
  </r>
  <r>
    <x v="2"/>
    <x v="0"/>
    <x v="6"/>
    <s v="Pulses and products"/>
    <x v="0"/>
    <n v="106.4"/>
  </r>
  <r>
    <x v="2"/>
    <x v="0"/>
    <x v="6"/>
    <s v="Sugar and Confectionery"/>
    <x v="0"/>
    <n v="103.3"/>
  </r>
  <r>
    <x v="2"/>
    <x v="0"/>
    <x v="6"/>
    <s v="Spices"/>
    <x v="0"/>
    <n v="106.8"/>
  </r>
  <r>
    <x v="2"/>
    <x v="0"/>
    <x v="6"/>
    <s v="Non-alcoholic beverages"/>
    <x v="1"/>
    <n v="109.6"/>
  </r>
  <r>
    <x v="2"/>
    <x v="0"/>
    <x v="6"/>
    <s v="Prepared meals, snacks, sweets etc."/>
    <x v="0"/>
    <n v="112.6"/>
  </r>
  <r>
    <x v="2"/>
    <x v="0"/>
    <x v="6"/>
    <s v="Food and beverages"/>
    <x v="0"/>
    <n v="114.7"/>
  </r>
  <r>
    <x v="2"/>
    <x v="0"/>
    <x v="6"/>
    <s v="Pan, tobacco and intoxicants"/>
    <x v="1"/>
    <n v="110.3"/>
  </r>
  <r>
    <x v="2"/>
    <x v="0"/>
    <x v="6"/>
    <s v="Clothing"/>
    <x v="2"/>
    <n v="110.2"/>
  </r>
  <r>
    <x v="2"/>
    <x v="0"/>
    <x v="6"/>
    <s v="Footwear"/>
    <x v="2"/>
    <n v="108.8"/>
  </r>
  <r>
    <x v="2"/>
    <x v="0"/>
    <x v="6"/>
    <s v="Clothing and footwear"/>
    <x v="2"/>
    <n v="110"/>
  </r>
  <r>
    <x v="2"/>
    <x v="0"/>
    <x v="6"/>
    <s v="Housing"/>
    <x v="3"/>
    <n v="107.7"/>
  </r>
  <r>
    <x v="2"/>
    <x v="0"/>
    <x v="6"/>
    <s v="Fuel and light"/>
    <x v="4"/>
    <n v="109.2"/>
  </r>
  <r>
    <x v="2"/>
    <x v="0"/>
    <x v="6"/>
    <s v="Household goods and services"/>
    <x v="3"/>
    <n v="108.2"/>
  </r>
  <r>
    <x v="2"/>
    <x v="0"/>
    <x v="6"/>
    <s v="Health"/>
    <x v="5"/>
    <n v="107"/>
  </r>
  <r>
    <x v="2"/>
    <x v="0"/>
    <x v="6"/>
    <s v="Transport and communication"/>
    <x v="6"/>
    <n v="107.1"/>
  </r>
  <r>
    <x v="2"/>
    <x v="0"/>
    <x v="6"/>
    <s v="Recreation and amusement"/>
    <x v="1"/>
    <n v="106.1"/>
  </r>
  <r>
    <x v="2"/>
    <x v="0"/>
    <x v="6"/>
    <s v="Education"/>
    <x v="7"/>
    <n v="109.1"/>
  </r>
  <r>
    <x v="2"/>
    <x v="0"/>
    <x v="6"/>
    <s v="Personal care and effects"/>
    <x v="8"/>
    <n v="102.8"/>
  </r>
  <r>
    <x v="2"/>
    <x v="0"/>
    <x v="6"/>
    <s v="Miscellaneous"/>
    <x v="8"/>
    <n v="106.9"/>
  </r>
  <r>
    <x v="2"/>
    <x v="0"/>
    <x v="6"/>
    <s v="General index"/>
    <x v="9"/>
    <n v="111"/>
  </r>
  <r>
    <x v="0"/>
    <x v="0"/>
    <x v="7"/>
    <s v="Cereals and products"/>
    <x v="0"/>
    <n v="114.3"/>
  </r>
  <r>
    <x v="0"/>
    <x v="0"/>
    <x v="7"/>
    <s v="Meat and fish"/>
    <x v="0"/>
    <n v="115.4"/>
  </r>
  <r>
    <x v="0"/>
    <x v="0"/>
    <x v="7"/>
    <s v="Egg"/>
    <x v="0"/>
    <n v="111.1"/>
  </r>
  <r>
    <x v="0"/>
    <x v="0"/>
    <x v="7"/>
    <s v="Milk and products"/>
    <x v="0"/>
    <n v="110"/>
  </r>
  <r>
    <x v="0"/>
    <x v="0"/>
    <x v="7"/>
    <s v="Oils and fats"/>
    <x v="0"/>
    <n v="106.4"/>
  </r>
  <r>
    <x v="0"/>
    <x v="0"/>
    <x v="7"/>
    <s v="Fruits"/>
    <x v="0"/>
    <n v="110.8"/>
  </r>
  <r>
    <x v="0"/>
    <x v="0"/>
    <x v="7"/>
    <s v="Vegetables"/>
    <x v="0"/>
    <n v="138.9"/>
  </r>
  <r>
    <x v="0"/>
    <x v="0"/>
    <x v="7"/>
    <s v="Pulses and products"/>
    <x v="0"/>
    <n v="107.4"/>
  </r>
  <r>
    <x v="0"/>
    <x v="0"/>
    <x v="7"/>
    <s v="Sugar and Confectionery"/>
    <x v="0"/>
    <n v="104.1"/>
  </r>
  <r>
    <x v="0"/>
    <x v="0"/>
    <x v="7"/>
    <s v="Spices"/>
    <x v="0"/>
    <n v="106.9"/>
  </r>
  <r>
    <x v="0"/>
    <x v="0"/>
    <x v="7"/>
    <s v="Non-alcoholic beverages"/>
    <x v="1"/>
    <n v="109.7"/>
  </r>
  <r>
    <x v="0"/>
    <x v="0"/>
    <x v="7"/>
    <s v="Prepared meals, snacks, sweets etc."/>
    <x v="0"/>
    <n v="112.6"/>
  </r>
  <r>
    <x v="0"/>
    <x v="0"/>
    <x v="7"/>
    <s v="Food and beverages"/>
    <x v="0"/>
    <n v="114.9"/>
  </r>
  <r>
    <x v="0"/>
    <x v="0"/>
    <x v="7"/>
    <s v="Pan, tobacco and intoxicants"/>
    <x v="1"/>
    <n v="110.7"/>
  </r>
  <r>
    <x v="0"/>
    <x v="0"/>
    <x v="7"/>
    <s v="Clothing"/>
    <x v="2"/>
    <n v="111.3"/>
  </r>
  <r>
    <x v="0"/>
    <x v="0"/>
    <x v="7"/>
    <s v="Footwear"/>
    <x v="2"/>
    <n v="110.2"/>
  </r>
  <r>
    <x v="0"/>
    <x v="0"/>
    <x v="7"/>
    <s v="Clothing and footwear"/>
    <x v="2"/>
    <n v="111.1"/>
  </r>
  <r>
    <x v="0"/>
    <x v="0"/>
    <x v="7"/>
    <s v="Housing"/>
    <x v="3"/>
    <s v="NA"/>
  </r>
  <r>
    <x v="0"/>
    <x v="0"/>
    <x v="7"/>
    <s v="Fuel and light"/>
    <x v="4"/>
    <n v="109.9"/>
  </r>
  <r>
    <x v="0"/>
    <x v="0"/>
    <x v="7"/>
    <s v="Household goods and services"/>
    <x v="3"/>
    <n v="108.7"/>
  </r>
  <r>
    <x v="0"/>
    <x v="0"/>
    <x v="7"/>
    <s v="Health"/>
    <x v="5"/>
    <n v="107.5"/>
  </r>
  <r>
    <x v="0"/>
    <x v="0"/>
    <x v="7"/>
    <s v="Transport and communication"/>
    <x v="6"/>
    <n v="107.8"/>
  </r>
  <r>
    <x v="0"/>
    <x v="0"/>
    <x v="7"/>
    <s v="Recreation and amusement"/>
    <x v="1"/>
    <n v="106.8"/>
  </r>
  <r>
    <x v="0"/>
    <x v="0"/>
    <x v="7"/>
    <s v="Education"/>
    <x v="7"/>
    <n v="108.7"/>
  </r>
  <r>
    <x v="0"/>
    <x v="0"/>
    <x v="7"/>
    <s v="Personal care and effects"/>
    <x v="8"/>
    <n v="105"/>
  </r>
  <r>
    <x v="0"/>
    <x v="0"/>
    <x v="7"/>
    <s v="Miscellaneous"/>
    <x v="8"/>
    <n v="107.5"/>
  </r>
  <r>
    <x v="0"/>
    <x v="0"/>
    <x v="7"/>
    <s v="General index"/>
    <x v="9"/>
    <n v="112.1"/>
  </r>
  <r>
    <x v="1"/>
    <x v="0"/>
    <x v="7"/>
    <s v="Cereals and products"/>
    <x v="0"/>
    <n v="118.3"/>
  </r>
  <r>
    <x v="1"/>
    <x v="0"/>
    <x v="7"/>
    <s v="Meat and fish"/>
    <x v="0"/>
    <n v="120.4"/>
  </r>
  <r>
    <x v="1"/>
    <x v="0"/>
    <x v="7"/>
    <s v="Egg"/>
    <x v="0"/>
    <n v="112.7"/>
  </r>
  <r>
    <x v="1"/>
    <x v="0"/>
    <x v="7"/>
    <s v="Milk and products"/>
    <x v="0"/>
    <n v="108.9"/>
  </r>
  <r>
    <x v="1"/>
    <x v="0"/>
    <x v="7"/>
    <s v="Oils and fats"/>
    <x v="0"/>
    <n v="101.1"/>
  </r>
  <r>
    <x v="1"/>
    <x v="0"/>
    <x v="7"/>
    <s v="Fruits"/>
    <x v="0"/>
    <n v="108.7"/>
  </r>
  <r>
    <x v="1"/>
    <x v="0"/>
    <x v="7"/>
    <s v="Vegetables"/>
    <x v="0"/>
    <n v="177"/>
  </r>
  <r>
    <x v="1"/>
    <x v="0"/>
    <x v="7"/>
    <s v="Pulses and products"/>
    <x v="0"/>
    <n v="104.7"/>
  </r>
  <r>
    <x v="1"/>
    <x v="0"/>
    <x v="7"/>
    <s v="Sugar and Confectionery"/>
    <x v="0"/>
    <n v="101"/>
  </r>
  <r>
    <x v="1"/>
    <x v="0"/>
    <x v="7"/>
    <s v="Spices"/>
    <x v="0"/>
    <n v="108.5"/>
  </r>
  <r>
    <x v="1"/>
    <x v="0"/>
    <x v="7"/>
    <s v="Non-alcoholic beverages"/>
    <x v="1"/>
    <n v="110.9"/>
  </r>
  <r>
    <x v="1"/>
    <x v="0"/>
    <x v="7"/>
    <s v="Prepared meals, snacks, sweets etc."/>
    <x v="0"/>
    <n v="114.3"/>
  </r>
  <r>
    <x v="1"/>
    <x v="0"/>
    <x v="7"/>
    <s v="Food and beverages"/>
    <x v="0"/>
    <n v="119.6"/>
  </r>
  <r>
    <x v="1"/>
    <x v="0"/>
    <x v="7"/>
    <s v="Pan, tobacco and intoxicants"/>
    <x v="1"/>
    <n v="112.4"/>
  </r>
  <r>
    <x v="1"/>
    <x v="0"/>
    <x v="7"/>
    <s v="Clothing"/>
    <x v="2"/>
    <n v="110.6"/>
  </r>
  <r>
    <x v="1"/>
    <x v="0"/>
    <x v="7"/>
    <s v="Footwear"/>
    <x v="2"/>
    <n v="108.3"/>
  </r>
  <r>
    <x v="1"/>
    <x v="0"/>
    <x v="7"/>
    <s v="Clothing and footwear"/>
    <x v="2"/>
    <n v="110.2"/>
  </r>
  <r>
    <x v="1"/>
    <x v="0"/>
    <x v="7"/>
    <s v="Housing"/>
    <x v="3"/>
    <n v="108.9"/>
  </r>
  <r>
    <x v="1"/>
    <x v="0"/>
    <x v="7"/>
    <s v="Fuel and light"/>
    <x v="4"/>
    <n v="109.3"/>
  </r>
  <r>
    <x v="1"/>
    <x v="0"/>
    <x v="7"/>
    <s v="Household goods and services"/>
    <x v="3"/>
    <n v="108.7"/>
  </r>
  <r>
    <x v="1"/>
    <x v="0"/>
    <x v="7"/>
    <s v="Health"/>
    <x v="5"/>
    <n v="107.6"/>
  </r>
  <r>
    <x v="1"/>
    <x v="0"/>
    <x v="7"/>
    <s v="Transport and communication"/>
    <x v="6"/>
    <n v="108.1"/>
  </r>
  <r>
    <x v="1"/>
    <x v="0"/>
    <x v="7"/>
    <s v="Recreation and amusement"/>
    <x v="1"/>
    <n v="106.5"/>
  </r>
  <r>
    <x v="1"/>
    <x v="0"/>
    <x v="7"/>
    <s v="Education"/>
    <x v="7"/>
    <n v="110.8"/>
  </r>
  <r>
    <x v="1"/>
    <x v="0"/>
    <x v="7"/>
    <s v="Personal care and effects"/>
    <x v="8"/>
    <n v="106"/>
  </r>
  <r>
    <x v="1"/>
    <x v="0"/>
    <x v="7"/>
    <s v="Miscellaneous"/>
    <x v="8"/>
    <n v="108.3"/>
  </r>
  <r>
    <x v="1"/>
    <x v="0"/>
    <x v="7"/>
    <s v="General index"/>
    <x v="9"/>
    <n v="112.7"/>
  </r>
  <r>
    <x v="2"/>
    <x v="0"/>
    <x v="7"/>
    <s v="Cereals and products"/>
    <x v="0"/>
    <n v="115.6"/>
  </r>
  <r>
    <x v="2"/>
    <x v="0"/>
    <x v="7"/>
    <s v="Meat and fish"/>
    <x v="0"/>
    <n v="117.2"/>
  </r>
  <r>
    <x v="2"/>
    <x v="0"/>
    <x v="7"/>
    <s v="Egg"/>
    <x v="0"/>
    <n v="111.7"/>
  </r>
  <r>
    <x v="2"/>
    <x v="0"/>
    <x v="7"/>
    <s v="Milk and products"/>
    <x v="0"/>
    <n v="109.6"/>
  </r>
  <r>
    <x v="2"/>
    <x v="0"/>
    <x v="7"/>
    <s v="Oils and fats"/>
    <x v="0"/>
    <n v="104.5"/>
  </r>
  <r>
    <x v="2"/>
    <x v="0"/>
    <x v="7"/>
    <s v="Fruits"/>
    <x v="0"/>
    <n v="109.8"/>
  </r>
  <r>
    <x v="2"/>
    <x v="0"/>
    <x v="7"/>
    <s v="Vegetables"/>
    <x v="0"/>
    <n v="151.80000000000001"/>
  </r>
  <r>
    <x v="2"/>
    <x v="0"/>
    <x v="7"/>
    <s v="Pulses and products"/>
    <x v="0"/>
    <n v="106.5"/>
  </r>
  <r>
    <x v="2"/>
    <x v="0"/>
    <x v="7"/>
    <s v="Sugar and Confectionery"/>
    <x v="0"/>
    <n v="103.1"/>
  </r>
  <r>
    <x v="2"/>
    <x v="0"/>
    <x v="7"/>
    <s v="Spices"/>
    <x v="0"/>
    <n v="107.4"/>
  </r>
  <r>
    <x v="2"/>
    <x v="0"/>
    <x v="7"/>
    <s v="Non-alcoholic beverages"/>
    <x v="1"/>
    <n v="110.2"/>
  </r>
  <r>
    <x v="2"/>
    <x v="0"/>
    <x v="7"/>
    <s v="Prepared meals, snacks, sweets etc."/>
    <x v="0"/>
    <n v="113.4"/>
  </r>
  <r>
    <x v="2"/>
    <x v="0"/>
    <x v="7"/>
    <s v="Food and beverages"/>
    <x v="0"/>
    <n v="116.6"/>
  </r>
  <r>
    <x v="2"/>
    <x v="0"/>
    <x v="7"/>
    <s v="Pan, tobacco and intoxicants"/>
    <x v="1"/>
    <n v="111.2"/>
  </r>
  <r>
    <x v="2"/>
    <x v="0"/>
    <x v="7"/>
    <s v="Clothing"/>
    <x v="2"/>
    <n v="111"/>
  </r>
  <r>
    <x v="2"/>
    <x v="0"/>
    <x v="7"/>
    <s v="Footwear"/>
    <x v="2"/>
    <n v="109.4"/>
  </r>
  <r>
    <x v="2"/>
    <x v="0"/>
    <x v="7"/>
    <s v="Clothing and footwear"/>
    <x v="2"/>
    <n v="110.7"/>
  </r>
  <r>
    <x v="2"/>
    <x v="0"/>
    <x v="7"/>
    <s v="Housing"/>
    <x v="3"/>
    <n v="108.9"/>
  </r>
  <r>
    <x v="2"/>
    <x v="0"/>
    <x v="7"/>
    <s v="Fuel and light"/>
    <x v="4"/>
    <n v="109.7"/>
  </r>
  <r>
    <x v="2"/>
    <x v="0"/>
    <x v="7"/>
    <s v="Household goods and services"/>
    <x v="3"/>
    <n v="108.7"/>
  </r>
  <r>
    <x v="2"/>
    <x v="0"/>
    <x v="7"/>
    <s v="Health"/>
    <x v="5"/>
    <n v="107.5"/>
  </r>
  <r>
    <x v="2"/>
    <x v="0"/>
    <x v="7"/>
    <s v="Transport and communication"/>
    <x v="6"/>
    <n v="108"/>
  </r>
  <r>
    <x v="2"/>
    <x v="0"/>
    <x v="7"/>
    <s v="Recreation and amusement"/>
    <x v="1"/>
    <n v="106.6"/>
  </r>
  <r>
    <x v="2"/>
    <x v="0"/>
    <x v="7"/>
    <s v="Education"/>
    <x v="7"/>
    <n v="109.9"/>
  </r>
  <r>
    <x v="2"/>
    <x v="0"/>
    <x v="7"/>
    <s v="Personal care and effects"/>
    <x v="8"/>
    <n v="105.4"/>
  </r>
  <r>
    <x v="2"/>
    <x v="0"/>
    <x v="7"/>
    <s v="Miscellaneous"/>
    <x v="8"/>
    <n v="107.9"/>
  </r>
  <r>
    <x v="2"/>
    <x v="0"/>
    <x v="7"/>
    <s v="General index"/>
    <x v="9"/>
    <n v="112.4"/>
  </r>
  <r>
    <x v="0"/>
    <x v="0"/>
    <x v="8"/>
    <s v="Cereals and products"/>
    <x v="0"/>
    <n v="115.4"/>
  </r>
  <r>
    <x v="0"/>
    <x v="0"/>
    <x v="8"/>
    <s v="Meat and fish"/>
    <x v="0"/>
    <n v="115.7"/>
  </r>
  <r>
    <x v="0"/>
    <x v="0"/>
    <x v="8"/>
    <s v="Egg"/>
    <x v="0"/>
    <n v="111.7"/>
  </r>
  <r>
    <x v="0"/>
    <x v="0"/>
    <x v="8"/>
    <s v="Milk and products"/>
    <x v="0"/>
    <n v="111"/>
  </r>
  <r>
    <x v="0"/>
    <x v="0"/>
    <x v="8"/>
    <s v="Oils and fats"/>
    <x v="0"/>
    <n v="107.4"/>
  </r>
  <r>
    <x v="0"/>
    <x v="0"/>
    <x v="8"/>
    <s v="Fruits"/>
    <x v="0"/>
    <n v="110.9"/>
  </r>
  <r>
    <x v="0"/>
    <x v="0"/>
    <x v="8"/>
    <s v="Vegetables"/>
    <x v="0"/>
    <n v="154"/>
  </r>
  <r>
    <x v="0"/>
    <x v="0"/>
    <x v="8"/>
    <s v="Pulses and products"/>
    <x v="0"/>
    <n v="108.1"/>
  </r>
  <r>
    <x v="0"/>
    <x v="0"/>
    <x v="8"/>
    <s v="Sugar and Confectionery"/>
    <x v="0"/>
    <n v="104.2"/>
  </r>
  <r>
    <x v="0"/>
    <x v="0"/>
    <x v="8"/>
    <s v="Spices"/>
    <x v="0"/>
    <n v="107.9"/>
  </r>
  <r>
    <x v="0"/>
    <x v="0"/>
    <x v="8"/>
    <s v="Non-alcoholic beverages"/>
    <x v="1"/>
    <n v="110.4"/>
  </r>
  <r>
    <x v="0"/>
    <x v="0"/>
    <x v="8"/>
    <s v="Prepared meals, snacks, sweets etc."/>
    <x v="0"/>
    <n v="114"/>
  </r>
  <r>
    <x v="0"/>
    <x v="0"/>
    <x v="8"/>
    <s v="Food and beverages"/>
    <x v="0"/>
    <n v="117.8"/>
  </r>
  <r>
    <x v="0"/>
    <x v="0"/>
    <x v="8"/>
    <s v="Pan, tobacco and intoxicants"/>
    <x v="1"/>
    <n v="111.7"/>
  </r>
  <r>
    <x v="0"/>
    <x v="0"/>
    <x v="8"/>
    <s v="Clothing"/>
    <x v="2"/>
    <n v="112.7"/>
  </r>
  <r>
    <x v="0"/>
    <x v="0"/>
    <x v="8"/>
    <s v="Footwear"/>
    <x v="2"/>
    <n v="111.4"/>
  </r>
  <r>
    <x v="0"/>
    <x v="0"/>
    <x v="8"/>
    <s v="Clothing and footwear"/>
    <x v="2"/>
    <n v="112.5"/>
  </r>
  <r>
    <x v="0"/>
    <x v="0"/>
    <x v="8"/>
    <s v="Housing"/>
    <x v="3"/>
    <s v="NA"/>
  </r>
  <r>
    <x v="0"/>
    <x v="0"/>
    <x v="8"/>
    <s v="Fuel and light"/>
    <x v="4"/>
    <n v="111.1"/>
  </r>
  <r>
    <x v="0"/>
    <x v="0"/>
    <x v="8"/>
    <s v="Household goods and services"/>
    <x v="3"/>
    <n v="109.6"/>
  </r>
  <r>
    <x v="0"/>
    <x v="0"/>
    <x v="8"/>
    <s v="Health"/>
    <x v="5"/>
    <n v="108.3"/>
  </r>
  <r>
    <x v="0"/>
    <x v="0"/>
    <x v="8"/>
    <s v="Transport and communication"/>
    <x v="6"/>
    <n v="109.3"/>
  </r>
  <r>
    <x v="0"/>
    <x v="0"/>
    <x v="8"/>
    <s v="Recreation and amusement"/>
    <x v="1"/>
    <n v="107.7"/>
  </r>
  <r>
    <x v="0"/>
    <x v="0"/>
    <x v="8"/>
    <s v="Education"/>
    <x v="7"/>
    <n v="109.8"/>
  </r>
  <r>
    <x v="0"/>
    <x v="0"/>
    <x v="8"/>
    <s v="Personal care and effects"/>
    <x v="8"/>
    <n v="106.7"/>
  </r>
  <r>
    <x v="0"/>
    <x v="0"/>
    <x v="8"/>
    <s v="Miscellaneous"/>
    <x v="8"/>
    <n v="108.7"/>
  </r>
  <r>
    <x v="0"/>
    <x v="0"/>
    <x v="8"/>
    <s v="General index"/>
    <x v="9"/>
    <n v="114.2"/>
  </r>
  <r>
    <x v="1"/>
    <x v="0"/>
    <x v="8"/>
    <s v="Cereals and products"/>
    <x v="0"/>
    <n v="118.6"/>
  </r>
  <r>
    <x v="1"/>
    <x v="0"/>
    <x v="8"/>
    <s v="Meat and fish"/>
    <x v="0"/>
    <n v="119.1"/>
  </r>
  <r>
    <x v="1"/>
    <x v="0"/>
    <x v="8"/>
    <s v="Egg"/>
    <x v="0"/>
    <n v="113.2"/>
  </r>
  <r>
    <x v="1"/>
    <x v="0"/>
    <x v="8"/>
    <s v="Milk and products"/>
    <x v="0"/>
    <n v="109.6"/>
  </r>
  <r>
    <x v="1"/>
    <x v="0"/>
    <x v="8"/>
    <s v="Oils and fats"/>
    <x v="0"/>
    <n v="101.7"/>
  </r>
  <r>
    <x v="1"/>
    <x v="0"/>
    <x v="8"/>
    <s v="Fruits"/>
    <x v="0"/>
    <n v="103.2"/>
  </r>
  <r>
    <x v="1"/>
    <x v="0"/>
    <x v="8"/>
    <s v="Vegetables"/>
    <x v="0"/>
    <n v="174.3"/>
  </r>
  <r>
    <x v="1"/>
    <x v="0"/>
    <x v="8"/>
    <s v="Pulses and products"/>
    <x v="0"/>
    <n v="105.1"/>
  </r>
  <r>
    <x v="1"/>
    <x v="0"/>
    <x v="8"/>
    <s v="Sugar and Confectionery"/>
    <x v="0"/>
    <n v="100.8"/>
  </r>
  <r>
    <x v="1"/>
    <x v="0"/>
    <x v="8"/>
    <s v="Spices"/>
    <x v="0"/>
    <n v="109.1"/>
  </r>
  <r>
    <x v="1"/>
    <x v="0"/>
    <x v="8"/>
    <s v="Non-alcoholic beverages"/>
    <x v="1"/>
    <n v="111.1"/>
  </r>
  <r>
    <x v="1"/>
    <x v="0"/>
    <x v="8"/>
    <s v="Prepared meals, snacks, sweets etc."/>
    <x v="0"/>
    <n v="115.4"/>
  </r>
  <r>
    <x v="1"/>
    <x v="0"/>
    <x v="8"/>
    <s v="Food and beverages"/>
    <x v="0"/>
    <n v="119.2"/>
  </r>
  <r>
    <x v="1"/>
    <x v="0"/>
    <x v="8"/>
    <s v="Pan, tobacco and intoxicants"/>
    <x v="1"/>
    <n v="112.9"/>
  </r>
  <r>
    <x v="1"/>
    <x v="0"/>
    <x v="8"/>
    <s v="Clothing"/>
    <x v="2"/>
    <n v="111.4"/>
  </r>
  <r>
    <x v="1"/>
    <x v="0"/>
    <x v="8"/>
    <s v="Footwear"/>
    <x v="2"/>
    <n v="109"/>
  </r>
  <r>
    <x v="1"/>
    <x v="0"/>
    <x v="8"/>
    <s v="Clothing and footwear"/>
    <x v="2"/>
    <n v="111.1"/>
  </r>
  <r>
    <x v="1"/>
    <x v="0"/>
    <x v="8"/>
    <s v="Housing"/>
    <x v="3"/>
    <n v="109.7"/>
  </r>
  <r>
    <x v="1"/>
    <x v="0"/>
    <x v="8"/>
    <s v="Fuel and light"/>
    <x v="4"/>
    <n v="109.5"/>
  </r>
  <r>
    <x v="1"/>
    <x v="0"/>
    <x v="8"/>
    <s v="Household goods and services"/>
    <x v="3"/>
    <n v="109.6"/>
  </r>
  <r>
    <x v="1"/>
    <x v="0"/>
    <x v="8"/>
    <s v="Health"/>
    <x v="5"/>
    <n v="107.9"/>
  </r>
  <r>
    <x v="1"/>
    <x v="0"/>
    <x v="8"/>
    <s v="Transport and communication"/>
    <x v="6"/>
    <n v="110.4"/>
  </r>
  <r>
    <x v="1"/>
    <x v="0"/>
    <x v="8"/>
    <s v="Recreation and amusement"/>
    <x v="1"/>
    <n v="107.4"/>
  </r>
  <r>
    <x v="1"/>
    <x v="0"/>
    <x v="8"/>
    <s v="Education"/>
    <x v="7"/>
    <n v="111.2"/>
  </r>
  <r>
    <x v="1"/>
    <x v="0"/>
    <x v="8"/>
    <s v="Personal care and effects"/>
    <x v="8"/>
    <n v="106.9"/>
  </r>
  <r>
    <x v="1"/>
    <x v="0"/>
    <x v="8"/>
    <s v="Miscellaneous"/>
    <x v="8"/>
    <n v="109.4"/>
  </r>
  <r>
    <x v="1"/>
    <x v="0"/>
    <x v="8"/>
    <s v="General index"/>
    <x v="9"/>
    <n v="113.2"/>
  </r>
  <r>
    <x v="2"/>
    <x v="0"/>
    <x v="8"/>
    <s v="Cereals and products"/>
    <x v="0"/>
    <n v="116.4"/>
  </r>
  <r>
    <x v="2"/>
    <x v="0"/>
    <x v="8"/>
    <s v="Meat and fish"/>
    <x v="0"/>
    <n v="116.9"/>
  </r>
  <r>
    <x v="2"/>
    <x v="0"/>
    <x v="8"/>
    <s v="Egg"/>
    <x v="0"/>
    <n v="112.3"/>
  </r>
  <r>
    <x v="2"/>
    <x v="0"/>
    <x v="8"/>
    <s v="Milk and products"/>
    <x v="0"/>
    <n v="110.5"/>
  </r>
  <r>
    <x v="2"/>
    <x v="0"/>
    <x v="8"/>
    <s v="Oils and fats"/>
    <x v="0"/>
    <n v="105.3"/>
  </r>
  <r>
    <x v="2"/>
    <x v="0"/>
    <x v="8"/>
    <s v="Fruits"/>
    <x v="0"/>
    <n v="107.3"/>
  </r>
  <r>
    <x v="2"/>
    <x v="0"/>
    <x v="8"/>
    <s v="Vegetables"/>
    <x v="0"/>
    <n v="160.9"/>
  </r>
  <r>
    <x v="2"/>
    <x v="0"/>
    <x v="8"/>
    <s v="Pulses and products"/>
    <x v="0"/>
    <n v="107.1"/>
  </r>
  <r>
    <x v="2"/>
    <x v="0"/>
    <x v="8"/>
    <s v="Sugar and Confectionery"/>
    <x v="0"/>
    <n v="103.1"/>
  </r>
  <r>
    <x v="2"/>
    <x v="0"/>
    <x v="8"/>
    <s v="Spices"/>
    <x v="0"/>
    <n v="108.3"/>
  </r>
  <r>
    <x v="2"/>
    <x v="0"/>
    <x v="8"/>
    <s v="Non-alcoholic beverages"/>
    <x v="1"/>
    <n v="110.7"/>
  </r>
  <r>
    <x v="2"/>
    <x v="0"/>
    <x v="8"/>
    <s v="Prepared meals, snacks, sweets etc."/>
    <x v="0"/>
    <n v="114.6"/>
  </r>
  <r>
    <x v="2"/>
    <x v="0"/>
    <x v="8"/>
    <s v="Food and beverages"/>
    <x v="0"/>
    <n v="118.3"/>
  </r>
  <r>
    <x v="2"/>
    <x v="0"/>
    <x v="8"/>
    <s v="Pan, tobacco and intoxicants"/>
    <x v="1"/>
    <n v="112"/>
  </r>
  <r>
    <x v="2"/>
    <x v="0"/>
    <x v="8"/>
    <s v="Clothing"/>
    <x v="2"/>
    <n v="112.2"/>
  </r>
  <r>
    <x v="2"/>
    <x v="0"/>
    <x v="8"/>
    <s v="Footwear"/>
    <x v="2"/>
    <n v="110.4"/>
  </r>
  <r>
    <x v="2"/>
    <x v="0"/>
    <x v="8"/>
    <s v="Clothing and footwear"/>
    <x v="2"/>
    <n v="111.9"/>
  </r>
  <r>
    <x v="2"/>
    <x v="0"/>
    <x v="8"/>
    <s v="Housing"/>
    <x v="3"/>
    <n v="109.7"/>
  </r>
  <r>
    <x v="2"/>
    <x v="0"/>
    <x v="8"/>
    <s v="Fuel and light"/>
    <x v="4"/>
    <n v="110.5"/>
  </r>
  <r>
    <x v="2"/>
    <x v="0"/>
    <x v="8"/>
    <s v="Household goods and services"/>
    <x v="3"/>
    <n v="109.6"/>
  </r>
  <r>
    <x v="2"/>
    <x v="0"/>
    <x v="8"/>
    <s v="Health"/>
    <x v="5"/>
    <n v="108.1"/>
  </r>
  <r>
    <x v="2"/>
    <x v="0"/>
    <x v="8"/>
    <s v="Transport and communication"/>
    <x v="6"/>
    <n v="109.9"/>
  </r>
  <r>
    <x v="2"/>
    <x v="0"/>
    <x v="8"/>
    <s v="Recreation and amusement"/>
    <x v="1"/>
    <n v="107.5"/>
  </r>
  <r>
    <x v="2"/>
    <x v="0"/>
    <x v="8"/>
    <s v="Education"/>
    <x v="7"/>
    <n v="110.6"/>
  </r>
  <r>
    <x v="2"/>
    <x v="0"/>
    <x v="8"/>
    <s v="Personal care and effects"/>
    <x v="8"/>
    <n v="106.8"/>
  </r>
  <r>
    <x v="2"/>
    <x v="0"/>
    <x v="8"/>
    <s v="Miscellaneous"/>
    <x v="8"/>
    <n v="109"/>
  </r>
  <r>
    <x v="2"/>
    <x v="0"/>
    <x v="8"/>
    <s v="General index"/>
    <x v="9"/>
    <n v="113.7"/>
  </r>
  <r>
    <x v="0"/>
    <x v="0"/>
    <x v="9"/>
    <s v="Cereals and products"/>
    <x v="0"/>
    <n v="116.3"/>
  </r>
  <r>
    <x v="0"/>
    <x v="0"/>
    <x v="9"/>
    <s v="Meat and fish"/>
    <x v="0"/>
    <n v="115.4"/>
  </r>
  <r>
    <x v="0"/>
    <x v="0"/>
    <x v="9"/>
    <s v="Egg"/>
    <x v="0"/>
    <n v="112.6"/>
  </r>
  <r>
    <x v="0"/>
    <x v="0"/>
    <x v="9"/>
    <s v="Milk and products"/>
    <x v="0"/>
    <n v="111.7"/>
  </r>
  <r>
    <x v="0"/>
    <x v="0"/>
    <x v="9"/>
    <s v="Oils and fats"/>
    <x v="0"/>
    <n v="107.7"/>
  </r>
  <r>
    <x v="0"/>
    <x v="0"/>
    <x v="9"/>
    <s v="Fruits"/>
    <x v="0"/>
    <n v="113.2"/>
  </r>
  <r>
    <x v="0"/>
    <x v="0"/>
    <x v="9"/>
    <s v="Vegetables"/>
    <x v="0"/>
    <n v="164.9"/>
  </r>
  <r>
    <x v="0"/>
    <x v="0"/>
    <x v="9"/>
    <s v="Pulses and products"/>
    <x v="0"/>
    <n v="108.3"/>
  </r>
  <r>
    <x v="0"/>
    <x v="0"/>
    <x v="9"/>
    <s v="Sugar and Confectionery"/>
    <x v="0"/>
    <n v="103.9"/>
  </r>
  <r>
    <x v="0"/>
    <x v="0"/>
    <x v="9"/>
    <s v="Spices"/>
    <x v="0"/>
    <n v="108.2"/>
  </r>
  <r>
    <x v="0"/>
    <x v="0"/>
    <x v="9"/>
    <s v="Non-alcoholic beverages"/>
    <x v="1"/>
    <n v="111.1"/>
  </r>
  <r>
    <x v="0"/>
    <x v="0"/>
    <x v="9"/>
    <s v="Prepared meals, snacks, sweets etc."/>
    <x v="0"/>
    <n v="114.9"/>
  </r>
  <r>
    <x v="0"/>
    <x v="0"/>
    <x v="9"/>
    <s v="Food and beverages"/>
    <x v="0"/>
    <n v="119.8"/>
  </r>
  <r>
    <x v="0"/>
    <x v="0"/>
    <x v="9"/>
    <s v="Pan, tobacco and intoxicants"/>
    <x v="1"/>
    <n v="112.2"/>
  </r>
  <r>
    <x v="0"/>
    <x v="0"/>
    <x v="9"/>
    <s v="Clothing"/>
    <x v="2"/>
    <n v="113.6"/>
  </r>
  <r>
    <x v="0"/>
    <x v="0"/>
    <x v="9"/>
    <s v="Footwear"/>
    <x v="2"/>
    <n v="112.3"/>
  </r>
  <r>
    <x v="0"/>
    <x v="0"/>
    <x v="9"/>
    <s v="Clothing and footwear"/>
    <x v="2"/>
    <n v="113.4"/>
  </r>
  <r>
    <x v="0"/>
    <x v="0"/>
    <x v="9"/>
    <s v="Housing"/>
    <x v="3"/>
    <s v="NA"/>
  </r>
  <r>
    <x v="0"/>
    <x v="0"/>
    <x v="9"/>
    <s v="Fuel and light"/>
    <x v="4"/>
    <n v="111.6"/>
  </r>
  <r>
    <x v="0"/>
    <x v="0"/>
    <x v="9"/>
    <s v="Household goods and services"/>
    <x v="3"/>
    <n v="110.4"/>
  </r>
  <r>
    <x v="0"/>
    <x v="0"/>
    <x v="9"/>
    <s v="Health"/>
    <x v="5"/>
    <n v="108.9"/>
  </r>
  <r>
    <x v="0"/>
    <x v="0"/>
    <x v="9"/>
    <s v="Transport and communication"/>
    <x v="6"/>
    <n v="109.3"/>
  </r>
  <r>
    <x v="0"/>
    <x v="0"/>
    <x v="9"/>
    <s v="Recreation and amusement"/>
    <x v="1"/>
    <n v="108.3"/>
  </r>
  <r>
    <x v="0"/>
    <x v="0"/>
    <x v="9"/>
    <s v="Education"/>
    <x v="7"/>
    <n v="110.2"/>
  </r>
  <r>
    <x v="0"/>
    <x v="0"/>
    <x v="9"/>
    <s v="Personal care and effects"/>
    <x v="8"/>
    <n v="107.5"/>
  </r>
  <r>
    <x v="0"/>
    <x v="0"/>
    <x v="9"/>
    <s v="Miscellaneous"/>
    <x v="8"/>
    <n v="109.1"/>
  </r>
  <r>
    <x v="0"/>
    <x v="0"/>
    <x v="9"/>
    <s v="General index"/>
    <x v="9"/>
    <n v="115.5"/>
  </r>
  <r>
    <x v="1"/>
    <x v="0"/>
    <x v="9"/>
    <s v="Cereals and products"/>
    <x v="0"/>
    <n v="118.9"/>
  </r>
  <r>
    <x v="1"/>
    <x v="0"/>
    <x v="9"/>
    <s v="Meat and fish"/>
    <x v="0"/>
    <n v="118.1"/>
  </r>
  <r>
    <x v="1"/>
    <x v="0"/>
    <x v="9"/>
    <s v="Egg"/>
    <x v="0"/>
    <n v="114.5"/>
  </r>
  <r>
    <x v="1"/>
    <x v="0"/>
    <x v="9"/>
    <s v="Milk and products"/>
    <x v="0"/>
    <n v="110.4"/>
  </r>
  <r>
    <x v="1"/>
    <x v="0"/>
    <x v="9"/>
    <s v="Oils and fats"/>
    <x v="0"/>
    <n v="102.3"/>
  </r>
  <r>
    <x v="1"/>
    <x v="0"/>
    <x v="9"/>
    <s v="Fruits"/>
    <x v="0"/>
    <n v="106.2"/>
  </r>
  <r>
    <x v="1"/>
    <x v="0"/>
    <x v="9"/>
    <s v="Vegetables"/>
    <x v="0"/>
    <n v="183.5"/>
  </r>
  <r>
    <x v="1"/>
    <x v="0"/>
    <x v="9"/>
    <s v="Pulses and products"/>
    <x v="0"/>
    <n v="105.3"/>
  </r>
  <r>
    <x v="1"/>
    <x v="0"/>
    <x v="9"/>
    <s v="Sugar and Confectionery"/>
    <x v="0"/>
    <n v="100.2"/>
  </r>
  <r>
    <x v="1"/>
    <x v="0"/>
    <x v="9"/>
    <s v="Spices"/>
    <x v="0"/>
    <n v="109.6"/>
  </r>
  <r>
    <x v="1"/>
    <x v="0"/>
    <x v="9"/>
    <s v="Non-alcoholic beverages"/>
    <x v="1"/>
    <n v="111.4"/>
  </r>
  <r>
    <x v="1"/>
    <x v="0"/>
    <x v="9"/>
    <s v="Prepared meals, snacks, sweets etc."/>
    <x v="0"/>
    <n v="116"/>
  </r>
  <r>
    <x v="1"/>
    <x v="0"/>
    <x v="9"/>
    <s v="Food and beverages"/>
    <x v="0"/>
    <n v="120.8"/>
  </r>
  <r>
    <x v="1"/>
    <x v="0"/>
    <x v="9"/>
    <s v="Pan, tobacco and intoxicants"/>
    <x v="1"/>
    <n v="113.5"/>
  </r>
  <r>
    <x v="1"/>
    <x v="0"/>
    <x v="9"/>
    <s v="Clothing"/>
    <x v="2"/>
    <n v="112.5"/>
  </r>
  <r>
    <x v="1"/>
    <x v="0"/>
    <x v="9"/>
    <s v="Footwear"/>
    <x v="2"/>
    <n v="109.7"/>
  </r>
  <r>
    <x v="1"/>
    <x v="0"/>
    <x v="9"/>
    <s v="Clothing and footwear"/>
    <x v="2"/>
    <n v="112"/>
  </r>
  <r>
    <x v="1"/>
    <x v="0"/>
    <x v="9"/>
    <s v="Housing"/>
    <x v="3"/>
    <n v="110.5"/>
  </r>
  <r>
    <x v="1"/>
    <x v="0"/>
    <x v="9"/>
    <s v="Fuel and light"/>
    <x v="4"/>
    <n v="109.7"/>
  </r>
  <r>
    <x v="1"/>
    <x v="0"/>
    <x v="9"/>
    <s v="Household goods and services"/>
    <x v="3"/>
    <n v="110.2"/>
  </r>
  <r>
    <x v="1"/>
    <x v="0"/>
    <x v="9"/>
    <s v="Health"/>
    <x v="5"/>
    <n v="108.2"/>
  </r>
  <r>
    <x v="1"/>
    <x v="0"/>
    <x v="9"/>
    <s v="Transport and communication"/>
    <x v="6"/>
    <n v="109.7"/>
  </r>
  <r>
    <x v="1"/>
    <x v="0"/>
    <x v="9"/>
    <s v="Recreation and amusement"/>
    <x v="1"/>
    <n v="108"/>
  </r>
  <r>
    <x v="1"/>
    <x v="0"/>
    <x v="9"/>
    <s v="Education"/>
    <x v="7"/>
    <n v="111.3"/>
  </r>
  <r>
    <x v="1"/>
    <x v="0"/>
    <x v="9"/>
    <s v="Personal care and effects"/>
    <x v="8"/>
    <n v="107.3"/>
  </r>
  <r>
    <x v="1"/>
    <x v="0"/>
    <x v="9"/>
    <s v="Miscellaneous"/>
    <x v="8"/>
    <n v="109.4"/>
  </r>
  <r>
    <x v="1"/>
    <x v="0"/>
    <x v="9"/>
    <s v="General index"/>
    <x v="9"/>
    <n v="114"/>
  </r>
  <r>
    <x v="2"/>
    <x v="0"/>
    <x v="9"/>
    <s v="Cereals and products"/>
    <x v="0"/>
    <n v="117.1"/>
  </r>
  <r>
    <x v="2"/>
    <x v="0"/>
    <x v="9"/>
    <s v="Meat and fish"/>
    <x v="0"/>
    <n v="116.3"/>
  </r>
  <r>
    <x v="2"/>
    <x v="0"/>
    <x v="9"/>
    <s v="Egg"/>
    <x v="0"/>
    <n v="113.3"/>
  </r>
  <r>
    <x v="2"/>
    <x v="0"/>
    <x v="9"/>
    <s v="Milk and products"/>
    <x v="0"/>
    <n v="111.2"/>
  </r>
  <r>
    <x v="2"/>
    <x v="0"/>
    <x v="9"/>
    <s v="Oils and fats"/>
    <x v="0"/>
    <n v="105.7"/>
  </r>
  <r>
    <x v="2"/>
    <x v="0"/>
    <x v="9"/>
    <s v="Fruits"/>
    <x v="0"/>
    <n v="109.9"/>
  </r>
  <r>
    <x v="2"/>
    <x v="0"/>
    <x v="9"/>
    <s v="Vegetables"/>
    <x v="0"/>
    <n v="171.2"/>
  </r>
  <r>
    <x v="2"/>
    <x v="0"/>
    <x v="9"/>
    <s v="Pulses and products"/>
    <x v="0"/>
    <n v="107.3"/>
  </r>
  <r>
    <x v="2"/>
    <x v="0"/>
    <x v="9"/>
    <s v="Sugar and Confectionery"/>
    <x v="0"/>
    <n v="102.7"/>
  </r>
  <r>
    <x v="2"/>
    <x v="0"/>
    <x v="9"/>
    <s v="Spices"/>
    <x v="0"/>
    <n v="108.7"/>
  </r>
  <r>
    <x v="2"/>
    <x v="0"/>
    <x v="9"/>
    <s v="Non-alcoholic beverages"/>
    <x v="1"/>
    <n v="111.2"/>
  </r>
  <r>
    <x v="2"/>
    <x v="0"/>
    <x v="9"/>
    <s v="Prepared meals, snacks, sweets etc."/>
    <x v="0"/>
    <n v="115.4"/>
  </r>
  <r>
    <x v="2"/>
    <x v="0"/>
    <x v="9"/>
    <s v="Food and beverages"/>
    <x v="0"/>
    <n v="120.2"/>
  </r>
  <r>
    <x v="2"/>
    <x v="0"/>
    <x v="9"/>
    <s v="Pan, tobacco and intoxicants"/>
    <x v="1"/>
    <n v="112.5"/>
  </r>
  <r>
    <x v="2"/>
    <x v="0"/>
    <x v="9"/>
    <s v="Clothing"/>
    <x v="2"/>
    <n v="113.2"/>
  </r>
  <r>
    <x v="2"/>
    <x v="0"/>
    <x v="9"/>
    <s v="Footwear"/>
    <x v="2"/>
    <n v="111.2"/>
  </r>
  <r>
    <x v="2"/>
    <x v="0"/>
    <x v="9"/>
    <s v="Clothing and footwear"/>
    <x v="2"/>
    <n v="112.8"/>
  </r>
  <r>
    <x v="2"/>
    <x v="0"/>
    <x v="9"/>
    <s v="Housing"/>
    <x v="3"/>
    <n v="110.5"/>
  </r>
  <r>
    <x v="2"/>
    <x v="0"/>
    <x v="9"/>
    <s v="Fuel and light"/>
    <x v="4"/>
    <n v="110.9"/>
  </r>
  <r>
    <x v="2"/>
    <x v="0"/>
    <x v="9"/>
    <s v="Household goods and services"/>
    <x v="3"/>
    <n v="110.3"/>
  </r>
  <r>
    <x v="2"/>
    <x v="0"/>
    <x v="9"/>
    <s v="Health"/>
    <x v="5"/>
    <n v="108.6"/>
  </r>
  <r>
    <x v="2"/>
    <x v="0"/>
    <x v="9"/>
    <s v="Transport and communication"/>
    <x v="6"/>
    <n v="109.5"/>
  </r>
  <r>
    <x v="2"/>
    <x v="0"/>
    <x v="9"/>
    <s v="Recreation and amusement"/>
    <x v="1"/>
    <n v="108.1"/>
  </r>
  <r>
    <x v="2"/>
    <x v="0"/>
    <x v="9"/>
    <s v="Education"/>
    <x v="7"/>
    <n v="110.8"/>
  </r>
  <r>
    <x v="2"/>
    <x v="0"/>
    <x v="9"/>
    <s v="Personal care and effects"/>
    <x v="8"/>
    <n v="107.4"/>
  </r>
  <r>
    <x v="2"/>
    <x v="0"/>
    <x v="9"/>
    <s v="Miscellaneous"/>
    <x v="8"/>
    <n v="109.2"/>
  </r>
  <r>
    <x v="2"/>
    <x v="0"/>
    <x v="9"/>
    <s v="General index"/>
    <x v="9"/>
    <n v="114.8"/>
  </r>
  <r>
    <x v="0"/>
    <x v="0"/>
    <x v="10"/>
    <s v="Cereals and products"/>
    <x v="0"/>
    <n v="117.3"/>
  </r>
  <r>
    <x v="0"/>
    <x v="0"/>
    <x v="10"/>
    <s v="Meat and fish"/>
    <x v="0"/>
    <n v="114.9"/>
  </r>
  <r>
    <x v="0"/>
    <x v="0"/>
    <x v="10"/>
    <s v="Egg"/>
    <x v="0"/>
    <n v="116.2"/>
  </r>
  <r>
    <x v="0"/>
    <x v="0"/>
    <x v="10"/>
    <s v="Milk and products"/>
    <x v="0"/>
    <n v="112.8"/>
  </r>
  <r>
    <x v="0"/>
    <x v="0"/>
    <x v="10"/>
    <s v="Oils and fats"/>
    <x v="0"/>
    <n v="108.9"/>
  </r>
  <r>
    <x v="0"/>
    <x v="0"/>
    <x v="10"/>
    <s v="Fruits"/>
    <x v="0"/>
    <n v="116.6"/>
  </r>
  <r>
    <x v="0"/>
    <x v="0"/>
    <x v="10"/>
    <s v="Vegetables"/>
    <x v="0"/>
    <n v="178.1"/>
  </r>
  <r>
    <x v="0"/>
    <x v="0"/>
    <x v="10"/>
    <s v="Pulses and products"/>
    <x v="0"/>
    <n v="109.1"/>
  </r>
  <r>
    <x v="0"/>
    <x v="0"/>
    <x v="10"/>
    <s v="Sugar and Confectionery"/>
    <x v="0"/>
    <n v="103.6"/>
  </r>
  <r>
    <x v="0"/>
    <x v="0"/>
    <x v="10"/>
    <s v="Spices"/>
    <x v="0"/>
    <n v="109"/>
  </r>
  <r>
    <x v="0"/>
    <x v="0"/>
    <x v="10"/>
    <s v="Non-alcoholic beverages"/>
    <x v="1"/>
    <n v="111.8"/>
  </r>
  <r>
    <x v="0"/>
    <x v="0"/>
    <x v="10"/>
    <s v="Prepared meals, snacks, sweets etc."/>
    <x v="0"/>
    <n v="116"/>
  </r>
  <r>
    <x v="0"/>
    <x v="0"/>
    <x v="10"/>
    <s v="Food and beverages"/>
    <x v="0"/>
    <n v="122.5"/>
  </r>
  <r>
    <x v="0"/>
    <x v="0"/>
    <x v="10"/>
    <s v="Pan, tobacco and intoxicants"/>
    <x v="1"/>
    <n v="112.8"/>
  </r>
  <r>
    <x v="0"/>
    <x v="0"/>
    <x v="10"/>
    <s v="Clothing"/>
    <x v="2"/>
    <n v="114.6"/>
  </r>
  <r>
    <x v="0"/>
    <x v="0"/>
    <x v="10"/>
    <s v="Footwear"/>
    <x v="2"/>
    <n v="113.1"/>
  </r>
  <r>
    <x v="0"/>
    <x v="0"/>
    <x v="10"/>
    <s v="Clothing and footwear"/>
    <x v="2"/>
    <n v="114.4"/>
  </r>
  <r>
    <x v="0"/>
    <x v="0"/>
    <x v="10"/>
    <s v="Housing"/>
    <x v="3"/>
    <s v="NA"/>
  </r>
  <r>
    <x v="0"/>
    <x v="0"/>
    <x v="10"/>
    <s v="Fuel and light"/>
    <x v="4"/>
    <n v="112.6"/>
  </r>
  <r>
    <x v="0"/>
    <x v="0"/>
    <x v="10"/>
    <s v="Household goods and services"/>
    <x v="3"/>
    <n v="111.3"/>
  </r>
  <r>
    <x v="0"/>
    <x v="0"/>
    <x v="10"/>
    <s v="Health"/>
    <x v="5"/>
    <n v="109.7"/>
  </r>
  <r>
    <x v="0"/>
    <x v="0"/>
    <x v="10"/>
    <s v="Transport and communication"/>
    <x v="6"/>
    <n v="109.6"/>
  </r>
  <r>
    <x v="0"/>
    <x v="0"/>
    <x v="10"/>
    <s v="Recreation and amusement"/>
    <x v="1"/>
    <n v="108.7"/>
  </r>
  <r>
    <x v="0"/>
    <x v="0"/>
    <x v="10"/>
    <s v="Education"/>
    <x v="7"/>
    <n v="111"/>
  </r>
  <r>
    <x v="0"/>
    <x v="0"/>
    <x v="10"/>
    <s v="Personal care and effects"/>
    <x v="8"/>
    <n v="108.2"/>
  </r>
  <r>
    <x v="0"/>
    <x v="0"/>
    <x v="10"/>
    <s v="Miscellaneous"/>
    <x v="8"/>
    <n v="109.8"/>
  </r>
  <r>
    <x v="0"/>
    <x v="0"/>
    <x v="10"/>
    <s v="General index"/>
    <x v="9"/>
    <n v="117.4"/>
  </r>
  <r>
    <x v="1"/>
    <x v="0"/>
    <x v="11"/>
    <s v="Cereals and products"/>
    <x v="0"/>
    <n v="119.8"/>
  </r>
  <r>
    <x v="1"/>
    <x v="0"/>
    <x v="11"/>
    <s v="Meat and fish"/>
    <x v="0"/>
    <n v="116.3"/>
  </r>
  <r>
    <x v="1"/>
    <x v="0"/>
    <x v="11"/>
    <s v="Egg"/>
    <x v="0"/>
    <n v="122.6"/>
  </r>
  <r>
    <x v="1"/>
    <x v="0"/>
    <x v="11"/>
    <s v="Milk and products"/>
    <x v="0"/>
    <n v="112"/>
  </r>
  <r>
    <x v="1"/>
    <x v="0"/>
    <x v="11"/>
    <s v="Oils and fats"/>
    <x v="0"/>
    <n v="103.2"/>
  </r>
  <r>
    <x v="1"/>
    <x v="0"/>
    <x v="11"/>
    <s v="Fruits"/>
    <x v="0"/>
    <n v="110"/>
  </r>
  <r>
    <x v="1"/>
    <x v="0"/>
    <x v="11"/>
    <s v="Vegetables"/>
    <x v="0"/>
    <n v="192.8"/>
  </r>
  <r>
    <x v="1"/>
    <x v="0"/>
    <x v="11"/>
    <s v="Pulses and products"/>
    <x v="0"/>
    <n v="106.3"/>
  </r>
  <r>
    <x v="1"/>
    <x v="0"/>
    <x v="11"/>
    <s v="Sugar and Confectionery"/>
    <x v="0"/>
    <n v="99.5"/>
  </r>
  <r>
    <x v="1"/>
    <x v="0"/>
    <x v="11"/>
    <s v="Spices"/>
    <x v="0"/>
    <n v="110.3"/>
  </r>
  <r>
    <x v="1"/>
    <x v="0"/>
    <x v="11"/>
    <s v="Non-alcoholic beverages"/>
    <x v="1"/>
    <n v="111.8"/>
  </r>
  <r>
    <x v="1"/>
    <x v="0"/>
    <x v="11"/>
    <s v="Prepared meals, snacks, sweets etc."/>
    <x v="0"/>
    <n v="117.1"/>
  </r>
  <r>
    <x v="1"/>
    <x v="0"/>
    <x v="11"/>
    <s v="Food and beverages"/>
    <x v="0"/>
    <n v="122.9"/>
  </r>
  <r>
    <x v="1"/>
    <x v="0"/>
    <x v="11"/>
    <s v="Pan, tobacco and intoxicants"/>
    <x v="1"/>
    <n v="114.1"/>
  </r>
  <r>
    <x v="1"/>
    <x v="0"/>
    <x v="11"/>
    <s v="Clothing"/>
    <x v="2"/>
    <n v="113.5"/>
  </r>
  <r>
    <x v="1"/>
    <x v="0"/>
    <x v="11"/>
    <s v="Footwear"/>
    <x v="2"/>
    <n v="110.3"/>
  </r>
  <r>
    <x v="1"/>
    <x v="0"/>
    <x v="11"/>
    <s v="Clothing and footwear"/>
    <x v="2"/>
    <n v="113"/>
  </r>
  <r>
    <x v="1"/>
    <x v="0"/>
    <x v="11"/>
    <s v="Housing"/>
    <x v="3"/>
    <n v="111.1"/>
  </r>
  <r>
    <x v="1"/>
    <x v="0"/>
    <x v="11"/>
    <s v="Fuel and light"/>
    <x v="4"/>
    <n v="110"/>
  </r>
  <r>
    <x v="1"/>
    <x v="0"/>
    <x v="11"/>
    <s v="Household goods and services"/>
    <x v="3"/>
    <n v="110.9"/>
  </r>
  <r>
    <x v="1"/>
    <x v="0"/>
    <x v="11"/>
    <s v="Health"/>
    <x v="5"/>
    <n v="108.6"/>
  </r>
  <r>
    <x v="1"/>
    <x v="0"/>
    <x v="11"/>
    <s v="Transport and communication"/>
    <x v="6"/>
    <n v="109.5"/>
  </r>
  <r>
    <x v="1"/>
    <x v="0"/>
    <x v="11"/>
    <s v="Recreation and amusement"/>
    <x v="1"/>
    <n v="108.5"/>
  </r>
  <r>
    <x v="1"/>
    <x v="0"/>
    <x v="11"/>
    <s v="Education"/>
    <x v="7"/>
    <n v="111.3"/>
  </r>
  <r>
    <x v="1"/>
    <x v="0"/>
    <x v="11"/>
    <s v="Personal care and effects"/>
    <x v="8"/>
    <n v="107.9"/>
  </r>
  <r>
    <x v="1"/>
    <x v="0"/>
    <x v="11"/>
    <s v="Miscellaneous"/>
    <x v="8"/>
    <n v="109.6"/>
  </r>
  <r>
    <x v="1"/>
    <x v="0"/>
    <x v="11"/>
    <s v="General index"/>
    <x v="9"/>
    <n v="115"/>
  </r>
  <r>
    <x v="2"/>
    <x v="0"/>
    <x v="11"/>
    <s v="Cereals and products"/>
    <x v="0"/>
    <n v="118.1"/>
  </r>
  <r>
    <x v="2"/>
    <x v="0"/>
    <x v="11"/>
    <s v="Meat and fish"/>
    <x v="0"/>
    <n v="115.4"/>
  </r>
  <r>
    <x v="2"/>
    <x v="0"/>
    <x v="11"/>
    <s v="Egg"/>
    <x v="0"/>
    <n v="118.7"/>
  </r>
  <r>
    <x v="2"/>
    <x v="0"/>
    <x v="11"/>
    <s v="Milk and products"/>
    <x v="0"/>
    <n v="112.5"/>
  </r>
  <r>
    <x v="2"/>
    <x v="0"/>
    <x v="11"/>
    <s v="Oils and fats"/>
    <x v="0"/>
    <n v="106.8"/>
  </r>
  <r>
    <x v="2"/>
    <x v="0"/>
    <x v="11"/>
    <s v="Fruits"/>
    <x v="0"/>
    <n v="113.5"/>
  </r>
  <r>
    <x v="2"/>
    <x v="0"/>
    <x v="11"/>
    <s v="Vegetables"/>
    <x v="0"/>
    <n v="183.1"/>
  </r>
  <r>
    <x v="2"/>
    <x v="0"/>
    <x v="11"/>
    <s v="Pulses and products"/>
    <x v="0"/>
    <n v="108.2"/>
  </r>
  <r>
    <x v="2"/>
    <x v="0"/>
    <x v="11"/>
    <s v="Sugar and Confectionery"/>
    <x v="0"/>
    <n v="102.2"/>
  </r>
  <r>
    <x v="2"/>
    <x v="0"/>
    <x v="11"/>
    <s v="Spices"/>
    <x v="0"/>
    <n v="109.4"/>
  </r>
  <r>
    <x v="2"/>
    <x v="0"/>
    <x v="11"/>
    <s v="Non-alcoholic beverages"/>
    <x v="1"/>
    <n v="111.8"/>
  </r>
  <r>
    <x v="2"/>
    <x v="0"/>
    <x v="11"/>
    <s v="Prepared meals, snacks, sweets etc."/>
    <x v="0"/>
    <n v="116.5"/>
  </r>
  <r>
    <x v="2"/>
    <x v="0"/>
    <x v="11"/>
    <s v="Food and beverages"/>
    <x v="0"/>
    <n v="122.6"/>
  </r>
  <r>
    <x v="2"/>
    <x v="0"/>
    <x v="11"/>
    <s v="Pan, tobacco and intoxicants"/>
    <x v="1"/>
    <n v="113.1"/>
  </r>
  <r>
    <x v="2"/>
    <x v="0"/>
    <x v="11"/>
    <s v="Clothing"/>
    <x v="2"/>
    <n v="114.2"/>
  </r>
  <r>
    <x v="2"/>
    <x v="0"/>
    <x v="11"/>
    <s v="Footwear"/>
    <x v="2"/>
    <n v="111.9"/>
  </r>
  <r>
    <x v="2"/>
    <x v="0"/>
    <x v="11"/>
    <s v="Clothing and footwear"/>
    <x v="2"/>
    <n v="113.8"/>
  </r>
  <r>
    <x v="2"/>
    <x v="0"/>
    <x v="11"/>
    <s v="Housing"/>
    <x v="3"/>
    <n v="111.1"/>
  </r>
  <r>
    <x v="2"/>
    <x v="0"/>
    <x v="11"/>
    <s v="Fuel and light"/>
    <x v="4"/>
    <n v="111.6"/>
  </r>
  <r>
    <x v="2"/>
    <x v="0"/>
    <x v="11"/>
    <s v="Household goods and services"/>
    <x v="3"/>
    <n v="111.1"/>
  </r>
  <r>
    <x v="2"/>
    <x v="0"/>
    <x v="11"/>
    <s v="Health"/>
    <x v="5"/>
    <n v="109.3"/>
  </r>
  <r>
    <x v="2"/>
    <x v="0"/>
    <x v="11"/>
    <s v="Transport and communication"/>
    <x v="6"/>
    <n v="109.5"/>
  </r>
  <r>
    <x v="2"/>
    <x v="0"/>
    <x v="11"/>
    <s v="Recreation and amusement"/>
    <x v="1"/>
    <n v="108.6"/>
  </r>
  <r>
    <x v="2"/>
    <x v="0"/>
    <x v="11"/>
    <s v="Education"/>
    <x v="7"/>
    <n v="111.2"/>
  </r>
  <r>
    <x v="2"/>
    <x v="0"/>
    <x v="11"/>
    <s v="Personal care and effects"/>
    <x v="8"/>
    <n v="108.1"/>
  </r>
  <r>
    <x v="2"/>
    <x v="0"/>
    <x v="11"/>
    <s v="Miscellaneous"/>
    <x v="8"/>
    <n v="109.7"/>
  </r>
  <r>
    <x v="2"/>
    <x v="0"/>
    <x v="11"/>
    <s v="General index"/>
    <x v="9"/>
    <n v="116.3"/>
  </r>
  <r>
    <x v="0"/>
    <x v="0"/>
    <x v="12"/>
    <s v="Cereals and products"/>
    <x v="0"/>
    <n v="118.4"/>
  </r>
  <r>
    <x v="0"/>
    <x v="0"/>
    <x v="12"/>
    <s v="Meat and fish"/>
    <x v="0"/>
    <n v="115.9"/>
  </r>
  <r>
    <x v="0"/>
    <x v="0"/>
    <x v="12"/>
    <s v="Egg"/>
    <x v="0"/>
    <n v="120.4"/>
  </r>
  <r>
    <x v="0"/>
    <x v="0"/>
    <x v="12"/>
    <s v="Milk and products"/>
    <x v="0"/>
    <n v="113.8"/>
  </r>
  <r>
    <x v="0"/>
    <x v="0"/>
    <x v="12"/>
    <s v="Oils and fats"/>
    <x v="0"/>
    <n v="109.5"/>
  </r>
  <r>
    <x v="0"/>
    <x v="0"/>
    <x v="12"/>
    <s v="Fruits"/>
    <x v="0"/>
    <n v="115.5"/>
  </r>
  <r>
    <x v="0"/>
    <x v="0"/>
    <x v="12"/>
    <s v="Vegetables"/>
    <x v="0"/>
    <n v="145.69999999999999"/>
  </r>
  <r>
    <x v="0"/>
    <x v="0"/>
    <x v="12"/>
    <s v="Pulses and products"/>
    <x v="0"/>
    <n v="109.5"/>
  </r>
  <r>
    <x v="0"/>
    <x v="0"/>
    <x v="12"/>
    <s v="Sugar and Confectionery"/>
    <x v="0"/>
    <n v="102.9"/>
  </r>
  <r>
    <x v="0"/>
    <x v="0"/>
    <x v="12"/>
    <s v="Spices"/>
    <x v="0"/>
    <n v="109.8"/>
  </r>
  <r>
    <x v="0"/>
    <x v="0"/>
    <x v="12"/>
    <s v="Non-alcoholic beverages"/>
    <x v="1"/>
    <n v="112.1"/>
  </r>
  <r>
    <x v="0"/>
    <x v="0"/>
    <x v="12"/>
    <s v="Prepared meals, snacks, sweets etc."/>
    <x v="0"/>
    <n v="116.8"/>
  </r>
  <r>
    <x v="0"/>
    <x v="0"/>
    <x v="12"/>
    <s v="Food and beverages"/>
    <x v="0"/>
    <n v="118.7"/>
  </r>
  <r>
    <x v="0"/>
    <x v="0"/>
    <x v="12"/>
    <s v="Pan, tobacco and intoxicants"/>
    <x v="1"/>
    <n v="113.6"/>
  </r>
  <r>
    <x v="0"/>
    <x v="0"/>
    <x v="12"/>
    <s v="Clothing"/>
    <x v="2"/>
    <n v="115.8"/>
  </r>
  <r>
    <x v="0"/>
    <x v="0"/>
    <x v="12"/>
    <s v="Footwear"/>
    <x v="2"/>
    <n v="114"/>
  </r>
  <r>
    <x v="0"/>
    <x v="0"/>
    <x v="12"/>
    <s v="Clothing and footwear"/>
    <x v="2"/>
    <n v="115.5"/>
  </r>
  <r>
    <x v="0"/>
    <x v="0"/>
    <x v="12"/>
    <s v="Housing"/>
    <x v="3"/>
    <s v="NA"/>
  </r>
  <r>
    <x v="0"/>
    <x v="0"/>
    <x v="12"/>
    <s v="Fuel and light"/>
    <x v="4"/>
    <n v="112.8"/>
  </r>
  <r>
    <x v="0"/>
    <x v="0"/>
    <x v="12"/>
    <s v="Household goods and services"/>
    <x v="3"/>
    <n v="112.1"/>
  </r>
  <r>
    <x v="0"/>
    <x v="0"/>
    <x v="12"/>
    <s v="Health"/>
    <x v="5"/>
    <n v="110.1"/>
  </r>
  <r>
    <x v="0"/>
    <x v="0"/>
    <x v="12"/>
    <s v="Transport and communication"/>
    <x v="6"/>
    <n v="109.9"/>
  </r>
  <r>
    <x v="0"/>
    <x v="0"/>
    <x v="12"/>
    <s v="Recreation and amusement"/>
    <x v="1"/>
    <n v="109.2"/>
  </r>
  <r>
    <x v="0"/>
    <x v="0"/>
    <x v="12"/>
    <s v="Education"/>
    <x v="7"/>
    <n v="111.6"/>
  </r>
  <r>
    <x v="0"/>
    <x v="0"/>
    <x v="12"/>
    <s v="Personal care and effects"/>
    <x v="8"/>
    <n v="108.1"/>
  </r>
  <r>
    <x v="0"/>
    <x v="0"/>
    <x v="12"/>
    <s v="Miscellaneous"/>
    <x v="8"/>
    <n v="110.1"/>
  </r>
  <r>
    <x v="0"/>
    <x v="0"/>
    <x v="12"/>
    <s v="General index"/>
    <x v="9"/>
    <n v="115.5"/>
  </r>
  <r>
    <x v="1"/>
    <x v="0"/>
    <x v="12"/>
    <s v="Cereals and products"/>
    <x v="0"/>
    <n v="120.5"/>
  </r>
  <r>
    <x v="1"/>
    <x v="0"/>
    <x v="12"/>
    <s v="Meat and fish"/>
    <x v="0"/>
    <n v="118.1"/>
  </r>
  <r>
    <x v="1"/>
    <x v="0"/>
    <x v="12"/>
    <s v="Egg"/>
    <x v="0"/>
    <n v="128.5"/>
  </r>
  <r>
    <x v="1"/>
    <x v="0"/>
    <x v="12"/>
    <s v="Milk and products"/>
    <x v="0"/>
    <n v="112.8"/>
  </r>
  <r>
    <x v="1"/>
    <x v="0"/>
    <x v="12"/>
    <s v="Oils and fats"/>
    <x v="0"/>
    <n v="103.4"/>
  </r>
  <r>
    <x v="1"/>
    <x v="0"/>
    <x v="12"/>
    <s v="Fruits"/>
    <x v="0"/>
    <n v="110.7"/>
  </r>
  <r>
    <x v="1"/>
    <x v="0"/>
    <x v="12"/>
    <s v="Vegetables"/>
    <x v="0"/>
    <n v="144.80000000000001"/>
  </r>
  <r>
    <x v="1"/>
    <x v="0"/>
    <x v="12"/>
    <s v="Pulses and products"/>
    <x v="0"/>
    <n v="107.1"/>
  </r>
  <r>
    <x v="1"/>
    <x v="0"/>
    <x v="12"/>
    <s v="Sugar and Confectionery"/>
    <x v="0"/>
    <n v="98.6"/>
  </r>
  <r>
    <x v="1"/>
    <x v="0"/>
    <x v="12"/>
    <s v="Spices"/>
    <x v="0"/>
    <n v="111.9"/>
  </r>
  <r>
    <x v="1"/>
    <x v="0"/>
    <x v="12"/>
    <s v="Non-alcoholic beverages"/>
    <x v="1"/>
    <n v="112.1"/>
  </r>
  <r>
    <x v="1"/>
    <x v="0"/>
    <x v="12"/>
    <s v="Prepared meals, snacks, sweets etc."/>
    <x v="0"/>
    <n v="118.1"/>
  </r>
  <r>
    <x v="1"/>
    <x v="0"/>
    <x v="12"/>
    <s v="Food and beverages"/>
    <x v="0"/>
    <n v="117.8"/>
  </r>
  <r>
    <x v="1"/>
    <x v="0"/>
    <x v="12"/>
    <s v="Pan, tobacco and intoxicants"/>
    <x v="1"/>
    <n v="115"/>
  </r>
  <r>
    <x v="1"/>
    <x v="0"/>
    <x v="12"/>
    <s v="Clothing"/>
    <x v="2"/>
    <n v="114.2"/>
  </r>
  <r>
    <x v="1"/>
    <x v="0"/>
    <x v="12"/>
    <s v="Footwear"/>
    <x v="2"/>
    <n v="110.9"/>
  </r>
  <r>
    <x v="1"/>
    <x v="0"/>
    <x v="12"/>
    <s v="Clothing and footwear"/>
    <x v="2"/>
    <n v="113.7"/>
  </r>
  <r>
    <x v="1"/>
    <x v="0"/>
    <x v="12"/>
    <s v="Housing"/>
    <x v="3"/>
    <n v="110.7"/>
  </r>
  <r>
    <x v="1"/>
    <x v="0"/>
    <x v="12"/>
    <s v="Fuel and light"/>
    <x v="4"/>
    <n v="110.4"/>
  </r>
  <r>
    <x v="1"/>
    <x v="0"/>
    <x v="12"/>
    <s v="Household goods and services"/>
    <x v="3"/>
    <n v="111.3"/>
  </r>
  <r>
    <x v="1"/>
    <x v="0"/>
    <x v="12"/>
    <s v="Health"/>
    <x v="5"/>
    <n v="109"/>
  </r>
  <r>
    <x v="1"/>
    <x v="0"/>
    <x v="12"/>
    <s v="Transport and communication"/>
    <x v="6"/>
    <n v="109.7"/>
  </r>
  <r>
    <x v="1"/>
    <x v="0"/>
    <x v="12"/>
    <s v="Recreation and amusement"/>
    <x v="1"/>
    <n v="108.9"/>
  </r>
  <r>
    <x v="1"/>
    <x v="0"/>
    <x v="12"/>
    <s v="Education"/>
    <x v="7"/>
    <n v="111.4"/>
  </r>
  <r>
    <x v="1"/>
    <x v="0"/>
    <x v="12"/>
    <s v="Personal care and effects"/>
    <x v="8"/>
    <n v="107.7"/>
  </r>
  <r>
    <x v="1"/>
    <x v="0"/>
    <x v="12"/>
    <s v="Miscellaneous"/>
    <x v="8"/>
    <n v="109.8"/>
  </r>
  <r>
    <x v="1"/>
    <x v="0"/>
    <x v="12"/>
    <s v="General index"/>
    <x v="9"/>
    <n v="113.3"/>
  </r>
  <r>
    <x v="2"/>
    <x v="0"/>
    <x v="12"/>
    <s v="Cereals and products"/>
    <x v="0"/>
    <n v="119.1"/>
  </r>
  <r>
    <x v="2"/>
    <x v="0"/>
    <x v="12"/>
    <s v="Meat and fish"/>
    <x v="0"/>
    <n v="116.7"/>
  </r>
  <r>
    <x v="2"/>
    <x v="0"/>
    <x v="12"/>
    <s v="Egg"/>
    <x v="0"/>
    <n v="123.5"/>
  </r>
  <r>
    <x v="2"/>
    <x v="0"/>
    <x v="12"/>
    <s v="Milk and products"/>
    <x v="0"/>
    <n v="113.4"/>
  </r>
  <r>
    <x v="2"/>
    <x v="0"/>
    <x v="12"/>
    <s v="Oils and fats"/>
    <x v="0"/>
    <n v="107.3"/>
  </r>
  <r>
    <x v="2"/>
    <x v="0"/>
    <x v="12"/>
    <s v="Fruits"/>
    <x v="0"/>
    <n v="113.3"/>
  </r>
  <r>
    <x v="2"/>
    <x v="0"/>
    <x v="12"/>
    <s v="Vegetables"/>
    <x v="0"/>
    <n v="145.4"/>
  </r>
  <r>
    <x v="2"/>
    <x v="0"/>
    <x v="12"/>
    <s v="Pulses and products"/>
    <x v="0"/>
    <n v="108.7"/>
  </r>
  <r>
    <x v="2"/>
    <x v="0"/>
    <x v="12"/>
    <s v="Sugar and Confectionery"/>
    <x v="0"/>
    <n v="101.5"/>
  </r>
  <r>
    <x v="2"/>
    <x v="0"/>
    <x v="12"/>
    <s v="Spices"/>
    <x v="0"/>
    <n v="110.5"/>
  </r>
  <r>
    <x v="2"/>
    <x v="0"/>
    <x v="12"/>
    <s v="Non-alcoholic beverages"/>
    <x v="1"/>
    <n v="112.1"/>
  </r>
  <r>
    <x v="2"/>
    <x v="0"/>
    <x v="12"/>
    <s v="Prepared meals, snacks, sweets etc."/>
    <x v="0"/>
    <n v="117.4"/>
  </r>
  <r>
    <x v="2"/>
    <x v="0"/>
    <x v="12"/>
    <s v="Food and beverages"/>
    <x v="0"/>
    <n v="118.4"/>
  </r>
  <r>
    <x v="2"/>
    <x v="0"/>
    <x v="12"/>
    <s v="Pan, tobacco and intoxicants"/>
    <x v="1"/>
    <n v="114"/>
  </r>
  <r>
    <x v="2"/>
    <x v="0"/>
    <x v="12"/>
    <s v="Clothing"/>
    <x v="2"/>
    <n v="115.2"/>
  </r>
  <r>
    <x v="2"/>
    <x v="0"/>
    <x v="12"/>
    <s v="Footwear"/>
    <x v="2"/>
    <n v="112.7"/>
  </r>
  <r>
    <x v="2"/>
    <x v="0"/>
    <x v="12"/>
    <s v="Clothing and footwear"/>
    <x v="2"/>
    <n v="114.8"/>
  </r>
  <r>
    <x v="2"/>
    <x v="0"/>
    <x v="12"/>
    <s v="Housing"/>
    <x v="3"/>
    <n v="110.7"/>
  </r>
  <r>
    <x v="2"/>
    <x v="0"/>
    <x v="12"/>
    <s v="Fuel and light"/>
    <x v="4"/>
    <n v="111.9"/>
  </r>
  <r>
    <x v="2"/>
    <x v="0"/>
    <x v="12"/>
    <s v="Household goods and services"/>
    <x v="3"/>
    <n v="111.7"/>
  </r>
  <r>
    <x v="2"/>
    <x v="0"/>
    <x v="12"/>
    <s v="Health"/>
    <x v="5"/>
    <n v="109.7"/>
  </r>
  <r>
    <x v="2"/>
    <x v="0"/>
    <x v="12"/>
    <s v="Transport and communication"/>
    <x v="6"/>
    <n v="109.8"/>
  </r>
  <r>
    <x v="2"/>
    <x v="0"/>
    <x v="12"/>
    <s v="Recreation and amusement"/>
    <x v="1"/>
    <n v="109"/>
  </r>
  <r>
    <x v="2"/>
    <x v="0"/>
    <x v="12"/>
    <s v="Education"/>
    <x v="7"/>
    <n v="111.5"/>
  </r>
  <r>
    <x v="2"/>
    <x v="0"/>
    <x v="12"/>
    <s v="Personal care and effects"/>
    <x v="8"/>
    <n v="107.9"/>
  </r>
  <r>
    <x v="2"/>
    <x v="0"/>
    <x v="12"/>
    <s v="Miscellaneous"/>
    <x v="8"/>
    <n v="110"/>
  </r>
  <r>
    <x v="2"/>
    <x v="0"/>
    <x v="12"/>
    <s v="General index"/>
    <x v="9"/>
    <n v="114.5"/>
  </r>
  <r>
    <x v="0"/>
    <x v="1"/>
    <x v="0"/>
    <s v="Cereals and products"/>
    <x v="0"/>
    <n v="118.9"/>
  </r>
  <r>
    <x v="0"/>
    <x v="1"/>
    <x v="0"/>
    <s v="Meat and fish"/>
    <x v="0"/>
    <n v="117.1"/>
  </r>
  <r>
    <x v="0"/>
    <x v="1"/>
    <x v="0"/>
    <s v="Egg"/>
    <x v="0"/>
    <n v="120.5"/>
  </r>
  <r>
    <x v="0"/>
    <x v="1"/>
    <x v="0"/>
    <s v="Milk and products"/>
    <x v="0"/>
    <n v="114.4"/>
  </r>
  <r>
    <x v="0"/>
    <x v="1"/>
    <x v="0"/>
    <s v="Oils and fats"/>
    <x v="0"/>
    <n v="109"/>
  </r>
  <r>
    <x v="0"/>
    <x v="1"/>
    <x v="0"/>
    <s v="Fruits"/>
    <x v="0"/>
    <n v="115.5"/>
  </r>
  <r>
    <x v="0"/>
    <x v="1"/>
    <x v="0"/>
    <s v="Vegetables"/>
    <x v="0"/>
    <n v="123.9"/>
  </r>
  <r>
    <x v="0"/>
    <x v="1"/>
    <x v="0"/>
    <s v="Pulses and products"/>
    <x v="0"/>
    <n v="109.6"/>
  </r>
  <r>
    <x v="0"/>
    <x v="1"/>
    <x v="0"/>
    <s v="Sugar and Confectionery"/>
    <x v="0"/>
    <n v="101.8"/>
  </r>
  <r>
    <x v="0"/>
    <x v="1"/>
    <x v="0"/>
    <s v="Spices"/>
    <x v="0"/>
    <n v="110.2"/>
  </r>
  <r>
    <x v="0"/>
    <x v="1"/>
    <x v="0"/>
    <s v="Non-alcoholic beverages"/>
    <x v="1"/>
    <n v="112.4"/>
  </r>
  <r>
    <x v="0"/>
    <x v="1"/>
    <x v="0"/>
    <s v="Prepared meals, snacks, sweets etc."/>
    <x v="0"/>
    <n v="117.3"/>
  </r>
  <r>
    <x v="0"/>
    <x v="1"/>
    <x v="0"/>
    <s v="Food and beverages"/>
    <x v="0"/>
    <n v="116"/>
  </r>
  <r>
    <x v="0"/>
    <x v="1"/>
    <x v="0"/>
    <s v="Pan, tobacco and intoxicants"/>
    <x v="1"/>
    <n v="114"/>
  </r>
  <r>
    <x v="0"/>
    <x v="1"/>
    <x v="0"/>
    <s v="Clothing"/>
    <x v="2"/>
    <n v="116.5"/>
  </r>
  <r>
    <x v="0"/>
    <x v="1"/>
    <x v="0"/>
    <s v="Footwear"/>
    <x v="2"/>
    <n v="114.5"/>
  </r>
  <r>
    <x v="0"/>
    <x v="1"/>
    <x v="0"/>
    <s v="Clothing and footwear"/>
    <x v="2"/>
    <n v="116.2"/>
  </r>
  <r>
    <x v="0"/>
    <x v="1"/>
    <x v="0"/>
    <s v="Housing"/>
    <x v="3"/>
    <s v="NA"/>
  </r>
  <r>
    <x v="0"/>
    <x v="1"/>
    <x v="0"/>
    <s v="Fuel and light"/>
    <x v="4"/>
    <n v="113"/>
  </r>
  <r>
    <x v="0"/>
    <x v="1"/>
    <x v="0"/>
    <s v="Household goods and services"/>
    <x v="3"/>
    <n v="112.6"/>
  </r>
  <r>
    <x v="0"/>
    <x v="1"/>
    <x v="0"/>
    <s v="Health"/>
    <x v="5"/>
    <n v="110.6"/>
  </r>
  <r>
    <x v="0"/>
    <x v="1"/>
    <x v="0"/>
    <s v="Transport and communication"/>
    <x v="6"/>
    <n v="110.5"/>
  </r>
  <r>
    <x v="0"/>
    <x v="1"/>
    <x v="0"/>
    <s v="Recreation and amusement"/>
    <x v="1"/>
    <n v="109.6"/>
  </r>
  <r>
    <x v="0"/>
    <x v="1"/>
    <x v="0"/>
    <s v="Education"/>
    <x v="7"/>
    <n v="111.8"/>
  </r>
  <r>
    <x v="0"/>
    <x v="1"/>
    <x v="0"/>
    <s v="Personal care and effects"/>
    <x v="8"/>
    <n v="108.3"/>
  </r>
  <r>
    <x v="0"/>
    <x v="1"/>
    <x v="0"/>
    <s v="Miscellaneous"/>
    <x v="8"/>
    <n v="110.6"/>
  </r>
  <r>
    <x v="0"/>
    <x v="1"/>
    <x v="0"/>
    <s v="General index"/>
    <x v="9"/>
    <n v="114.2"/>
  </r>
  <r>
    <x v="1"/>
    <x v="1"/>
    <x v="0"/>
    <s v="Cereals and products"/>
    <x v="0"/>
    <n v="121.2"/>
  </r>
  <r>
    <x v="1"/>
    <x v="1"/>
    <x v="0"/>
    <s v="Meat and fish"/>
    <x v="0"/>
    <n v="122"/>
  </r>
  <r>
    <x v="1"/>
    <x v="1"/>
    <x v="0"/>
    <s v="Egg"/>
    <x v="0"/>
    <n v="129.9"/>
  </r>
  <r>
    <x v="1"/>
    <x v="1"/>
    <x v="0"/>
    <s v="Milk and products"/>
    <x v="0"/>
    <n v="113.6"/>
  </r>
  <r>
    <x v="1"/>
    <x v="1"/>
    <x v="0"/>
    <s v="Oils and fats"/>
    <x v="0"/>
    <n v="102.9"/>
  </r>
  <r>
    <x v="1"/>
    <x v="1"/>
    <x v="0"/>
    <s v="Fruits"/>
    <x v="0"/>
    <n v="112.1"/>
  </r>
  <r>
    <x v="1"/>
    <x v="1"/>
    <x v="0"/>
    <s v="Vegetables"/>
    <x v="0"/>
    <n v="118.9"/>
  </r>
  <r>
    <x v="1"/>
    <x v="1"/>
    <x v="0"/>
    <s v="Pulses and products"/>
    <x v="0"/>
    <n v="107.5"/>
  </r>
  <r>
    <x v="1"/>
    <x v="1"/>
    <x v="0"/>
    <s v="Sugar and Confectionery"/>
    <x v="0"/>
    <n v="96.9"/>
  </r>
  <r>
    <x v="1"/>
    <x v="1"/>
    <x v="0"/>
    <s v="Spices"/>
    <x v="0"/>
    <n v="112.7"/>
  </r>
  <r>
    <x v="1"/>
    <x v="1"/>
    <x v="0"/>
    <s v="Non-alcoholic beverages"/>
    <x v="1"/>
    <n v="112.1"/>
  </r>
  <r>
    <x v="1"/>
    <x v="1"/>
    <x v="0"/>
    <s v="Prepared meals, snacks, sweets etc."/>
    <x v="0"/>
    <n v="119"/>
  </r>
  <r>
    <x v="1"/>
    <x v="1"/>
    <x v="0"/>
    <s v="Food and beverages"/>
    <x v="0"/>
    <n v="115.5"/>
  </r>
  <r>
    <x v="1"/>
    <x v="1"/>
    <x v="0"/>
    <s v="Pan, tobacco and intoxicants"/>
    <x v="1"/>
    <n v="115.7"/>
  </r>
  <r>
    <x v="1"/>
    <x v="1"/>
    <x v="0"/>
    <s v="Clothing"/>
    <x v="2"/>
    <n v="114.8"/>
  </r>
  <r>
    <x v="1"/>
    <x v="1"/>
    <x v="0"/>
    <s v="Footwear"/>
    <x v="2"/>
    <n v="111.3"/>
  </r>
  <r>
    <x v="1"/>
    <x v="1"/>
    <x v="0"/>
    <s v="Clothing and footwear"/>
    <x v="2"/>
    <n v="114.3"/>
  </r>
  <r>
    <x v="1"/>
    <x v="1"/>
    <x v="0"/>
    <s v="Housing"/>
    <x v="3"/>
    <n v="111.6"/>
  </r>
  <r>
    <x v="1"/>
    <x v="1"/>
    <x v="0"/>
    <s v="Fuel and light"/>
    <x v="4"/>
    <n v="111"/>
  </r>
  <r>
    <x v="1"/>
    <x v="1"/>
    <x v="0"/>
    <s v="Household goods and services"/>
    <x v="3"/>
    <n v="111.9"/>
  </r>
  <r>
    <x v="1"/>
    <x v="1"/>
    <x v="0"/>
    <s v="Health"/>
    <x v="5"/>
    <n v="109.7"/>
  </r>
  <r>
    <x v="1"/>
    <x v="1"/>
    <x v="0"/>
    <s v="Transport and communication"/>
    <x v="6"/>
    <n v="110.8"/>
  </r>
  <r>
    <x v="1"/>
    <x v="1"/>
    <x v="0"/>
    <s v="Recreation and amusement"/>
    <x v="1"/>
    <n v="109.8"/>
  </r>
  <r>
    <x v="1"/>
    <x v="1"/>
    <x v="0"/>
    <s v="Education"/>
    <x v="7"/>
    <n v="111.5"/>
  </r>
  <r>
    <x v="1"/>
    <x v="1"/>
    <x v="0"/>
    <s v="Personal care and effects"/>
    <x v="8"/>
    <n v="108"/>
  </r>
  <r>
    <x v="1"/>
    <x v="1"/>
    <x v="0"/>
    <s v="Miscellaneous"/>
    <x v="8"/>
    <n v="110.5"/>
  </r>
  <r>
    <x v="1"/>
    <x v="1"/>
    <x v="0"/>
    <s v="General index"/>
    <x v="9"/>
    <n v="112.9"/>
  </r>
  <r>
    <x v="2"/>
    <x v="1"/>
    <x v="0"/>
    <s v="Cereals and products"/>
    <x v="0"/>
    <n v="119.6"/>
  </r>
  <r>
    <x v="2"/>
    <x v="1"/>
    <x v="0"/>
    <s v="Meat and fish"/>
    <x v="0"/>
    <n v="118.8"/>
  </r>
  <r>
    <x v="2"/>
    <x v="1"/>
    <x v="0"/>
    <s v="Egg"/>
    <x v="0"/>
    <n v="124.1"/>
  </r>
  <r>
    <x v="2"/>
    <x v="1"/>
    <x v="0"/>
    <s v="Milk and products"/>
    <x v="0"/>
    <n v="114.1"/>
  </r>
  <r>
    <x v="2"/>
    <x v="1"/>
    <x v="0"/>
    <s v="Oils and fats"/>
    <x v="0"/>
    <n v="106.8"/>
  </r>
  <r>
    <x v="2"/>
    <x v="1"/>
    <x v="0"/>
    <s v="Fruits"/>
    <x v="0"/>
    <n v="113.9"/>
  </r>
  <r>
    <x v="2"/>
    <x v="1"/>
    <x v="0"/>
    <s v="Vegetables"/>
    <x v="0"/>
    <n v="122.2"/>
  </r>
  <r>
    <x v="2"/>
    <x v="1"/>
    <x v="0"/>
    <s v="Pulses and products"/>
    <x v="0"/>
    <n v="108.9"/>
  </r>
  <r>
    <x v="2"/>
    <x v="1"/>
    <x v="0"/>
    <s v="Sugar and Confectionery"/>
    <x v="0"/>
    <n v="100.2"/>
  </r>
  <r>
    <x v="2"/>
    <x v="1"/>
    <x v="0"/>
    <s v="Spices"/>
    <x v="0"/>
    <n v="111"/>
  </r>
  <r>
    <x v="2"/>
    <x v="1"/>
    <x v="0"/>
    <s v="Non-alcoholic beverages"/>
    <x v="1"/>
    <n v="112.3"/>
  </r>
  <r>
    <x v="2"/>
    <x v="1"/>
    <x v="0"/>
    <s v="Prepared meals, snacks, sweets etc."/>
    <x v="0"/>
    <n v="118.1"/>
  </r>
  <r>
    <x v="2"/>
    <x v="1"/>
    <x v="0"/>
    <s v="Food and beverages"/>
    <x v="0"/>
    <n v="115.8"/>
  </r>
  <r>
    <x v="2"/>
    <x v="1"/>
    <x v="0"/>
    <s v="Pan, tobacco and intoxicants"/>
    <x v="1"/>
    <n v="114.5"/>
  </r>
  <r>
    <x v="2"/>
    <x v="1"/>
    <x v="0"/>
    <s v="Clothing"/>
    <x v="2"/>
    <n v="115.8"/>
  </r>
  <r>
    <x v="2"/>
    <x v="1"/>
    <x v="0"/>
    <s v="Footwear"/>
    <x v="2"/>
    <n v="113.2"/>
  </r>
  <r>
    <x v="2"/>
    <x v="1"/>
    <x v="0"/>
    <s v="Clothing and footwear"/>
    <x v="2"/>
    <n v="115.4"/>
  </r>
  <r>
    <x v="2"/>
    <x v="1"/>
    <x v="0"/>
    <s v="Housing"/>
    <x v="3"/>
    <n v="111.6"/>
  </r>
  <r>
    <x v="2"/>
    <x v="1"/>
    <x v="0"/>
    <s v="Fuel and light"/>
    <x v="4"/>
    <n v="112.2"/>
  </r>
  <r>
    <x v="2"/>
    <x v="1"/>
    <x v="0"/>
    <s v="Household goods and services"/>
    <x v="3"/>
    <n v="112.3"/>
  </r>
  <r>
    <x v="2"/>
    <x v="1"/>
    <x v="0"/>
    <s v="Health"/>
    <x v="5"/>
    <n v="110.3"/>
  </r>
  <r>
    <x v="2"/>
    <x v="1"/>
    <x v="0"/>
    <s v="Transport and communication"/>
    <x v="6"/>
    <n v="110.7"/>
  </r>
  <r>
    <x v="2"/>
    <x v="1"/>
    <x v="0"/>
    <s v="Recreation and amusement"/>
    <x v="1"/>
    <n v="109.7"/>
  </r>
  <r>
    <x v="2"/>
    <x v="1"/>
    <x v="0"/>
    <s v="Education"/>
    <x v="7"/>
    <n v="111.6"/>
  </r>
  <r>
    <x v="2"/>
    <x v="1"/>
    <x v="0"/>
    <s v="Personal care and effects"/>
    <x v="8"/>
    <n v="108.2"/>
  </r>
  <r>
    <x v="2"/>
    <x v="1"/>
    <x v="0"/>
    <s v="Miscellaneous"/>
    <x v="8"/>
    <n v="110.6"/>
  </r>
  <r>
    <x v="2"/>
    <x v="1"/>
    <x v="0"/>
    <s v="General index"/>
    <x v="9"/>
    <n v="113.6"/>
  </r>
  <r>
    <x v="0"/>
    <x v="1"/>
    <x v="1"/>
    <s v="Cereals and products"/>
    <x v="0"/>
    <n v="119.4"/>
  </r>
  <r>
    <x v="0"/>
    <x v="1"/>
    <x v="1"/>
    <s v="Meat and fish"/>
    <x v="0"/>
    <n v="117.7"/>
  </r>
  <r>
    <x v="0"/>
    <x v="1"/>
    <x v="1"/>
    <s v="Egg"/>
    <x v="0"/>
    <n v="121.2"/>
  </r>
  <r>
    <x v="0"/>
    <x v="1"/>
    <x v="1"/>
    <s v="Milk and products"/>
    <x v="0"/>
    <n v="115"/>
  </r>
  <r>
    <x v="0"/>
    <x v="1"/>
    <x v="1"/>
    <s v="Oils and fats"/>
    <x v="0"/>
    <n v="109"/>
  </r>
  <r>
    <x v="0"/>
    <x v="1"/>
    <x v="1"/>
    <s v="Fruits"/>
    <x v="0"/>
    <n v="116.6"/>
  </r>
  <r>
    <x v="0"/>
    <x v="1"/>
    <x v="1"/>
    <s v="Vegetables"/>
    <x v="0"/>
    <n v="116"/>
  </r>
  <r>
    <x v="0"/>
    <x v="1"/>
    <x v="1"/>
    <s v="Pulses and products"/>
    <x v="0"/>
    <n v="109.8"/>
  </r>
  <r>
    <x v="0"/>
    <x v="1"/>
    <x v="1"/>
    <s v="Sugar and Confectionery"/>
    <x v="0"/>
    <n v="101.1"/>
  </r>
  <r>
    <x v="0"/>
    <x v="1"/>
    <x v="1"/>
    <s v="Spices"/>
    <x v="0"/>
    <n v="110.4"/>
  </r>
  <r>
    <x v="0"/>
    <x v="1"/>
    <x v="1"/>
    <s v="Non-alcoholic beverages"/>
    <x v="1"/>
    <n v="112.9"/>
  </r>
  <r>
    <x v="0"/>
    <x v="1"/>
    <x v="1"/>
    <s v="Prepared meals, snacks, sweets etc."/>
    <x v="0"/>
    <n v="117.8"/>
  </r>
  <r>
    <x v="0"/>
    <x v="1"/>
    <x v="1"/>
    <s v="Food and beverages"/>
    <x v="0"/>
    <n v="115.3"/>
  </r>
  <r>
    <x v="0"/>
    <x v="1"/>
    <x v="1"/>
    <s v="Pan, tobacco and intoxicants"/>
    <x v="1"/>
    <n v="114.2"/>
  </r>
  <r>
    <x v="0"/>
    <x v="1"/>
    <x v="1"/>
    <s v="Clothing"/>
    <x v="2"/>
    <n v="117.1"/>
  </r>
  <r>
    <x v="0"/>
    <x v="1"/>
    <x v="1"/>
    <s v="Footwear"/>
    <x v="2"/>
    <n v="114.5"/>
  </r>
  <r>
    <x v="0"/>
    <x v="1"/>
    <x v="1"/>
    <s v="Clothing and footwear"/>
    <x v="2"/>
    <n v="116.7"/>
  </r>
  <r>
    <x v="0"/>
    <x v="1"/>
    <x v="1"/>
    <s v="Housing"/>
    <x v="3"/>
    <s v="NA"/>
  </r>
  <r>
    <x v="0"/>
    <x v="1"/>
    <x v="1"/>
    <s v="Fuel and light"/>
    <x v="4"/>
    <n v="113.2"/>
  </r>
  <r>
    <x v="0"/>
    <x v="1"/>
    <x v="1"/>
    <s v="Household goods and services"/>
    <x v="3"/>
    <n v="112.9"/>
  </r>
  <r>
    <x v="0"/>
    <x v="1"/>
    <x v="1"/>
    <s v="Health"/>
    <x v="5"/>
    <n v="110.9"/>
  </r>
  <r>
    <x v="0"/>
    <x v="1"/>
    <x v="1"/>
    <s v="Transport and communication"/>
    <x v="6"/>
    <n v="110.8"/>
  </r>
  <r>
    <x v="0"/>
    <x v="1"/>
    <x v="1"/>
    <s v="Recreation and amusement"/>
    <x v="1"/>
    <n v="109.9"/>
  </r>
  <r>
    <x v="0"/>
    <x v="1"/>
    <x v="1"/>
    <s v="Education"/>
    <x v="7"/>
    <n v="112"/>
  </r>
  <r>
    <x v="0"/>
    <x v="1"/>
    <x v="1"/>
    <s v="Personal care and effects"/>
    <x v="8"/>
    <n v="108.7"/>
  </r>
  <r>
    <x v="0"/>
    <x v="1"/>
    <x v="1"/>
    <s v="Miscellaneous"/>
    <x v="8"/>
    <n v="110.9"/>
  </r>
  <r>
    <x v="0"/>
    <x v="1"/>
    <x v="1"/>
    <s v="General index"/>
    <x v="9"/>
    <n v="114"/>
  </r>
  <r>
    <x v="1"/>
    <x v="1"/>
    <x v="1"/>
    <s v="Cereals and products"/>
    <x v="0"/>
    <n v="121.9"/>
  </r>
  <r>
    <x v="1"/>
    <x v="1"/>
    <x v="1"/>
    <s v="Meat and fish"/>
    <x v="0"/>
    <n v="122"/>
  </r>
  <r>
    <x v="1"/>
    <x v="1"/>
    <x v="1"/>
    <s v="Egg"/>
    <x v="0"/>
    <n v="124.5"/>
  </r>
  <r>
    <x v="1"/>
    <x v="1"/>
    <x v="1"/>
    <s v="Milk and products"/>
    <x v="0"/>
    <n v="115.2"/>
  </r>
  <r>
    <x v="1"/>
    <x v="1"/>
    <x v="1"/>
    <s v="Oils and fats"/>
    <x v="0"/>
    <n v="102.5"/>
  </r>
  <r>
    <x v="1"/>
    <x v="1"/>
    <x v="1"/>
    <s v="Fruits"/>
    <x v="0"/>
    <n v="114.1"/>
  </r>
  <r>
    <x v="1"/>
    <x v="1"/>
    <x v="1"/>
    <s v="Vegetables"/>
    <x v="0"/>
    <n v="111.5"/>
  </r>
  <r>
    <x v="1"/>
    <x v="1"/>
    <x v="1"/>
    <s v="Pulses and products"/>
    <x v="0"/>
    <n v="108.2"/>
  </r>
  <r>
    <x v="1"/>
    <x v="1"/>
    <x v="1"/>
    <s v="Sugar and Confectionery"/>
    <x v="0"/>
    <n v="95.4"/>
  </r>
  <r>
    <x v="1"/>
    <x v="1"/>
    <x v="1"/>
    <s v="Spices"/>
    <x v="0"/>
    <n v="113.5"/>
  </r>
  <r>
    <x v="1"/>
    <x v="1"/>
    <x v="1"/>
    <s v="Non-alcoholic beverages"/>
    <x v="1"/>
    <n v="112.1"/>
  </r>
  <r>
    <x v="1"/>
    <x v="1"/>
    <x v="1"/>
    <s v="Prepared meals, snacks, sweets etc."/>
    <x v="0"/>
    <n v="119.9"/>
  </r>
  <r>
    <x v="1"/>
    <x v="1"/>
    <x v="1"/>
    <s v="Food and beverages"/>
    <x v="0"/>
    <n v="115.2"/>
  </r>
  <r>
    <x v="1"/>
    <x v="1"/>
    <x v="1"/>
    <s v="Pan, tobacco and intoxicants"/>
    <x v="1"/>
    <n v="116.2"/>
  </r>
  <r>
    <x v="1"/>
    <x v="1"/>
    <x v="1"/>
    <s v="Clothing"/>
    <x v="2"/>
    <n v="115.3"/>
  </r>
  <r>
    <x v="1"/>
    <x v="1"/>
    <x v="1"/>
    <s v="Footwear"/>
    <x v="2"/>
    <n v="111.7"/>
  </r>
  <r>
    <x v="1"/>
    <x v="1"/>
    <x v="1"/>
    <s v="Clothing and footwear"/>
    <x v="2"/>
    <n v="114.7"/>
  </r>
  <r>
    <x v="1"/>
    <x v="1"/>
    <x v="1"/>
    <s v="Housing"/>
    <x v="3"/>
    <n v="112.5"/>
  </r>
  <r>
    <x v="1"/>
    <x v="1"/>
    <x v="1"/>
    <s v="Fuel and light"/>
    <x v="4"/>
    <n v="111.1"/>
  </r>
  <r>
    <x v="1"/>
    <x v="1"/>
    <x v="1"/>
    <s v="Household goods and services"/>
    <x v="3"/>
    <n v="112.6"/>
  </r>
  <r>
    <x v="1"/>
    <x v="1"/>
    <x v="1"/>
    <s v="Health"/>
    <x v="5"/>
    <n v="110.4"/>
  </r>
  <r>
    <x v="1"/>
    <x v="1"/>
    <x v="1"/>
    <s v="Transport and communication"/>
    <x v="6"/>
    <n v="111.3"/>
  </r>
  <r>
    <x v="1"/>
    <x v="1"/>
    <x v="1"/>
    <s v="Recreation and amusement"/>
    <x v="1"/>
    <n v="110.3"/>
  </r>
  <r>
    <x v="1"/>
    <x v="1"/>
    <x v="1"/>
    <s v="Education"/>
    <x v="7"/>
    <n v="111.6"/>
  </r>
  <r>
    <x v="1"/>
    <x v="1"/>
    <x v="1"/>
    <s v="Personal care and effects"/>
    <x v="8"/>
    <n v="108.7"/>
  </r>
  <r>
    <x v="1"/>
    <x v="1"/>
    <x v="1"/>
    <s v="Miscellaneous"/>
    <x v="8"/>
    <n v="111"/>
  </r>
  <r>
    <x v="1"/>
    <x v="1"/>
    <x v="1"/>
    <s v="General index"/>
    <x v="9"/>
    <n v="113.1"/>
  </r>
  <r>
    <x v="2"/>
    <x v="1"/>
    <x v="1"/>
    <s v="Cereals and products"/>
    <x v="0"/>
    <n v="120.2"/>
  </r>
  <r>
    <x v="2"/>
    <x v="1"/>
    <x v="1"/>
    <s v="Meat and fish"/>
    <x v="0"/>
    <n v="119.2"/>
  </r>
  <r>
    <x v="2"/>
    <x v="1"/>
    <x v="1"/>
    <s v="Egg"/>
    <x v="0"/>
    <n v="122.5"/>
  </r>
  <r>
    <x v="2"/>
    <x v="1"/>
    <x v="1"/>
    <s v="Milk and products"/>
    <x v="0"/>
    <n v="115.1"/>
  </r>
  <r>
    <x v="2"/>
    <x v="1"/>
    <x v="1"/>
    <s v="Oils and fats"/>
    <x v="0"/>
    <n v="106.6"/>
  </r>
  <r>
    <x v="2"/>
    <x v="1"/>
    <x v="1"/>
    <s v="Fruits"/>
    <x v="0"/>
    <n v="115.4"/>
  </r>
  <r>
    <x v="2"/>
    <x v="1"/>
    <x v="1"/>
    <s v="Vegetables"/>
    <x v="0"/>
    <n v="114.5"/>
  </r>
  <r>
    <x v="2"/>
    <x v="1"/>
    <x v="1"/>
    <s v="Pulses and products"/>
    <x v="0"/>
    <n v="109.3"/>
  </r>
  <r>
    <x v="2"/>
    <x v="1"/>
    <x v="1"/>
    <s v="Sugar and Confectionery"/>
    <x v="0"/>
    <n v="99.2"/>
  </r>
  <r>
    <x v="2"/>
    <x v="1"/>
    <x v="1"/>
    <s v="Spices"/>
    <x v="0"/>
    <n v="111.4"/>
  </r>
  <r>
    <x v="2"/>
    <x v="1"/>
    <x v="1"/>
    <s v="Non-alcoholic beverages"/>
    <x v="1"/>
    <n v="112.6"/>
  </r>
  <r>
    <x v="2"/>
    <x v="1"/>
    <x v="1"/>
    <s v="Prepared meals, snacks, sweets etc."/>
    <x v="0"/>
    <n v="118.8"/>
  </r>
  <r>
    <x v="2"/>
    <x v="1"/>
    <x v="1"/>
    <s v="Food and beverages"/>
    <x v="0"/>
    <n v="115.3"/>
  </r>
  <r>
    <x v="2"/>
    <x v="1"/>
    <x v="1"/>
    <s v="Pan, tobacco and intoxicants"/>
    <x v="1"/>
    <n v="114.7"/>
  </r>
  <r>
    <x v="2"/>
    <x v="1"/>
    <x v="1"/>
    <s v="Clothing"/>
    <x v="2"/>
    <n v="116.4"/>
  </r>
  <r>
    <x v="2"/>
    <x v="1"/>
    <x v="1"/>
    <s v="Footwear"/>
    <x v="2"/>
    <n v="113.3"/>
  </r>
  <r>
    <x v="2"/>
    <x v="1"/>
    <x v="1"/>
    <s v="Clothing and footwear"/>
    <x v="2"/>
    <n v="115.9"/>
  </r>
  <r>
    <x v="2"/>
    <x v="1"/>
    <x v="1"/>
    <s v="Housing"/>
    <x v="3"/>
    <n v="112.5"/>
  </r>
  <r>
    <x v="2"/>
    <x v="1"/>
    <x v="1"/>
    <s v="Fuel and light"/>
    <x v="4"/>
    <n v="112.4"/>
  </r>
  <r>
    <x v="2"/>
    <x v="1"/>
    <x v="1"/>
    <s v="Household goods and services"/>
    <x v="3"/>
    <n v="112.8"/>
  </r>
  <r>
    <x v="2"/>
    <x v="1"/>
    <x v="1"/>
    <s v="Health"/>
    <x v="5"/>
    <n v="110.7"/>
  </r>
  <r>
    <x v="2"/>
    <x v="1"/>
    <x v="1"/>
    <s v="Transport and communication"/>
    <x v="6"/>
    <n v="111.1"/>
  </r>
  <r>
    <x v="2"/>
    <x v="1"/>
    <x v="1"/>
    <s v="Recreation and amusement"/>
    <x v="1"/>
    <n v="110.1"/>
  </r>
  <r>
    <x v="2"/>
    <x v="1"/>
    <x v="1"/>
    <s v="Education"/>
    <x v="7"/>
    <n v="111.8"/>
  </r>
  <r>
    <x v="2"/>
    <x v="1"/>
    <x v="1"/>
    <s v="Personal care and effects"/>
    <x v="8"/>
    <n v="108.7"/>
  </r>
  <r>
    <x v="2"/>
    <x v="1"/>
    <x v="1"/>
    <s v="Miscellaneous"/>
    <x v="8"/>
    <n v="110.9"/>
  </r>
  <r>
    <x v="2"/>
    <x v="1"/>
    <x v="1"/>
    <s v="General index"/>
    <x v="9"/>
    <n v="113.6"/>
  </r>
  <r>
    <x v="0"/>
    <x v="1"/>
    <x v="2"/>
    <s v="Cereals and products"/>
    <x v="0"/>
    <n v="120.1"/>
  </r>
  <r>
    <x v="0"/>
    <x v="1"/>
    <x v="2"/>
    <s v="Meat and fish"/>
    <x v="0"/>
    <n v="118.1"/>
  </r>
  <r>
    <x v="0"/>
    <x v="1"/>
    <x v="2"/>
    <s v="Egg"/>
    <x v="0"/>
    <n v="120.7"/>
  </r>
  <r>
    <x v="0"/>
    <x v="1"/>
    <x v="2"/>
    <s v="Milk and products"/>
    <x v="0"/>
    <n v="116.1"/>
  </r>
  <r>
    <x v="0"/>
    <x v="1"/>
    <x v="2"/>
    <s v="Oils and fats"/>
    <x v="0"/>
    <n v="109.3"/>
  </r>
  <r>
    <x v="0"/>
    <x v="1"/>
    <x v="2"/>
    <s v="Fruits"/>
    <x v="0"/>
    <n v="119.6"/>
  </r>
  <r>
    <x v="0"/>
    <x v="1"/>
    <x v="2"/>
    <s v="Vegetables"/>
    <x v="0"/>
    <n v="117.9"/>
  </r>
  <r>
    <x v="0"/>
    <x v="1"/>
    <x v="2"/>
    <s v="Pulses and products"/>
    <x v="0"/>
    <n v="110.2"/>
  </r>
  <r>
    <x v="0"/>
    <x v="1"/>
    <x v="2"/>
    <s v="Sugar and Confectionery"/>
    <x v="0"/>
    <n v="101.2"/>
  </r>
  <r>
    <x v="0"/>
    <x v="1"/>
    <x v="2"/>
    <s v="Spices"/>
    <x v="0"/>
    <n v="110.7"/>
  </r>
  <r>
    <x v="0"/>
    <x v="1"/>
    <x v="2"/>
    <s v="Non-alcoholic beverages"/>
    <x v="1"/>
    <n v="113"/>
  </r>
  <r>
    <x v="0"/>
    <x v="1"/>
    <x v="2"/>
    <s v="Prepared meals, snacks, sweets etc."/>
    <x v="0"/>
    <n v="118.3"/>
  </r>
  <r>
    <x v="0"/>
    <x v="1"/>
    <x v="2"/>
    <s v="Food and beverages"/>
    <x v="0"/>
    <n v="116.2"/>
  </r>
  <r>
    <x v="0"/>
    <x v="1"/>
    <x v="2"/>
    <s v="Pan, tobacco and intoxicants"/>
    <x v="1"/>
    <n v="114.6"/>
  </r>
  <r>
    <x v="0"/>
    <x v="1"/>
    <x v="2"/>
    <s v="Clothing"/>
    <x v="2"/>
    <n v="117.5"/>
  </r>
  <r>
    <x v="0"/>
    <x v="1"/>
    <x v="2"/>
    <s v="Footwear"/>
    <x v="2"/>
    <n v="114.9"/>
  </r>
  <r>
    <x v="0"/>
    <x v="1"/>
    <x v="2"/>
    <s v="Clothing and footwear"/>
    <x v="2"/>
    <n v="117.2"/>
  </r>
  <r>
    <x v="0"/>
    <x v="1"/>
    <x v="2"/>
    <s v="Housing"/>
    <x v="3"/>
    <s v="NA"/>
  </r>
  <r>
    <x v="0"/>
    <x v="1"/>
    <x v="2"/>
    <s v="Fuel and light"/>
    <x v="4"/>
    <n v="113.4"/>
  </r>
  <r>
    <x v="0"/>
    <x v="1"/>
    <x v="2"/>
    <s v="Household goods and services"/>
    <x v="3"/>
    <n v="113.4"/>
  </r>
  <r>
    <x v="0"/>
    <x v="1"/>
    <x v="2"/>
    <s v="Health"/>
    <x v="5"/>
    <n v="111.4"/>
  </r>
  <r>
    <x v="0"/>
    <x v="1"/>
    <x v="2"/>
    <s v="Transport and communication"/>
    <x v="6"/>
    <n v="111.2"/>
  </r>
  <r>
    <x v="0"/>
    <x v="1"/>
    <x v="2"/>
    <s v="Recreation and amusement"/>
    <x v="1"/>
    <n v="110.2"/>
  </r>
  <r>
    <x v="0"/>
    <x v="1"/>
    <x v="2"/>
    <s v="Education"/>
    <x v="7"/>
    <n v="112.4"/>
  </r>
  <r>
    <x v="0"/>
    <x v="1"/>
    <x v="2"/>
    <s v="Personal care and effects"/>
    <x v="8"/>
    <n v="108.9"/>
  </r>
  <r>
    <x v="0"/>
    <x v="1"/>
    <x v="2"/>
    <s v="Miscellaneous"/>
    <x v="8"/>
    <n v="111.3"/>
  </r>
  <r>
    <x v="0"/>
    <x v="1"/>
    <x v="2"/>
    <s v="General index"/>
    <x v="9"/>
    <n v="114.6"/>
  </r>
  <r>
    <x v="1"/>
    <x v="1"/>
    <x v="2"/>
    <s v="Cereals and products"/>
    <x v="0"/>
    <n v="122.1"/>
  </r>
  <r>
    <x v="1"/>
    <x v="1"/>
    <x v="2"/>
    <s v="Meat and fish"/>
    <x v="0"/>
    <n v="121.4"/>
  </r>
  <r>
    <x v="1"/>
    <x v="1"/>
    <x v="2"/>
    <s v="Egg"/>
    <x v="0"/>
    <n v="121.5"/>
  </r>
  <r>
    <x v="1"/>
    <x v="1"/>
    <x v="2"/>
    <s v="Milk and products"/>
    <x v="0"/>
    <n v="116.2"/>
  </r>
  <r>
    <x v="1"/>
    <x v="1"/>
    <x v="2"/>
    <s v="Oils and fats"/>
    <x v="0"/>
    <n v="102.8"/>
  </r>
  <r>
    <x v="1"/>
    <x v="1"/>
    <x v="2"/>
    <s v="Fruits"/>
    <x v="0"/>
    <n v="117.7"/>
  </r>
  <r>
    <x v="1"/>
    <x v="1"/>
    <x v="2"/>
    <s v="Vegetables"/>
    <x v="0"/>
    <n v="113.3"/>
  </r>
  <r>
    <x v="1"/>
    <x v="1"/>
    <x v="2"/>
    <s v="Pulses and products"/>
    <x v="0"/>
    <n v="108.9"/>
  </r>
  <r>
    <x v="1"/>
    <x v="1"/>
    <x v="2"/>
    <s v="Sugar and Confectionery"/>
    <x v="0"/>
    <n v="96.3"/>
  </r>
  <r>
    <x v="1"/>
    <x v="1"/>
    <x v="2"/>
    <s v="Spices"/>
    <x v="0"/>
    <n v="114.1"/>
  </r>
  <r>
    <x v="1"/>
    <x v="1"/>
    <x v="2"/>
    <s v="Non-alcoholic beverages"/>
    <x v="1"/>
    <n v="112.2"/>
  </r>
  <r>
    <x v="1"/>
    <x v="1"/>
    <x v="2"/>
    <s v="Prepared meals, snacks, sweets etc."/>
    <x v="0"/>
    <n v="120.5"/>
  </r>
  <r>
    <x v="1"/>
    <x v="1"/>
    <x v="2"/>
    <s v="Food and beverages"/>
    <x v="0"/>
    <n v="116"/>
  </r>
  <r>
    <x v="1"/>
    <x v="1"/>
    <x v="2"/>
    <s v="Pan, tobacco and intoxicants"/>
    <x v="1"/>
    <n v="116.7"/>
  </r>
  <r>
    <x v="1"/>
    <x v="1"/>
    <x v="2"/>
    <s v="Clothing"/>
    <x v="2"/>
    <n v="115.8"/>
  </r>
  <r>
    <x v="1"/>
    <x v="1"/>
    <x v="2"/>
    <s v="Footwear"/>
    <x v="2"/>
    <n v="112.1"/>
  </r>
  <r>
    <x v="1"/>
    <x v="1"/>
    <x v="2"/>
    <s v="Clothing and footwear"/>
    <x v="2"/>
    <n v="115.2"/>
  </r>
  <r>
    <x v="1"/>
    <x v="1"/>
    <x v="2"/>
    <s v="Housing"/>
    <x v="3"/>
    <n v="113.2"/>
  </r>
  <r>
    <x v="1"/>
    <x v="1"/>
    <x v="2"/>
    <s v="Fuel and light"/>
    <x v="4"/>
    <n v="110.9"/>
  </r>
  <r>
    <x v="1"/>
    <x v="1"/>
    <x v="2"/>
    <s v="Household goods and services"/>
    <x v="3"/>
    <n v="113"/>
  </r>
  <r>
    <x v="1"/>
    <x v="1"/>
    <x v="2"/>
    <s v="Health"/>
    <x v="5"/>
    <n v="110.8"/>
  </r>
  <r>
    <x v="1"/>
    <x v="1"/>
    <x v="2"/>
    <s v="Transport and communication"/>
    <x v="6"/>
    <n v="111.6"/>
  </r>
  <r>
    <x v="1"/>
    <x v="1"/>
    <x v="2"/>
    <s v="Recreation and amusement"/>
    <x v="1"/>
    <n v="110.9"/>
  </r>
  <r>
    <x v="1"/>
    <x v="1"/>
    <x v="2"/>
    <s v="Education"/>
    <x v="7"/>
    <n v="111.8"/>
  </r>
  <r>
    <x v="1"/>
    <x v="1"/>
    <x v="2"/>
    <s v="Personal care and effects"/>
    <x v="8"/>
    <n v="109.2"/>
  </r>
  <r>
    <x v="1"/>
    <x v="1"/>
    <x v="2"/>
    <s v="Miscellaneous"/>
    <x v="8"/>
    <n v="111.4"/>
  </r>
  <r>
    <x v="1"/>
    <x v="1"/>
    <x v="2"/>
    <s v="General index"/>
    <x v="9"/>
    <n v="113.7"/>
  </r>
  <r>
    <x v="2"/>
    <x v="1"/>
    <x v="13"/>
    <s v="Cereals and products"/>
    <x v="0"/>
    <n v="120.7"/>
  </r>
  <r>
    <x v="2"/>
    <x v="1"/>
    <x v="13"/>
    <s v="Meat and fish"/>
    <x v="0"/>
    <n v="119.3"/>
  </r>
  <r>
    <x v="2"/>
    <x v="1"/>
    <x v="13"/>
    <s v="Egg"/>
    <x v="0"/>
    <n v="121"/>
  </r>
  <r>
    <x v="2"/>
    <x v="1"/>
    <x v="13"/>
    <s v="Milk and products"/>
    <x v="0"/>
    <n v="116.1"/>
  </r>
  <r>
    <x v="2"/>
    <x v="1"/>
    <x v="13"/>
    <s v="Oils and fats"/>
    <x v="0"/>
    <n v="106.9"/>
  </r>
  <r>
    <x v="2"/>
    <x v="1"/>
    <x v="13"/>
    <s v="Fruits"/>
    <x v="0"/>
    <n v="118.7"/>
  </r>
  <r>
    <x v="2"/>
    <x v="1"/>
    <x v="13"/>
    <s v="Vegetables"/>
    <x v="0"/>
    <n v="116.3"/>
  </r>
  <r>
    <x v="2"/>
    <x v="1"/>
    <x v="13"/>
    <s v="Pulses and products"/>
    <x v="0"/>
    <n v="109.8"/>
  </r>
  <r>
    <x v="2"/>
    <x v="1"/>
    <x v="13"/>
    <s v="Sugar and Confectionery"/>
    <x v="0"/>
    <n v="99.6"/>
  </r>
  <r>
    <x v="2"/>
    <x v="1"/>
    <x v="13"/>
    <s v="Spices"/>
    <x v="0"/>
    <n v="111.8"/>
  </r>
  <r>
    <x v="2"/>
    <x v="1"/>
    <x v="13"/>
    <s v="Non-alcoholic beverages"/>
    <x v="1"/>
    <n v="112.7"/>
  </r>
  <r>
    <x v="2"/>
    <x v="1"/>
    <x v="13"/>
    <s v="Prepared meals, snacks, sweets etc."/>
    <x v="0"/>
    <n v="119.3"/>
  </r>
  <r>
    <x v="2"/>
    <x v="1"/>
    <x v="13"/>
    <s v="Food and beverages"/>
    <x v="0"/>
    <n v="116.1"/>
  </r>
  <r>
    <x v="2"/>
    <x v="1"/>
    <x v="13"/>
    <s v="Pan, tobacco and intoxicants"/>
    <x v="1"/>
    <n v="115.2"/>
  </r>
  <r>
    <x v="2"/>
    <x v="1"/>
    <x v="13"/>
    <s v="Clothing"/>
    <x v="2"/>
    <n v="116.8"/>
  </r>
  <r>
    <x v="2"/>
    <x v="1"/>
    <x v="13"/>
    <s v="Footwear"/>
    <x v="2"/>
    <n v="113.7"/>
  </r>
  <r>
    <x v="2"/>
    <x v="1"/>
    <x v="13"/>
    <s v="Clothing and footwear"/>
    <x v="2"/>
    <n v="116.4"/>
  </r>
  <r>
    <x v="2"/>
    <x v="1"/>
    <x v="13"/>
    <s v="Housing"/>
    <x v="3"/>
    <n v="113.2"/>
  </r>
  <r>
    <x v="2"/>
    <x v="1"/>
    <x v="13"/>
    <s v="Fuel and light"/>
    <x v="4"/>
    <n v="112.5"/>
  </r>
  <r>
    <x v="2"/>
    <x v="1"/>
    <x v="13"/>
    <s v="Household goods and services"/>
    <x v="3"/>
    <n v="113.2"/>
  </r>
  <r>
    <x v="2"/>
    <x v="1"/>
    <x v="13"/>
    <s v="Health"/>
    <x v="5"/>
    <n v="111.2"/>
  </r>
  <r>
    <x v="2"/>
    <x v="1"/>
    <x v="13"/>
    <s v="Transport and communication"/>
    <x v="6"/>
    <n v="111.4"/>
  </r>
  <r>
    <x v="2"/>
    <x v="1"/>
    <x v="13"/>
    <s v="Recreation and amusement"/>
    <x v="1"/>
    <n v="110.6"/>
  </r>
  <r>
    <x v="2"/>
    <x v="1"/>
    <x v="13"/>
    <s v="Education"/>
    <x v="7"/>
    <n v="112"/>
  </r>
  <r>
    <x v="2"/>
    <x v="1"/>
    <x v="13"/>
    <s v="Personal care and effects"/>
    <x v="8"/>
    <n v="109"/>
  </r>
  <r>
    <x v="2"/>
    <x v="1"/>
    <x v="13"/>
    <s v="Miscellaneous"/>
    <x v="8"/>
    <n v="111.3"/>
  </r>
  <r>
    <x v="2"/>
    <x v="1"/>
    <x v="13"/>
    <s v="General index"/>
    <x v="9"/>
    <n v="114.2"/>
  </r>
  <r>
    <x v="0"/>
    <x v="1"/>
    <x v="3"/>
    <s v="Cereals and products"/>
    <x v="0"/>
    <n v="120.2"/>
  </r>
  <r>
    <x v="0"/>
    <x v="1"/>
    <x v="3"/>
    <s v="Meat and fish"/>
    <x v="0"/>
    <n v="118.9"/>
  </r>
  <r>
    <x v="0"/>
    <x v="1"/>
    <x v="3"/>
    <s v="Egg"/>
    <x v="0"/>
    <n v="118.1"/>
  </r>
  <r>
    <x v="0"/>
    <x v="1"/>
    <x v="3"/>
    <s v="Milk and products"/>
    <x v="0"/>
    <n v="117"/>
  </r>
  <r>
    <x v="0"/>
    <x v="1"/>
    <x v="3"/>
    <s v="Oils and fats"/>
    <x v="0"/>
    <n v="109.7"/>
  </r>
  <r>
    <x v="0"/>
    <x v="1"/>
    <x v="3"/>
    <s v="Fruits"/>
    <x v="0"/>
    <n v="125.5"/>
  </r>
  <r>
    <x v="0"/>
    <x v="1"/>
    <x v="3"/>
    <s v="Vegetables"/>
    <x v="0"/>
    <n v="120.5"/>
  </r>
  <r>
    <x v="0"/>
    <x v="1"/>
    <x v="3"/>
    <s v="Pulses and products"/>
    <x v="0"/>
    <n v="111"/>
  </r>
  <r>
    <x v="0"/>
    <x v="1"/>
    <x v="3"/>
    <s v="Sugar and Confectionery"/>
    <x v="0"/>
    <n v="102.6"/>
  </r>
  <r>
    <x v="0"/>
    <x v="1"/>
    <x v="3"/>
    <s v="Spices"/>
    <x v="0"/>
    <n v="111.2"/>
  </r>
  <r>
    <x v="0"/>
    <x v="1"/>
    <x v="3"/>
    <s v="Non-alcoholic beverages"/>
    <x v="1"/>
    <n v="113.5"/>
  </r>
  <r>
    <x v="0"/>
    <x v="1"/>
    <x v="3"/>
    <s v="Prepared meals, snacks, sweets etc."/>
    <x v="0"/>
    <n v="118.7"/>
  </r>
  <r>
    <x v="0"/>
    <x v="1"/>
    <x v="3"/>
    <s v="Food and beverages"/>
    <x v="0"/>
    <n v="117.2"/>
  </r>
  <r>
    <x v="0"/>
    <x v="1"/>
    <x v="3"/>
    <s v="Pan, tobacco and intoxicants"/>
    <x v="1"/>
    <n v="115.4"/>
  </r>
  <r>
    <x v="0"/>
    <x v="1"/>
    <x v="3"/>
    <s v="Clothing"/>
    <x v="2"/>
    <n v="118.1"/>
  </r>
  <r>
    <x v="0"/>
    <x v="1"/>
    <x v="3"/>
    <s v="Footwear"/>
    <x v="2"/>
    <n v="116.1"/>
  </r>
  <r>
    <x v="0"/>
    <x v="1"/>
    <x v="3"/>
    <s v="Clothing and footwear"/>
    <x v="2"/>
    <n v="117.8"/>
  </r>
  <r>
    <x v="0"/>
    <x v="1"/>
    <x v="3"/>
    <s v="Housing"/>
    <x v="3"/>
    <s v="NA"/>
  </r>
  <r>
    <x v="0"/>
    <x v="1"/>
    <x v="3"/>
    <s v="Fuel and light"/>
    <x v="4"/>
    <n v="113.4"/>
  </r>
  <r>
    <x v="0"/>
    <x v="1"/>
    <x v="3"/>
    <s v="Household goods and services"/>
    <x v="3"/>
    <n v="113.7"/>
  </r>
  <r>
    <x v="0"/>
    <x v="1"/>
    <x v="3"/>
    <s v="Health"/>
    <x v="5"/>
    <n v="111.8"/>
  </r>
  <r>
    <x v="0"/>
    <x v="1"/>
    <x v="3"/>
    <s v="Transport and communication"/>
    <x v="6"/>
    <n v="111.2"/>
  </r>
  <r>
    <x v="0"/>
    <x v="1"/>
    <x v="3"/>
    <s v="Recreation and amusement"/>
    <x v="1"/>
    <n v="110.5"/>
  </r>
  <r>
    <x v="0"/>
    <x v="1"/>
    <x v="3"/>
    <s v="Education"/>
    <x v="7"/>
    <n v="113"/>
  </r>
  <r>
    <x v="0"/>
    <x v="1"/>
    <x v="3"/>
    <s v="Personal care and effects"/>
    <x v="8"/>
    <n v="108.9"/>
  </r>
  <r>
    <x v="0"/>
    <x v="1"/>
    <x v="3"/>
    <s v="Miscellaneous"/>
    <x v="8"/>
    <n v="111.5"/>
  </r>
  <r>
    <x v="0"/>
    <x v="1"/>
    <x v="3"/>
    <s v="General index"/>
    <x v="9"/>
    <n v="115.4"/>
  </r>
  <r>
    <x v="1"/>
    <x v="1"/>
    <x v="3"/>
    <s v="Cereals and products"/>
    <x v="0"/>
    <n v="122.5"/>
  </r>
  <r>
    <x v="1"/>
    <x v="1"/>
    <x v="3"/>
    <s v="Meat and fish"/>
    <x v="0"/>
    <n v="121.7"/>
  </r>
  <r>
    <x v="1"/>
    <x v="1"/>
    <x v="3"/>
    <s v="Egg"/>
    <x v="0"/>
    <n v="113.3"/>
  </r>
  <r>
    <x v="1"/>
    <x v="1"/>
    <x v="3"/>
    <s v="Milk and products"/>
    <x v="0"/>
    <n v="117"/>
  </r>
  <r>
    <x v="1"/>
    <x v="1"/>
    <x v="3"/>
    <s v="Oils and fats"/>
    <x v="0"/>
    <n v="103.1"/>
  </r>
  <r>
    <x v="1"/>
    <x v="1"/>
    <x v="3"/>
    <s v="Fruits"/>
    <x v="0"/>
    <n v="126.7"/>
  </r>
  <r>
    <x v="1"/>
    <x v="1"/>
    <x v="3"/>
    <s v="Vegetables"/>
    <x v="0"/>
    <n v="121.2"/>
  </r>
  <r>
    <x v="1"/>
    <x v="1"/>
    <x v="3"/>
    <s v="Pulses and products"/>
    <x v="0"/>
    <n v="111"/>
  </r>
  <r>
    <x v="1"/>
    <x v="1"/>
    <x v="3"/>
    <s v="Sugar and Confectionery"/>
    <x v="0"/>
    <n v="100.3"/>
  </r>
  <r>
    <x v="1"/>
    <x v="1"/>
    <x v="3"/>
    <s v="Spices"/>
    <x v="0"/>
    <n v="115.3"/>
  </r>
  <r>
    <x v="1"/>
    <x v="1"/>
    <x v="3"/>
    <s v="Non-alcoholic beverages"/>
    <x v="1"/>
    <n v="112.7"/>
  </r>
  <r>
    <x v="1"/>
    <x v="1"/>
    <x v="3"/>
    <s v="Prepared meals, snacks, sweets etc."/>
    <x v="0"/>
    <n v="121"/>
  </r>
  <r>
    <x v="1"/>
    <x v="1"/>
    <x v="3"/>
    <s v="Food and beverages"/>
    <x v="0"/>
    <n v="118.2"/>
  </r>
  <r>
    <x v="1"/>
    <x v="1"/>
    <x v="3"/>
    <s v="Pan, tobacco and intoxicants"/>
    <x v="1"/>
    <n v="117.6"/>
  </r>
  <r>
    <x v="1"/>
    <x v="1"/>
    <x v="3"/>
    <s v="Clothing"/>
    <x v="2"/>
    <n v="116.3"/>
  </r>
  <r>
    <x v="1"/>
    <x v="1"/>
    <x v="3"/>
    <s v="Footwear"/>
    <x v="2"/>
    <n v="112.5"/>
  </r>
  <r>
    <x v="1"/>
    <x v="1"/>
    <x v="3"/>
    <s v="Clothing and footwear"/>
    <x v="2"/>
    <n v="115.7"/>
  </r>
  <r>
    <x v="1"/>
    <x v="1"/>
    <x v="3"/>
    <s v="Housing"/>
    <x v="3"/>
    <n v="113.9"/>
  </r>
  <r>
    <x v="1"/>
    <x v="1"/>
    <x v="3"/>
    <s v="Fuel and light"/>
    <x v="4"/>
    <n v="110.9"/>
  </r>
  <r>
    <x v="1"/>
    <x v="1"/>
    <x v="3"/>
    <s v="Household goods and services"/>
    <x v="3"/>
    <n v="113.4"/>
  </r>
  <r>
    <x v="1"/>
    <x v="1"/>
    <x v="3"/>
    <s v="Health"/>
    <x v="5"/>
    <n v="111"/>
  </r>
  <r>
    <x v="1"/>
    <x v="1"/>
    <x v="3"/>
    <s v="Transport and communication"/>
    <x v="6"/>
    <n v="111.2"/>
  </r>
  <r>
    <x v="1"/>
    <x v="1"/>
    <x v="3"/>
    <s v="Recreation and amusement"/>
    <x v="1"/>
    <n v="111.2"/>
  </r>
  <r>
    <x v="1"/>
    <x v="1"/>
    <x v="3"/>
    <s v="Education"/>
    <x v="7"/>
    <n v="112.5"/>
  </r>
  <r>
    <x v="1"/>
    <x v="1"/>
    <x v="3"/>
    <s v="Personal care and effects"/>
    <x v="8"/>
    <n v="109.1"/>
  </r>
  <r>
    <x v="1"/>
    <x v="1"/>
    <x v="3"/>
    <s v="Miscellaneous"/>
    <x v="8"/>
    <n v="111.4"/>
  </r>
  <r>
    <x v="1"/>
    <x v="1"/>
    <x v="3"/>
    <s v="General index"/>
    <x v="9"/>
    <n v="114.7"/>
  </r>
  <r>
    <x v="2"/>
    <x v="1"/>
    <x v="3"/>
    <s v="Cereals and products"/>
    <x v="0"/>
    <n v="120.9"/>
  </r>
  <r>
    <x v="2"/>
    <x v="1"/>
    <x v="3"/>
    <s v="Meat and fish"/>
    <x v="0"/>
    <n v="119.9"/>
  </r>
  <r>
    <x v="2"/>
    <x v="1"/>
    <x v="3"/>
    <s v="Egg"/>
    <x v="0"/>
    <n v="116.2"/>
  </r>
  <r>
    <x v="2"/>
    <x v="1"/>
    <x v="3"/>
    <s v="Milk and products"/>
    <x v="0"/>
    <n v="117"/>
  </r>
  <r>
    <x v="2"/>
    <x v="1"/>
    <x v="3"/>
    <s v="Oils and fats"/>
    <x v="0"/>
    <n v="107.3"/>
  </r>
  <r>
    <x v="2"/>
    <x v="1"/>
    <x v="3"/>
    <s v="Fruits"/>
    <x v="0"/>
    <n v="126.1"/>
  </r>
  <r>
    <x v="2"/>
    <x v="1"/>
    <x v="3"/>
    <s v="Vegetables"/>
    <x v="0"/>
    <n v="120.7"/>
  </r>
  <r>
    <x v="2"/>
    <x v="1"/>
    <x v="3"/>
    <s v="Pulses and products"/>
    <x v="0"/>
    <n v="111"/>
  </r>
  <r>
    <x v="2"/>
    <x v="1"/>
    <x v="3"/>
    <s v="Sugar and Confectionery"/>
    <x v="0"/>
    <n v="101.8"/>
  </r>
  <r>
    <x v="2"/>
    <x v="1"/>
    <x v="3"/>
    <s v="Spices"/>
    <x v="0"/>
    <n v="112.6"/>
  </r>
  <r>
    <x v="2"/>
    <x v="1"/>
    <x v="3"/>
    <s v="Non-alcoholic beverages"/>
    <x v="1"/>
    <n v="113.2"/>
  </r>
  <r>
    <x v="2"/>
    <x v="1"/>
    <x v="3"/>
    <s v="Prepared meals, snacks, sweets etc."/>
    <x v="0"/>
    <n v="119.8"/>
  </r>
  <r>
    <x v="2"/>
    <x v="1"/>
    <x v="3"/>
    <s v="Food and beverages"/>
    <x v="0"/>
    <n v="117.6"/>
  </r>
  <r>
    <x v="2"/>
    <x v="1"/>
    <x v="3"/>
    <s v="Pan, tobacco and intoxicants"/>
    <x v="1"/>
    <n v="116"/>
  </r>
  <r>
    <x v="2"/>
    <x v="1"/>
    <x v="3"/>
    <s v="Clothing"/>
    <x v="2"/>
    <n v="117.4"/>
  </r>
  <r>
    <x v="2"/>
    <x v="1"/>
    <x v="3"/>
    <s v="Footwear"/>
    <x v="2"/>
    <n v="114.6"/>
  </r>
  <r>
    <x v="2"/>
    <x v="1"/>
    <x v="3"/>
    <s v="Clothing and footwear"/>
    <x v="2"/>
    <n v="117"/>
  </r>
  <r>
    <x v="2"/>
    <x v="1"/>
    <x v="3"/>
    <s v="Housing"/>
    <x v="3"/>
    <n v="113.9"/>
  </r>
  <r>
    <x v="2"/>
    <x v="1"/>
    <x v="3"/>
    <s v="Fuel and light"/>
    <x v="4"/>
    <n v="112.5"/>
  </r>
  <r>
    <x v="2"/>
    <x v="1"/>
    <x v="3"/>
    <s v="Household goods and services"/>
    <x v="3"/>
    <n v="113.6"/>
  </r>
  <r>
    <x v="2"/>
    <x v="1"/>
    <x v="3"/>
    <s v="Health"/>
    <x v="5"/>
    <n v="111.5"/>
  </r>
  <r>
    <x v="2"/>
    <x v="1"/>
    <x v="3"/>
    <s v="Transport and communication"/>
    <x v="6"/>
    <n v="111.2"/>
  </r>
  <r>
    <x v="2"/>
    <x v="1"/>
    <x v="3"/>
    <s v="Recreation and amusement"/>
    <x v="1"/>
    <n v="110.9"/>
  </r>
  <r>
    <x v="2"/>
    <x v="1"/>
    <x v="3"/>
    <s v="Education"/>
    <x v="7"/>
    <n v="112.7"/>
  </r>
  <r>
    <x v="2"/>
    <x v="1"/>
    <x v="3"/>
    <s v="Personal care and effects"/>
    <x v="8"/>
    <n v="109"/>
  </r>
  <r>
    <x v="2"/>
    <x v="1"/>
    <x v="3"/>
    <s v="Miscellaneous"/>
    <x v="8"/>
    <n v="111.5"/>
  </r>
  <r>
    <x v="2"/>
    <x v="1"/>
    <x v="3"/>
    <s v="General index"/>
    <x v="9"/>
    <n v="115.1"/>
  </r>
  <r>
    <x v="0"/>
    <x v="1"/>
    <x v="4"/>
    <s v="Cereals and products"/>
    <x v="0"/>
    <n v="120.3"/>
  </r>
  <r>
    <x v="0"/>
    <x v="1"/>
    <x v="4"/>
    <s v="Meat and fish"/>
    <x v="0"/>
    <n v="120.2"/>
  </r>
  <r>
    <x v="0"/>
    <x v="1"/>
    <x v="4"/>
    <s v="Egg"/>
    <x v="0"/>
    <n v="116.9"/>
  </r>
  <r>
    <x v="0"/>
    <x v="1"/>
    <x v="4"/>
    <s v="Milk and products"/>
    <x v="0"/>
    <n v="118"/>
  </r>
  <r>
    <x v="0"/>
    <x v="1"/>
    <x v="4"/>
    <s v="Oils and fats"/>
    <x v="0"/>
    <n v="110.1"/>
  </r>
  <r>
    <x v="0"/>
    <x v="1"/>
    <x v="4"/>
    <s v="Fruits"/>
    <x v="0"/>
    <n v="126.3"/>
  </r>
  <r>
    <x v="0"/>
    <x v="1"/>
    <x v="4"/>
    <s v="Vegetables"/>
    <x v="0"/>
    <n v="123.9"/>
  </r>
  <r>
    <x v="0"/>
    <x v="1"/>
    <x v="4"/>
    <s v="Pulses and products"/>
    <x v="0"/>
    <n v="111.5"/>
  </r>
  <r>
    <x v="0"/>
    <x v="1"/>
    <x v="4"/>
    <s v="Sugar and Confectionery"/>
    <x v="0"/>
    <n v="103.5"/>
  </r>
  <r>
    <x v="0"/>
    <x v="1"/>
    <x v="4"/>
    <s v="Spices"/>
    <x v="0"/>
    <n v="111.6"/>
  </r>
  <r>
    <x v="0"/>
    <x v="1"/>
    <x v="4"/>
    <s v="Non-alcoholic beverages"/>
    <x v="1"/>
    <n v="114.2"/>
  </r>
  <r>
    <x v="0"/>
    <x v="1"/>
    <x v="4"/>
    <s v="Prepared meals, snacks, sweets etc."/>
    <x v="0"/>
    <n v="119.2"/>
  </r>
  <r>
    <x v="0"/>
    <x v="1"/>
    <x v="4"/>
    <s v="Food and beverages"/>
    <x v="0"/>
    <n v="118.2"/>
  </r>
  <r>
    <x v="0"/>
    <x v="1"/>
    <x v="4"/>
    <s v="Pan, tobacco and intoxicants"/>
    <x v="1"/>
    <n v="116.3"/>
  </r>
  <r>
    <x v="0"/>
    <x v="1"/>
    <x v="4"/>
    <s v="Clothing"/>
    <x v="2"/>
    <n v="118.7"/>
  </r>
  <r>
    <x v="0"/>
    <x v="1"/>
    <x v="4"/>
    <s v="Footwear"/>
    <x v="2"/>
    <n v="116.8"/>
  </r>
  <r>
    <x v="0"/>
    <x v="1"/>
    <x v="4"/>
    <s v="Clothing and footwear"/>
    <x v="2"/>
    <n v="118.5"/>
  </r>
  <r>
    <x v="0"/>
    <x v="1"/>
    <x v="4"/>
    <s v="Housing"/>
    <x v="3"/>
    <s v="NA"/>
  </r>
  <r>
    <x v="0"/>
    <x v="1"/>
    <x v="4"/>
    <s v="Fuel and light"/>
    <x v="4"/>
    <n v="113.4"/>
  </r>
  <r>
    <x v="0"/>
    <x v="1"/>
    <x v="4"/>
    <s v="Household goods and services"/>
    <x v="3"/>
    <n v="114.1"/>
  </r>
  <r>
    <x v="0"/>
    <x v="1"/>
    <x v="4"/>
    <s v="Health"/>
    <x v="5"/>
    <n v="112.1"/>
  </r>
  <r>
    <x v="0"/>
    <x v="1"/>
    <x v="4"/>
    <s v="Transport and communication"/>
    <x v="6"/>
    <n v="111.4"/>
  </r>
  <r>
    <x v="0"/>
    <x v="1"/>
    <x v="4"/>
    <s v="Recreation and amusement"/>
    <x v="1"/>
    <n v="110.9"/>
  </r>
  <r>
    <x v="0"/>
    <x v="1"/>
    <x v="4"/>
    <s v="Education"/>
    <x v="7"/>
    <n v="113.1"/>
  </r>
  <r>
    <x v="0"/>
    <x v="1"/>
    <x v="4"/>
    <s v="Personal care and effects"/>
    <x v="8"/>
    <n v="108.9"/>
  </r>
  <r>
    <x v="0"/>
    <x v="1"/>
    <x v="4"/>
    <s v="Miscellaneous"/>
    <x v="8"/>
    <n v="111.8"/>
  </r>
  <r>
    <x v="0"/>
    <x v="1"/>
    <x v="4"/>
    <s v="General index"/>
    <x v="9"/>
    <n v="116"/>
  </r>
  <r>
    <x v="1"/>
    <x v="1"/>
    <x v="4"/>
    <s v="Cereals and products"/>
    <x v="0"/>
    <n v="122.7"/>
  </r>
  <r>
    <x v="1"/>
    <x v="1"/>
    <x v="4"/>
    <s v="Meat and fish"/>
    <x v="0"/>
    <n v="124.1"/>
  </r>
  <r>
    <x v="1"/>
    <x v="1"/>
    <x v="4"/>
    <s v="Egg"/>
    <x v="0"/>
    <n v="114.2"/>
  </r>
  <r>
    <x v="1"/>
    <x v="1"/>
    <x v="4"/>
    <s v="Milk and products"/>
    <x v="0"/>
    <n v="119.1"/>
  </r>
  <r>
    <x v="1"/>
    <x v="1"/>
    <x v="4"/>
    <s v="Oils and fats"/>
    <x v="0"/>
    <n v="103.5"/>
  </r>
  <r>
    <x v="1"/>
    <x v="1"/>
    <x v="4"/>
    <s v="Fruits"/>
    <x v="0"/>
    <n v="129.19999999999999"/>
  </r>
  <r>
    <x v="1"/>
    <x v="1"/>
    <x v="4"/>
    <s v="Vegetables"/>
    <x v="0"/>
    <n v="127"/>
  </r>
  <r>
    <x v="1"/>
    <x v="1"/>
    <x v="4"/>
    <s v="Pulses and products"/>
    <x v="0"/>
    <n v="112.6"/>
  </r>
  <r>
    <x v="1"/>
    <x v="1"/>
    <x v="4"/>
    <s v="Sugar and Confectionery"/>
    <x v="0"/>
    <n v="101.3"/>
  </r>
  <r>
    <x v="1"/>
    <x v="1"/>
    <x v="4"/>
    <s v="Spices"/>
    <x v="0"/>
    <n v="117"/>
  </r>
  <r>
    <x v="1"/>
    <x v="1"/>
    <x v="4"/>
    <s v="Non-alcoholic beverages"/>
    <x v="1"/>
    <n v="112.9"/>
  </r>
  <r>
    <x v="1"/>
    <x v="1"/>
    <x v="4"/>
    <s v="Prepared meals, snacks, sweets etc."/>
    <x v="0"/>
    <n v="121.7"/>
  </r>
  <r>
    <x v="1"/>
    <x v="1"/>
    <x v="4"/>
    <s v="Food and beverages"/>
    <x v="0"/>
    <n v="120"/>
  </r>
  <r>
    <x v="1"/>
    <x v="1"/>
    <x v="4"/>
    <s v="Pan, tobacco and intoxicants"/>
    <x v="1"/>
    <n v="118.3"/>
  </r>
  <r>
    <x v="1"/>
    <x v="1"/>
    <x v="4"/>
    <s v="Clothing"/>
    <x v="2"/>
    <n v="116.8"/>
  </r>
  <r>
    <x v="1"/>
    <x v="1"/>
    <x v="4"/>
    <s v="Footwear"/>
    <x v="2"/>
    <n v="112.9"/>
  </r>
  <r>
    <x v="1"/>
    <x v="1"/>
    <x v="4"/>
    <s v="Clothing and footwear"/>
    <x v="2"/>
    <n v="116.2"/>
  </r>
  <r>
    <x v="1"/>
    <x v="1"/>
    <x v="4"/>
    <s v="Housing"/>
    <x v="3"/>
    <n v="114.3"/>
  </r>
  <r>
    <x v="1"/>
    <x v="1"/>
    <x v="4"/>
    <s v="Fuel and light"/>
    <x v="4"/>
    <n v="111.1"/>
  </r>
  <r>
    <x v="1"/>
    <x v="1"/>
    <x v="4"/>
    <s v="Household goods and services"/>
    <x v="3"/>
    <n v="114.1"/>
  </r>
  <r>
    <x v="1"/>
    <x v="1"/>
    <x v="4"/>
    <s v="Health"/>
    <x v="5"/>
    <n v="111.2"/>
  </r>
  <r>
    <x v="1"/>
    <x v="1"/>
    <x v="4"/>
    <s v="Transport and communication"/>
    <x v="6"/>
    <n v="111.3"/>
  </r>
  <r>
    <x v="1"/>
    <x v="1"/>
    <x v="4"/>
    <s v="Recreation and amusement"/>
    <x v="1"/>
    <n v="111.5"/>
  </r>
  <r>
    <x v="1"/>
    <x v="1"/>
    <x v="4"/>
    <s v="Education"/>
    <x v="7"/>
    <n v="112.9"/>
  </r>
  <r>
    <x v="1"/>
    <x v="1"/>
    <x v="4"/>
    <s v="Personal care and effects"/>
    <x v="8"/>
    <n v="109.3"/>
  </r>
  <r>
    <x v="1"/>
    <x v="1"/>
    <x v="4"/>
    <s v="Miscellaneous"/>
    <x v="8"/>
    <n v="111.7"/>
  </r>
  <r>
    <x v="1"/>
    <x v="1"/>
    <x v="4"/>
    <s v="General index"/>
    <x v="9"/>
    <n v="115.6"/>
  </r>
  <r>
    <x v="2"/>
    <x v="1"/>
    <x v="4"/>
    <s v="Cereals and products"/>
    <x v="0"/>
    <n v="121.1"/>
  </r>
  <r>
    <x v="2"/>
    <x v="1"/>
    <x v="4"/>
    <s v="Meat and fish"/>
    <x v="0"/>
    <n v="121.6"/>
  </r>
  <r>
    <x v="2"/>
    <x v="1"/>
    <x v="4"/>
    <s v="Egg"/>
    <x v="0"/>
    <n v="115.9"/>
  </r>
  <r>
    <x v="2"/>
    <x v="1"/>
    <x v="4"/>
    <s v="Milk and products"/>
    <x v="0"/>
    <n v="118.4"/>
  </r>
  <r>
    <x v="2"/>
    <x v="1"/>
    <x v="4"/>
    <s v="Oils and fats"/>
    <x v="0"/>
    <n v="107.7"/>
  </r>
  <r>
    <x v="2"/>
    <x v="1"/>
    <x v="4"/>
    <s v="Fruits"/>
    <x v="0"/>
    <n v="127.7"/>
  </r>
  <r>
    <x v="2"/>
    <x v="1"/>
    <x v="4"/>
    <s v="Vegetables"/>
    <x v="0"/>
    <n v="125"/>
  </r>
  <r>
    <x v="2"/>
    <x v="1"/>
    <x v="4"/>
    <s v="Pulses and products"/>
    <x v="0"/>
    <n v="111.9"/>
  </r>
  <r>
    <x v="2"/>
    <x v="1"/>
    <x v="4"/>
    <s v="Sugar and Confectionery"/>
    <x v="0"/>
    <n v="102.8"/>
  </r>
  <r>
    <x v="2"/>
    <x v="1"/>
    <x v="4"/>
    <s v="Spices"/>
    <x v="0"/>
    <n v="113.4"/>
  </r>
  <r>
    <x v="2"/>
    <x v="1"/>
    <x v="4"/>
    <s v="Non-alcoholic beverages"/>
    <x v="1"/>
    <n v="113.7"/>
  </r>
  <r>
    <x v="2"/>
    <x v="1"/>
    <x v="4"/>
    <s v="Prepared meals, snacks, sweets etc."/>
    <x v="0"/>
    <n v="120.4"/>
  </r>
  <r>
    <x v="2"/>
    <x v="1"/>
    <x v="4"/>
    <s v="Food and beverages"/>
    <x v="0"/>
    <n v="118.9"/>
  </r>
  <r>
    <x v="2"/>
    <x v="1"/>
    <x v="4"/>
    <s v="Pan, tobacco and intoxicants"/>
    <x v="1"/>
    <n v="116.8"/>
  </r>
  <r>
    <x v="2"/>
    <x v="1"/>
    <x v="4"/>
    <s v="Clothing"/>
    <x v="2"/>
    <n v="118"/>
  </r>
  <r>
    <x v="2"/>
    <x v="1"/>
    <x v="4"/>
    <s v="Footwear"/>
    <x v="2"/>
    <n v="115.2"/>
  </r>
  <r>
    <x v="2"/>
    <x v="1"/>
    <x v="4"/>
    <s v="Clothing and footwear"/>
    <x v="2"/>
    <n v="117.6"/>
  </r>
  <r>
    <x v="2"/>
    <x v="1"/>
    <x v="4"/>
    <s v="Housing"/>
    <x v="3"/>
    <n v="114.3"/>
  </r>
  <r>
    <x v="2"/>
    <x v="1"/>
    <x v="4"/>
    <s v="Fuel and light"/>
    <x v="4"/>
    <n v="112.5"/>
  </r>
  <r>
    <x v="2"/>
    <x v="1"/>
    <x v="4"/>
    <s v="Household goods and services"/>
    <x v="3"/>
    <n v="114.1"/>
  </r>
  <r>
    <x v="2"/>
    <x v="1"/>
    <x v="4"/>
    <s v="Health"/>
    <x v="5"/>
    <n v="111.8"/>
  </r>
  <r>
    <x v="2"/>
    <x v="1"/>
    <x v="4"/>
    <s v="Transport and communication"/>
    <x v="6"/>
    <n v="111.3"/>
  </r>
  <r>
    <x v="2"/>
    <x v="1"/>
    <x v="4"/>
    <s v="Recreation and amusement"/>
    <x v="1"/>
    <n v="111.2"/>
  </r>
  <r>
    <x v="2"/>
    <x v="1"/>
    <x v="4"/>
    <s v="Education"/>
    <x v="7"/>
    <n v="113"/>
  </r>
  <r>
    <x v="2"/>
    <x v="1"/>
    <x v="4"/>
    <s v="Personal care and effects"/>
    <x v="8"/>
    <n v="109.1"/>
  </r>
  <r>
    <x v="2"/>
    <x v="1"/>
    <x v="4"/>
    <s v="Miscellaneous"/>
    <x v="8"/>
    <n v="111.8"/>
  </r>
  <r>
    <x v="2"/>
    <x v="1"/>
    <x v="4"/>
    <s v="General index"/>
    <x v="9"/>
    <n v="115.8"/>
  </r>
  <r>
    <x v="0"/>
    <x v="1"/>
    <x v="5"/>
    <s v="Cereals and products"/>
    <x v="0"/>
    <n v="120.7"/>
  </r>
  <r>
    <x v="0"/>
    <x v="1"/>
    <x v="5"/>
    <s v="Meat and fish"/>
    <x v="0"/>
    <n v="121.6"/>
  </r>
  <r>
    <x v="0"/>
    <x v="1"/>
    <x v="5"/>
    <s v="Egg"/>
    <x v="0"/>
    <n v="116.1"/>
  </r>
  <r>
    <x v="0"/>
    <x v="1"/>
    <x v="5"/>
    <s v="Milk and products"/>
    <x v="0"/>
    <n v="119.3"/>
  </r>
  <r>
    <x v="0"/>
    <x v="1"/>
    <x v="5"/>
    <s v="Oils and fats"/>
    <x v="0"/>
    <n v="110.3"/>
  </r>
  <r>
    <x v="0"/>
    <x v="1"/>
    <x v="5"/>
    <s v="Fruits"/>
    <x v="0"/>
    <n v="125.8"/>
  </r>
  <r>
    <x v="0"/>
    <x v="1"/>
    <x v="5"/>
    <s v="Vegetables"/>
    <x v="0"/>
    <n v="129.30000000000001"/>
  </r>
  <r>
    <x v="0"/>
    <x v="1"/>
    <x v="5"/>
    <s v="Pulses and products"/>
    <x v="0"/>
    <n v="112.2"/>
  </r>
  <r>
    <x v="0"/>
    <x v="1"/>
    <x v="5"/>
    <s v="Sugar and Confectionery"/>
    <x v="0"/>
    <n v="103.6"/>
  </r>
  <r>
    <x v="0"/>
    <x v="1"/>
    <x v="5"/>
    <s v="Spices"/>
    <x v="0"/>
    <n v="112.3"/>
  </r>
  <r>
    <x v="0"/>
    <x v="1"/>
    <x v="5"/>
    <s v="Non-alcoholic beverages"/>
    <x v="1"/>
    <n v="114.9"/>
  </r>
  <r>
    <x v="0"/>
    <x v="1"/>
    <x v="5"/>
    <s v="Prepared meals, snacks, sweets etc."/>
    <x v="0"/>
    <n v="120.1"/>
  </r>
  <r>
    <x v="0"/>
    <x v="1"/>
    <x v="5"/>
    <s v="Food and beverages"/>
    <x v="0"/>
    <n v="119.5"/>
  </r>
  <r>
    <x v="0"/>
    <x v="1"/>
    <x v="5"/>
    <s v="Pan, tobacco and intoxicants"/>
    <x v="1"/>
    <n v="117.3"/>
  </r>
  <r>
    <x v="0"/>
    <x v="1"/>
    <x v="5"/>
    <s v="Clothing"/>
    <x v="2"/>
    <n v="119.7"/>
  </r>
  <r>
    <x v="0"/>
    <x v="1"/>
    <x v="5"/>
    <s v="Footwear"/>
    <x v="2"/>
    <n v="117.3"/>
  </r>
  <r>
    <x v="0"/>
    <x v="1"/>
    <x v="5"/>
    <s v="Clothing and footwear"/>
    <x v="2"/>
    <n v="119.3"/>
  </r>
  <r>
    <x v="0"/>
    <x v="1"/>
    <x v="5"/>
    <s v="Housing"/>
    <x v="3"/>
    <s v="NA"/>
  </r>
  <r>
    <x v="0"/>
    <x v="1"/>
    <x v="5"/>
    <s v="Fuel and light"/>
    <x v="4"/>
    <n v="114.4"/>
  </r>
  <r>
    <x v="0"/>
    <x v="1"/>
    <x v="5"/>
    <s v="Household goods and services"/>
    <x v="3"/>
    <n v="114.9"/>
  </r>
  <r>
    <x v="0"/>
    <x v="1"/>
    <x v="5"/>
    <s v="Health"/>
    <x v="5"/>
    <n v="112.8"/>
  </r>
  <r>
    <x v="0"/>
    <x v="1"/>
    <x v="5"/>
    <s v="Transport and communication"/>
    <x v="6"/>
    <n v="112.2"/>
  </r>
  <r>
    <x v="0"/>
    <x v="1"/>
    <x v="5"/>
    <s v="Recreation and amusement"/>
    <x v="1"/>
    <n v="111.4"/>
  </r>
  <r>
    <x v="0"/>
    <x v="1"/>
    <x v="5"/>
    <s v="Education"/>
    <x v="7"/>
    <n v="114.3"/>
  </r>
  <r>
    <x v="0"/>
    <x v="1"/>
    <x v="5"/>
    <s v="Personal care and effects"/>
    <x v="8"/>
    <n v="108"/>
  </r>
  <r>
    <x v="0"/>
    <x v="1"/>
    <x v="5"/>
    <s v="Miscellaneous"/>
    <x v="8"/>
    <n v="112.3"/>
  </r>
  <r>
    <x v="0"/>
    <x v="1"/>
    <x v="5"/>
    <s v="General index"/>
    <x v="9"/>
    <n v="117"/>
  </r>
  <r>
    <x v="1"/>
    <x v="1"/>
    <x v="5"/>
    <s v="Cereals and products"/>
    <x v="0"/>
    <n v="123.1"/>
  </r>
  <r>
    <x v="1"/>
    <x v="1"/>
    <x v="5"/>
    <s v="Meat and fish"/>
    <x v="0"/>
    <n v="125.9"/>
  </r>
  <r>
    <x v="1"/>
    <x v="1"/>
    <x v="5"/>
    <s v="Egg"/>
    <x v="0"/>
    <n v="115.4"/>
  </r>
  <r>
    <x v="1"/>
    <x v="1"/>
    <x v="5"/>
    <s v="Milk and products"/>
    <x v="0"/>
    <n v="120.4"/>
  </r>
  <r>
    <x v="1"/>
    <x v="1"/>
    <x v="5"/>
    <s v="Oils and fats"/>
    <x v="0"/>
    <n v="103.4"/>
  </r>
  <r>
    <x v="1"/>
    <x v="1"/>
    <x v="5"/>
    <s v="Fruits"/>
    <x v="0"/>
    <n v="131.19999999999999"/>
  </r>
  <r>
    <x v="1"/>
    <x v="1"/>
    <x v="5"/>
    <s v="Vegetables"/>
    <x v="0"/>
    <n v="137.5"/>
  </r>
  <r>
    <x v="1"/>
    <x v="1"/>
    <x v="5"/>
    <s v="Pulses and products"/>
    <x v="0"/>
    <n v="112.8"/>
  </r>
  <r>
    <x v="1"/>
    <x v="1"/>
    <x v="5"/>
    <s v="Sugar and Confectionery"/>
    <x v="0"/>
    <n v="101.4"/>
  </r>
  <r>
    <x v="1"/>
    <x v="1"/>
    <x v="5"/>
    <s v="Spices"/>
    <x v="0"/>
    <n v="118.3"/>
  </r>
  <r>
    <x v="1"/>
    <x v="1"/>
    <x v="5"/>
    <s v="Non-alcoholic beverages"/>
    <x v="1"/>
    <n v="113.2"/>
  </r>
  <r>
    <x v="1"/>
    <x v="1"/>
    <x v="5"/>
    <s v="Prepared meals, snacks, sweets etc."/>
    <x v="0"/>
    <n v="122.4"/>
  </r>
  <r>
    <x v="1"/>
    <x v="1"/>
    <x v="5"/>
    <s v="Food and beverages"/>
    <x v="0"/>
    <n v="122"/>
  </r>
  <r>
    <x v="1"/>
    <x v="1"/>
    <x v="5"/>
    <s v="Pan, tobacco and intoxicants"/>
    <x v="1"/>
    <n v="119"/>
  </r>
  <r>
    <x v="1"/>
    <x v="1"/>
    <x v="5"/>
    <s v="Clothing"/>
    <x v="2"/>
    <n v="117.4"/>
  </r>
  <r>
    <x v="1"/>
    <x v="1"/>
    <x v="5"/>
    <s v="Footwear"/>
    <x v="2"/>
    <n v="113.2"/>
  </r>
  <r>
    <x v="1"/>
    <x v="1"/>
    <x v="5"/>
    <s v="Clothing and footwear"/>
    <x v="2"/>
    <n v="116.7"/>
  </r>
  <r>
    <x v="1"/>
    <x v="1"/>
    <x v="5"/>
    <s v="Housing"/>
    <x v="3"/>
    <n v="113.9"/>
  </r>
  <r>
    <x v="1"/>
    <x v="1"/>
    <x v="5"/>
    <s v="Fuel and light"/>
    <x v="4"/>
    <n v="111.2"/>
  </r>
  <r>
    <x v="1"/>
    <x v="1"/>
    <x v="5"/>
    <s v="Household goods and services"/>
    <x v="3"/>
    <n v="114.3"/>
  </r>
  <r>
    <x v="1"/>
    <x v="1"/>
    <x v="5"/>
    <s v="Health"/>
    <x v="5"/>
    <n v="111.4"/>
  </r>
  <r>
    <x v="1"/>
    <x v="1"/>
    <x v="5"/>
    <s v="Transport and communication"/>
    <x v="6"/>
    <n v="111.5"/>
  </r>
  <r>
    <x v="1"/>
    <x v="1"/>
    <x v="5"/>
    <s v="Recreation and amusement"/>
    <x v="1"/>
    <n v="111.8"/>
  </r>
  <r>
    <x v="1"/>
    <x v="1"/>
    <x v="5"/>
    <s v="Education"/>
    <x v="7"/>
    <n v="115.1"/>
  </r>
  <r>
    <x v="1"/>
    <x v="1"/>
    <x v="5"/>
    <s v="Personal care and effects"/>
    <x v="8"/>
    <n v="108.7"/>
  </r>
  <r>
    <x v="1"/>
    <x v="1"/>
    <x v="5"/>
    <s v="Miscellaneous"/>
    <x v="8"/>
    <n v="112.2"/>
  </r>
  <r>
    <x v="1"/>
    <x v="1"/>
    <x v="5"/>
    <s v="General index"/>
    <x v="9"/>
    <n v="116.4"/>
  </r>
  <r>
    <x v="2"/>
    <x v="1"/>
    <x v="5"/>
    <s v="Cereals and products"/>
    <x v="0"/>
    <n v="121.5"/>
  </r>
  <r>
    <x v="2"/>
    <x v="1"/>
    <x v="5"/>
    <s v="Meat and fish"/>
    <x v="0"/>
    <n v="123.1"/>
  </r>
  <r>
    <x v="2"/>
    <x v="1"/>
    <x v="5"/>
    <s v="Egg"/>
    <x v="0"/>
    <n v="115.8"/>
  </r>
  <r>
    <x v="2"/>
    <x v="1"/>
    <x v="5"/>
    <s v="Milk and products"/>
    <x v="0"/>
    <n v="119.7"/>
  </r>
  <r>
    <x v="2"/>
    <x v="1"/>
    <x v="5"/>
    <s v="Oils and fats"/>
    <x v="0"/>
    <n v="107.8"/>
  </r>
  <r>
    <x v="2"/>
    <x v="1"/>
    <x v="5"/>
    <s v="Fruits"/>
    <x v="0"/>
    <n v="128.30000000000001"/>
  </r>
  <r>
    <x v="2"/>
    <x v="1"/>
    <x v="5"/>
    <s v="Vegetables"/>
    <x v="0"/>
    <n v="132.1"/>
  </r>
  <r>
    <x v="2"/>
    <x v="1"/>
    <x v="5"/>
    <s v="Pulses and products"/>
    <x v="0"/>
    <n v="112.4"/>
  </r>
  <r>
    <x v="2"/>
    <x v="1"/>
    <x v="5"/>
    <s v="Sugar and Confectionery"/>
    <x v="0"/>
    <n v="102.9"/>
  </r>
  <r>
    <x v="2"/>
    <x v="1"/>
    <x v="5"/>
    <s v="Spices"/>
    <x v="0"/>
    <n v="114.3"/>
  </r>
  <r>
    <x v="2"/>
    <x v="1"/>
    <x v="5"/>
    <s v="Non-alcoholic beverages"/>
    <x v="1"/>
    <n v="114.2"/>
  </r>
  <r>
    <x v="2"/>
    <x v="1"/>
    <x v="5"/>
    <s v="Prepared meals, snacks, sweets etc."/>
    <x v="0"/>
    <n v="121.2"/>
  </r>
  <r>
    <x v="2"/>
    <x v="1"/>
    <x v="5"/>
    <s v="Food and beverages"/>
    <x v="0"/>
    <n v="120.4"/>
  </r>
  <r>
    <x v="2"/>
    <x v="1"/>
    <x v="5"/>
    <s v="Pan, tobacco and intoxicants"/>
    <x v="1"/>
    <n v="117.8"/>
  </r>
  <r>
    <x v="2"/>
    <x v="1"/>
    <x v="5"/>
    <s v="Clothing"/>
    <x v="2"/>
    <n v="118.8"/>
  </r>
  <r>
    <x v="2"/>
    <x v="1"/>
    <x v="5"/>
    <s v="Footwear"/>
    <x v="2"/>
    <n v="115.6"/>
  </r>
  <r>
    <x v="2"/>
    <x v="1"/>
    <x v="5"/>
    <s v="Clothing and footwear"/>
    <x v="2"/>
    <n v="118.3"/>
  </r>
  <r>
    <x v="2"/>
    <x v="1"/>
    <x v="5"/>
    <s v="Housing"/>
    <x v="3"/>
    <n v="113.9"/>
  </r>
  <r>
    <x v="2"/>
    <x v="1"/>
    <x v="5"/>
    <s v="Fuel and light"/>
    <x v="4"/>
    <n v="113.2"/>
  </r>
  <r>
    <x v="2"/>
    <x v="1"/>
    <x v="5"/>
    <s v="Household goods and services"/>
    <x v="3"/>
    <n v="114.6"/>
  </r>
  <r>
    <x v="2"/>
    <x v="1"/>
    <x v="5"/>
    <s v="Health"/>
    <x v="5"/>
    <n v="112.3"/>
  </r>
  <r>
    <x v="2"/>
    <x v="1"/>
    <x v="5"/>
    <s v="Transport and communication"/>
    <x v="6"/>
    <n v="111.8"/>
  </r>
  <r>
    <x v="2"/>
    <x v="1"/>
    <x v="5"/>
    <s v="Recreation and amusement"/>
    <x v="1"/>
    <n v="111.6"/>
  </r>
  <r>
    <x v="2"/>
    <x v="1"/>
    <x v="5"/>
    <s v="Education"/>
    <x v="7"/>
    <n v="114.8"/>
  </r>
  <r>
    <x v="2"/>
    <x v="1"/>
    <x v="5"/>
    <s v="Personal care and effects"/>
    <x v="8"/>
    <n v="108.3"/>
  </r>
  <r>
    <x v="2"/>
    <x v="1"/>
    <x v="5"/>
    <s v="Miscellaneous"/>
    <x v="8"/>
    <n v="112.3"/>
  </r>
  <r>
    <x v="2"/>
    <x v="1"/>
    <x v="5"/>
    <s v="General index"/>
    <x v="9"/>
    <n v="116.7"/>
  </r>
  <r>
    <x v="0"/>
    <x v="1"/>
    <x v="6"/>
    <s v="Cereals and products"/>
    <x v="0"/>
    <n v="121.7"/>
  </r>
  <r>
    <x v="0"/>
    <x v="1"/>
    <x v="6"/>
    <s v="Meat and fish"/>
    <x v="0"/>
    <n v="122.5"/>
  </r>
  <r>
    <x v="0"/>
    <x v="1"/>
    <x v="6"/>
    <s v="Egg"/>
    <x v="0"/>
    <n v="117.7"/>
  </r>
  <r>
    <x v="0"/>
    <x v="1"/>
    <x v="6"/>
    <s v="Milk and products"/>
    <x v="0"/>
    <n v="120.6"/>
  </r>
  <r>
    <x v="0"/>
    <x v="1"/>
    <x v="6"/>
    <s v="Oils and fats"/>
    <x v="0"/>
    <n v="110.4"/>
  </r>
  <r>
    <x v="0"/>
    <x v="1"/>
    <x v="6"/>
    <s v="Fruits"/>
    <x v="0"/>
    <n v="129.1"/>
  </r>
  <r>
    <x v="0"/>
    <x v="1"/>
    <x v="6"/>
    <s v="Vegetables"/>
    <x v="0"/>
    <n v="150.1"/>
  </r>
  <r>
    <x v="0"/>
    <x v="1"/>
    <x v="6"/>
    <s v="Pulses and products"/>
    <x v="0"/>
    <n v="113.2"/>
  </r>
  <r>
    <x v="0"/>
    <x v="1"/>
    <x v="6"/>
    <s v="Sugar and Confectionery"/>
    <x v="0"/>
    <n v="104.8"/>
  </r>
  <r>
    <x v="0"/>
    <x v="1"/>
    <x v="6"/>
    <s v="Spices"/>
    <x v="0"/>
    <n v="113.3"/>
  </r>
  <r>
    <x v="0"/>
    <x v="1"/>
    <x v="6"/>
    <s v="Non-alcoholic beverages"/>
    <x v="1"/>
    <n v="115.6"/>
  </r>
  <r>
    <x v="0"/>
    <x v="1"/>
    <x v="6"/>
    <s v="Prepared meals, snacks, sweets etc."/>
    <x v="0"/>
    <n v="120.9"/>
  </r>
  <r>
    <x v="0"/>
    <x v="1"/>
    <x v="6"/>
    <s v="Food and beverages"/>
    <x v="0"/>
    <n v="123.3"/>
  </r>
  <r>
    <x v="0"/>
    <x v="1"/>
    <x v="6"/>
    <s v="Pan, tobacco and intoxicants"/>
    <x v="1"/>
    <n v="118"/>
  </r>
  <r>
    <x v="0"/>
    <x v="1"/>
    <x v="6"/>
    <s v="Clothing"/>
    <x v="2"/>
    <n v="120.7"/>
  </r>
  <r>
    <x v="0"/>
    <x v="1"/>
    <x v="6"/>
    <s v="Footwear"/>
    <x v="2"/>
    <n v="118.3"/>
  </r>
  <r>
    <x v="0"/>
    <x v="1"/>
    <x v="6"/>
    <s v="Clothing and footwear"/>
    <x v="2"/>
    <n v="120.3"/>
  </r>
  <r>
    <x v="0"/>
    <x v="1"/>
    <x v="6"/>
    <s v="Housing"/>
    <x v="3"/>
    <s v="NA"/>
  </r>
  <r>
    <x v="0"/>
    <x v="1"/>
    <x v="6"/>
    <s v="Fuel and light"/>
    <x v="4"/>
    <n v="115.3"/>
  </r>
  <r>
    <x v="0"/>
    <x v="1"/>
    <x v="6"/>
    <s v="Household goods and services"/>
    <x v="3"/>
    <n v="115.4"/>
  </r>
  <r>
    <x v="0"/>
    <x v="1"/>
    <x v="6"/>
    <s v="Health"/>
    <x v="5"/>
    <n v="113.4"/>
  </r>
  <r>
    <x v="0"/>
    <x v="1"/>
    <x v="6"/>
    <s v="Transport and communication"/>
    <x v="6"/>
    <n v="113.2"/>
  </r>
  <r>
    <x v="0"/>
    <x v="1"/>
    <x v="6"/>
    <s v="Recreation and amusement"/>
    <x v="1"/>
    <n v="111.8"/>
  </r>
  <r>
    <x v="0"/>
    <x v="1"/>
    <x v="6"/>
    <s v="Education"/>
    <x v="7"/>
    <n v="115.5"/>
  </r>
  <r>
    <x v="0"/>
    <x v="1"/>
    <x v="6"/>
    <s v="Personal care and effects"/>
    <x v="8"/>
    <n v="108.8"/>
  </r>
  <r>
    <x v="0"/>
    <x v="1"/>
    <x v="6"/>
    <s v="Miscellaneous"/>
    <x v="8"/>
    <n v="113.1"/>
  </r>
  <r>
    <x v="0"/>
    <x v="1"/>
    <x v="6"/>
    <s v="General index"/>
    <x v="9"/>
    <n v="119.5"/>
  </r>
  <r>
    <x v="1"/>
    <x v="1"/>
    <x v="6"/>
    <s v="Cereals and products"/>
    <x v="0"/>
    <n v="123.8"/>
  </r>
  <r>
    <x v="1"/>
    <x v="1"/>
    <x v="6"/>
    <s v="Meat and fish"/>
    <x v="0"/>
    <n v="126.4"/>
  </r>
  <r>
    <x v="1"/>
    <x v="1"/>
    <x v="6"/>
    <s v="Egg"/>
    <x v="0"/>
    <n v="118"/>
  </r>
  <r>
    <x v="1"/>
    <x v="1"/>
    <x v="6"/>
    <s v="Milk and products"/>
    <x v="0"/>
    <n v="121.6"/>
  </r>
  <r>
    <x v="1"/>
    <x v="1"/>
    <x v="6"/>
    <s v="Oils and fats"/>
    <x v="0"/>
    <n v="103.5"/>
  </r>
  <r>
    <x v="1"/>
    <x v="1"/>
    <x v="6"/>
    <s v="Fruits"/>
    <x v="0"/>
    <n v="133.69999999999999"/>
  </r>
  <r>
    <x v="1"/>
    <x v="1"/>
    <x v="6"/>
    <s v="Vegetables"/>
    <x v="0"/>
    <n v="172.4"/>
  </r>
  <r>
    <x v="1"/>
    <x v="1"/>
    <x v="6"/>
    <s v="Pulses and products"/>
    <x v="0"/>
    <n v="113.1"/>
  </r>
  <r>
    <x v="1"/>
    <x v="1"/>
    <x v="6"/>
    <s v="Sugar and Confectionery"/>
    <x v="0"/>
    <n v="102.7"/>
  </r>
  <r>
    <x v="1"/>
    <x v="1"/>
    <x v="6"/>
    <s v="Spices"/>
    <x v="0"/>
    <n v="120"/>
  </r>
  <r>
    <x v="1"/>
    <x v="1"/>
    <x v="6"/>
    <s v="Non-alcoholic beverages"/>
    <x v="1"/>
    <n v="113.8"/>
  </r>
  <r>
    <x v="1"/>
    <x v="1"/>
    <x v="6"/>
    <s v="Prepared meals, snacks, sweets etc."/>
    <x v="0"/>
    <n v="123.4"/>
  </r>
  <r>
    <x v="1"/>
    <x v="1"/>
    <x v="6"/>
    <s v="Food and beverages"/>
    <x v="0"/>
    <n v="127.1"/>
  </r>
  <r>
    <x v="1"/>
    <x v="1"/>
    <x v="6"/>
    <s v="Pan, tobacco and intoxicants"/>
    <x v="1"/>
    <n v="121"/>
  </r>
  <r>
    <x v="1"/>
    <x v="1"/>
    <x v="6"/>
    <s v="Clothing"/>
    <x v="2"/>
    <n v="118"/>
  </r>
  <r>
    <x v="1"/>
    <x v="1"/>
    <x v="6"/>
    <s v="Footwear"/>
    <x v="2"/>
    <n v="113.6"/>
  </r>
  <r>
    <x v="1"/>
    <x v="1"/>
    <x v="6"/>
    <s v="Clothing and footwear"/>
    <x v="2"/>
    <n v="117.4"/>
  </r>
  <r>
    <x v="1"/>
    <x v="1"/>
    <x v="6"/>
    <s v="Housing"/>
    <x v="3"/>
    <n v="114.8"/>
  </r>
  <r>
    <x v="1"/>
    <x v="1"/>
    <x v="6"/>
    <s v="Fuel and light"/>
    <x v="4"/>
    <n v="111.6"/>
  </r>
  <r>
    <x v="1"/>
    <x v="1"/>
    <x v="6"/>
    <s v="Household goods and services"/>
    <x v="3"/>
    <n v="114.9"/>
  </r>
  <r>
    <x v="1"/>
    <x v="1"/>
    <x v="6"/>
    <s v="Health"/>
    <x v="5"/>
    <n v="111.5"/>
  </r>
  <r>
    <x v="1"/>
    <x v="1"/>
    <x v="6"/>
    <s v="Transport and communication"/>
    <x v="6"/>
    <n v="113"/>
  </r>
  <r>
    <x v="1"/>
    <x v="1"/>
    <x v="6"/>
    <s v="Recreation and amusement"/>
    <x v="1"/>
    <n v="112.4"/>
  </r>
  <r>
    <x v="1"/>
    <x v="1"/>
    <x v="6"/>
    <s v="Education"/>
    <x v="7"/>
    <n v="117.8"/>
  </r>
  <r>
    <x v="1"/>
    <x v="1"/>
    <x v="6"/>
    <s v="Personal care and effects"/>
    <x v="8"/>
    <n v="109.7"/>
  </r>
  <r>
    <x v="1"/>
    <x v="1"/>
    <x v="6"/>
    <s v="Miscellaneous"/>
    <x v="8"/>
    <n v="113.5"/>
  </r>
  <r>
    <x v="1"/>
    <x v="1"/>
    <x v="6"/>
    <s v="General index"/>
    <x v="9"/>
    <n v="118.9"/>
  </r>
  <r>
    <x v="2"/>
    <x v="1"/>
    <x v="6"/>
    <s v="Cereals and products"/>
    <x v="0"/>
    <n v="122.4"/>
  </r>
  <r>
    <x v="2"/>
    <x v="1"/>
    <x v="6"/>
    <s v="Meat and fish"/>
    <x v="0"/>
    <n v="123.9"/>
  </r>
  <r>
    <x v="2"/>
    <x v="1"/>
    <x v="6"/>
    <s v="Egg"/>
    <x v="0"/>
    <n v="117.8"/>
  </r>
  <r>
    <x v="2"/>
    <x v="1"/>
    <x v="6"/>
    <s v="Milk and products"/>
    <x v="0"/>
    <n v="121"/>
  </r>
  <r>
    <x v="2"/>
    <x v="1"/>
    <x v="6"/>
    <s v="Oils and fats"/>
    <x v="0"/>
    <n v="107.9"/>
  </r>
  <r>
    <x v="2"/>
    <x v="1"/>
    <x v="6"/>
    <s v="Fruits"/>
    <x v="0"/>
    <n v="131.19999999999999"/>
  </r>
  <r>
    <x v="2"/>
    <x v="1"/>
    <x v="6"/>
    <s v="Vegetables"/>
    <x v="0"/>
    <n v="157.69999999999999"/>
  </r>
  <r>
    <x v="2"/>
    <x v="1"/>
    <x v="6"/>
    <s v="Pulses and products"/>
    <x v="0"/>
    <n v="113.2"/>
  </r>
  <r>
    <x v="2"/>
    <x v="1"/>
    <x v="6"/>
    <s v="Sugar and Confectionery"/>
    <x v="0"/>
    <n v="104.1"/>
  </r>
  <r>
    <x v="2"/>
    <x v="1"/>
    <x v="6"/>
    <s v="Spices"/>
    <x v="0"/>
    <n v="115.5"/>
  </r>
  <r>
    <x v="2"/>
    <x v="1"/>
    <x v="6"/>
    <s v="Non-alcoholic beverages"/>
    <x v="1"/>
    <n v="114.8"/>
  </r>
  <r>
    <x v="2"/>
    <x v="1"/>
    <x v="6"/>
    <s v="Prepared meals, snacks, sweets etc."/>
    <x v="0"/>
    <n v="122.1"/>
  </r>
  <r>
    <x v="2"/>
    <x v="1"/>
    <x v="6"/>
    <s v="Food and beverages"/>
    <x v="0"/>
    <n v="124.7"/>
  </r>
  <r>
    <x v="2"/>
    <x v="1"/>
    <x v="6"/>
    <s v="Pan, tobacco and intoxicants"/>
    <x v="1"/>
    <n v="118.8"/>
  </r>
  <r>
    <x v="2"/>
    <x v="1"/>
    <x v="6"/>
    <s v="Clothing"/>
    <x v="2"/>
    <n v="119.6"/>
  </r>
  <r>
    <x v="2"/>
    <x v="1"/>
    <x v="6"/>
    <s v="Footwear"/>
    <x v="2"/>
    <n v="116.3"/>
  </r>
  <r>
    <x v="2"/>
    <x v="1"/>
    <x v="6"/>
    <s v="Clothing and footwear"/>
    <x v="2"/>
    <n v="119.1"/>
  </r>
  <r>
    <x v="2"/>
    <x v="1"/>
    <x v="6"/>
    <s v="Housing"/>
    <x v="3"/>
    <n v="114.8"/>
  </r>
  <r>
    <x v="2"/>
    <x v="1"/>
    <x v="6"/>
    <s v="Fuel and light"/>
    <x v="4"/>
    <n v="113.9"/>
  </r>
  <r>
    <x v="2"/>
    <x v="1"/>
    <x v="6"/>
    <s v="Household goods and services"/>
    <x v="3"/>
    <n v="115.2"/>
  </r>
  <r>
    <x v="2"/>
    <x v="1"/>
    <x v="6"/>
    <s v="Health"/>
    <x v="5"/>
    <n v="112.7"/>
  </r>
  <r>
    <x v="2"/>
    <x v="1"/>
    <x v="6"/>
    <s v="Transport and communication"/>
    <x v="6"/>
    <n v="113.1"/>
  </r>
  <r>
    <x v="2"/>
    <x v="1"/>
    <x v="6"/>
    <s v="Recreation and amusement"/>
    <x v="1"/>
    <n v="112.1"/>
  </r>
  <r>
    <x v="2"/>
    <x v="1"/>
    <x v="6"/>
    <s v="Education"/>
    <x v="7"/>
    <n v="116.8"/>
  </r>
  <r>
    <x v="2"/>
    <x v="1"/>
    <x v="6"/>
    <s v="Personal care and effects"/>
    <x v="8"/>
    <n v="109.2"/>
  </r>
  <r>
    <x v="2"/>
    <x v="1"/>
    <x v="6"/>
    <s v="Miscellaneous"/>
    <x v="8"/>
    <n v="113.3"/>
  </r>
  <r>
    <x v="2"/>
    <x v="1"/>
    <x v="6"/>
    <s v="General index"/>
    <x v="9"/>
    <n v="119.2"/>
  </r>
  <r>
    <x v="0"/>
    <x v="1"/>
    <x v="7"/>
    <s v="Cereals and products"/>
    <x v="0"/>
    <n v="121.8"/>
  </r>
  <r>
    <x v="0"/>
    <x v="1"/>
    <x v="7"/>
    <s v="Meat and fish"/>
    <x v="0"/>
    <n v="122.8"/>
  </r>
  <r>
    <x v="0"/>
    <x v="1"/>
    <x v="7"/>
    <s v="Egg"/>
    <x v="0"/>
    <n v="117.8"/>
  </r>
  <r>
    <x v="0"/>
    <x v="1"/>
    <x v="7"/>
    <s v="Milk and products"/>
    <x v="0"/>
    <n v="121.9"/>
  </r>
  <r>
    <x v="0"/>
    <x v="1"/>
    <x v="7"/>
    <s v="Oils and fats"/>
    <x v="0"/>
    <n v="110.6"/>
  </r>
  <r>
    <x v="0"/>
    <x v="1"/>
    <x v="7"/>
    <s v="Fruits"/>
    <x v="0"/>
    <n v="129.69999999999999"/>
  </r>
  <r>
    <x v="0"/>
    <x v="1"/>
    <x v="7"/>
    <s v="Vegetables"/>
    <x v="0"/>
    <n v="161.1"/>
  </r>
  <r>
    <x v="0"/>
    <x v="1"/>
    <x v="7"/>
    <s v="Pulses and products"/>
    <x v="0"/>
    <n v="114.1"/>
  </r>
  <r>
    <x v="0"/>
    <x v="1"/>
    <x v="7"/>
    <s v="Sugar and Confectionery"/>
    <x v="0"/>
    <n v="105.1"/>
  </r>
  <r>
    <x v="0"/>
    <x v="1"/>
    <x v="7"/>
    <s v="Spices"/>
    <x v="0"/>
    <n v="114.6"/>
  </r>
  <r>
    <x v="0"/>
    <x v="1"/>
    <x v="7"/>
    <s v="Non-alcoholic beverages"/>
    <x v="1"/>
    <n v="115.8"/>
  </r>
  <r>
    <x v="0"/>
    <x v="1"/>
    <x v="7"/>
    <s v="Prepared meals, snacks, sweets etc."/>
    <x v="0"/>
    <n v="121.7"/>
  </r>
  <r>
    <x v="0"/>
    <x v="1"/>
    <x v="7"/>
    <s v="Food and beverages"/>
    <x v="0"/>
    <n v="125.3"/>
  </r>
  <r>
    <x v="0"/>
    <x v="1"/>
    <x v="7"/>
    <s v="Pan, tobacco and intoxicants"/>
    <x v="1"/>
    <n v="118.8"/>
  </r>
  <r>
    <x v="0"/>
    <x v="1"/>
    <x v="7"/>
    <s v="Clothing"/>
    <x v="2"/>
    <n v="120.9"/>
  </r>
  <r>
    <x v="0"/>
    <x v="1"/>
    <x v="7"/>
    <s v="Footwear"/>
    <x v="2"/>
    <n v="118.8"/>
  </r>
  <r>
    <x v="0"/>
    <x v="1"/>
    <x v="7"/>
    <s v="Clothing and footwear"/>
    <x v="2"/>
    <n v="120.7"/>
  </r>
  <r>
    <x v="0"/>
    <x v="1"/>
    <x v="7"/>
    <s v="Housing"/>
    <x v="3"/>
    <s v="NA"/>
  </r>
  <r>
    <x v="0"/>
    <x v="1"/>
    <x v="7"/>
    <s v="Fuel and light"/>
    <x v="4"/>
    <n v="115.4"/>
  </r>
  <r>
    <x v="0"/>
    <x v="1"/>
    <x v="7"/>
    <s v="Household goods and services"/>
    <x v="3"/>
    <n v="115.9"/>
  </r>
  <r>
    <x v="0"/>
    <x v="1"/>
    <x v="7"/>
    <s v="Health"/>
    <x v="5"/>
    <n v="114"/>
  </r>
  <r>
    <x v="0"/>
    <x v="1"/>
    <x v="7"/>
    <s v="Transport and communication"/>
    <x v="6"/>
    <n v="113.2"/>
  </r>
  <r>
    <x v="0"/>
    <x v="1"/>
    <x v="7"/>
    <s v="Recreation and amusement"/>
    <x v="1"/>
    <n v="112.2"/>
  </r>
  <r>
    <x v="0"/>
    <x v="1"/>
    <x v="7"/>
    <s v="Education"/>
    <x v="7"/>
    <n v="116.2"/>
  </r>
  <r>
    <x v="0"/>
    <x v="1"/>
    <x v="7"/>
    <s v="Personal care and effects"/>
    <x v="8"/>
    <n v="109.4"/>
  </r>
  <r>
    <x v="0"/>
    <x v="1"/>
    <x v="7"/>
    <s v="Miscellaneous"/>
    <x v="8"/>
    <n v="113.5"/>
  </r>
  <r>
    <x v="0"/>
    <x v="1"/>
    <x v="7"/>
    <s v="General index"/>
    <x v="9"/>
    <n v="120.7"/>
  </r>
  <r>
    <x v="1"/>
    <x v="1"/>
    <x v="7"/>
    <s v="Cereals and products"/>
    <x v="0"/>
    <n v="124.8"/>
  </r>
  <r>
    <x v="1"/>
    <x v="1"/>
    <x v="7"/>
    <s v="Meat and fish"/>
    <x v="0"/>
    <n v="127.3"/>
  </r>
  <r>
    <x v="1"/>
    <x v="1"/>
    <x v="7"/>
    <s v="Egg"/>
    <x v="0"/>
    <n v="116.5"/>
  </r>
  <r>
    <x v="1"/>
    <x v="1"/>
    <x v="7"/>
    <s v="Milk and products"/>
    <x v="0"/>
    <n v="122.2"/>
  </r>
  <r>
    <x v="1"/>
    <x v="1"/>
    <x v="7"/>
    <s v="Oils and fats"/>
    <x v="0"/>
    <n v="103.6"/>
  </r>
  <r>
    <x v="1"/>
    <x v="1"/>
    <x v="7"/>
    <s v="Fruits"/>
    <x v="0"/>
    <n v="132.69999999999999"/>
  </r>
  <r>
    <x v="1"/>
    <x v="1"/>
    <x v="7"/>
    <s v="Vegetables"/>
    <x v="0"/>
    <n v="181.9"/>
  </r>
  <r>
    <x v="1"/>
    <x v="1"/>
    <x v="7"/>
    <s v="Pulses and products"/>
    <x v="0"/>
    <n v="115.2"/>
  </r>
  <r>
    <x v="1"/>
    <x v="1"/>
    <x v="7"/>
    <s v="Sugar and Confectionery"/>
    <x v="0"/>
    <n v="102.7"/>
  </r>
  <r>
    <x v="1"/>
    <x v="1"/>
    <x v="7"/>
    <s v="Spices"/>
    <x v="0"/>
    <n v="122.1"/>
  </r>
  <r>
    <x v="1"/>
    <x v="1"/>
    <x v="7"/>
    <s v="Non-alcoholic beverages"/>
    <x v="1"/>
    <n v="114.4"/>
  </r>
  <r>
    <x v="1"/>
    <x v="1"/>
    <x v="7"/>
    <s v="Prepared meals, snacks, sweets etc."/>
    <x v="0"/>
    <n v="124.7"/>
  </r>
  <r>
    <x v="1"/>
    <x v="1"/>
    <x v="7"/>
    <s v="Food and beverages"/>
    <x v="0"/>
    <n v="128.9"/>
  </r>
  <r>
    <x v="1"/>
    <x v="1"/>
    <x v="7"/>
    <s v="Pan, tobacco and intoxicants"/>
    <x v="1"/>
    <n v="123"/>
  </r>
  <r>
    <x v="1"/>
    <x v="1"/>
    <x v="7"/>
    <s v="Clothing"/>
    <x v="2"/>
    <n v="118.6"/>
  </r>
  <r>
    <x v="1"/>
    <x v="1"/>
    <x v="7"/>
    <s v="Footwear"/>
    <x v="2"/>
    <n v="114.1"/>
  </r>
  <r>
    <x v="1"/>
    <x v="1"/>
    <x v="7"/>
    <s v="Clothing and footwear"/>
    <x v="2"/>
    <n v="117.9"/>
  </r>
  <r>
    <x v="1"/>
    <x v="1"/>
    <x v="7"/>
    <s v="Housing"/>
    <x v="3"/>
    <n v="115.5"/>
  </r>
  <r>
    <x v="1"/>
    <x v="1"/>
    <x v="7"/>
    <s v="Fuel and light"/>
    <x v="4"/>
    <n v="111.8"/>
  </r>
  <r>
    <x v="1"/>
    <x v="1"/>
    <x v="7"/>
    <s v="Household goods and services"/>
    <x v="3"/>
    <n v="115.3"/>
  </r>
  <r>
    <x v="1"/>
    <x v="1"/>
    <x v="7"/>
    <s v="Health"/>
    <x v="5"/>
    <n v="112.2"/>
  </r>
  <r>
    <x v="1"/>
    <x v="1"/>
    <x v="7"/>
    <s v="Transport and communication"/>
    <x v="6"/>
    <n v="112.5"/>
  </r>
  <r>
    <x v="1"/>
    <x v="1"/>
    <x v="7"/>
    <s v="Recreation and amusement"/>
    <x v="1"/>
    <n v="112.9"/>
  </r>
  <r>
    <x v="1"/>
    <x v="1"/>
    <x v="7"/>
    <s v="Education"/>
    <x v="7"/>
    <n v="119.2"/>
  </r>
  <r>
    <x v="1"/>
    <x v="1"/>
    <x v="7"/>
    <s v="Personal care and effects"/>
    <x v="8"/>
    <n v="110.5"/>
  </r>
  <r>
    <x v="1"/>
    <x v="1"/>
    <x v="7"/>
    <s v="Miscellaneous"/>
    <x v="8"/>
    <n v="113.9"/>
  </r>
  <r>
    <x v="1"/>
    <x v="1"/>
    <x v="7"/>
    <s v="General index"/>
    <x v="9"/>
    <n v="119.9"/>
  </r>
  <r>
    <x v="2"/>
    <x v="1"/>
    <x v="7"/>
    <s v="Cereals and products"/>
    <x v="0"/>
    <n v="122.7"/>
  </r>
  <r>
    <x v="2"/>
    <x v="1"/>
    <x v="7"/>
    <s v="Meat and fish"/>
    <x v="0"/>
    <n v="124.4"/>
  </r>
  <r>
    <x v="2"/>
    <x v="1"/>
    <x v="7"/>
    <s v="Egg"/>
    <x v="0"/>
    <n v="117.3"/>
  </r>
  <r>
    <x v="2"/>
    <x v="1"/>
    <x v="7"/>
    <s v="Milk and products"/>
    <x v="0"/>
    <n v="122"/>
  </r>
  <r>
    <x v="2"/>
    <x v="1"/>
    <x v="7"/>
    <s v="Oils and fats"/>
    <x v="0"/>
    <n v="108"/>
  </r>
  <r>
    <x v="2"/>
    <x v="1"/>
    <x v="7"/>
    <s v="Fruits"/>
    <x v="0"/>
    <n v="131.1"/>
  </r>
  <r>
    <x v="2"/>
    <x v="1"/>
    <x v="7"/>
    <s v="Vegetables"/>
    <x v="0"/>
    <n v="168.2"/>
  </r>
  <r>
    <x v="2"/>
    <x v="1"/>
    <x v="7"/>
    <s v="Pulses and products"/>
    <x v="0"/>
    <n v="114.5"/>
  </r>
  <r>
    <x v="2"/>
    <x v="1"/>
    <x v="7"/>
    <s v="Sugar and Confectionery"/>
    <x v="0"/>
    <n v="104.3"/>
  </r>
  <r>
    <x v="2"/>
    <x v="1"/>
    <x v="7"/>
    <s v="Spices"/>
    <x v="0"/>
    <n v="117.1"/>
  </r>
  <r>
    <x v="2"/>
    <x v="1"/>
    <x v="7"/>
    <s v="Non-alcoholic beverages"/>
    <x v="1"/>
    <n v="115.2"/>
  </r>
  <r>
    <x v="2"/>
    <x v="1"/>
    <x v="7"/>
    <s v="Prepared meals, snacks, sweets etc."/>
    <x v="0"/>
    <n v="123.1"/>
  </r>
  <r>
    <x v="2"/>
    <x v="1"/>
    <x v="7"/>
    <s v="Food and beverages"/>
    <x v="0"/>
    <n v="126.6"/>
  </r>
  <r>
    <x v="2"/>
    <x v="1"/>
    <x v="7"/>
    <s v="Pan, tobacco and intoxicants"/>
    <x v="1"/>
    <n v="119.9"/>
  </r>
  <r>
    <x v="2"/>
    <x v="1"/>
    <x v="7"/>
    <s v="Clothing"/>
    <x v="2"/>
    <n v="120"/>
  </r>
  <r>
    <x v="2"/>
    <x v="1"/>
    <x v="7"/>
    <s v="Footwear"/>
    <x v="2"/>
    <n v="116.8"/>
  </r>
  <r>
    <x v="2"/>
    <x v="1"/>
    <x v="7"/>
    <s v="Clothing and footwear"/>
    <x v="2"/>
    <n v="119.6"/>
  </r>
  <r>
    <x v="2"/>
    <x v="1"/>
    <x v="7"/>
    <s v="Housing"/>
    <x v="3"/>
    <n v="115.5"/>
  </r>
  <r>
    <x v="2"/>
    <x v="1"/>
    <x v="7"/>
    <s v="Fuel and light"/>
    <x v="4"/>
    <n v="114"/>
  </r>
  <r>
    <x v="2"/>
    <x v="1"/>
    <x v="7"/>
    <s v="Household goods and services"/>
    <x v="3"/>
    <n v="115.6"/>
  </r>
  <r>
    <x v="2"/>
    <x v="1"/>
    <x v="7"/>
    <s v="Health"/>
    <x v="5"/>
    <n v="113.3"/>
  </r>
  <r>
    <x v="2"/>
    <x v="1"/>
    <x v="7"/>
    <s v="Transport and communication"/>
    <x v="6"/>
    <n v="112.8"/>
  </r>
  <r>
    <x v="2"/>
    <x v="1"/>
    <x v="7"/>
    <s v="Recreation and amusement"/>
    <x v="1"/>
    <n v="112.6"/>
  </r>
  <r>
    <x v="2"/>
    <x v="1"/>
    <x v="7"/>
    <s v="Education"/>
    <x v="7"/>
    <n v="118"/>
  </r>
  <r>
    <x v="2"/>
    <x v="1"/>
    <x v="7"/>
    <s v="Personal care and effects"/>
    <x v="8"/>
    <n v="109.9"/>
  </r>
  <r>
    <x v="2"/>
    <x v="1"/>
    <x v="7"/>
    <s v="Miscellaneous"/>
    <x v="8"/>
    <n v="113.7"/>
  </r>
  <r>
    <x v="2"/>
    <x v="1"/>
    <x v="7"/>
    <s v="General index"/>
    <x v="9"/>
    <n v="120.3"/>
  </r>
  <r>
    <x v="0"/>
    <x v="1"/>
    <x v="8"/>
    <s v="Cereals and products"/>
    <x v="0"/>
    <n v="122.3"/>
  </r>
  <r>
    <x v="0"/>
    <x v="1"/>
    <x v="8"/>
    <s v="Meat and fish"/>
    <x v="0"/>
    <n v="122.4"/>
  </r>
  <r>
    <x v="0"/>
    <x v="1"/>
    <x v="8"/>
    <s v="Egg"/>
    <x v="0"/>
    <n v="117.8"/>
  </r>
  <r>
    <x v="0"/>
    <x v="1"/>
    <x v="8"/>
    <s v="Milk and products"/>
    <x v="0"/>
    <n v="122.7"/>
  </r>
  <r>
    <x v="0"/>
    <x v="1"/>
    <x v="8"/>
    <s v="Oils and fats"/>
    <x v="0"/>
    <n v="110.4"/>
  </r>
  <r>
    <x v="0"/>
    <x v="1"/>
    <x v="8"/>
    <s v="Fruits"/>
    <x v="0"/>
    <n v="129.80000000000001"/>
  </r>
  <r>
    <x v="0"/>
    <x v="1"/>
    <x v="8"/>
    <s v="Vegetables"/>
    <x v="0"/>
    <n v="158.80000000000001"/>
  </r>
  <r>
    <x v="0"/>
    <x v="1"/>
    <x v="8"/>
    <s v="Pulses and products"/>
    <x v="0"/>
    <n v="115"/>
  </r>
  <r>
    <x v="0"/>
    <x v="1"/>
    <x v="8"/>
    <s v="Sugar and Confectionery"/>
    <x v="0"/>
    <n v="104.7"/>
  </r>
  <r>
    <x v="0"/>
    <x v="1"/>
    <x v="8"/>
    <s v="Spices"/>
    <x v="0"/>
    <n v="114.9"/>
  </r>
  <r>
    <x v="0"/>
    <x v="1"/>
    <x v="8"/>
    <s v="Non-alcoholic beverages"/>
    <x v="1"/>
    <n v="116.5"/>
  </r>
  <r>
    <x v="0"/>
    <x v="1"/>
    <x v="8"/>
    <s v="Prepared meals, snacks, sweets etc."/>
    <x v="0"/>
    <n v="122.6"/>
  </r>
  <r>
    <x v="0"/>
    <x v="1"/>
    <x v="8"/>
    <s v="Food and beverages"/>
    <x v="0"/>
    <n v="125.3"/>
  </r>
  <r>
    <x v="0"/>
    <x v="1"/>
    <x v="8"/>
    <s v="Pan, tobacco and intoxicants"/>
    <x v="1"/>
    <n v="119.5"/>
  </r>
  <r>
    <x v="0"/>
    <x v="1"/>
    <x v="8"/>
    <s v="Clothing"/>
    <x v="2"/>
    <n v="121.7"/>
  </r>
  <r>
    <x v="0"/>
    <x v="1"/>
    <x v="8"/>
    <s v="Footwear"/>
    <x v="2"/>
    <n v="119.2"/>
  </r>
  <r>
    <x v="0"/>
    <x v="1"/>
    <x v="8"/>
    <s v="Clothing and footwear"/>
    <x v="2"/>
    <n v="121.3"/>
  </r>
  <r>
    <x v="0"/>
    <x v="1"/>
    <x v="8"/>
    <s v="Housing"/>
    <x v="3"/>
    <s v="NA"/>
  </r>
  <r>
    <x v="0"/>
    <x v="1"/>
    <x v="8"/>
    <s v="Fuel and light"/>
    <x v="4"/>
    <n v="115.8"/>
  </r>
  <r>
    <x v="0"/>
    <x v="1"/>
    <x v="8"/>
    <s v="Household goods and services"/>
    <x v="3"/>
    <n v="116.7"/>
  </r>
  <r>
    <x v="0"/>
    <x v="1"/>
    <x v="8"/>
    <s v="Health"/>
    <x v="5"/>
    <n v="114.5"/>
  </r>
  <r>
    <x v="0"/>
    <x v="1"/>
    <x v="8"/>
    <s v="Transport and communication"/>
    <x v="6"/>
    <n v="112.8"/>
  </r>
  <r>
    <x v="0"/>
    <x v="1"/>
    <x v="8"/>
    <s v="Recreation and amusement"/>
    <x v="1"/>
    <n v="112.6"/>
  </r>
  <r>
    <x v="0"/>
    <x v="1"/>
    <x v="8"/>
    <s v="Education"/>
    <x v="7"/>
    <n v="116.6"/>
  </r>
  <r>
    <x v="0"/>
    <x v="1"/>
    <x v="8"/>
    <s v="Personal care and effects"/>
    <x v="8"/>
    <n v="109.1"/>
  </r>
  <r>
    <x v="0"/>
    <x v="1"/>
    <x v="8"/>
    <s v="Miscellaneous"/>
    <x v="8"/>
    <n v="113.7"/>
  </r>
  <r>
    <x v="0"/>
    <x v="1"/>
    <x v="8"/>
    <s v="General index"/>
    <x v="9"/>
    <n v="120.9"/>
  </r>
  <r>
    <x v="1"/>
    <x v="1"/>
    <x v="8"/>
    <s v="Cereals and products"/>
    <x v="0"/>
    <n v="124.2"/>
  </r>
  <r>
    <x v="1"/>
    <x v="1"/>
    <x v="8"/>
    <s v="Meat and fish"/>
    <x v="0"/>
    <n v="125.4"/>
  </r>
  <r>
    <x v="1"/>
    <x v="1"/>
    <x v="8"/>
    <s v="Egg"/>
    <x v="0"/>
    <n v="116.4"/>
  </r>
  <r>
    <x v="1"/>
    <x v="1"/>
    <x v="8"/>
    <s v="Milk and products"/>
    <x v="0"/>
    <n v="122.7"/>
  </r>
  <r>
    <x v="1"/>
    <x v="1"/>
    <x v="8"/>
    <s v="Oils and fats"/>
    <x v="0"/>
    <n v="103.5"/>
  </r>
  <r>
    <x v="1"/>
    <x v="1"/>
    <x v="8"/>
    <s v="Fruits"/>
    <x v="0"/>
    <n v="124.5"/>
  </r>
  <r>
    <x v="1"/>
    <x v="1"/>
    <x v="8"/>
    <s v="Vegetables"/>
    <x v="0"/>
    <n v="168.6"/>
  </r>
  <r>
    <x v="1"/>
    <x v="1"/>
    <x v="8"/>
    <s v="Pulses and products"/>
    <x v="0"/>
    <n v="116.9"/>
  </r>
  <r>
    <x v="1"/>
    <x v="1"/>
    <x v="8"/>
    <s v="Sugar and Confectionery"/>
    <x v="0"/>
    <n v="101.9"/>
  </r>
  <r>
    <x v="1"/>
    <x v="1"/>
    <x v="8"/>
    <s v="Spices"/>
    <x v="0"/>
    <n v="122.9"/>
  </r>
  <r>
    <x v="1"/>
    <x v="1"/>
    <x v="8"/>
    <s v="Non-alcoholic beverages"/>
    <x v="1"/>
    <n v="114.8"/>
  </r>
  <r>
    <x v="1"/>
    <x v="1"/>
    <x v="8"/>
    <s v="Prepared meals, snacks, sweets etc."/>
    <x v="0"/>
    <n v="125.2"/>
  </r>
  <r>
    <x v="1"/>
    <x v="1"/>
    <x v="8"/>
    <s v="Food and beverages"/>
    <x v="0"/>
    <n v="126.7"/>
  </r>
  <r>
    <x v="1"/>
    <x v="1"/>
    <x v="8"/>
    <s v="Pan, tobacco and intoxicants"/>
    <x v="1"/>
    <n v="124.3"/>
  </r>
  <r>
    <x v="1"/>
    <x v="1"/>
    <x v="8"/>
    <s v="Clothing"/>
    <x v="2"/>
    <n v="119.2"/>
  </r>
  <r>
    <x v="1"/>
    <x v="1"/>
    <x v="8"/>
    <s v="Footwear"/>
    <x v="2"/>
    <n v="114.5"/>
  </r>
  <r>
    <x v="1"/>
    <x v="1"/>
    <x v="8"/>
    <s v="Clothing and footwear"/>
    <x v="2"/>
    <n v="118.4"/>
  </r>
  <r>
    <x v="1"/>
    <x v="1"/>
    <x v="8"/>
    <s v="Housing"/>
    <x v="3"/>
    <n v="116.1"/>
  </r>
  <r>
    <x v="1"/>
    <x v="1"/>
    <x v="8"/>
    <s v="Fuel and light"/>
    <x v="4"/>
    <n v="111.8"/>
  </r>
  <r>
    <x v="1"/>
    <x v="1"/>
    <x v="8"/>
    <s v="Household goods and services"/>
    <x v="3"/>
    <n v="115.5"/>
  </r>
  <r>
    <x v="1"/>
    <x v="1"/>
    <x v="8"/>
    <s v="Health"/>
    <x v="5"/>
    <n v="112.3"/>
  </r>
  <r>
    <x v="1"/>
    <x v="1"/>
    <x v="8"/>
    <s v="Transport and communication"/>
    <x v="6"/>
    <n v="111.2"/>
  </r>
  <r>
    <x v="1"/>
    <x v="1"/>
    <x v="8"/>
    <s v="Recreation and amusement"/>
    <x v="1"/>
    <n v="113.4"/>
  </r>
  <r>
    <x v="1"/>
    <x v="1"/>
    <x v="8"/>
    <s v="Education"/>
    <x v="7"/>
    <n v="120"/>
  </r>
  <r>
    <x v="1"/>
    <x v="1"/>
    <x v="8"/>
    <s v="Personal care and effects"/>
    <x v="8"/>
    <n v="110"/>
  </r>
  <r>
    <x v="1"/>
    <x v="1"/>
    <x v="8"/>
    <s v="Miscellaneous"/>
    <x v="8"/>
    <n v="113.6"/>
  </r>
  <r>
    <x v="1"/>
    <x v="1"/>
    <x v="8"/>
    <s v="General index"/>
    <x v="9"/>
    <n v="119.2"/>
  </r>
  <r>
    <x v="2"/>
    <x v="1"/>
    <x v="8"/>
    <s v="Cereals and products"/>
    <x v="0"/>
    <n v="122.9"/>
  </r>
  <r>
    <x v="2"/>
    <x v="1"/>
    <x v="8"/>
    <s v="Meat and fish"/>
    <x v="0"/>
    <n v="123.5"/>
  </r>
  <r>
    <x v="2"/>
    <x v="1"/>
    <x v="8"/>
    <s v="Egg"/>
    <x v="0"/>
    <n v="117.3"/>
  </r>
  <r>
    <x v="2"/>
    <x v="1"/>
    <x v="8"/>
    <s v="Milk and products"/>
    <x v="0"/>
    <n v="122.7"/>
  </r>
  <r>
    <x v="2"/>
    <x v="1"/>
    <x v="8"/>
    <s v="Oils and fats"/>
    <x v="0"/>
    <n v="107.9"/>
  </r>
  <r>
    <x v="2"/>
    <x v="1"/>
    <x v="8"/>
    <s v="Fruits"/>
    <x v="0"/>
    <n v="127.3"/>
  </r>
  <r>
    <x v="2"/>
    <x v="1"/>
    <x v="8"/>
    <s v="Vegetables"/>
    <x v="0"/>
    <n v="162.1"/>
  </r>
  <r>
    <x v="2"/>
    <x v="1"/>
    <x v="8"/>
    <s v="Pulses and products"/>
    <x v="0"/>
    <n v="115.6"/>
  </r>
  <r>
    <x v="2"/>
    <x v="1"/>
    <x v="8"/>
    <s v="Sugar and Confectionery"/>
    <x v="0"/>
    <n v="103.8"/>
  </r>
  <r>
    <x v="2"/>
    <x v="1"/>
    <x v="8"/>
    <s v="Spices"/>
    <x v="0"/>
    <n v="117.6"/>
  </r>
  <r>
    <x v="2"/>
    <x v="1"/>
    <x v="8"/>
    <s v="Non-alcoholic beverages"/>
    <x v="1"/>
    <n v="115.8"/>
  </r>
  <r>
    <x v="2"/>
    <x v="1"/>
    <x v="8"/>
    <s v="Prepared meals, snacks, sweets etc."/>
    <x v="0"/>
    <n v="123.8"/>
  </r>
  <r>
    <x v="2"/>
    <x v="1"/>
    <x v="8"/>
    <s v="Food and beverages"/>
    <x v="0"/>
    <n v="125.8"/>
  </r>
  <r>
    <x v="2"/>
    <x v="1"/>
    <x v="8"/>
    <s v="Pan, tobacco and intoxicants"/>
    <x v="1"/>
    <n v="120.8"/>
  </r>
  <r>
    <x v="2"/>
    <x v="1"/>
    <x v="8"/>
    <s v="Clothing"/>
    <x v="2"/>
    <n v="120.7"/>
  </r>
  <r>
    <x v="2"/>
    <x v="1"/>
    <x v="8"/>
    <s v="Footwear"/>
    <x v="2"/>
    <n v="117.2"/>
  </r>
  <r>
    <x v="2"/>
    <x v="1"/>
    <x v="8"/>
    <s v="Clothing and footwear"/>
    <x v="2"/>
    <n v="120.1"/>
  </r>
  <r>
    <x v="2"/>
    <x v="1"/>
    <x v="8"/>
    <s v="Housing"/>
    <x v="3"/>
    <n v="116.1"/>
  </r>
  <r>
    <x v="2"/>
    <x v="1"/>
    <x v="8"/>
    <s v="Fuel and light"/>
    <x v="4"/>
    <n v="114.3"/>
  </r>
  <r>
    <x v="2"/>
    <x v="1"/>
    <x v="8"/>
    <s v="Household goods and services"/>
    <x v="3"/>
    <n v="116.1"/>
  </r>
  <r>
    <x v="2"/>
    <x v="1"/>
    <x v="8"/>
    <s v="Health"/>
    <x v="5"/>
    <n v="113.7"/>
  </r>
  <r>
    <x v="2"/>
    <x v="1"/>
    <x v="8"/>
    <s v="Transport and communication"/>
    <x v="6"/>
    <n v="112"/>
  </r>
  <r>
    <x v="2"/>
    <x v="1"/>
    <x v="8"/>
    <s v="Recreation and amusement"/>
    <x v="1"/>
    <n v="113.1"/>
  </r>
  <r>
    <x v="2"/>
    <x v="1"/>
    <x v="8"/>
    <s v="Education"/>
    <x v="7"/>
    <n v="118.6"/>
  </r>
  <r>
    <x v="2"/>
    <x v="1"/>
    <x v="8"/>
    <s v="Personal care and effects"/>
    <x v="8"/>
    <n v="109.5"/>
  </r>
  <r>
    <x v="2"/>
    <x v="1"/>
    <x v="8"/>
    <s v="Miscellaneous"/>
    <x v="8"/>
    <n v="113.7"/>
  </r>
  <r>
    <x v="2"/>
    <x v="1"/>
    <x v="8"/>
    <s v="General index"/>
    <x v="9"/>
    <n v="120.1"/>
  </r>
  <r>
    <x v="0"/>
    <x v="1"/>
    <x v="9"/>
    <s v="Cereals and products"/>
    <x v="0"/>
    <n v="122.6"/>
  </r>
  <r>
    <x v="0"/>
    <x v="1"/>
    <x v="9"/>
    <s v="Meat and fish"/>
    <x v="0"/>
    <n v="122.5"/>
  </r>
  <r>
    <x v="0"/>
    <x v="1"/>
    <x v="9"/>
    <s v="Egg"/>
    <x v="0"/>
    <n v="118.3"/>
  </r>
  <r>
    <x v="0"/>
    <x v="1"/>
    <x v="9"/>
    <s v="Milk and products"/>
    <x v="0"/>
    <n v="123.2"/>
  </r>
  <r>
    <x v="0"/>
    <x v="1"/>
    <x v="9"/>
    <s v="Oils and fats"/>
    <x v="0"/>
    <n v="110.5"/>
  </r>
  <r>
    <x v="0"/>
    <x v="1"/>
    <x v="9"/>
    <s v="Fruits"/>
    <x v="0"/>
    <n v="128.9"/>
  </r>
  <r>
    <x v="0"/>
    <x v="1"/>
    <x v="9"/>
    <s v="Vegetables"/>
    <x v="0"/>
    <n v="155.30000000000001"/>
  </r>
  <r>
    <x v="0"/>
    <x v="1"/>
    <x v="9"/>
    <s v="Pulses and products"/>
    <x v="0"/>
    <n v="115.5"/>
  </r>
  <r>
    <x v="0"/>
    <x v="1"/>
    <x v="9"/>
    <s v="Sugar and Confectionery"/>
    <x v="0"/>
    <n v="104"/>
  </r>
  <r>
    <x v="0"/>
    <x v="1"/>
    <x v="9"/>
    <s v="Spices"/>
    <x v="0"/>
    <n v="115.3"/>
  </r>
  <r>
    <x v="0"/>
    <x v="1"/>
    <x v="9"/>
    <s v="Non-alcoholic beverages"/>
    <x v="1"/>
    <n v="116.8"/>
  </r>
  <r>
    <x v="0"/>
    <x v="1"/>
    <x v="9"/>
    <s v="Prepared meals, snacks, sweets etc."/>
    <x v="0"/>
    <n v="123.2"/>
  </r>
  <r>
    <x v="0"/>
    <x v="1"/>
    <x v="9"/>
    <s v="Food and beverages"/>
    <x v="0"/>
    <n v="125.1"/>
  </r>
  <r>
    <x v="0"/>
    <x v="1"/>
    <x v="9"/>
    <s v="Pan, tobacco and intoxicants"/>
    <x v="1"/>
    <n v="120"/>
  </r>
  <r>
    <x v="0"/>
    <x v="1"/>
    <x v="9"/>
    <s v="Clothing"/>
    <x v="2"/>
    <n v="122.7"/>
  </r>
  <r>
    <x v="0"/>
    <x v="1"/>
    <x v="9"/>
    <s v="Footwear"/>
    <x v="2"/>
    <n v="120.3"/>
  </r>
  <r>
    <x v="0"/>
    <x v="1"/>
    <x v="9"/>
    <s v="Clothing and footwear"/>
    <x v="2"/>
    <n v="122.3"/>
  </r>
  <r>
    <x v="0"/>
    <x v="1"/>
    <x v="9"/>
    <s v="Housing"/>
    <x v="3"/>
    <s v="NA"/>
  </r>
  <r>
    <x v="0"/>
    <x v="1"/>
    <x v="9"/>
    <s v="Fuel and light"/>
    <x v="4"/>
    <n v="116.4"/>
  </r>
  <r>
    <x v="0"/>
    <x v="1"/>
    <x v="9"/>
    <s v="Household goods and services"/>
    <x v="3"/>
    <n v="117.5"/>
  </r>
  <r>
    <x v="0"/>
    <x v="1"/>
    <x v="9"/>
    <s v="Health"/>
    <x v="5"/>
    <n v="115.3"/>
  </r>
  <r>
    <x v="0"/>
    <x v="1"/>
    <x v="9"/>
    <s v="Transport and communication"/>
    <x v="6"/>
    <n v="112.6"/>
  </r>
  <r>
    <x v="0"/>
    <x v="1"/>
    <x v="9"/>
    <s v="Recreation and amusement"/>
    <x v="1"/>
    <n v="113"/>
  </r>
  <r>
    <x v="0"/>
    <x v="1"/>
    <x v="9"/>
    <s v="Education"/>
    <x v="7"/>
    <n v="116.9"/>
  </r>
  <r>
    <x v="0"/>
    <x v="1"/>
    <x v="9"/>
    <s v="Personal care and effects"/>
    <x v="8"/>
    <n v="109.3"/>
  </r>
  <r>
    <x v="0"/>
    <x v="1"/>
    <x v="9"/>
    <s v="Miscellaneous"/>
    <x v="8"/>
    <n v="114"/>
  </r>
  <r>
    <x v="0"/>
    <x v="1"/>
    <x v="9"/>
    <s v="General index"/>
    <x v="9"/>
    <n v="121"/>
  </r>
  <r>
    <x v="1"/>
    <x v="1"/>
    <x v="9"/>
    <s v="Cereals and products"/>
    <x v="0"/>
    <n v="124.6"/>
  </r>
  <r>
    <x v="1"/>
    <x v="1"/>
    <x v="9"/>
    <s v="Meat and fish"/>
    <x v="0"/>
    <n v="126.1"/>
  </r>
  <r>
    <x v="1"/>
    <x v="1"/>
    <x v="9"/>
    <s v="Egg"/>
    <x v="0"/>
    <n v="117.8"/>
  </r>
  <r>
    <x v="1"/>
    <x v="1"/>
    <x v="9"/>
    <s v="Milk and products"/>
    <x v="0"/>
    <n v="123.1"/>
  </r>
  <r>
    <x v="1"/>
    <x v="1"/>
    <x v="9"/>
    <s v="Oils and fats"/>
    <x v="0"/>
    <n v="103.5"/>
  </r>
  <r>
    <x v="1"/>
    <x v="1"/>
    <x v="9"/>
    <s v="Fruits"/>
    <x v="0"/>
    <n v="123.5"/>
  </r>
  <r>
    <x v="1"/>
    <x v="1"/>
    <x v="9"/>
    <s v="Vegetables"/>
    <x v="0"/>
    <n v="159.6"/>
  </r>
  <r>
    <x v="1"/>
    <x v="1"/>
    <x v="9"/>
    <s v="Pulses and products"/>
    <x v="0"/>
    <n v="117.4"/>
  </r>
  <r>
    <x v="1"/>
    <x v="1"/>
    <x v="9"/>
    <s v="Sugar and Confectionery"/>
    <x v="0"/>
    <n v="101.2"/>
  </r>
  <r>
    <x v="1"/>
    <x v="1"/>
    <x v="9"/>
    <s v="Spices"/>
    <x v="0"/>
    <n v="123.8"/>
  </r>
  <r>
    <x v="1"/>
    <x v="1"/>
    <x v="9"/>
    <s v="Non-alcoholic beverages"/>
    <x v="1"/>
    <n v="115.2"/>
  </r>
  <r>
    <x v="1"/>
    <x v="1"/>
    <x v="9"/>
    <s v="Prepared meals, snacks, sweets etc."/>
    <x v="0"/>
    <n v="125.9"/>
  </r>
  <r>
    <x v="1"/>
    <x v="1"/>
    <x v="9"/>
    <s v="Food and beverages"/>
    <x v="0"/>
    <n v="125.8"/>
  </r>
  <r>
    <x v="1"/>
    <x v="1"/>
    <x v="9"/>
    <s v="Pan, tobacco and intoxicants"/>
    <x v="1"/>
    <n v="124.3"/>
  </r>
  <r>
    <x v="1"/>
    <x v="1"/>
    <x v="9"/>
    <s v="Clothing"/>
    <x v="2"/>
    <n v="119.6"/>
  </r>
  <r>
    <x v="1"/>
    <x v="1"/>
    <x v="9"/>
    <s v="Footwear"/>
    <x v="2"/>
    <n v="114.9"/>
  </r>
  <r>
    <x v="1"/>
    <x v="1"/>
    <x v="9"/>
    <s v="Clothing and footwear"/>
    <x v="2"/>
    <n v="118.9"/>
  </r>
  <r>
    <x v="1"/>
    <x v="1"/>
    <x v="9"/>
    <s v="Housing"/>
    <x v="3"/>
    <n v="116.7"/>
  </r>
  <r>
    <x v="1"/>
    <x v="1"/>
    <x v="9"/>
    <s v="Fuel and light"/>
    <x v="4"/>
    <n v="112"/>
  </r>
  <r>
    <x v="1"/>
    <x v="1"/>
    <x v="9"/>
    <s v="Household goods and services"/>
    <x v="3"/>
    <n v="115.8"/>
  </r>
  <r>
    <x v="1"/>
    <x v="1"/>
    <x v="9"/>
    <s v="Health"/>
    <x v="5"/>
    <n v="112.6"/>
  </r>
  <r>
    <x v="1"/>
    <x v="1"/>
    <x v="9"/>
    <s v="Transport and communication"/>
    <x v="6"/>
    <n v="111"/>
  </r>
  <r>
    <x v="1"/>
    <x v="1"/>
    <x v="9"/>
    <s v="Recreation and amusement"/>
    <x v="1"/>
    <n v="113.6"/>
  </r>
  <r>
    <x v="1"/>
    <x v="1"/>
    <x v="9"/>
    <s v="Education"/>
    <x v="7"/>
    <n v="120.2"/>
  </r>
  <r>
    <x v="1"/>
    <x v="1"/>
    <x v="9"/>
    <s v="Personal care and effects"/>
    <x v="8"/>
    <n v="110.1"/>
  </r>
  <r>
    <x v="1"/>
    <x v="1"/>
    <x v="9"/>
    <s v="Miscellaneous"/>
    <x v="8"/>
    <n v="113.7"/>
  </r>
  <r>
    <x v="1"/>
    <x v="1"/>
    <x v="9"/>
    <s v="General index"/>
    <x v="9"/>
    <n v="119.1"/>
  </r>
  <r>
    <x v="2"/>
    <x v="1"/>
    <x v="9"/>
    <s v="Cereals and products"/>
    <x v="0"/>
    <n v="123.2"/>
  </r>
  <r>
    <x v="2"/>
    <x v="1"/>
    <x v="9"/>
    <s v="Meat and fish"/>
    <x v="0"/>
    <n v="123.8"/>
  </r>
  <r>
    <x v="2"/>
    <x v="1"/>
    <x v="9"/>
    <s v="Egg"/>
    <x v="0"/>
    <n v="118.1"/>
  </r>
  <r>
    <x v="2"/>
    <x v="1"/>
    <x v="9"/>
    <s v="Milk and products"/>
    <x v="0"/>
    <n v="123.2"/>
  </r>
  <r>
    <x v="2"/>
    <x v="1"/>
    <x v="9"/>
    <s v="Oils and fats"/>
    <x v="0"/>
    <n v="107.9"/>
  </r>
  <r>
    <x v="2"/>
    <x v="1"/>
    <x v="9"/>
    <s v="Fruits"/>
    <x v="0"/>
    <n v="126.4"/>
  </r>
  <r>
    <x v="2"/>
    <x v="1"/>
    <x v="9"/>
    <s v="Vegetables"/>
    <x v="0"/>
    <n v="156.80000000000001"/>
  </r>
  <r>
    <x v="2"/>
    <x v="1"/>
    <x v="9"/>
    <s v="Pulses and products"/>
    <x v="0"/>
    <n v="116.1"/>
  </r>
  <r>
    <x v="2"/>
    <x v="1"/>
    <x v="9"/>
    <s v="Sugar and Confectionery"/>
    <x v="0"/>
    <n v="103.1"/>
  </r>
  <r>
    <x v="2"/>
    <x v="1"/>
    <x v="9"/>
    <s v="Spices"/>
    <x v="0"/>
    <n v="118.1"/>
  </r>
  <r>
    <x v="2"/>
    <x v="1"/>
    <x v="9"/>
    <s v="Non-alcoholic beverages"/>
    <x v="1"/>
    <n v="116.1"/>
  </r>
  <r>
    <x v="2"/>
    <x v="1"/>
    <x v="9"/>
    <s v="Prepared meals, snacks, sweets etc."/>
    <x v="0"/>
    <n v="124.5"/>
  </r>
  <r>
    <x v="2"/>
    <x v="1"/>
    <x v="9"/>
    <s v="Food and beverages"/>
    <x v="0"/>
    <n v="125.4"/>
  </r>
  <r>
    <x v="2"/>
    <x v="1"/>
    <x v="9"/>
    <s v="Pan, tobacco and intoxicants"/>
    <x v="1"/>
    <n v="121.1"/>
  </r>
  <r>
    <x v="2"/>
    <x v="1"/>
    <x v="9"/>
    <s v="Clothing"/>
    <x v="2"/>
    <n v="121.5"/>
  </r>
  <r>
    <x v="2"/>
    <x v="1"/>
    <x v="9"/>
    <s v="Footwear"/>
    <x v="2"/>
    <n v="118.1"/>
  </r>
  <r>
    <x v="2"/>
    <x v="1"/>
    <x v="9"/>
    <s v="Clothing and footwear"/>
    <x v="2"/>
    <n v="121"/>
  </r>
  <r>
    <x v="2"/>
    <x v="1"/>
    <x v="9"/>
    <s v="Housing"/>
    <x v="3"/>
    <n v="116.7"/>
  </r>
  <r>
    <x v="2"/>
    <x v="1"/>
    <x v="9"/>
    <s v="Fuel and light"/>
    <x v="4"/>
    <n v="114.7"/>
  </r>
  <r>
    <x v="2"/>
    <x v="1"/>
    <x v="9"/>
    <s v="Household goods and services"/>
    <x v="3"/>
    <n v="116.7"/>
  </r>
  <r>
    <x v="2"/>
    <x v="1"/>
    <x v="9"/>
    <s v="Health"/>
    <x v="5"/>
    <n v="114.3"/>
  </r>
  <r>
    <x v="2"/>
    <x v="1"/>
    <x v="9"/>
    <s v="Transport and communication"/>
    <x v="6"/>
    <n v="111.8"/>
  </r>
  <r>
    <x v="2"/>
    <x v="1"/>
    <x v="9"/>
    <s v="Recreation and amusement"/>
    <x v="1"/>
    <n v="113.3"/>
  </r>
  <r>
    <x v="2"/>
    <x v="1"/>
    <x v="9"/>
    <s v="Education"/>
    <x v="7"/>
    <n v="118.8"/>
  </r>
  <r>
    <x v="2"/>
    <x v="1"/>
    <x v="9"/>
    <s v="Personal care and effects"/>
    <x v="8"/>
    <n v="109.6"/>
  </r>
  <r>
    <x v="2"/>
    <x v="1"/>
    <x v="9"/>
    <s v="Miscellaneous"/>
    <x v="8"/>
    <n v="113.9"/>
  </r>
  <r>
    <x v="2"/>
    <x v="1"/>
    <x v="9"/>
    <s v="General index"/>
    <x v="9"/>
    <n v="120.1"/>
  </r>
  <r>
    <x v="0"/>
    <x v="1"/>
    <x v="11"/>
    <s v="Cereals and products"/>
    <x v="0"/>
    <n v="122.7"/>
  </r>
  <r>
    <x v="0"/>
    <x v="1"/>
    <x v="11"/>
    <s v="Meat and fish"/>
    <x v="0"/>
    <n v="122.6"/>
  </r>
  <r>
    <x v="0"/>
    <x v="1"/>
    <x v="11"/>
    <s v="Egg"/>
    <x v="0"/>
    <n v="119.9"/>
  </r>
  <r>
    <x v="0"/>
    <x v="1"/>
    <x v="11"/>
    <s v="Milk and products"/>
    <x v="0"/>
    <n v="124"/>
  </r>
  <r>
    <x v="0"/>
    <x v="1"/>
    <x v="11"/>
    <s v="Oils and fats"/>
    <x v="0"/>
    <n v="110.5"/>
  </r>
  <r>
    <x v="0"/>
    <x v="1"/>
    <x v="11"/>
    <s v="Fruits"/>
    <x v="0"/>
    <n v="128.80000000000001"/>
  </r>
  <r>
    <x v="0"/>
    <x v="1"/>
    <x v="11"/>
    <s v="Vegetables"/>
    <x v="0"/>
    <n v="152"/>
  </r>
  <r>
    <x v="0"/>
    <x v="1"/>
    <x v="11"/>
    <s v="Pulses and products"/>
    <x v="0"/>
    <n v="116.2"/>
  </r>
  <r>
    <x v="0"/>
    <x v="1"/>
    <x v="11"/>
    <s v="Sugar and Confectionery"/>
    <x v="0"/>
    <n v="103.3"/>
  </r>
  <r>
    <x v="0"/>
    <x v="1"/>
    <x v="11"/>
    <s v="Spices"/>
    <x v="0"/>
    <n v="115.8"/>
  </r>
  <r>
    <x v="0"/>
    <x v="1"/>
    <x v="11"/>
    <s v="Non-alcoholic beverages"/>
    <x v="1"/>
    <n v="116.8"/>
  </r>
  <r>
    <x v="0"/>
    <x v="1"/>
    <x v="11"/>
    <s v="Prepared meals, snacks, sweets etc."/>
    <x v="0"/>
    <n v="124.5"/>
  </r>
  <r>
    <x v="0"/>
    <x v="1"/>
    <x v="11"/>
    <s v="Food and beverages"/>
    <x v="0"/>
    <n v="124.9"/>
  </r>
  <r>
    <x v="0"/>
    <x v="1"/>
    <x v="11"/>
    <s v="Pan, tobacco and intoxicants"/>
    <x v="1"/>
    <n v="120.8"/>
  </r>
  <r>
    <x v="0"/>
    <x v="1"/>
    <x v="11"/>
    <s v="Clothing"/>
    <x v="2"/>
    <n v="123.3"/>
  </r>
  <r>
    <x v="0"/>
    <x v="1"/>
    <x v="11"/>
    <s v="Footwear"/>
    <x v="2"/>
    <n v="120.5"/>
  </r>
  <r>
    <x v="0"/>
    <x v="1"/>
    <x v="11"/>
    <s v="Clothing and footwear"/>
    <x v="2"/>
    <n v="122.9"/>
  </r>
  <r>
    <x v="0"/>
    <x v="1"/>
    <x v="11"/>
    <s v="Housing"/>
    <x v="3"/>
    <s v="NA"/>
  </r>
  <r>
    <x v="0"/>
    <x v="1"/>
    <x v="11"/>
    <s v="Fuel and light"/>
    <x v="4"/>
    <n v="117.3"/>
  </r>
  <r>
    <x v="0"/>
    <x v="1"/>
    <x v="11"/>
    <s v="Household goods and services"/>
    <x v="3"/>
    <n v="118.1"/>
  </r>
  <r>
    <x v="0"/>
    <x v="1"/>
    <x v="11"/>
    <s v="Health"/>
    <x v="5"/>
    <n v="115.9"/>
  </r>
  <r>
    <x v="0"/>
    <x v="1"/>
    <x v="11"/>
    <s v="Transport and communication"/>
    <x v="6"/>
    <n v="112"/>
  </r>
  <r>
    <x v="0"/>
    <x v="1"/>
    <x v="11"/>
    <s v="Recreation and amusement"/>
    <x v="1"/>
    <n v="113.3"/>
  </r>
  <r>
    <x v="0"/>
    <x v="1"/>
    <x v="11"/>
    <s v="Education"/>
    <x v="7"/>
    <n v="117.2"/>
  </r>
  <r>
    <x v="0"/>
    <x v="1"/>
    <x v="11"/>
    <s v="Personal care and effects"/>
    <x v="8"/>
    <n v="108.8"/>
  </r>
  <r>
    <x v="0"/>
    <x v="1"/>
    <x v="11"/>
    <s v="Miscellaneous"/>
    <x v="8"/>
    <n v="114.1"/>
  </r>
  <r>
    <x v="0"/>
    <x v="1"/>
    <x v="11"/>
    <s v="General index"/>
    <x v="9"/>
    <n v="121.1"/>
  </r>
  <r>
    <x v="1"/>
    <x v="1"/>
    <x v="11"/>
    <s v="Cereals and products"/>
    <x v="0"/>
    <n v="124.5"/>
  </r>
  <r>
    <x v="1"/>
    <x v="1"/>
    <x v="11"/>
    <s v="Meat and fish"/>
    <x v="0"/>
    <n v="125.6"/>
  </r>
  <r>
    <x v="1"/>
    <x v="1"/>
    <x v="11"/>
    <s v="Egg"/>
    <x v="0"/>
    <n v="122.7"/>
  </r>
  <r>
    <x v="1"/>
    <x v="1"/>
    <x v="11"/>
    <s v="Milk and products"/>
    <x v="0"/>
    <n v="124.6"/>
  </r>
  <r>
    <x v="1"/>
    <x v="1"/>
    <x v="11"/>
    <s v="Oils and fats"/>
    <x v="0"/>
    <n v="103.2"/>
  </r>
  <r>
    <x v="1"/>
    <x v="1"/>
    <x v="11"/>
    <s v="Fruits"/>
    <x v="0"/>
    <n v="122.2"/>
  </r>
  <r>
    <x v="1"/>
    <x v="1"/>
    <x v="11"/>
    <s v="Vegetables"/>
    <x v="0"/>
    <n v="153.19999999999999"/>
  </r>
  <r>
    <x v="1"/>
    <x v="1"/>
    <x v="11"/>
    <s v="Pulses and products"/>
    <x v="0"/>
    <n v="119.3"/>
  </r>
  <r>
    <x v="1"/>
    <x v="1"/>
    <x v="11"/>
    <s v="Sugar and Confectionery"/>
    <x v="0"/>
    <n v="99.8"/>
  </r>
  <r>
    <x v="1"/>
    <x v="1"/>
    <x v="11"/>
    <s v="Spices"/>
    <x v="0"/>
    <n v="124.6"/>
  </r>
  <r>
    <x v="1"/>
    <x v="1"/>
    <x v="11"/>
    <s v="Non-alcoholic beverages"/>
    <x v="1"/>
    <n v="115.8"/>
  </r>
  <r>
    <x v="1"/>
    <x v="1"/>
    <x v="11"/>
    <s v="Prepared meals, snacks, sweets etc."/>
    <x v="0"/>
    <n v="126.9"/>
  </r>
  <r>
    <x v="1"/>
    <x v="1"/>
    <x v="11"/>
    <s v="Food and beverages"/>
    <x v="0"/>
    <n v="125.4"/>
  </r>
  <r>
    <x v="1"/>
    <x v="1"/>
    <x v="11"/>
    <s v="Pan, tobacco and intoxicants"/>
    <x v="1"/>
    <n v="125.8"/>
  </r>
  <r>
    <x v="1"/>
    <x v="1"/>
    <x v="11"/>
    <s v="Clothing"/>
    <x v="2"/>
    <n v="120.3"/>
  </r>
  <r>
    <x v="1"/>
    <x v="1"/>
    <x v="11"/>
    <s v="Footwear"/>
    <x v="2"/>
    <n v="115.4"/>
  </r>
  <r>
    <x v="1"/>
    <x v="1"/>
    <x v="11"/>
    <s v="Clothing and footwear"/>
    <x v="2"/>
    <n v="119.5"/>
  </r>
  <r>
    <x v="1"/>
    <x v="1"/>
    <x v="11"/>
    <s v="Housing"/>
    <x v="3"/>
    <n v="117.1"/>
  </r>
  <r>
    <x v="1"/>
    <x v="1"/>
    <x v="11"/>
    <s v="Fuel and light"/>
    <x v="4"/>
    <n v="112.6"/>
  </r>
  <r>
    <x v="1"/>
    <x v="1"/>
    <x v="11"/>
    <s v="Household goods and services"/>
    <x v="3"/>
    <n v="116.4"/>
  </r>
  <r>
    <x v="1"/>
    <x v="1"/>
    <x v="11"/>
    <s v="Health"/>
    <x v="5"/>
    <n v="113"/>
  </r>
  <r>
    <x v="1"/>
    <x v="1"/>
    <x v="11"/>
    <s v="Transport and communication"/>
    <x v="6"/>
    <n v="109.7"/>
  </r>
  <r>
    <x v="1"/>
    <x v="1"/>
    <x v="11"/>
    <s v="Recreation and amusement"/>
    <x v="1"/>
    <n v="114"/>
  </r>
  <r>
    <x v="1"/>
    <x v="1"/>
    <x v="11"/>
    <s v="Education"/>
    <x v="7"/>
    <n v="120.3"/>
  </r>
  <r>
    <x v="1"/>
    <x v="1"/>
    <x v="11"/>
    <s v="Personal care and effects"/>
    <x v="8"/>
    <n v="109.6"/>
  </r>
  <r>
    <x v="1"/>
    <x v="1"/>
    <x v="11"/>
    <s v="Miscellaneous"/>
    <x v="8"/>
    <n v="113.4"/>
  </r>
  <r>
    <x v="1"/>
    <x v="1"/>
    <x v="11"/>
    <s v="General index"/>
    <x v="9"/>
    <n v="119"/>
  </r>
  <r>
    <x v="2"/>
    <x v="1"/>
    <x v="11"/>
    <s v="Cereals and products"/>
    <x v="0"/>
    <n v="123.3"/>
  </r>
  <r>
    <x v="2"/>
    <x v="1"/>
    <x v="11"/>
    <s v="Meat and fish"/>
    <x v="0"/>
    <n v="123.7"/>
  </r>
  <r>
    <x v="2"/>
    <x v="1"/>
    <x v="11"/>
    <s v="Egg"/>
    <x v="0"/>
    <n v="121"/>
  </r>
  <r>
    <x v="2"/>
    <x v="1"/>
    <x v="11"/>
    <s v="Milk and products"/>
    <x v="0"/>
    <n v="124.2"/>
  </r>
  <r>
    <x v="2"/>
    <x v="1"/>
    <x v="11"/>
    <s v="Oils and fats"/>
    <x v="0"/>
    <n v="107.8"/>
  </r>
  <r>
    <x v="2"/>
    <x v="1"/>
    <x v="11"/>
    <s v="Fruits"/>
    <x v="0"/>
    <n v="125.7"/>
  </r>
  <r>
    <x v="2"/>
    <x v="1"/>
    <x v="11"/>
    <s v="Vegetables"/>
    <x v="0"/>
    <n v="152.4"/>
  </r>
  <r>
    <x v="2"/>
    <x v="1"/>
    <x v="11"/>
    <s v="Pulses and products"/>
    <x v="0"/>
    <n v="117.2"/>
  </r>
  <r>
    <x v="2"/>
    <x v="1"/>
    <x v="11"/>
    <s v="Sugar and Confectionery"/>
    <x v="0"/>
    <n v="102.1"/>
  </r>
  <r>
    <x v="2"/>
    <x v="1"/>
    <x v="11"/>
    <s v="Spices"/>
    <x v="0"/>
    <n v="118.7"/>
  </r>
  <r>
    <x v="2"/>
    <x v="1"/>
    <x v="11"/>
    <s v="Non-alcoholic beverages"/>
    <x v="1"/>
    <n v="116.4"/>
  </r>
  <r>
    <x v="2"/>
    <x v="1"/>
    <x v="11"/>
    <s v="Prepared meals, snacks, sweets etc."/>
    <x v="0"/>
    <n v="125.6"/>
  </r>
  <r>
    <x v="2"/>
    <x v="1"/>
    <x v="11"/>
    <s v="Food and beverages"/>
    <x v="0"/>
    <n v="125.1"/>
  </r>
  <r>
    <x v="2"/>
    <x v="1"/>
    <x v="11"/>
    <s v="Pan, tobacco and intoxicants"/>
    <x v="1"/>
    <n v="122.1"/>
  </r>
  <r>
    <x v="2"/>
    <x v="1"/>
    <x v="11"/>
    <s v="Clothing"/>
    <x v="2"/>
    <n v="122.1"/>
  </r>
  <r>
    <x v="2"/>
    <x v="1"/>
    <x v="11"/>
    <s v="Footwear"/>
    <x v="2"/>
    <n v="118.4"/>
  </r>
  <r>
    <x v="2"/>
    <x v="1"/>
    <x v="11"/>
    <s v="Clothing and footwear"/>
    <x v="2"/>
    <n v="121.6"/>
  </r>
  <r>
    <x v="2"/>
    <x v="1"/>
    <x v="11"/>
    <s v="Housing"/>
    <x v="3"/>
    <n v="117.1"/>
  </r>
  <r>
    <x v="2"/>
    <x v="1"/>
    <x v="11"/>
    <s v="Fuel and light"/>
    <x v="4"/>
    <n v="115.5"/>
  </r>
  <r>
    <x v="2"/>
    <x v="1"/>
    <x v="11"/>
    <s v="Household goods and services"/>
    <x v="3"/>
    <n v="117.3"/>
  </r>
  <r>
    <x v="2"/>
    <x v="1"/>
    <x v="11"/>
    <s v="Health"/>
    <x v="5"/>
    <n v="114.8"/>
  </r>
  <r>
    <x v="2"/>
    <x v="1"/>
    <x v="11"/>
    <s v="Transport and communication"/>
    <x v="6"/>
    <n v="110.8"/>
  </r>
  <r>
    <x v="2"/>
    <x v="1"/>
    <x v="11"/>
    <s v="Recreation and amusement"/>
    <x v="1"/>
    <n v="113.7"/>
  </r>
  <r>
    <x v="2"/>
    <x v="1"/>
    <x v="11"/>
    <s v="Education"/>
    <x v="7"/>
    <n v="119"/>
  </r>
  <r>
    <x v="2"/>
    <x v="1"/>
    <x v="11"/>
    <s v="Personal care and effects"/>
    <x v="8"/>
    <n v="109.1"/>
  </r>
  <r>
    <x v="2"/>
    <x v="1"/>
    <x v="11"/>
    <s v="Miscellaneous"/>
    <x v="8"/>
    <n v="113.8"/>
  </r>
  <r>
    <x v="2"/>
    <x v="1"/>
    <x v="11"/>
    <s v="General index"/>
    <x v="9"/>
    <n v="120.1"/>
  </r>
  <r>
    <x v="0"/>
    <x v="1"/>
    <x v="12"/>
    <s v="Cereals and products"/>
    <x v="0"/>
    <n v="122.4"/>
  </r>
  <r>
    <x v="0"/>
    <x v="1"/>
    <x v="12"/>
    <s v="Meat and fish"/>
    <x v="0"/>
    <n v="122.4"/>
  </r>
  <r>
    <x v="0"/>
    <x v="1"/>
    <x v="12"/>
    <s v="Egg"/>
    <x v="0"/>
    <n v="121.8"/>
  </r>
  <r>
    <x v="0"/>
    <x v="1"/>
    <x v="12"/>
    <s v="Milk and products"/>
    <x v="0"/>
    <n v="124.2"/>
  </r>
  <r>
    <x v="0"/>
    <x v="1"/>
    <x v="12"/>
    <s v="Oils and fats"/>
    <x v="0"/>
    <n v="110.2"/>
  </r>
  <r>
    <x v="0"/>
    <x v="1"/>
    <x v="12"/>
    <s v="Fruits"/>
    <x v="0"/>
    <n v="128.6"/>
  </r>
  <r>
    <x v="0"/>
    <x v="1"/>
    <x v="12"/>
    <s v="Vegetables"/>
    <x v="0"/>
    <n v="140.30000000000001"/>
  </r>
  <r>
    <x v="0"/>
    <x v="1"/>
    <x v="12"/>
    <s v="Pulses and products"/>
    <x v="0"/>
    <n v="116.3"/>
  </r>
  <r>
    <x v="0"/>
    <x v="1"/>
    <x v="12"/>
    <s v="Sugar and Confectionery"/>
    <x v="0"/>
    <n v="102"/>
  </r>
  <r>
    <x v="0"/>
    <x v="1"/>
    <x v="12"/>
    <s v="Spices"/>
    <x v="0"/>
    <n v="116"/>
  </r>
  <r>
    <x v="0"/>
    <x v="1"/>
    <x v="12"/>
    <s v="Non-alcoholic beverages"/>
    <x v="1"/>
    <n v="117.3"/>
  </r>
  <r>
    <x v="0"/>
    <x v="1"/>
    <x v="12"/>
    <s v="Prepared meals, snacks, sweets etc."/>
    <x v="0"/>
    <n v="124.8"/>
  </r>
  <r>
    <x v="0"/>
    <x v="1"/>
    <x v="12"/>
    <s v="Food and beverages"/>
    <x v="0"/>
    <n v="123.3"/>
  </r>
  <r>
    <x v="0"/>
    <x v="1"/>
    <x v="12"/>
    <s v="Pan, tobacco and intoxicants"/>
    <x v="1"/>
    <n v="121.7"/>
  </r>
  <r>
    <x v="0"/>
    <x v="1"/>
    <x v="12"/>
    <s v="Clothing"/>
    <x v="2"/>
    <n v="123.8"/>
  </r>
  <r>
    <x v="0"/>
    <x v="1"/>
    <x v="12"/>
    <s v="Footwear"/>
    <x v="2"/>
    <n v="120.6"/>
  </r>
  <r>
    <x v="0"/>
    <x v="1"/>
    <x v="12"/>
    <s v="Clothing and footwear"/>
    <x v="2"/>
    <n v="123.3"/>
  </r>
  <r>
    <x v="0"/>
    <x v="1"/>
    <x v="12"/>
    <s v="Housing"/>
    <x v="3"/>
    <s v="NA"/>
  </r>
  <r>
    <x v="0"/>
    <x v="1"/>
    <x v="12"/>
    <s v="Fuel and light"/>
    <x v="4"/>
    <n v="117.4"/>
  </r>
  <r>
    <x v="0"/>
    <x v="1"/>
    <x v="12"/>
    <s v="Household goods and services"/>
    <x v="3"/>
    <n v="118.2"/>
  </r>
  <r>
    <x v="0"/>
    <x v="1"/>
    <x v="12"/>
    <s v="Health"/>
    <x v="5"/>
    <n v="116.2"/>
  </r>
  <r>
    <x v="0"/>
    <x v="1"/>
    <x v="12"/>
    <s v="Transport and communication"/>
    <x v="6"/>
    <n v="111.5"/>
  </r>
  <r>
    <x v="0"/>
    <x v="1"/>
    <x v="12"/>
    <s v="Recreation and amusement"/>
    <x v="1"/>
    <n v="113.3"/>
  </r>
  <r>
    <x v="0"/>
    <x v="1"/>
    <x v="12"/>
    <s v="Education"/>
    <x v="7"/>
    <n v="117.7"/>
  </r>
  <r>
    <x v="0"/>
    <x v="1"/>
    <x v="12"/>
    <s v="Personal care and effects"/>
    <x v="8"/>
    <n v="109.4"/>
  </r>
  <r>
    <x v="0"/>
    <x v="1"/>
    <x v="12"/>
    <s v="Miscellaneous"/>
    <x v="8"/>
    <n v="114.2"/>
  </r>
  <r>
    <x v="0"/>
    <x v="1"/>
    <x v="12"/>
    <s v="General index"/>
    <x v="9"/>
    <n v="120.3"/>
  </r>
  <r>
    <x v="1"/>
    <x v="1"/>
    <x v="12"/>
    <s v="Cereals and products"/>
    <x v="0"/>
    <n v="124"/>
  </r>
  <r>
    <x v="1"/>
    <x v="1"/>
    <x v="12"/>
    <s v="Meat and fish"/>
    <x v="0"/>
    <n v="124.7"/>
  </r>
  <r>
    <x v="1"/>
    <x v="1"/>
    <x v="12"/>
    <s v="Egg"/>
    <x v="0"/>
    <n v="126.3"/>
  </r>
  <r>
    <x v="1"/>
    <x v="1"/>
    <x v="12"/>
    <s v="Milk and products"/>
    <x v="0"/>
    <n v="124.9"/>
  </r>
  <r>
    <x v="1"/>
    <x v="1"/>
    <x v="12"/>
    <s v="Oils and fats"/>
    <x v="0"/>
    <n v="103"/>
  </r>
  <r>
    <x v="1"/>
    <x v="1"/>
    <x v="12"/>
    <s v="Fruits"/>
    <x v="0"/>
    <n v="122.3"/>
  </r>
  <r>
    <x v="1"/>
    <x v="1"/>
    <x v="12"/>
    <s v="Vegetables"/>
    <x v="0"/>
    <n v="141"/>
  </r>
  <r>
    <x v="1"/>
    <x v="1"/>
    <x v="12"/>
    <s v="Pulses and products"/>
    <x v="0"/>
    <n v="120.1"/>
  </r>
  <r>
    <x v="1"/>
    <x v="1"/>
    <x v="12"/>
    <s v="Sugar and Confectionery"/>
    <x v="0"/>
    <n v="97.8"/>
  </r>
  <r>
    <x v="1"/>
    <x v="1"/>
    <x v="12"/>
    <s v="Spices"/>
    <x v="0"/>
    <n v="125.4"/>
  </r>
  <r>
    <x v="1"/>
    <x v="1"/>
    <x v="12"/>
    <s v="Non-alcoholic beverages"/>
    <x v="1"/>
    <n v="116.1"/>
  </r>
  <r>
    <x v="1"/>
    <x v="1"/>
    <x v="12"/>
    <s v="Prepared meals, snacks, sweets etc."/>
    <x v="0"/>
    <n v="127.6"/>
  </r>
  <r>
    <x v="1"/>
    <x v="1"/>
    <x v="12"/>
    <s v="Food and beverages"/>
    <x v="0"/>
    <n v="124"/>
  </r>
  <r>
    <x v="1"/>
    <x v="1"/>
    <x v="12"/>
    <s v="Pan, tobacco and intoxicants"/>
    <x v="1"/>
    <n v="126.4"/>
  </r>
  <r>
    <x v="1"/>
    <x v="1"/>
    <x v="12"/>
    <s v="Clothing"/>
    <x v="2"/>
    <n v="120.7"/>
  </r>
  <r>
    <x v="1"/>
    <x v="1"/>
    <x v="12"/>
    <s v="Footwear"/>
    <x v="2"/>
    <n v="115.8"/>
  </r>
  <r>
    <x v="1"/>
    <x v="1"/>
    <x v="12"/>
    <s v="Clothing and footwear"/>
    <x v="2"/>
    <n v="120"/>
  </r>
  <r>
    <x v="1"/>
    <x v="1"/>
    <x v="12"/>
    <s v="Housing"/>
    <x v="3"/>
    <n v="116.5"/>
  </r>
  <r>
    <x v="1"/>
    <x v="1"/>
    <x v="12"/>
    <s v="Fuel and light"/>
    <x v="4"/>
    <n v="113"/>
  </r>
  <r>
    <x v="1"/>
    <x v="1"/>
    <x v="12"/>
    <s v="Household goods and services"/>
    <x v="3"/>
    <n v="116.8"/>
  </r>
  <r>
    <x v="1"/>
    <x v="1"/>
    <x v="12"/>
    <s v="Health"/>
    <x v="5"/>
    <n v="113.2"/>
  </r>
  <r>
    <x v="1"/>
    <x v="1"/>
    <x v="12"/>
    <s v="Transport and communication"/>
    <x v="6"/>
    <n v="108.8"/>
  </r>
  <r>
    <x v="1"/>
    <x v="1"/>
    <x v="12"/>
    <s v="Recreation and amusement"/>
    <x v="1"/>
    <n v="114.3"/>
  </r>
  <r>
    <x v="1"/>
    <x v="1"/>
    <x v="12"/>
    <s v="Education"/>
    <x v="7"/>
    <n v="120.7"/>
  </r>
  <r>
    <x v="1"/>
    <x v="1"/>
    <x v="12"/>
    <s v="Personal care and effects"/>
    <x v="8"/>
    <n v="110.4"/>
  </r>
  <r>
    <x v="1"/>
    <x v="1"/>
    <x v="12"/>
    <s v="Miscellaneous"/>
    <x v="8"/>
    <n v="113.4"/>
  </r>
  <r>
    <x v="1"/>
    <x v="1"/>
    <x v="12"/>
    <s v="General index"/>
    <x v="9"/>
    <n v="118.4"/>
  </r>
  <r>
    <x v="2"/>
    <x v="1"/>
    <x v="12"/>
    <s v="Cereals and products"/>
    <x v="0"/>
    <n v="122.9"/>
  </r>
  <r>
    <x v="2"/>
    <x v="1"/>
    <x v="12"/>
    <s v="Meat and fish"/>
    <x v="0"/>
    <n v="123.2"/>
  </r>
  <r>
    <x v="2"/>
    <x v="1"/>
    <x v="12"/>
    <s v="Egg"/>
    <x v="0"/>
    <n v="123.5"/>
  </r>
  <r>
    <x v="2"/>
    <x v="1"/>
    <x v="12"/>
    <s v="Milk and products"/>
    <x v="0"/>
    <n v="124.5"/>
  </r>
  <r>
    <x v="2"/>
    <x v="1"/>
    <x v="12"/>
    <s v="Oils and fats"/>
    <x v="0"/>
    <n v="107.6"/>
  </r>
  <r>
    <x v="2"/>
    <x v="1"/>
    <x v="12"/>
    <s v="Fruits"/>
    <x v="0"/>
    <n v="125.7"/>
  </r>
  <r>
    <x v="2"/>
    <x v="1"/>
    <x v="12"/>
    <s v="Vegetables"/>
    <x v="0"/>
    <n v="140.5"/>
  </r>
  <r>
    <x v="2"/>
    <x v="1"/>
    <x v="12"/>
    <s v="Pulses and products"/>
    <x v="0"/>
    <n v="117.6"/>
  </r>
  <r>
    <x v="2"/>
    <x v="1"/>
    <x v="12"/>
    <s v="Sugar and Confectionery"/>
    <x v="0"/>
    <n v="100.6"/>
  </r>
  <r>
    <x v="2"/>
    <x v="1"/>
    <x v="12"/>
    <s v="Spices"/>
    <x v="0"/>
    <n v="119.1"/>
  </r>
  <r>
    <x v="2"/>
    <x v="1"/>
    <x v="12"/>
    <s v="Non-alcoholic beverages"/>
    <x v="1"/>
    <n v="116.8"/>
  </r>
  <r>
    <x v="2"/>
    <x v="1"/>
    <x v="12"/>
    <s v="Prepared meals, snacks, sweets etc."/>
    <x v="0"/>
    <n v="126.1"/>
  </r>
  <r>
    <x v="2"/>
    <x v="1"/>
    <x v="12"/>
    <s v="Food and beverages"/>
    <x v="0"/>
    <n v="123.6"/>
  </r>
  <r>
    <x v="2"/>
    <x v="1"/>
    <x v="12"/>
    <s v="Pan, tobacco and intoxicants"/>
    <x v="1"/>
    <n v="123"/>
  </r>
  <r>
    <x v="2"/>
    <x v="1"/>
    <x v="12"/>
    <s v="Clothing"/>
    <x v="2"/>
    <n v="122.6"/>
  </r>
  <r>
    <x v="2"/>
    <x v="1"/>
    <x v="12"/>
    <s v="Footwear"/>
    <x v="2"/>
    <n v="118.6"/>
  </r>
  <r>
    <x v="2"/>
    <x v="1"/>
    <x v="12"/>
    <s v="Clothing and footwear"/>
    <x v="2"/>
    <n v="122"/>
  </r>
  <r>
    <x v="2"/>
    <x v="1"/>
    <x v="12"/>
    <s v="Housing"/>
    <x v="3"/>
    <n v="116.5"/>
  </r>
  <r>
    <x v="2"/>
    <x v="1"/>
    <x v="12"/>
    <s v="Fuel and light"/>
    <x v="4"/>
    <n v="115.7"/>
  </r>
  <r>
    <x v="2"/>
    <x v="1"/>
    <x v="12"/>
    <s v="Household goods and services"/>
    <x v="3"/>
    <n v="117.5"/>
  </r>
  <r>
    <x v="2"/>
    <x v="1"/>
    <x v="12"/>
    <s v="Health"/>
    <x v="5"/>
    <n v="115.1"/>
  </r>
  <r>
    <x v="2"/>
    <x v="1"/>
    <x v="12"/>
    <s v="Transport and communication"/>
    <x v="6"/>
    <n v="110.1"/>
  </r>
  <r>
    <x v="2"/>
    <x v="1"/>
    <x v="12"/>
    <s v="Recreation and amusement"/>
    <x v="1"/>
    <n v="113.9"/>
  </r>
  <r>
    <x v="2"/>
    <x v="1"/>
    <x v="12"/>
    <s v="Education"/>
    <x v="7"/>
    <n v="119.5"/>
  </r>
  <r>
    <x v="2"/>
    <x v="1"/>
    <x v="12"/>
    <s v="Personal care and effects"/>
    <x v="8"/>
    <n v="109.8"/>
  </r>
  <r>
    <x v="2"/>
    <x v="1"/>
    <x v="12"/>
    <s v="Miscellaneous"/>
    <x v="8"/>
    <n v="113.8"/>
  </r>
  <r>
    <x v="2"/>
    <x v="1"/>
    <x v="12"/>
    <s v="General index"/>
    <x v="9"/>
    <n v="119.4"/>
  </r>
  <r>
    <x v="0"/>
    <x v="2"/>
    <x v="0"/>
    <s v="Cereals and products"/>
    <x v="0"/>
    <n v="123.1"/>
  </r>
  <r>
    <x v="0"/>
    <x v="2"/>
    <x v="0"/>
    <s v="Meat and fish"/>
    <x v="0"/>
    <n v="123.1"/>
  </r>
  <r>
    <x v="0"/>
    <x v="2"/>
    <x v="0"/>
    <s v="Egg"/>
    <x v="0"/>
    <n v="122.1"/>
  </r>
  <r>
    <x v="0"/>
    <x v="2"/>
    <x v="0"/>
    <s v="Milk and products"/>
    <x v="0"/>
    <n v="124.9"/>
  </r>
  <r>
    <x v="0"/>
    <x v="2"/>
    <x v="0"/>
    <s v="Oils and fats"/>
    <x v="0"/>
    <n v="111"/>
  </r>
  <r>
    <x v="0"/>
    <x v="2"/>
    <x v="0"/>
    <s v="Fruits"/>
    <x v="0"/>
    <n v="130.4"/>
  </r>
  <r>
    <x v="0"/>
    <x v="2"/>
    <x v="0"/>
    <s v="Vegetables"/>
    <x v="0"/>
    <n v="132.30000000000001"/>
  </r>
  <r>
    <x v="0"/>
    <x v="2"/>
    <x v="0"/>
    <s v="Pulses and products"/>
    <x v="0"/>
    <n v="117.2"/>
  </r>
  <r>
    <x v="0"/>
    <x v="2"/>
    <x v="0"/>
    <s v="Sugar and Confectionery"/>
    <x v="0"/>
    <n v="100.5"/>
  </r>
  <r>
    <x v="0"/>
    <x v="2"/>
    <x v="0"/>
    <s v="Spices"/>
    <x v="0"/>
    <n v="117.2"/>
  </r>
  <r>
    <x v="0"/>
    <x v="2"/>
    <x v="0"/>
    <s v="Non-alcoholic beverages"/>
    <x v="1"/>
    <n v="117.9"/>
  </r>
  <r>
    <x v="0"/>
    <x v="2"/>
    <x v="0"/>
    <s v="Prepared meals, snacks, sweets etc."/>
    <x v="0"/>
    <n v="125.6"/>
  </r>
  <r>
    <x v="0"/>
    <x v="2"/>
    <x v="0"/>
    <s v="Food and beverages"/>
    <x v="0"/>
    <n v="122.8"/>
  </r>
  <r>
    <x v="0"/>
    <x v="2"/>
    <x v="0"/>
    <s v="Pan, tobacco and intoxicants"/>
    <x v="1"/>
    <n v="122.7"/>
  </r>
  <r>
    <x v="0"/>
    <x v="2"/>
    <x v="0"/>
    <s v="Clothing"/>
    <x v="2"/>
    <n v="124.4"/>
  </r>
  <r>
    <x v="0"/>
    <x v="2"/>
    <x v="0"/>
    <s v="Footwear"/>
    <x v="2"/>
    <n v="121.6"/>
  </r>
  <r>
    <x v="0"/>
    <x v="2"/>
    <x v="0"/>
    <s v="Clothing and footwear"/>
    <x v="2"/>
    <n v="124"/>
  </r>
  <r>
    <x v="0"/>
    <x v="2"/>
    <x v="0"/>
    <s v="Housing"/>
    <x v="3"/>
    <s v="NA"/>
  </r>
  <r>
    <x v="0"/>
    <x v="2"/>
    <x v="0"/>
    <s v="Fuel and light"/>
    <x v="4"/>
    <n v="118.4"/>
  </r>
  <r>
    <x v="0"/>
    <x v="2"/>
    <x v="0"/>
    <s v="Household goods and services"/>
    <x v="3"/>
    <n v="118.9"/>
  </r>
  <r>
    <x v="0"/>
    <x v="2"/>
    <x v="0"/>
    <s v="Health"/>
    <x v="5"/>
    <n v="116.6"/>
  </r>
  <r>
    <x v="0"/>
    <x v="2"/>
    <x v="0"/>
    <s v="Transport and communication"/>
    <x v="6"/>
    <n v="111"/>
  </r>
  <r>
    <x v="0"/>
    <x v="2"/>
    <x v="0"/>
    <s v="Recreation and amusement"/>
    <x v="1"/>
    <n v="114"/>
  </r>
  <r>
    <x v="0"/>
    <x v="2"/>
    <x v="0"/>
    <s v="Education"/>
    <x v="7"/>
    <n v="118.2"/>
  </r>
  <r>
    <x v="0"/>
    <x v="2"/>
    <x v="0"/>
    <s v="Personal care and effects"/>
    <x v="8"/>
    <n v="110.2"/>
  </r>
  <r>
    <x v="0"/>
    <x v="2"/>
    <x v="0"/>
    <s v="Miscellaneous"/>
    <x v="8"/>
    <n v="114.5"/>
  </r>
  <r>
    <x v="0"/>
    <x v="2"/>
    <x v="0"/>
    <s v="General index"/>
    <x v="9"/>
    <n v="120.3"/>
  </r>
  <r>
    <x v="1"/>
    <x v="2"/>
    <x v="0"/>
    <s v="Cereals and products"/>
    <x v="0"/>
    <n v="124"/>
  </r>
  <r>
    <x v="1"/>
    <x v="2"/>
    <x v="0"/>
    <s v="Meat and fish"/>
    <x v="0"/>
    <n v="125.5"/>
  </r>
  <r>
    <x v="1"/>
    <x v="2"/>
    <x v="0"/>
    <s v="Egg"/>
    <x v="0"/>
    <n v="126.6"/>
  </r>
  <r>
    <x v="1"/>
    <x v="2"/>
    <x v="0"/>
    <s v="Milk and products"/>
    <x v="0"/>
    <n v="125.2"/>
  </r>
  <r>
    <x v="1"/>
    <x v="2"/>
    <x v="0"/>
    <s v="Oils and fats"/>
    <x v="0"/>
    <n v="104.3"/>
  </r>
  <r>
    <x v="1"/>
    <x v="2"/>
    <x v="0"/>
    <s v="Fruits"/>
    <x v="0"/>
    <n v="121.3"/>
  </r>
  <r>
    <x v="1"/>
    <x v="2"/>
    <x v="0"/>
    <s v="Vegetables"/>
    <x v="0"/>
    <n v="134.4"/>
  </r>
  <r>
    <x v="1"/>
    <x v="2"/>
    <x v="0"/>
    <s v="Pulses and products"/>
    <x v="0"/>
    <n v="122.9"/>
  </r>
  <r>
    <x v="1"/>
    <x v="2"/>
    <x v="0"/>
    <s v="Sugar and Confectionery"/>
    <x v="0"/>
    <n v="96.1"/>
  </r>
  <r>
    <x v="1"/>
    <x v="2"/>
    <x v="0"/>
    <s v="Spices"/>
    <x v="0"/>
    <n v="126.6"/>
  </r>
  <r>
    <x v="1"/>
    <x v="2"/>
    <x v="0"/>
    <s v="Non-alcoholic beverages"/>
    <x v="1"/>
    <n v="116.5"/>
  </r>
  <r>
    <x v="1"/>
    <x v="2"/>
    <x v="0"/>
    <s v="Prepared meals, snacks, sweets etc."/>
    <x v="0"/>
    <n v="128"/>
  </r>
  <r>
    <x v="1"/>
    <x v="2"/>
    <x v="0"/>
    <s v="Food and beverages"/>
    <x v="0"/>
    <n v="123.5"/>
  </r>
  <r>
    <x v="1"/>
    <x v="2"/>
    <x v="0"/>
    <s v="Pan, tobacco and intoxicants"/>
    <x v="1"/>
    <n v="127.4"/>
  </r>
  <r>
    <x v="1"/>
    <x v="2"/>
    <x v="0"/>
    <s v="Clothing"/>
    <x v="2"/>
    <n v="121"/>
  </r>
  <r>
    <x v="1"/>
    <x v="2"/>
    <x v="0"/>
    <s v="Footwear"/>
    <x v="2"/>
    <n v="116.1"/>
  </r>
  <r>
    <x v="1"/>
    <x v="2"/>
    <x v="0"/>
    <s v="Clothing and footwear"/>
    <x v="2"/>
    <n v="120.2"/>
  </r>
  <r>
    <x v="1"/>
    <x v="2"/>
    <x v="0"/>
    <s v="Housing"/>
    <x v="3"/>
    <n v="117.3"/>
  </r>
  <r>
    <x v="1"/>
    <x v="2"/>
    <x v="0"/>
    <s v="Fuel and light"/>
    <x v="4"/>
    <n v="113.4"/>
  </r>
  <r>
    <x v="1"/>
    <x v="2"/>
    <x v="0"/>
    <s v="Household goods and services"/>
    <x v="3"/>
    <n v="117.2"/>
  </r>
  <r>
    <x v="1"/>
    <x v="2"/>
    <x v="0"/>
    <s v="Health"/>
    <x v="5"/>
    <n v="113.7"/>
  </r>
  <r>
    <x v="1"/>
    <x v="2"/>
    <x v="0"/>
    <s v="Transport and communication"/>
    <x v="6"/>
    <n v="107.9"/>
  </r>
  <r>
    <x v="1"/>
    <x v="2"/>
    <x v="0"/>
    <s v="Recreation and amusement"/>
    <x v="1"/>
    <n v="114.6"/>
  </r>
  <r>
    <x v="1"/>
    <x v="2"/>
    <x v="0"/>
    <s v="Education"/>
    <x v="7"/>
    <n v="120.8"/>
  </r>
  <r>
    <x v="1"/>
    <x v="2"/>
    <x v="0"/>
    <s v="Personal care and effects"/>
    <x v="8"/>
    <n v="111.4"/>
  </r>
  <r>
    <x v="1"/>
    <x v="2"/>
    <x v="0"/>
    <s v="Miscellaneous"/>
    <x v="8"/>
    <n v="113.4"/>
  </r>
  <r>
    <x v="1"/>
    <x v="2"/>
    <x v="0"/>
    <s v="General index"/>
    <x v="9"/>
    <n v="118.5"/>
  </r>
  <r>
    <x v="2"/>
    <x v="2"/>
    <x v="0"/>
    <s v="Cereals and products"/>
    <x v="0"/>
    <n v="123.4"/>
  </r>
  <r>
    <x v="2"/>
    <x v="2"/>
    <x v="0"/>
    <s v="Meat and fish"/>
    <x v="0"/>
    <n v="123.9"/>
  </r>
  <r>
    <x v="2"/>
    <x v="2"/>
    <x v="0"/>
    <s v="Egg"/>
    <x v="0"/>
    <n v="123.8"/>
  </r>
  <r>
    <x v="2"/>
    <x v="2"/>
    <x v="0"/>
    <s v="Milk and products"/>
    <x v="0"/>
    <n v="125"/>
  </r>
  <r>
    <x v="2"/>
    <x v="2"/>
    <x v="0"/>
    <s v="Oils and fats"/>
    <x v="0"/>
    <n v="108.5"/>
  </r>
  <r>
    <x v="2"/>
    <x v="2"/>
    <x v="0"/>
    <s v="Fruits"/>
    <x v="0"/>
    <n v="126.2"/>
  </r>
  <r>
    <x v="2"/>
    <x v="2"/>
    <x v="0"/>
    <s v="Vegetables"/>
    <x v="0"/>
    <n v="133"/>
  </r>
  <r>
    <x v="2"/>
    <x v="2"/>
    <x v="0"/>
    <s v="Pulses and products"/>
    <x v="0"/>
    <n v="119.1"/>
  </r>
  <r>
    <x v="2"/>
    <x v="2"/>
    <x v="0"/>
    <s v="Sugar and Confectionery"/>
    <x v="0"/>
    <n v="99"/>
  </r>
  <r>
    <x v="2"/>
    <x v="2"/>
    <x v="0"/>
    <s v="Spices"/>
    <x v="0"/>
    <n v="120.3"/>
  </r>
  <r>
    <x v="2"/>
    <x v="2"/>
    <x v="0"/>
    <s v="Non-alcoholic beverages"/>
    <x v="1"/>
    <n v="117.3"/>
  </r>
  <r>
    <x v="2"/>
    <x v="2"/>
    <x v="0"/>
    <s v="Prepared meals, snacks, sweets etc."/>
    <x v="0"/>
    <n v="126.7"/>
  </r>
  <r>
    <x v="2"/>
    <x v="2"/>
    <x v="0"/>
    <s v="Food and beverages"/>
    <x v="0"/>
    <n v="123.1"/>
  </r>
  <r>
    <x v="2"/>
    <x v="2"/>
    <x v="0"/>
    <s v="Pan, tobacco and intoxicants"/>
    <x v="1"/>
    <n v="124"/>
  </r>
  <r>
    <x v="2"/>
    <x v="2"/>
    <x v="0"/>
    <s v="Clothing"/>
    <x v="2"/>
    <n v="123.1"/>
  </r>
  <r>
    <x v="2"/>
    <x v="2"/>
    <x v="0"/>
    <s v="Footwear"/>
    <x v="2"/>
    <n v="119.3"/>
  </r>
  <r>
    <x v="2"/>
    <x v="2"/>
    <x v="0"/>
    <s v="Clothing and footwear"/>
    <x v="2"/>
    <n v="122.5"/>
  </r>
  <r>
    <x v="2"/>
    <x v="2"/>
    <x v="0"/>
    <s v="Housing"/>
    <x v="3"/>
    <n v="117.3"/>
  </r>
  <r>
    <x v="2"/>
    <x v="2"/>
    <x v="0"/>
    <s v="Fuel and light"/>
    <x v="4"/>
    <n v="116.5"/>
  </r>
  <r>
    <x v="2"/>
    <x v="2"/>
    <x v="0"/>
    <s v="Household goods and services"/>
    <x v="3"/>
    <n v="118.1"/>
  </r>
  <r>
    <x v="2"/>
    <x v="2"/>
    <x v="0"/>
    <s v="Health"/>
    <x v="5"/>
    <n v="115.5"/>
  </r>
  <r>
    <x v="2"/>
    <x v="2"/>
    <x v="0"/>
    <s v="Transport and communication"/>
    <x v="6"/>
    <n v="109.4"/>
  </r>
  <r>
    <x v="2"/>
    <x v="2"/>
    <x v="0"/>
    <s v="Recreation and amusement"/>
    <x v="1"/>
    <n v="114.3"/>
  </r>
  <r>
    <x v="2"/>
    <x v="2"/>
    <x v="0"/>
    <s v="Education"/>
    <x v="7"/>
    <n v="119.7"/>
  </r>
  <r>
    <x v="2"/>
    <x v="2"/>
    <x v="0"/>
    <s v="Personal care and effects"/>
    <x v="8"/>
    <n v="110.7"/>
  </r>
  <r>
    <x v="2"/>
    <x v="2"/>
    <x v="0"/>
    <s v="Miscellaneous"/>
    <x v="8"/>
    <n v="114"/>
  </r>
  <r>
    <x v="2"/>
    <x v="2"/>
    <x v="0"/>
    <s v="General index"/>
    <x v="9"/>
    <n v="119.5"/>
  </r>
  <r>
    <x v="0"/>
    <x v="2"/>
    <x v="1"/>
    <s v="Cereals and products"/>
    <x v="0"/>
    <n v="123.4"/>
  </r>
  <r>
    <x v="0"/>
    <x v="2"/>
    <x v="1"/>
    <s v="Meat and fish"/>
    <x v="0"/>
    <n v="124.4"/>
  </r>
  <r>
    <x v="0"/>
    <x v="2"/>
    <x v="1"/>
    <s v="Egg"/>
    <x v="0"/>
    <n v="122.1"/>
  </r>
  <r>
    <x v="0"/>
    <x v="2"/>
    <x v="1"/>
    <s v="Milk and products"/>
    <x v="0"/>
    <n v="125.8"/>
  </r>
  <r>
    <x v="0"/>
    <x v="2"/>
    <x v="1"/>
    <s v="Oils and fats"/>
    <x v="0"/>
    <n v="111.5"/>
  </r>
  <r>
    <x v="0"/>
    <x v="2"/>
    <x v="1"/>
    <s v="Fruits"/>
    <x v="0"/>
    <n v="129.4"/>
  </r>
  <r>
    <x v="0"/>
    <x v="2"/>
    <x v="1"/>
    <s v="Vegetables"/>
    <x v="0"/>
    <n v="128.19999999999999"/>
  </r>
  <r>
    <x v="0"/>
    <x v="2"/>
    <x v="1"/>
    <s v="Pulses and products"/>
    <x v="0"/>
    <n v="118.8"/>
  </r>
  <r>
    <x v="0"/>
    <x v="2"/>
    <x v="1"/>
    <s v="Sugar and Confectionery"/>
    <x v="0"/>
    <n v="100"/>
  </r>
  <r>
    <x v="0"/>
    <x v="2"/>
    <x v="1"/>
    <s v="Spices"/>
    <x v="0"/>
    <n v="118.6"/>
  </r>
  <r>
    <x v="0"/>
    <x v="2"/>
    <x v="1"/>
    <s v="Non-alcoholic beverages"/>
    <x v="1"/>
    <n v="118.8"/>
  </r>
  <r>
    <x v="0"/>
    <x v="2"/>
    <x v="1"/>
    <s v="Prepared meals, snacks, sweets etc."/>
    <x v="0"/>
    <n v="126.8"/>
  </r>
  <r>
    <x v="0"/>
    <x v="2"/>
    <x v="1"/>
    <s v="Food and beverages"/>
    <x v="0"/>
    <n v="122.8"/>
  </r>
  <r>
    <x v="0"/>
    <x v="2"/>
    <x v="1"/>
    <s v="Pan, tobacco and intoxicants"/>
    <x v="1"/>
    <n v="124.2"/>
  </r>
  <r>
    <x v="0"/>
    <x v="2"/>
    <x v="1"/>
    <s v="Clothing"/>
    <x v="2"/>
    <n v="125.4"/>
  </r>
  <r>
    <x v="0"/>
    <x v="2"/>
    <x v="1"/>
    <s v="Footwear"/>
    <x v="2"/>
    <n v="122.7"/>
  </r>
  <r>
    <x v="0"/>
    <x v="2"/>
    <x v="1"/>
    <s v="Clothing and footwear"/>
    <x v="2"/>
    <n v="125"/>
  </r>
  <r>
    <x v="0"/>
    <x v="2"/>
    <x v="1"/>
    <s v="Housing"/>
    <x v="3"/>
    <s v="NA"/>
  </r>
  <r>
    <x v="0"/>
    <x v="2"/>
    <x v="1"/>
    <s v="Fuel and light"/>
    <x v="4"/>
    <n v="120"/>
  </r>
  <r>
    <x v="0"/>
    <x v="2"/>
    <x v="1"/>
    <s v="Household goods and services"/>
    <x v="3"/>
    <n v="119.6"/>
  </r>
  <r>
    <x v="0"/>
    <x v="2"/>
    <x v="1"/>
    <s v="Health"/>
    <x v="5"/>
    <n v="117.7"/>
  </r>
  <r>
    <x v="0"/>
    <x v="2"/>
    <x v="1"/>
    <s v="Transport and communication"/>
    <x v="6"/>
    <n v="110.9"/>
  </r>
  <r>
    <x v="0"/>
    <x v="2"/>
    <x v="1"/>
    <s v="Recreation and amusement"/>
    <x v="1"/>
    <n v="114.8"/>
  </r>
  <r>
    <x v="0"/>
    <x v="2"/>
    <x v="1"/>
    <s v="Education"/>
    <x v="7"/>
    <n v="118.7"/>
  </r>
  <r>
    <x v="0"/>
    <x v="2"/>
    <x v="1"/>
    <s v="Personal care and effects"/>
    <x v="8"/>
    <n v="110.8"/>
  </r>
  <r>
    <x v="0"/>
    <x v="2"/>
    <x v="1"/>
    <s v="Miscellaneous"/>
    <x v="8"/>
    <n v="115"/>
  </r>
  <r>
    <x v="0"/>
    <x v="2"/>
    <x v="1"/>
    <s v="General index"/>
    <x v="9"/>
    <n v="120.6"/>
  </r>
  <r>
    <x v="1"/>
    <x v="2"/>
    <x v="1"/>
    <s v="Cereals and products"/>
    <x v="0"/>
    <n v="124.3"/>
  </r>
  <r>
    <x v="1"/>
    <x v="2"/>
    <x v="1"/>
    <s v="Meat and fish"/>
    <x v="0"/>
    <n v="126.5"/>
  </r>
  <r>
    <x v="1"/>
    <x v="2"/>
    <x v="1"/>
    <s v="Egg"/>
    <x v="0"/>
    <n v="119.5"/>
  </r>
  <r>
    <x v="1"/>
    <x v="2"/>
    <x v="1"/>
    <s v="Milk and products"/>
    <x v="0"/>
    <n v="125.6"/>
  </r>
  <r>
    <x v="1"/>
    <x v="2"/>
    <x v="1"/>
    <s v="Oils and fats"/>
    <x v="0"/>
    <n v="104.9"/>
  </r>
  <r>
    <x v="1"/>
    <x v="2"/>
    <x v="1"/>
    <s v="Fruits"/>
    <x v="0"/>
    <n v="121.6"/>
  </r>
  <r>
    <x v="1"/>
    <x v="2"/>
    <x v="1"/>
    <s v="Vegetables"/>
    <x v="0"/>
    <n v="131.80000000000001"/>
  </r>
  <r>
    <x v="1"/>
    <x v="2"/>
    <x v="1"/>
    <s v="Pulses and products"/>
    <x v="0"/>
    <n v="125.1"/>
  </r>
  <r>
    <x v="1"/>
    <x v="2"/>
    <x v="1"/>
    <s v="Sugar and Confectionery"/>
    <x v="0"/>
    <n v="95"/>
  </r>
  <r>
    <x v="1"/>
    <x v="2"/>
    <x v="1"/>
    <s v="Spices"/>
    <x v="0"/>
    <n v="127.7"/>
  </r>
  <r>
    <x v="1"/>
    <x v="2"/>
    <x v="1"/>
    <s v="Non-alcoholic beverages"/>
    <x v="1"/>
    <n v="116.8"/>
  </r>
  <r>
    <x v="1"/>
    <x v="2"/>
    <x v="1"/>
    <s v="Prepared meals, snacks, sweets etc."/>
    <x v="0"/>
    <n v="128.6"/>
  </r>
  <r>
    <x v="1"/>
    <x v="2"/>
    <x v="1"/>
    <s v="Food and beverages"/>
    <x v="0"/>
    <n v="123.7"/>
  </r>
  <r>
    <x v="1"/>
    <x v="2"/>
    <x v="1"/>
    <s v="Pan, tobacco and intoxicants"/>
    <x v="1"/>
    <n v="128.1"/>
  </r>
  <r>
    <x v="1"/>
    <x v="2"/>
    <x v="1"/>
    <s v="Clothing"/>
    <x v="2"/>
    <n v="121.3"/>
  </r>
  <r>
    <x v="1"/>
    <x v="2"/>
    <x v="1"/>
    <s v="Footwear"/>
    <x v="2"/>
    <n v="116.5"/>
  </r>
  <r>
    <x v="1"/>
    <x v="2"/>
    <x v="1"/>
    <s v="Clothing and footwear"/>
    <x v="2"/>
    <n v="120.6"/>
  </r>
  <r>
    <x v="1"/>
    <x v="2"/>
    <x v="1"/>
    <s v="Housing"/>
    <x v="3"/>
    <n v="118.1"/>
  </r>
  <r>
    <x v="1"/>
    <x v="2"/>
    <x v="1"/>
    <s v="Fuel and light"/>
    <x v="4"/>
    <n v="114"/>
  </r>
  <r>
    <x v="1"/>
    <x v="2"/>
    <x v="1"/>
    <s v="Household goods and services"/>
    <x v="3"/>
    <n v="117.7"/>
  </r>
  <r>
    <x v="1"/>
    <x v="2"/>
    <x v="1"/>
    <s v="Health"/>
    <x v="5"/>
    <n v="114.1"/>
  </r>
  <r>
    <x v="1"/>
    <x v="2"/>
    <x v="1"/>
    <s v="Transport and communication"/>
    <x v="6"/>
    <n v="106.8"/>
  </r>
  <r>
    <x v="1"/>
    <x v="2"/>
    <x v="1"/>
    <s v="Recreation and amusement"/>
    <x v="1"/>
    <n v="114.9"/>
  </r>
  <r>
    <x v="1"/>
    <x v="2"/>
    <x v="1"/>
    <s v="Education"/>
    <x v="7"/>
    <n v="120.4"/>
  </r>
  <r>
    <x v="1"/>
    <x v="2"/>
    <x v="1"/>
    <s v="Personal care and effects"/>
    <x v="8"/>
    <n v="111.7"/>
  </r>
  <r>
    <x v="1"/>
    <x v="2"/>
    <x v="1"/>
    <s v="Miscellaneous"/>
    <x v="8"/>
    <n v="113.2"/>
  </r>
  <r>
    <x v="1"/>
    <x v="2"/>
    <x v="1"/>
    <s v="General index"/>
    <x v="9"/>
    <n v="118.7"/>
  </r>
  <r>
    <x v="2"/>
    <x v="2"/>
    <x v="1"/>
    <s v="Cereals and products"/>
    <x v="0"/>
    <n v="123.7"/>
  </r>
  <r>
    <x v="2"/>
    <x v="2"/>
    <x v="1"/>
    <s v="Meat and fish"/>
    <x v="0"/>
    <n v="125.1"/>
  </r>
  <r>
    <x v="2"/>
    <x v="2"/>
    <x v="1"/>
    <s v="Egg"/>
    <x v="0"/>
    <n v="121.1"/>
  </r>
  <r>
    <x v="2"/>
    <x v="2"/>
    <x v="1"/>
    <s v="Milk and products"/>
    <x v="0"/>
    <n v="125.7"/>
  </r>
  <r>
    <x v="2"/>
    <x v="2"/>
    <x v="1"/>
    <s v="Oils and fats"/>
    <x v="0"/>
    <n v="109.1"/>
  </r>
  <r>
    <x v="2"/>
    <x v="2"/>
    <x v="1"/>
    <s v="Fruits"/>
    <x v="0"/>
    <n v="125.8"/>
  </r>
  <r>
    <x v="2"/>
    <x v="2"/>
    <x v="1"/>
    <s v="Vegetables"/>
    <x v="0"/>
    <n v="129.4"/>
  </r>
  <r>
    <x v="2"/>
    <x v="2"/>
    <x v="1"/>
    <s v="Pulses and products"/>
    <x v="0"/>
    <n v="120.9"/>
  </r>
  <r>
    <x v="2"/>
    <x v="2"/>
    <x v="1"/>
    <s v="Sugar and Confectionery"/>
    <x v="0"/>
    <n v="98.3"/>
  </r>
  <r>
    <x v="2"/>
    <x v="2"/>
    <x v="1"/>
    <s v="Spices"/>
    <x v="0"/>
    <n v="121.6"/>
  </r>
  <r>
    <x v="2"/>
    <x v="2"/>
    <x v="1"/>
    <s v="Non-alcoholic beverages"/>
    <x v="1"/>
    <n v="118"/>
  </r>
  <r>
    <x v="2"/>
    <x v="2"/>
    <x v="1"/>
    <s v="Prepared meals, snacks, sweets etc."/>
    <x v="0"/>
    <n v="127.6"/>
  </r>
  <r>
    <x v="2"/>
    <x v="2"/>
    <x v="1"/>
    <s v="Food and beverages"/>
    <x v="0"/>
    <n v="123.1"/>
  </r>
  <r>
    <x v="2"/>
    <x v="2"/>
    <x v="1"/>
    <s v="Pan, tobacco and intoxicants"/>
    <x v="1"/>
    <n v="125.2"/>
  </r>
  <r>
    <x v="2"/>
    <x v="2"/>
    <x v="1"/>
    <s v="Clothing"/>
    <x v="2"/>
    <n v="123.8"/>
  </r>
  <r>
    <x v="2"/>
    <x v="2"/>
    <x v="1"/>
    <s v="Footwear"/>
    <x v="2"/>
    <n v="120.1"/>
  </r>
  <r>
    <x v="2"/>
    <x v="2"/>
    <x v="1"/>
    <s v="Clothing and footwear"/>
    <x v="2"/>
    <n v="123.3"/>
  </r>
  <r>
    <x v="2"/>
    <x v="2"/>
    <x v="1"/>
    <s v="Housing"/>
    <x v="3"/>
    <n v="118.1"/>
  </r>
  <r>
    <x v="2"/>
    <x v="2"/>
    <x v="1"/>
    <s v="Fuel and light"/>
    <x v="4"/>
    <n v="117.7"/>
  </r>
  <r>
    <x v="2"/>
    <x v="2"/>
    <x v="1"/>
    <s v="Household goods and services"/>
    <x v="3"/>
    <n v="118.7"/>
  </r>
  <r>
    <x v="2"/>
    <x v="2"/>
    <x v="1"/>
    <s v="Health"/>
    <x v="5"/>
    <n v="116.3"/>
  </r>
  <r>
    <x v="2"/>
    <x v="2"/>
    <x v="1"/>
    <s v="Transport and communication"/>
    <x v="6"/>
    <n v="108.7"/>
  </r>
  <r>
    <x v="2"/>
    <x v="2"/>
    <x v="1"/>
    <s v="Recreation and amusement"/>
    <x v="1"/>
    <n v="114.9"/>
  </r>
  <r>
    <x v="2"/>
    <x v="2"/>
    <x v="1"/>
    <s v="Education"/>
    <x v="7"/>
    <n v="119.7"/>
  </r>
  <r>
    <x v="2"/>
    <x v="2"/>
    <x v="1"/>
    <s v="Personal care and effects"/>
    <x v="8"/>
    <n v="111.2"/>
  </r>
  <r>
    <x v="2"/>
    <x v="2"/>
    <x v="1"/>
    <s v="Miscellaneous"/>
    <x v="8"/>
    <n v="114.1"/>
  </r>
  <r>
    <x v="2"/>
    <x v="2"/>
    <x v="1"/>
    <s v="General index"/>
    <x v="9"/>
    <n v="119.7"/>
  </r>
  <r>
    <x v="0"/>
    <x v="2"/>
    <x v="2"/>
    <s v="Cereals and products"/>
    <x v="0"/>
    <n v="123.3"/>
  </r>
  <r>
    <x v="0"/>
    <x v="2"/>
    <x v="2"/>
    <s v="Meat and fish"/>
    <x v="0"/>
    <n v="124.7"/>
  </r>
  <r>
    <x v="0"/>
    <x v="2"/>
    <x v="2"/>
    <s v="Egg"/>
    <x v="0"/>
    <n v="118.9"/>
  </r>
  <r>
    <x v="0"/>
    <x v="2"/>
    <x v="2"/>
    <s v="Milk and products"/>
    <x v="0"/>
    <n v="126"/>
  </r>
  <r>
    <x v="0"/>
    <x v="2"/>
    <x v="2"/>
    <s v="Oils and fats"/>
    <x v="0"/>
    <n v="111.8"/>
  </r>
  <r>
    <x v="0"/>
    <x v="2"/>
    <x v="2"/>
    <s v="Fruits"/>
    <x v="0"/>
    <n v="130.9"/>
  </r>
  <r>
    <x v="0"/>
    <x v="2"/>
    <x v="2"/>
    <s v="Vegetables"/>
    <x v="0"/>
    <n v="128"/>
  </r>
  <r>
    <x v="0"/>
    <x v="2"/>
    <x v="2"/>
    <s v="Pulses and products"/>
    <x v="0"/>
    <n v="119.9"/>
  </r>
  <r>
    <x v="0"/>
    <x v="2"/>
    <x v="2"/>
    <s v="Sugar and Confectionery"/>
    <x v="0"/>
    <n v="98.9"/>
  </r>
  <r>
    <x v="0"/>
    <x v="2"/>
    <x v="2"/>
    <s v="Spices"/>
    <x v="0"/>
    <n v="119.4"/>
  </r>
  <r>
    <x v="0"/>
    <x v="2"/>
    <x v="2"/>
    <s v="Non-alcoholic beverages"/>
    <x v="1"/>
    <n v="118.9"/>
  </r>
  <r>
    <x v="0"/>
    <x v="2"/>
    <x v="2"/>
    <s v="Prepared meals, snacks, sweets etc."/>
    <x v="0"/>
    <n v="127.7"/>
  </r>
  <r>
    <x v="0"/>
    <x v="2"/>
    <x v="2"/>
    <s v="Food and beverages"/>
    <x v="0"/>
    <n v="123.1"/>
  </r>
  <r>
    <x v="0"/>
    <x v="2"/>
    <x v="2"/>
    <s v="Pan, tobacco and intoxicants"/>
    <x v="1"/>
    <n v="124.7"/>
  </r>
  <r>
    <x v="0"/>
    <x v="2"/>
    <x v="2"/>
    <s v="Clothing"/>
    <x v="2"/>
    <n v="126"/>
  </r>
  <r>
    <x v="0"/>
    <x v="2"/>
    <x v="2"/>
    <s v="Footwear"/>
    <x v="2"/>
    <n v="122.9"/>
  </r>
  <r>
    <x v="0"/>
    <x v="2"/>
    <x v="2"/>
    <s v="Clothing and footwear"/>
    <x v="2"/>
    <n v="125.5"/>
  </r>
  <r>
    <x v="0"/>
    <x v="2"/>
    <x v="2"/>
    <s v="Housing"/>
    <x v="3"/>
    <s v="NA"/>
  </r>
  <r>
    <x v="0"/>
    <x v="2"/>
    <x v="2"/>
    <s v="Fuel and light"/>
    <x v="4"/>
    <n v="120.6"/>
  </r>
  <r>
    <x v="0"/>
    <x v="2"/>
    <x v="2"/>
    <s v="Household goods and services"/>
    <x v="3"/>
    <n v="120.2"/>
  </r>
  <r>
    <x v="0"/>
    <x v="2"/>
    <x v="2"/>
    <s v="Health"/>
    <x v="5"/>
    <n v="118.2"/>
  </r>
  <r>
    <x v="0"/>
    <x v="2"/>
    <x v="2"/>
    <s v="Transport and communication"/>
    <x v="6"/>
    <n v="111.6"/>
  </r>
  <r>
    <x v="0"/>
    <x v="2"/>
    <x v="2"/>
    <s v="Recreation and amusement"/>
    <x v="1"/>
    <n v="115.5"/>
  </r>
  <r>
    <x v="0"/>
    <x v="2"/>
    <x v="2"/>
    <s v="Education"/>
    <x v="7"/>
    <n v="119.4"/>
  </r>
  <r>
    <x v="0"/>
    <x v="2"/>
    <x v="2"/>
    <s v="Personal care and effects"/>
    <x v="8"/>
    <n v="110.8"/>
  </r>
  <r>
    <x v="0"/>
    <x v="2"/>
    <x v="2"/>
    <s v="Miscellaneous"/>
    <x v="8"/>
    <n v="115.5"/>
  </r>
  <r>
    <x v="0"/>
    <x v="2"/>
    <x v="2"/>
    <s v="General index"/>
    <x v="9"/>
    <n v="121.1"/>
  </r>
  <r>
    <x v="1"/>
    <x v="2"/>
    <x v="2"/>
    <s v="Cereals and products"/>
    <x v="0"/>
    <n v="124"/>
  </r>
  <r>
    <x v="1"/>
    <x v="2"/>
    <x v="2"/>
    <s v="Meat and fish"/>
    <x v="0"/>
    <n v="126.7"/>
  </r>
  <r>
    <x v="1"/>
    <x v="2"/>
    <x v="2"/>
    <s v="Egg"/>
    <x v="0"/>
    <n v="113.5"/>
  </r>
  <r>
    <x v="1"/>
    <x v="2"/>
    <x v="2"/>
    <s v="Milk and products"/>
    <x v="0"/>
    <n v="125.9"/>
  </r>
  <r>
    <x v="1"/>
    <x v="2"/>
    <x v="2"/>
    <s v="Oils and fats"/>
    <x v="0"/>
    <n v="104.8"/>
  </r>
  <r>
    <x v="1"/>
    <x v="2"/>
    <x v="2"/>
    <s v="Fruits"/>
    <x v="0"/>
    <n v="123.8"/>
  </r>
  <r>
    <x v="1"/>
    <x v="2"/>
    <x v="2"/>
    <s v="Vegetables"/>
    <x v="0"/>
    <n v="131.4"/>
  </r>
  <r>
    <x v="1"/>
    <x v="2"/>
    <x v="2"/>
    <s v="Pulses and products"/>
    <x v="0"/>
    <n v="127.2"/>
  </r>
  <r>
    <x v="1"/>
    <x v="2"/>
    <x v="2"/>
    <s v="Sugar and Confectionery"/>
    <x v="0"/>
    <n v="93.2"/>
  </r>
  <r>
    <x v="1"/>
    <x v="2"/>
    <x v="2"/>
    <s v="Spices"/>
    <x v="0"/>
    <n v="127.4"/>
  </r>
  <r>
    <x v="1"/>
    <x v="2"/>
    <x v="2"/>
    <s v="Non-alcoholic beverages"/>
    <x v="1"/>
    <n v="117"/>
  </r>
  <r>
    <x v="1"/>
    <x v="2"/>
    <x v="2"/>
    <s v="Prepared meals, snacks, sweets etc."/>
    <x v="0"/>
    <n v="129.19999999999999"/>
  </r>
  <r>
    <x v="1"/>
    <x v="2"/>
    <x v="2"/>
    <s v="Food and beverages"/>
    <x v="0"/>
    <n v="123.9"/>
  </r>
  <r>
    <x v="1"/>
    <x v="2"/>
    <x v="2"/>
    <s v="Pan, tobacco and intoxicants"/>
    <x v="1"/>
    <n v="128.80000000000001"/>
  </r>
  <r>
    <x v="1"/>
    <x v="2"/>
    <x v="2"/>
    <s v="Clothing"/>
    <x v="2"/>
    <n v="121.7"/>
  </r>
  <r>
    <x v="1"/>
    <x v="2"/>
    <x v="2"/>
    <s v="Footwear"/>
    <x v="2"/>
    <n v="116.9"/>
  </r>
  <r>
    <x v="1"/>
    <x v="2"/>
    <x v="2"/>
    <s v="Clothing and footwear"/>
    <x v="2"/>
    <n v="120.9"/>
  </r>
  <r>
    <x v="1"/>
    <x v="2"/>
    <x v="2"/>
    <s v="Housing"/>
    <x v="3"/>
    <n v="118.6"/>
  </r>
  <r>
    <x v="1"/>
    <x v="2"/>
    <x v="2"/>
    <s v="Fuel and light"/>
    <x v="4"/>
    <n v="114.4"/>
  </r>
  <r>
    <x v="1"/>
    <x v="2"/>
    <x v="2"/>
    <s v="Household goods and services"/>
    <x v="3"/>
    <n v="118"/>
  </r>
  <r>
    <x v="1"/>
    <x v="2"/>
    <x v="2"/>
    <s v="Health"/>
    <x v="5"/>
    <n v="114.3"/>
  </r>
  <r>
    <x v="1"/>
    <x v="2"/>
    <x v="2"/>
    <s v="Transport and communication"/>
    <x v="6"/>
    <n v="108.4"/>
  </r>
  <r>
    <x v="1"/>
    <x v="2"/>
    <x v="2"/>
    <s v="Recreation and amusement"/>
    <x v="1"/>
    <n v="115.4"/>
  </r>
  <r>
    <x v="1"/>
    <x v="2"/>
    <x v="2"/>
    <s v="Education"/>
    <x v="7"/>
    <n v="120.6"/>
  </r>
  <r>
    <x v="1"/>
    <x v="2"/>
    <x v="2"/>
    <s v="Personal care and effects"/>
    <x v="8"/>
    <n v="111.3"/>
  </r>
  <r>
    <x v="1"/>
    <x v="2"/>
    <x v="2"/>
    <s v="Miscellaneous"/>
    <x v="8"/>
    <n v="113.8"/>
  </r>
  <r>
    <x v="1"/>
    <x v="2"/>
    <x v="2"/>
    <s v="General index"/>
    <x v="9"/>
    <n v="119.1"/>
  </r>
  <r>
    <x v="2"/>
    <x v="2"/>
    <x v="2"/>
    <s v="Cereals and products"/>
    <x v="0"/>
    <n v="123.5"/>
  </r>
  <r>
    <x v="2"/>
    <x v="2"/>
    <x v="2"/>
    <s v="Meat and fish"/>
    <x v="0"/>
    <n v="125.4"/>
  </r>
  <r>
    <x v="2"/>
    <x v="2"/>
    <x v="2"/>
    <s v="Egg"/>
    <x v="0"/>
    <n v="116.8"/>
  </r>
  <r>
    <x v="2"/>
    <x v="2"/>
    <x v="2"/>
    <s v="Milk and products"/>
    <x v="0"/>
    <n v="126"/>
  </r>
  <r>
    <x v="2"/>
    <x v="2"/>
    <x v="2"/>
    <s v="Oils and fats"/>
    <x v="0"/>
    <n v="109.2"/>
  </r>
  <r>
    <x v="2"/>
    <x v="2"/>
    <x v="2"/>
    <s v="Fruits"/>
    <x v="0"/>
    <n v="127.6"/>
  </r>
  <r>
    <x v="2"/>
    <x v="2"/>
    <x v="2"/>
    <s v="Vegetables"/>
    <x v="0"/>
    <n v="129.19999999999999"/>
  </r>
  <r>
    <x v="2"/>
    <x v="2"/>
    <x v="2"/>
    <s v="Pulses and products"/>
    <x v="0"/>
    <n v="122.4"/>
  </r>
  <r>
    <x v="2"/>
    <x v="2"/>
    <x v="2"/>
    <s v="Sugar and Confectionery"/>
    <x v="0"/>
    <n v="97"/>
  </r>
  <r>
    <x v="2"/>
    <x v="2"/>
    <x v="2"/>
    <s v="Spices"/>
    <x v="0"/>
    <n v="122.1"/>
  </r>
  <r>
    <x v="2"/>
    <x v="2"/>
    <x v="2"/>
    <s v="Non-alcoholic beverages"/>
    <x v="1"/>
    <n v="118.1"/>
  </r>
  <r>
    <x v="2"/>
    <x v="2"/>
    <x v="2"/>
    <s v="Prepared meals, snacks, sweets etc."/>
    <x v="0"/>
    <n v="128.4"/>
  </r>
  <r>
    <x v="2"/>
    <x v="2"/>
    <x v="2"/>
    <s v="Food and beverages"/>
    <x v="0"/>
    <n v="123.4"/>
  </r>
  <r>
    <x v="2"/>
    <x v="2"/>
    <x v="2"/>
    <s v="Pan, tobacco and intoxicants"/>
    <x v="1"/>
    <n v="125.8"/>
  </r>
  <r>
    <x v="2"/>
    <x v="2"/>
    <x v="2"/>
    <s v="Clothing"/>
    <x v="2"/>
    <n v="124.3"/>
  </r>
  <r>
    <x v="2"/>
    <x v="2"/>
    <x v="2"/>
    <s v="Footwear"/>
    <x v="2"/>
    <n v="120.4"/>
  </r>
  <r>
    <x v="2"/>
    <x v="2"/>
    <x v="2"/>
    <s v="Clothing and footwear"/>
    <x v="2"/>
    <n v="123.7"/>
  </r>
  <r>
    <x v="2"/>
    <x v="2"/>
    <x v="2"/>
    <s v="Housing"/>
    <x v="3"/>
    <n v="118.6"/>
  </r>
  <r>
    <x v="2"/>
    <x v="2"/>
    <x v="2"/>
    <s v="Fuel and light"/>
    <x v="4"/>
    <n v="118.3"/>
  </r>
  <r>
    <x v="2"/>
    <x v="2"/>
    <x v="2"/>
    <s v="Household goods and services"/>
    <x v="3"/>
    <n v="119.2"/>
  </r>
  <r>
    <x v="2"/>
    <x v="2"/>
    <x v="2"/>
    <s v="Health"/>
    <x v="5"/>
    <n v="116.7"/>
  </r>
  <r>
    <x v="2"/>
    <x v="2"/>
    <x v="2"/>
    <s v="Transport and communication"/>
    <x v="6"/>
    <n v="109.9"/>
  </r>
  <r>
    <x v="2"/>
    <x v="2"/>
    <x v="2"/>
    <s v="Recreation and amusement"/>
    <x v="1"/>
    <n v="115.4"/>
  </r>
  <r>
    <x v="2"/>
    <x v="2"/>
    <x v="2"/>
    <s v="Education"/>
    <x v="7"/>
    <n v="120.1"/>
  </r>
  <r>
    <x v="2"/>
    <x v="2"/>
    <x v="2"/>
    <s v="Personal care and effects"/>
    <x v="8"/>
    <n v="111"/>
  </r>
  <r>
    <x v="2"/>
    <x v="2"/>
    <x v="2"/>
    <s v="Miscellaneous"/>
    <x v="8"/>
    <n v="114.7"/>
  </r>
  <r>
    <x v="2"/>
    <x v="2"/>
    <x v="2"/>
    <s v="General index"/>
    <x v="9"/>
    <n v="120.2"/>
  </r>
  <r>
    <x v="0"/>
    <x v="2"/>
    <x v="3"/>
    <s v="Cereals and products"/>
    <x v="0"/>
    <n v="123.3"/>
  </r>
  <r>
    <x v="0"/>
    <x v="2"/>
    <x v="3"/>
    <s v="Meat and fish"/>
    <x v="0"/>
    <n v="125.5"/>
  </r>
  <r>
    <x v="0"/>
    <x v="2"/>
    <x v="3"/>
    <s v="Egg"/>
    <x v="0"/>
    <n v="117.2"/>
  </r>
  <r>
    <x v="0"/>
    <x v="2"/>
    <x v="3"/>
    <s v="Milk and products"/>
    <x v="0"/>
    <n v="126.8"/>
  </r>
  <r>
    <x v="0"/>
    <x v="2"/>
    <x v="3"/>
    <s v="Oils and fats"/>
    <x v="0"/>
    <n v="111.9"/>
  </r>
  <r>
    <x v="0"/>
    <x v="2"/>
    <x v="3"/>
    <s v="Fruits"/>
    <x v="0"/>
    <n v="134.19999999999999"/>
  </r>
  <r>
    <x v="0"/>
    <x v="2"/>
    <x v="3"/>
    <s v="Vegetables"/>
    <x v="0"/>
    <n v="127.5"/>
  </r>
  <r>
    <x v="0"/>
    <x v="2"/>
    <x v="3"/>
    <s v="Pulses and products"/>
    <x v="0"/>
    <n v="121.5"/>
  </r>
  <r>
    <x v="0"/>
    <x v="2"/>
    <x v="3"/>
    <s v="Sugar and Confectionery"/>
    <x v="0"/>
    <n v="97.8"/>
  </r>
  <r>
    <x v="0"/>
    <x v="2"/>
    <x v="3"/>
    <s v="Spices"/>
    <x v="0"/>
    <n v="119.8"/>
  </r>
  <r>
    <x v="0"/>
    <x v="2"/>
    <x v="3"/>
    <s v="Non-alcoholic beverages"/>
    <x v="1"/>
    <n v="119.4"/>
  </r>
  <r>
    <x v="0"/>
    <x v="2"/>
    <x v="3"/>
    <s v="Prepared meals, snacks, sweets etc."/>
    <x v="0"/>
    <n v="128.69999999999999"/>
  </r>
  <r>
    <x v="0"/>
    <x v="2"/>
    <x v="3"/>
    <s v="Food and beverages"/>
    <x v="0"/>
    <n v="123.6"/>
  </r>
  <r>
    <x v="0"/>
    <x v="2"/>
    <x v="3"/>
    <s v="Pan, tobacco and intoxicants"/>
    <x v="1"/>
    <n v="125.7"/>
  </r>
  <r>
    <x v="0"/>
    <x v="2"/>
    <x v="3"/>
    <s v="Clothing"/>
    <x v="2"/>
    <n v="126.4"/>
  </r>
  <r>
    <x v="0"/>
    <x v="2"/>
    <x v="3"/>
    <s v="Footwear"/>
    <x v="2"/>
    <n v="123.3"/>
  </r>
  <r>
    <x v="0"/>
    <x v="2"/>
    <x v="3"/>
    <s v="Clothing and footwear"/>
    <x v="2"/>
    <n v="126"/>
  </r>
  <r>
    <x v="0"/>
    <x v="2"/>
    <x v="3"/>
    <s v="Housing"/>
    <x v="3"/>
    <s v="NA"/>
  </r>
  <r>
    <x v="0"/>
    <x v="2"/>
    <x v="3"/>
    <s v="Fuel and light"/>
    <x v="4"/>
    <n v="121.2"/>
  </r>
  <r>
    <x v="0"/>
    <x v="2"/>
    <x v="3"/>
    <s v="Household goods and services"/>
    <x v="3"/>
    <n v="120.9"/>
  </r>
  <r>
    <x v="0"/>
    <x v="2"/>
    <x v="3"/>
    <s v="Health"/>
    <x v="5"/>
    <n v="118.6"/>
  </r>
  <r>
    <x v="0"/>
    <x v="2"/>
    <x v="3"/>
    <s v="Transport and communication"/>
    <x v="6"/>
    <n v="111.9"/>
  </r>
  <r>
    <x v="0"/>
    <x v="2"/>
    <x v="3"/>
    <s v="Recreation and amusement"/>
    <x v="1"/>
    <n v="116.2"/>
  </r>
  <r>
    <x v="0"/>
    <x v="2"/>
    <x v="3"/>
    <s v="Education"/>
    <x v="7"/>
    <n v="119.9"/>
  </r>
  <r>
    <x v="0"/>
    <x v="2"/>
    <x v="3"/>
    <s v="Personal care and effects"/>
    <x v="8"/>
    <n v="111.6"/>
  </r>
  <r>
    <x v="0"/>
    <x v="2"/>
    <x v="3"/>
    <s v="Miscellaneous"/>
    <x v="8"/>
    <n v="116"/>
  </r>
  <r>
    <x v="0"/>
    <x v="2"/>
    <x v="3"/>
    <s v="General index"/>
    <x v="9"/>
    <n v="121.5"/>
  </r>
  <r>
    <x v="1"/>
    <x v="2"/>
    <x v="3"/>
    <s v="Cereals and products"/>
    <x v="0"/>
    <n v="123.8"/>
  </r>
  <r>
    <x v="1"/>
    <x v="2"/>
    <x v="3"/>
    <s v="Meat and fish"/>
    <x v="0"/>
    <n v="128.19999999999999"/>
  </r>
  <r>
    <x v="1"/>
    <x v="2"/>
    <x v="3"/>
    <s v="Egg"/>
    <x v="0"/>
    <n v="110"/>
  </r>
  <r>
    <x v="1"/>
    <x v="2"/>
    <x v="3"/>
    <s v="Milk and products"/>
    <x v="0"/>
    <n v="126.3"/>
  </r>
  <r>
    <x v="1"/>
    <x v="2"/>
    <x v="3"/>
    <s v="Oils and fats"/>
    <x v="0"/>
    <n v="104.5"/>
  </r>
  <r>
    <x v="1"/>
    <x v="2"/>
    <x v="3"/>
    <s v="Fruits"/>
    <x v="0"/>
    <n v="130.6"/>
  </r>
  <r>
    <x v="1"/>
    <x v="2"/>
    <x v="3"/>
    <s v="Vegetables"/>
    <x v="0"/>
    <n v="130.80000000000001"/>
  </r>
  <r>
    <x v="1"/>
    <x v="2"/>
    <x v="3"/>
    <s v="Pulses and products"/>
    <x v="0"/>
    <n v="131.30000000000001"/>
  </r>
  <r>
    <x v="1"/>
    <x v="2"/>
    <x v="3"/>
    <s v="Sugar and Confectionery"/>
    <x v="0"/>
    <n v="91.6"/>
  </r>
  <r>
    <x v="1"/>
    <x v="2"/>
    <x v="3"/>
    <s v="Spices"/>
    <x v="0"/>
    <n v="127.7"/>
  </r>
  <r>
    <x v="1"/>
    <x v="2"/>
    <x v="3"/>
    <s v="Non-alcoholic beverages"/>
    <x v="1"/>
    <n v="117.2"/>
  </r>
  <r>
    <x v="1"/>
    <x v="2"/>
    <x v="3"/>
    <s v="Prepared meals, snacks, sweets etc."/>
    <x v="0"/>
    <n v="129.5"/>
  </r>
  <r>
    <x v="1"/>
    <x v="2"/>
    <x v="3"/>
    <s v="Food and beverages"/>
    <x v="0"/>
    <n v="124.6"/>
  </r>
  <r>
    <x v="1"/>
    <x v="2"/>
    <x v="3"/>
    <s v="Pan, tobacco and intoxicants"/>
    <x v="1"/>
    <n v="130.1"/>
  </r>
  <r>
    <x v="1"/>
    <x v="2"/>
    <x v="3"/>
    <s v="Clothing"/>
    <x v="2"/>
    <n v="122.1"/>
  </r>
  <r>
    <x v="1"/>
    <x v="2"/>
    <x v="3"/>
    <s v="Footwear"/>
    <x v="2"/>
    <n v="117.2"/>
  </r>
  <r>
    <x v="1"/>
    <x v="2"/>
    <x v="3"/>
    <s v="Clothing and footwear"/>
    <x v="2"/>
    <n v="121.3"/>
  </r>
  <r>
    <x v="1"/>
    <x v="2"/>
    <x v="3"/>
    <s v="Housing"/>
    <x v="3"/>
    <n v="119.2"/>
  </r>
  <r>
    <x v="1"/>
    <x v="2"/>
    <x v="3"/>
    <s v="Fuel and light"/>
    <x v="4"/>
    <n v="114.7"/>
  </r>
  <r>
    <x v="1"/>
    <x v="2"/>
    <x v="3"/>
    <s v="Household goods and services"/>
    <x v="3"/>
    <n v="118.4"/>
  </r>
  <r>
    <x v="1"/>
    <x v="2"/>
    <x v="3"/>
    <s v="Health"/>
    <x v="5"/>
    <n v="114.6"/>
  </r>
  <r>
    <x v="1"/>
    <x v="2"/>
    <x v="3"/>
    <s v="Transport and communication"/>
    <x v="6"/>
    <n v="108.4"/>
  </r>
  <r>
    <x v="1"/>
    <x v="2"/>
    <x v="3"/>
    <s v="Recreation and amusement"/>
    <x v="1"/>
    <n v="115.6"/>
  </r>
  <r>
    <x v="1"/>
    <x v="2"/>
    <x v="3"/>
    <s v="Education"/>
    <x v="7"/>
    <n v="121.7"/>
  </r>
  <r>
    <x v="1"/>
    <x v="2"/>
    <x v="3"/>
    <s v="Personal care and effects"/>
    <x v="8"/>
    <n v="111.8"/>
  </r>
  <r>
    <x v="1"/>
    <x v="2"/>
    <x v="3"/>
    <s v="Miscellaneous"/>
    <x v="8"/>
    <n v="114.2"/>
  </r>
  <r>
    <x v="1"/>
    <x v="2"/>
    <x v="3"/>
    <s v="General index"/>
    <x v="9"/>
    <n v="119.7"/>
  </r>
  <r>
    <x v="2"/>
    <x v="2"/>
    <x v="3"/>
    <s v="Cereals and products"/>
    <x v="0"/>
    <n v="123.5"/>
  </r>
  <r>
    <x v="2"/>
    <x v="2"/>
    <x v="3"/>
    <s v="Meat and fish"/>
    <x v="0"/>
    <n v="126.4"/>
  </r>
  <r>
    <x v="2"/>
    <x v="2"/>
    <x v="3"/>
    <s v="Egg"/>
    <x v="0"/>
    <n v="114.4"/>
  </r>
  <r>
    <x v="2"/>
    <x v="2"/>
    <x v="3"/>
    <s v="Milk and products"/>
    <x v="0"/>
    <n v="126.6"/>
  </r>
  <r>
    <x v="2"/>
    <x v="2"/>
    <x v="3"/>
    <s v="Oils and fats"/>
    <x v="0"/>
    <n v="109.2"/>
  </r>
  <r>
    <x v="2"/>
    <x v="2"/>
    <x v="3"/>
    <s v="Fruits"/>
    <x v="0"/>
    <n v="132.5"/>
  </r>
  <r>
    <x v="2"/>
    <x v="2"/>
    <x v="3"/>
    <s v="Vegetables"/>
    <x v="0"/>
    <n v="128.6"/>
  </r>
  <r>
    <x v="2"/>
    <x v="2"/>
    <x v="3"/>
    <s v="Pulses and products"/>
    <x v="0"/>
    <n v="124.8"/>
  </r>
  <r>
    <x v="2"/>
    <x v="2"/>
    <x v="3"/>
    <s v="Sugar and Confectionery"/>
    <x v="0"/>
    <n v="95.7"/>
  </r>
  <r>
    <x v="2"/>
    <x v="2"/>
    <x v="3"/>
    <s v="Spices"/>
    <x v="0"/>
    <n v="122.4"/>
  </r>
  <r>
    <x v="2"/>
    <x v="2"/>
    <x v="3"/>
    <s v="Non-alcoholic beverages"/>
    <x v="1"/>
    <n v="118.5"/>
  </r>
  <r>
    <x v="2"/>
    <x v="2"/>
    <x v="3"/>
    <s v="Prepared meals, snacks, sweets etc."/>
    <x v="0"/>
    <n v="129.1"/>
  </r>
  <r>
    <x v="2"/>
    <x v="2"/>
    <x v="3"/>
    <s v="Food and beverages"/>
    <x v="0"/>
    <n v="124"/>
  </r>
  <r>
    <x v="2"/>
    <x v="2"/>
    <x v="3"/>
    <s v="Pan, tobacco and intoxicants"/>
    <x v="1"/>
    <n v="126.9"/>
  </r>
  <r>
    <x v="2"/>
    <x v="2"/>
    <x v="3"/>
    <s v="Clothing"/>
    <x v="2"/>
    <n v="124.7"/>
  </r>
  <r>
    <x v="2"/>
    <x v="2"/>
    <x v="3"/>
    <s v="Footwear"/>
    <x v="2"/>
    <n v="120.8"/>
  </r>
  <r>
    <x v="2"/>
    <x v="2"/>
    <x v="3"/>
    <s v="Clothing and footwear"/>
    <x v="2"/>
    <n v="124.1"/>
  </r>
  <r>
    <x v="2"/>
    <x v="2"/>
    <x v="3"/>
    <s v="Housing"/>
    <x v="3"/>
    <n v="119.2"/>
  </r>
  <r>
    <x v="2"/>
    <x v="2"/>
    <x v="3"/>
    <s v="Fuel and light"/>
    <x v="4"/>
    <n v="118.7"/>
  </r>
  <r>
    <x v="2"/>
    <x v="2"/>
    <x v="3"/>
    <s v="Household goods and services"/>
    <x v="3"/>
    <n v="119.7"/>
  </r>
  <r>
    <x v="2"/>
    <x v="2"/>
    <x v="3"/>
    <s v="Health"/>
    <x v="5"/>
    <n v="117.1"/>
  </r>
  <r>
    <x v="2"/>
    <x v="2"/>
    <x v="3"/>
    <s v="Transport and communication"/>
    <x v="6"/>
    <n v="110.1"/>
  </r>
  <r>
    <x v="2"/>
    <x v="2"/>
    <x v="3"/>
    <s v="Recreation and amusement"/>
    <x v="1"/>
    <n v="115.9"/>
  </r>
  <r>
    <x v="2"/>
    <x v="2"/>
    <x v="3"/>
    <s v="Education"/>
    <x v="7"/>
    <n v="121"/>
  </r>
  <r>
    <x v="2"/>
    <x v="2"/>
    <x v="3"/>
    <s v="Personal care and effects"/>
    <x v="8"/>
    <n v="111.7"/>
  </r>
  <r>
    <x v="2"/>
    <x v="2"/>
    <x v="3"/>
    <s v="Miscellaneous"/>
    <x v="8"/>
    <n v="115.1"/>
  </r>
  <r>
    <x v="2"/>
    <x v="2"/>
    <x v="3"/>
    <s v="General index"/>
    <x v="9"/>
    <n v="120.7"/>
  </r>
  <r>
    <x v="0"/>
    <x v="2"/>
    <x v="4"/>
    <s v="Cereals and products"/>
    <x v="0"/>
    <n v="123.5"/>
  </r>
  <r>
    <x v="0"/>
    <x v="2"/>
    <x v="4"/>
    <s v="Meat and fish"/>
    <x v="0"/>
    <n v="127.1"/>
  </r>
  <r>
    <x v="0"/>
    <x v="2"/>
    <x v="4"/>
    <s v="Egg"/>
    <x v="0"/>
    <n v="117.3"/>
  </r>
  <r>
    <x v="0"/>
    <x v="2"/>
    <x v="4"/>
    <s v="Milk and products"/>
    <x v="0"/>
    <n v="127.7"/>
  </r>
  <r>
    <x v="0"/>
    <x v="2"/>
    <x v="4"/>
    <s v="Oils and fats"/>
    <x v="0"/>
    <n v="112.5"/>
  </r>
  <r>
    <x v="0"/>
    <x v="2"/>
    <x v="4"/>
    <s v="Fruits"/>
    <x v="0"/>
    <n v="134.1"/>
  </r>
  <r>
    <x v="0"/>
    <x v="2"/>
    <x v="4"/>
    <s v="Vegetables"/>
    <x v="0"/>
    <n v="128.5"/>
  </r>
  <r>
    <x v="0"/>
    <x v="2"/>
    <x v="4"/>
    <s v="Pulses and products"/>
    <x v="0"/>
    <n v="124.3"/>
  </r>
  <r>
    <x v="0"/>
    <x v="2"/>
    <x v="4"/>
    <s v="Sugar and Confectionery"/>
    <x v="0"/>
    <n v="97.6"/>
  </r>
  <r>
    <x v="0"/>
    <x v="2"/>
    <x v="4"/>
    <s v="Spices"/>
    <x v="0"/>
    <n v="120.7"/>
  </r>
  <r>
    <x v="0"/>
    <x v="2"/>
    <x v="4"/>
    <s v="Non-alcoholic beverages"/>
    <x v="1"/>
    <n v="120.2"/>
  </r>
  <r>
    <x v="0"/>
    <x v="2"/>
    <x v="4"/>
    <s v="Prepared meals, snacks, sweets etc."/>
    <x v="0"/>
    <n v="129.80000000000001"/>
  </r>
  <r>
    <x v="0"/>
    <x v="2"/>
    <x v="4"/>
    <s v="Food and beverages"/>
    <x v="0"/>
    <n v="124.4"/>
  </r>
  <r>
    <x v="0"/>
    <x v="2"/>
    <x v="4"/>
    <s v="Pan, tobacco and intoxicants"/>
    <x v="1"/>
    <n v="126.7"/>
  </r>
  <r>
    <x v="0"/>
    <x v="2"/>
    <x v="4"/>
    <s v="Clothing"/>
    <x v="2"/>
    <n v="127.3"/>
  </r>
  <r>
    <x v="0"/>
    <x v="2"/>
    <x v="4"/>
    <s v="Footwear"/>
    <x v="2"/>
    <n v="124.1"/>
  </r>
  <r>
    <x v="0"/>
    <x v="2"/>
    <x v="4"/>
    <s v="Clothing and footwear"/>
    <x v="2"/>
    <n v="126.8"/>
  </r>
  <r>
    <x v="0"/>
    <x v="2"/>
    <x v="4"/>
    <s v="Housing"/>
    <x v="3"/>
    <s v="NA"/>
  </r>
  <r>
    <x v="0"/>
    <x v="2"/>
    <x v="4"/>
    <s v="Fuel and light"/>
    <x v="4"/>
    <n v="121.9"/>
  </r>
  <r>
    <x v="0"/>
    <x v="2"/>
    <x v="4"/>
    <s v="Household goods and services"/>
    <x v="3"/>
    <n v="121.5"/>
  </r>
  <r>
    <x v="0"/>
    <x v="2"/>
    <x v="4"/>
    <s v="Health"/>
    <x v="5"/>
    <n v="119.4"/>
  </r>
  <r>
    <x v="0"/>
    <x v="2"/>
    <x v="4"/>
    <s v="Transport and communication"/>
    <x v="6"/>
    <n v="113.3"/>
  </r>
  <r>
    <x v="0"/>
    <x v="2"/>
    <x v="4"/>
    <s v="Recreation and amusement"/>
    <x v="1"/>
    <n v="116.7"/>
  </r>
  <r>
    <x v="0"/>
    <x v="2"/>
    <x v="4"/>
    <s v="Education"/>
    <x v="7"/>
    <n v="120.5"/>
  </r>
  <r>
    <x v="0"/>
    <x v="2"/>
    <x v="4"/>
    <s v="Personal care and effects"/>
    <x v="8"/>
    <n v="112.3"/>
  </r>
  <r>
    <x v="0"/>
    <x v="2"/>
    <x v="4"/>
    <s v="Miscellaneous"/>
    <x v="8"/>
    <n v="116.9"/>
  </r>
  <r>
    <x v="0"/>
    <x v="2"/>
    <x v="4"/>
    <s v="General index"/>
    <x v="9"/>
    <n v="122.4"/>
  </r>
  <r>
    <x v="1"/>
    <x v="2"/>
    <x v="4"/>
    <s v="Cereals and products"/>
    <x v="0"/>
    <n v="123.8"/>
  </r>
  <r>
    <x v="1"/>
    <x v="2"/>
    <x v="4"/>
    <s v="Meat and fish"/>
    <x v="0"/>
    <n v="129.69999999999999"/>
  </r>
  <r>
    <x v="1"/>
    <x v="2"/>
    <x v="4"/>
    <s v="Egg"/>
    <x v="0"/>
    <n v="111.3"/>
  </r>
  <r>
    <x v="1"/>
    <x v="2"/>
    <x v="4"/>
    <s v="Milk and products"/>
    <x v="0"/>
    <n v="126.6"/>
  </r>
  <r>
    <x v="1"/>
    <x v="2"/>
    <x v="4"/>
    <s v="Oils and fats"/>
    <x v="0"/>
    <n v="105.2"/>
  </r>
  <r>
    <x v="1"/>
    <x v="2"/>
    <x v="4"/>
    <s v="Fruits"/>
    <x v="0"/>
    <n v="130.80000000000001"/>
  </r>
  <r>
    <x v="1"/>
    <x v="2"/>
    <x v="4"/>
    <s v="Vegetables"/>
    <x v="0"/>
    <n v="135.6"/>
  </r>
  <r>
    <x v="1"/>
    <x v="2"/>
    <x v="4"/>
    <s v="Pulses and products"/>
    <x v="0"/>
    <n v="142.6"/>
  </r>
  <r>
    <x v="1"/>
    <x v="2"/>
    <x v="4"/>
    <s v="Sugar and Confectionery"/>
    <x v="0"/>
    <n v="90.8"/>
  </r>
  <r>
    <x v="1"/>
    <x v="2"/>
    <x v="4"/>
    <s v="Spices"/>
    <x v="0"/>
    <n v="128.80000000000001"/>
  </r>
  <r>
    <x v="1"/>
    <x v="2"/>
    <x v="4"/>
    <s v="Non-alcoholic beverages"/>
    <x v="1"/>
    <n v="117.7"/>
  </r>
  <r>
    <x v="1"/>
    <x v="2"/>
    <x v="4"/>
    <s v="Prepared meals, snacks, sweets etc."/>
    <x v="0"/>
    <n v="129.9"/>
  </r>
  <r>
    <x v="1"/>
    <x v="2"/>
    <x v="4"/>
    <s v="Food and beverages"/>
    <x v="0"/>
    <n v="126.1"/>
  </r>
  <r>
    <x v="1"/>
    <x v="2"/>
    <x v="4"/>
    <s v="Pan, tobacco and intoxicants"/>
    <x v="1"/>
    <n v="131.30000000000001"/>
  </r>
  <r>
    <x v="1"/>
    <x v="2"/>
    <x v="4"/>
    <s v="Clothing"/>
    <x v="2"/>
    <n v="122.4"/>
  </r>
  <r>
    <x v="1"/>
    <x v="2"/>
    <x v="4"/>
    <s v="Footwear"/>
    <x v="2"/>
    <n v="117.4"/>
  </r>
  <r>
    <x v="1"/>
    <x v="2"/>
    <x v="4"/>
    <s v="Clothing and footwear"/>
    <x v="2"/>
    <n v="121.6"/>
  </r>
  <r>
    <x v="1"/>
    <x v="2"/>
    <x v="4"/>
    <s v="Housing"/>
    <x v="3"/>
    <n v="119.6"/>
  </r>
  <r>
    <x v="1"/>
    <x v="2"/>
    <x v="4"/>
    <s v="Fuel and light"/>
    <x v="4"/>
    <n v="114.9"/>
  </r>
  <r>
    <x v="1"/>
    <x v="2"/>
    <x v="4"/>
    <s v="Household goods and services"/>
    <x v="3"/>
    <n v="118.7"/>
  </r>
  <r>
    <x v="1"/>
    <x v="2"/>
    <x v="4"/>
    <s v="Health"/>
    <x v="5"/>
    <n v="114.9"/>
  </r>
  <r>
    <x v="1"/>
    <x v="2"/>
    <x v="4"/>
    <s v="Transport and communication"/>
    <x v="6"/>
    <n v="110.8"/>
  </r>
  <r>
    <x v="1"/>
    <x v="2"/>
    <x v="4"/>
    <s v="Recreation and amusement"/>
    <x v="1"/>
    <n v="116"/>
  </r>
  <r>
    <x v="1"/>
    <x v="2"/>
    <x v="4"/>
    <s v="Education"/>
    <x v="7"/>
    <n v="122"/>
  </r>
  <r>
    <x v="1"/>
    <x v="2"/>
    <x v="4"/>
    <s v="Personal care and effects"/>
    <x v="8"/>
    <n v="112.4"/>
  </r>
  <r>
    <x v="1"/>
    <x v="2"/>
    <x v="4"/>
    <s v="Miscellaneous"/>
    <x v="8"/>
    <n v="115.2"/>
  </r>
  <r>
    <x v="1"/>
    <x v="2"/>
    <x v="4"/>
    <s v="General index"/>
    <x v="9"/>
    <n v="120.7"/>
  </r>
  <r>
    <x v="2"/>
    <x v="2"/>
    <x v="4"/>
    <s v="Cereals and products"/>
    <x v="0"/>
    <n v="123.6"/>
  </r>
  <r>
    <x v="2"/>
    <x v="2"/>
    <x v="4"/>
    <s v="Meat and fish"/>
    <x v="0"/>
    <n v="128"/>
  </r>
  <r>
    <x v="2"/>
    <x v="2"/>
    <x v="4"/>
    <s v="Egg"/>
    <x v="0"/>
    <n v="115"/>
  </r>
  <r>
    <x v="2"/>
    <x v="2"/>
    <x v="4"/>
    <s v="Milk and products"/>
    <x v="0"/>
    <n v="127.3"/>
  </r>
  <r>
    <x v="2"/>
    <x v="2"/>
    <x v="4"/>
    <s v="Oils and fats"/>
    <x v="0"/>
    <n v="109.8"/>
  </r>
  <r>
    <x v="2"/>
    <x v="2"/>
    <x v="4"/>
    <s v="Fruits"/>
    <x v="0"/>
    <n v="132.6"/>
  </r>
  <r>
    <x v="2"/>
    <x v="2"/>
    <x v="4"/>
    <s v="Vegetables"/>
    <x v="0"/>
    <n v="130.9"/>
  </r>
  <r>
    <x v="2"/>
    <x v="2"/>
    <x v="4"/>
    <s v="Pulses and products"/>
    <x v="0"/>
    <n v="130.5"/>
  </r>
  <r>
    <x v="2"/>
    <x v="2"/>
    <x v="4"/>
    <s v="Sugar and Confectionery"/>
    <x v="0"/>
    <n v="95.3"/>
  </r>
  <r>
    <x v="2"/>
    <x v="2"/>
    <x v="4"/>
    <s v="Spices"/>
    <x v="0"/>
    <n v="123.4"/>
  </r>
  <r>
    <x v="2"/>
    <x v="2"/>
    <x v="4"/>
    <s v="Non-alcoholic beverages"/>
    <x v="1"/>
    <n v="119.2"/>
  </r>
  <r>
    <x v="2"/>
    <x v="2"/>
    <x v="4"/>
    <s v="Prepared meals, snacks, sweets etc."/>
    <x v="0"/>
    <n v="129.80000000000001"/>
  </r>
  <r>
    <x v="2"/>
    <x v="2"/>
    <x v="4"/>
    <s v="Food and beverages"/>
    <x v="0"/>
    <n v="125"/>
  </r>
  <r>
    <x v="2"/>
    <x v="2"/>
    <x v="4"/>
    <s v="Pan, tobacco and intoxicants"/>
    <x v="1"/>
    <n v="127.9"/>
  </r>
  <r>
    <x v="2"/>
    <x v="2"/>
    <x v="4"/>
    <s v="Clothing"/>
    <x v="2"/>
    <n v="125.4"/>
  </r>
  <r>
    <x v="2"/>
    <x v="2"/>
    <x v="4"/>
    <s v="Footwear"/>
    <x v="2"/>
    <n v="121.3"/>
  </r>
  <r>
    <x v="2"/>
    <x v="2"/>
    <x v="4"/>
    <s v="Clothing and footwear"/>
    <x v="2"/>
    <n v="124.7"/>
  </r>
  <r>
    <x v="2"/>
    <x v="2"/>
    <x v="4"/>
    <s v="Housing"/>
    <x v="3"/>
    <n v="119.6"/>
  </r>
  <r>
    <x v="2"/>
    <x v="2"/>
    <x v="4"/>
    <s v="Fuel and light"/>
    <x v="4"/>
    <n v="119.2"/>
  </r>
  <r>
    <x v="2"/>
    <x v="2"/>
    <x v="4"/>
    <s v="Household goods and services"/>
    <x v="3"/>
    <n v="120.2"/>
  </r>
  <r>
    <x v="2"/>
    <x v="2"/>
    <x v="4"/>
    <s v="Health"/>
    <x v="5"/>
    <n v="117.7"/>
  </r>
  <r>
    <x v="2"/>
    <x v="2"/>
    <x v="4"/>
    <s v="Transport and communication"/>
    <x v="6"/>
    <n v="112"/>
  </r>
  <r>
    <x v="2"/>
    <x v="2"/>
    <x v="4"/>
    <s v="Recreation and amusement"/>
    <x v="1"/>
    <n v="116.3"/>
  </r>
  <r>
    <x v="2"/>
    <x v="2"/>
    <x v="4"/>
    <s v="Education"/>
    <x v="7"/>
    <n v="121.4"/>
  </r>
  <r>
    <x v="2"/>
    <x v="2"/>
    <x v="4"/>
    <s v="Personal care and effects"/>
    <x v="8"/>
    <n v="112.3"/>
  </r>
  <r>
    <x v="2"/>
    <x v="2"/>
    <x v="4"/>
    <s v="Miscellaneous"/>
    <x v="8"/>
    <n v="116.1"/>
  </r>
  <r>
    <x v="2"/>
    <x v="2"/>
    <x v="4"/>
    <s v="General index"/>
    <x v="9"/>
    <n v="121.6"/>
  </r>
  <r>
    <x v="0"/>
    <x v="2"/>
    <x v="5"/>
    <s v="Cereals and products"/>
    <x v="0"/>
    <n v="124.1"/>
  </r>
  <r>
    <x v="0"/>
    <x v="2"/>
    <x v="5"/>
    <s v="Meat and fish"/>
    <x v="0"/>
    <n v="130.4"/>
  </r>
  <r>
    <x v="0"/>
    <x v="2"/>
    <x v="5"/>
    <s v="Egg"/>
    <x v="0"/>
    <n v="122.1"/>
  </r>
  <r>
    <x v="0"/>
    <x v="2"/>
    <x v="5"/>
    <s v="Milk and products"/>
    <x v="0"/>
    <n v="128.69999999999999"/>
  </r>
  <r>
    <x v="0"/>
    <x v="2"/>
    <x v="5"/>
    <s v="Oils and fats"/>
    <x v="0"/>
    <n v="114.1"/>
  </r>
  <r>
    <x v="0"/>
    <x v="2"/>
    <x v="5"/>
    <s v="Fruits"/>
    <x v="0"/>
    <n v="133.19999999999999"/>
  </r>
  <r>
    <x v="0"/>
    <x v="2"/>
    <x v="5"/>
    <s v="Vegetables"/>
    <x v="0"/>
    <n v="135.19999999999999"/>
  </r>
  <r>
    <x v="0"/>
    <x v="2"/>
    <x v="5"/>
    <s v="Pulses and products"/>
    <x v="0"/>
    <n v="131.9"/>
  </r>
  <r>
    <x v="0"/>
    <x v="2"/>
    <x v="5"/>
    <s v="Sugar and Confectionery"/>
    <x v="0"/>
    <n v="96.3"/>
  </r>
  <r>
    <x v="0"/>
    <x v="2"/>
    <x v="5"/>
    <s v="Spices"/>
    <x v="0"/>
    <n v="123"/>
  </r>
  <r>
    <x v="0"/>
    <x v="2"/>
    <x v="5"/>
    <s v="Non-alcoholic beverages"/>
    <x v="1"/>
    <n v="121.1"/>
  </r>
  <r>
    <x v="0"/>
    <x v="2"/>
    <x v="5"/>
    <s v="Prepared meals, snacks, sweets etc."/>
    <x v="0"/>
    <n v="131.19999999999999"/>
  </r>
  <r>
    <x v="0"/>
    <x v="2"/>
    <x v="5"/>
    <s v="Food and beverages"/>
    <x v="0"/>
    <n v="126.6"/>
  </r>
  <r>
    <x v="0"/>
    <x v="2"/>
    <x v="5"/>
    <s v="Pan, tobacco and intoxicants"/>
    <x v="1"/>
    <n v="128.19999999999999"/>
  </r>
  <r>
    <x v="0"/>
    <x v="2"/>
    <x v="5"/>
    <s v="Clothing"/>
    <x v="2"/>
    <n v="128.4"/>
  </r>
  <r>
    <x v="0"/>
    <x v="2"/>
    <x v="5"/>
    <s v="Footwear"/>
    <x v="2"/>
    <n v="125.1"/>
  </r>
  <r>
    <x v="0"/>
    <x v="2"/>
    <x v="5"/>
    <s v="Clothing and footwear"/>
    <x v="2"/>
    <n v="128"/>
  </r>
  <r>
    <x v="0"/>
    <x v="2"/>
    <x v="5"/>
    <s v="Housing"/>
    <x v="3"/>
    <s v="NA"/>
  </r>
  <r>
    <x v="0"/>
    <x v="2"/>
    <x v="5"/>
    <s v="Fuel and light"/>
    <x v="4"/>
    <n v="122.6"/>
  </r>
  <r>
    <x v="0"/>
    <x v="2"/>
    <x v="5"/>
    <s v="Household goods and services"/>
    <x v="3"/>
    <n v="122.8"/>
  </r>
  <r>
    <x v="0"/>
    <x v="2"/>
    <x v="5"/>
    <s v="Health"/>
    <x v="5"/>
    <n v="120.4"/>
  </r>
  <r>
    <x v="0"/>
    <x v="2"/>
    <x v="5"/>
    <s v="Transport and communication"/>
    <x v="6"/>
    <n v="114.2"/>
  </r>
  <r>
    <x v="0"/>
    <x v="2"/>
    <x v="5"/>
    <s v="Recreation and amusement"/>
    <x v="1"/>
    <n v="117.9"/>
  </r>
  <r>
    <x v="0"/>
    <x v="2"/>
    <x v="5"/>
    <s v="Education"/>
    <x v="7"/>
    <n v="122"/>
  </r>
  <r>
    <x v="0"/>
    <x v="2"/>
    <x v="5"/>
    <s v="Personal care and effects"/>
    <x v="8"/>
    <n v="113"/>
  </r>
  <r>
    <x v="0"/>
    <x v="2"/>
    <x v="5"/>
    <s v="Miscellaneous"/>
    <x v="8"/>
    <n v="117.9"/>
  </r>
  <r>
    <x v="0"/>
    <x v="2"/>
    <x v="5"/>
    <s v="General index"/>
    <x v="9"/>
    <n v="124.1"/>
  </r>
  <r>
    <x v="1"/>
    <x v="2"/>
    <x v="5"/>
    <s v="Cereals and products"/>
    <x v="0"/>
    <n v="123.6"/>
  </r>
  <r>
    <x v="1"/>
    <x v="2"/>
    <x v="5"/>
    <s v="Meat and fish"/>
    <x v="0"/>
    <n v="134.4"/>
  </r>
  <r>
    <x v="1"/>
    <x v="2"/>
    <x v="5"/>
    <s v="Egg"/>
    <x v="0"/>
    <n v="120.9"/>
  </r>
  <r>
    <x v="1"/>
    <x v="2"/>
    <x v="5"/>
    <s v="Milk and products"/>
    <x v="0"/>
    <n v="127.3"/>
  </r>
  <r>
    <x v="1"/>
    <x v="2"/>
    <x v="5"/>
    <s v="Oils and fats"/>
    <x v="0"/>
    <n v="106"/>
  </r>
  <r>
    <x v="1"/>
    <x v="2"/>
    <x v="5"/>
    <s v="Fruits"/>
    <x v="0"/>
    <n v="132.30000000000001"/>
  </r>
  <r>
    <x v="1"/>
    <x v="2"/>
    <x v="5"/>
    <s v="Vegetables"/>
    <x v="0"/>
    <n v="146.69999999999999"/>
  </r>
  <r>
    <x v="1"/>
    <x v="2"/>
    <x v="5"/>
    <s v="Pulses and products"/>
    <x v="0"/>
    <n v="148.1"/>
  </r>
  <r>
    <x v="1"/>
    <x v="2"/>
    <x v="5"/>
    <s v="Sugar and Confectionery"/>
    <x v="0"/>
    <n v="89.8"/>
  </r>
  <r>
    <x v="1"/>
    <x v="2"/>
    <x v="5"/>
    <s v="Spices"/>
    <x v="0"/>
    <n v="130.5"/>
  </r>
  <r>
    <x v="1"/>
    <x v="2"/>
    <x v="5"/>
    <s v="Non-alcoholic beverages"/>
    <x v="1"/>
    <n v="118"/>
  </r>
  <r>
    <x v="1"/>
    <x v="2"/>
    <x v="5"/>
    <s v="Prepared meals, snacks, sweets etc."/>
    <x v="0"/>
    <n v="130.5"/>
  </r>
  <r>
    <x v="1"/>
    <x v="2"/>
    <x v="5"/>
    <s v="Food and beverages"/>
    <x v="0"/>
    <n v="128.5"/>
  </r>
  <r>
    <x v="1"/>
    <x v="2"/>
    <x v="5"/>
    <s v="Pan, tobacco and intoxicants"/>
    <x v="1"/>
    <n v="132.1"/>
  </r>
  <r>
    <x v="1"/>
    <x v="2"/>
    <x v="5"/>
    <s v="Clothing"/>
    <x v="2"/>
    <n v="123.2"/>
  </r>
  <r>
    <x v="1"/>
    <x v="2"/>
    <x v="5"/>
    <s v="Footwear"/>
    <x v="2"/>
    <n v="117.6"/>
  </r>
  <r>
    <x v="1"/>
    <x v="2"/>
    <x v="5"/>
    <s v="Clothing and footwear"/>
    <x v="2"/>
    <n v="122.3"/>
  </r>
  <r>
    <x v="1"/>
    <x v="2"/>
    <x v="5"/>
    <s v="Housing"/>
    <x v="3"/>
    <n v="119"/>
  </r>
  <r>
    <x v="1"/>
    <x v="2"/>
    <x v="5"/>
    <s v="Fuel and light"/>
    <x v="4"/>
    <n v="115.1"/>
  </r>
  <r>
    <x v="1"/>
    <x v="2"/>
    <x v="5"/>
    <s v="Household goods and services"/>
    <x v="3"/>
    <n v="119.2"/>
  </r>
  <r>
    <x v="1"/>
    <x v="2"/>
    <x v="5"/>
    <s v="Health"/>
    <x v="5"/>
    <n v="115.4"/>
  </r>
  <r>
    <x v="1"/>
    <x v="2"/>
    <x v="5"/>
    <s v="Transport and communication"/>
    <x v="6"/>
    <n v="111.7"/>
  </r>
  <r>
    <x v="1"/>
    <x v="2"/>
    <x v="5"/>
    <s v="Recreation and amusement"/>
    <x v="1"/>
    <n v="116.2"/>
  </r>
  <r>
    <x v="1"/>
    <x v="2"/>
    <x v="5"/>
    <s v="Education"/>
    <x v="7"/>
    <n v="123.8"/>
  </r>
  <r>
    <x v="1"/>
    <x v="2"/>
    <x v="5"/>
    <s v="Personal care and effects"/>
    <x v="8"/>
    <n v="112.5"/>
  </r>
  <r>
    <x v="1"/>
    <x v="2"/>
    <x v="5"/>
    <s v="Miscellaneous"/>
    <x v="8"/>
    <n v="116"/>
  </r>
  <r>
    <x v="1"/>
    <x v="2"/>
    <x v="5"/>
    <s v="General index"/>
    <x v="9"/>
    <n v="121.7"/>
  </r>
  <r>
    <x v="2"/>
    <x v="2"/>
    <x v="5"/>
    <s v="Cereals and products"/>
    <x v="0"/>
    <n v="123.9"/>
  </r>
  <r>
    <x v="2"/>
    <x v="2"/>
    <x v="5"/>
    <s v="Meat and fish"/>
    <x v="0"/>
    <n v="131.80000000000001"/>
  </r>
  <r>
    <x v="2"/>
    <x v="2"/>
    <x v="5"/>
    <s v="Egg"/>
    <x v="0"/>
    <n v="121.6"/>
  </r>
  <r>
    <x v="2"/>
    <x v="2"/>
    <x v="5"/>
    <s v="Milk and products"/>
    <x v="0"/>
    <n v="128.19999999999999"/>
  </r>
  <r>
    <x v="2"/>
    <x v="2"/>
    <x v="5"/>
    <s v="Oils and fats"/>
    <x v="0"/>
    <n v="111.1"/>
  </r>
  <r>
    <x v="2"/>
    <x v="2"/>
    <x v="5"/>
    <s v="Fruits"/>
    <x v="0"/>
    <n v="132.80000000000001"/>
  </r>
  <r>
    <x v="2"/>
    <x v="2"/>
    <x v="5"/>
    <s v="Vegetables"/>
    <x v="0"/>
    <n v="139.1"/>
  </r>
  <r>
    <x v="2"/>
    <x v="2"/>
    <x v="5"/>
    <s v="Pulses and products"/>
    <x v="0"/>
    <n v="137.4"/>
  </r>
  <r>
    <x v="2"/>
    <x v="2"/>
    <x v="5"/>
    <s v="Sugar and Confectionery"/>
    <x v="0"/>
    <n v="94.1"/>
  </r>
  <r>
    <x v="2"/>
    <x v="2"/>
    <x v="5"/>
    <s v="Spices"/>
    <x v="0"/>
    <n v="125.5"/>
  </r>
  <r>
    <x v="2"/>
    <x v="2"/>
    <x v="5"/>
    <s v="Non-alcoholic beverages"/>
    <x v="1"/>
    <n v="119.8"/>
  </r>
  <r>
    <x v="2"/>
    <x v="2"/>
    <x v="5"/>
    <s v="Prepared meals, snacks, sweets etc."/>
    <x v="0"/>
    <n v="130.9"/>
  </r>
  <r>
    <x v="2"/>
    <x v="2"/>
    <x v="5"/>
    <s v="Food and beverages"/>
    <x v="0"/>
    <n v="127.3"/>
  </r>
  <r>
    <x v="2"/>
    <x v="2"/>
    <x v="5"/>
    <s v="Pan, tobacco and intoxicants"/>
    <x v="1"/>
    <n v="129.19999999999999"/>
  </r>
  <r>
    <x v="2"/>
    <x v="2"/>
    <x v="5"/>
    <s v="Clothing"/>
    <x v="2"/>
    <n v="126.4"/>
  </r>
  <r>
    <x v="2"/>
    <x v="2"/>
    <x v="5"/>
    <s v="Footwear"/>
    <x v="2"/>
    <n v="122"/>
  </r>
  <r>
    <x v="2"/>
    <x v="2"/>
    <x v="5"/>
    <s v="Clothing and footwear"/>
    <x v="2"/>
    <n v="125.7"/>
  </r>
  <r>
    <x v="2"/>
    <x v="2"/>
    <x v="5"/>
    <s v="Housing"/>
    <x v="3"/>
    <n v="119"/>
  </r>
  <r>
    <x v="2"/>
    <x v="2"/>
    <x v="5"/>
    <s v="Fuel and light"/>
    <x v="4"/>
    <n v="119.8"/>
  </r>
  <r>
    <x v="2"/>
    <x v="2"/>
    <x v="5"/>
    <s v="Household goods and services"/>
    <x v="3"/>
    <n v="121.1"/>
  </r>
  <r>
    <x v="2"/>
    <x v="2"/>
    <x v="5"/>
    <s v="Health"/>
    <x v="5"/>
    <n v="118.5"/>
  </r>
  <r>
    <x v="2"/>
    <x v="2"/>
    <x v="5"/>
    <s v="Transport and communication"/>
    <x v="6"/>
    <n v="112.9"/>
  </r>
  <r>
    <x v="2"/>
    <x v="2"/>
    <x v="5"/>
    <s v="Recreation and amusement"/>
    <x v="1"/>
    <n v="116.9"/>
  </r>
  <r>
    <x v="2"/>
    <x v="2"/>
    <x v="5"/>
    <s v="Education"/>
    <x v="7"/>
    <n v="123.1"/>
  </r>
  <r>
    <x v="2"/>
    <x v="2"/>
    <x v="5"/>
    <s v="Personal care and effects"/>
    <x v="8"/>
    <n v="112.8"/>
  </r>
  <r>
    <x v="2"/>
    <x v="2"/>
    <x v="5"/>
    <s v="Miscellaneous"/>
    <x v="8"/>
    <n v="117"/>
  </r>
  <r>
    <x v="2"/>
    <x v="2"/>
    <x v="5"/>
    <s v="General index"/>
    <x v="9"/>
    <n v="123"/>
  </r>
  <r>
    <x v="0"/>
    <x v="2"/>
    <x v="6"/>
    <s v="Cereals and products"/>
    <x v="0"/>
    <n v="124"/>
  </r>
  <r>
    <x v="0"/>
    <x v="2"/>
    <x v="6"/>
    <s v="Meat and fish"/>
    <x v="0"/>
    <n v="131.5"/>
  </r>
  <r>
    <x v="0"/>
    <x v="2"/>
    <x v="6"/>
    <s v="Egg"/>
    <x v="0"/>
    <n v="122"/>
  </r>
  <r>
    <x v="0"/>
    <x v="2"/>
    <x v="6"/>
    <s v="Milk and products"/>
    <x v="0"/>
    <n v="128.69999999999999"/>
  </r>
  <r>
    <x v="0"/>
    <x v="2"/>
    <x v="6"/>
    <s v="Oils and fats"/>
    <x v="0"/>
    <n v="113.5"/>
  </r>
  <r>
    <x v="0"/>
    <x v="2"/>
    <x v="6"/>
    <s v="Fruits"/>
    <x v="0"/>
    <n v="133.30000000000001"/>
  </r>
  <r>
    <x v="0"/>
    <x v="2"/>
    <x v="6"/>
    <s v="Vegetables"/>
    <x v="0"/>
    <n v="140.80000000000001"/>
  </r>
  <r>
    <x v="0"/>
    <x v="2"/>
    <x v="6"/>
    <s v="Pulses and products"/>
    <x v="0"/>
    <n v="133.80000000000001"/>
  </r>
  <r>
    <x v="0"/>
    <x v="2"/>
    <x v="6"/>
    <s v="Sugar and Confectionery"/>
    <x v="0"/>
    <n v="94.1"/>
  </r>
  <r>
    <x v="0"/>
    <x v="2"/>
    <x v="6"/>
    <s v="Spices"/>
    <x v="0"/>
    <n v="123.4"/>
  </r>
  <r>
    <x v="0"/>
    <x v="2"/>
    <x v="6"/>
    <s v="Non-alcoholic beverages"/>
    <x v="1"/>
    <n v="121"/>
  </r>
  <r>
    <x v="0"/>
    <x v="2"/>
    <x v="6"/>
    <s v="Prepared meals, snacks, sweets etc."/>
    <x v="0"/>
    <n v="131.69999999999999"/>
  </r>
  <r>
    <x v="0"/>
    <x v="2"/>
    <x v="6"/>
    <s v="Food and beverages"/>
    <x v="0"/>
    <n v="127.5"/>
  </r>
  <r>
    <x v="0"/>
    <x v="2"/>
    <x v="6"/>
    <s v="Pan, tobacco and intoxicants"/>
    <x v="1"/>
    <n v="129.4"/>
  </r>
  <r>
    <x v="0"/>
    <x v="2"/>
    <x v="6"/>
    <s v="Clothing"/>
    <x v="2"/>
    <n v="128.80000000000001"/>
  </r>
  <r>
    <x v="0"/>
    <x v="2"/>
    <x v="6"/>
    <s v="Footwear"/>
    <x v="2"/>
    <n v="125.5"/>
  </r>
  <r>
    <x v="0"/>
    <x v="2"/>
    <x v="6"/>
    <s v="Clothing and footwear"/>
    <x v="2"/>
    <n v="128.30000000000001"/>
  </r>
  <r>
    <x v="0"/>
    <x v="2"/>
    <x v="6"/>
    <s v="Housing"/>
    <x v="3"/>
    <s v="NA"/>
  </r>
  <r>
    <x v="0"/>
    <x v="2"/>
    <x v="6"/>
    <s v="Fuel and light"/>
    <x v="4"/>
    <n v="123"/>
  </r>
  <r>
    <x v="0"/>
    <x v="2"/>
    <x v="6"/>
    <s v="Household goods and services"/>
    <x v="3"/>
    <n v="123"/>
  </r>
  <r>
    <x v="0"/>
    <x v="2"/>
    <x v="6"/>
    <s v="Health"/>
    <x v="5"/>
    <n v="120.8"/>
  </r>
  <r>
    <x v="0"/>
    <x v="2"/>
    <x v="6"/>
    <s v="Transport and communication"/>
    <x v="6"/>
    <n v="114.1"/>
  </r>
  <r>
    <x v="0"/>
    <x v="2"/>
    <x v="6"/>
    <s v="Recreation and amusement"/>
    <x v="1"/>
    <n v="118"/>
  </r>
  <r>
    <x v="0"/>
    <x v="2"/>
    <x v="6"/>
    <s v="Education"/>
    <x v="7"/>
    <n v="122.9"/>
  </r>
  <r>
    <x v="0"/>
    <x v="2"/>
    <x v="6"/>
    <s v="Personal care and effects"/>
    <x v="8"/>
    <n v="112.7"/>
  </r>
  <r>
    <x v="0"/>
    <x v="2"/>
    <x v="6"/>
    <s v="Miscellaneous"/>
    <x v="8"/>
    <n v="118.1"/>
  </r>
  <r>
    <x v="0"/>
    <x v="2"/>
    <x v="6"/>
    <s v="General index"/>
    <x v="9"/>
    <n v="124.7"/>
  </r>
  <r>
    <x v="1"/>
    <x v="2"/>
    <x v="6"/>
    <s v="Cereals and products"/>
    <x v="0"/>
    <n v="123.2"/>
  </r>
  <r>
    <x v="1"/>
    <x v="2"/>
    <x v="6"/>
    <s v="Meat and fish"/>
    <x v="0"/>
    <n v="134.30000000000001"/>
  </r>
  <r>
    <x v="1"/>
    <x v="2"/>
    <x v="6"/>
    <s v="Egg"/>
    <x v="0"/>
    <n v="119.5"/>
  </r>
  <r>
    <x v="1"/>
    <x v="2"/>
    <x v="6"/>
    <s v="Milk and products"/>
    <x v="0"/>
    <n v="127.7"/>
  </r>
  <r>
    <x v="1"/>
    <x v="2"/>
    <x v="6"/>
    <s v="Oils and fats"/>
    <x v="0"/>
    <n v="106.3"/>
  </r>
  <r>
    <x v="1"/>
    <x v="2"/>
    <x v="6"/>
    <s v="Fruits"/>
    <x v="0"/>
    <n v="132.80000000000001"/>
  </r>
  <r>
    <x v="1"/>
    <x v="2"/>
    <x v="6"/>
    <s v="Vegetables"/>
    <x v="0"/>
    <n v="153.5"/>
  </r>
  <r>
    <x v="1"/>
    <x v="2"/>
    <x v="6"/>
    <s v="Pulses and products"/>
    <x v="0"/>
    <n v="149.5"/>
  </r>
  <r>
    <x v="1"/>
    <x v="2"/>
    <x v="6"/>
    <s v="Sugar and Confectionery"/>
    <x v="0"/>
    <n v="85.7"/>
  </r>
  <r>
    <x v="1"/>
    <x v="2"/>
    <x v="6"/>
    <s v="Spices"/>
    <x v="0"/>
    <n v="131.5"/>
  </r>
  <r>
    <x v="1"/>
    <x v="2"/>
    <x v="6"/>
    <s v="Non-alcoholic beverages"/>
    <x v="1"/>
    <n v="118.3"/>
  </r>
  <r>
    <x v="1"/>
    <x v="2"/>
    <x v="6"/>
    <s v="Prepared meals, snacks, sweets etc."/>
    <x v="0"/>
    <n v="131.1"/>
  </r>
  <r>
    <x v="1"/>
    <x v="2"/>
    <x v="6"/>
    <s v="Food and beverages"/>
    <x v="0"/>
    <n v="129.5"/>
  </r>
  <r>
    <x v="1"/>
    <x v="2"/>
    <x v="6"/>
    <s v="Pan, tobacco and intoxicants"/>
    <x v="1"/>
    <n v="133.1"/>
  </r>
  <r>
    <x v="1"/>
    <x v="2"/>
    <x v="6"/>
    <s v="Clothing"/>
    <x v="2"/>
    <n v="123.5"/>
  </r>
  <r>
    <x v="1"/>
    <x v="2"/>
    <x v="6"/>
    <s v="Footwear"/>
    <x v="2"/>
    <n v="117.9"/>
  </r>
  <r>
    <x v="1"/>
    <x v="2"/>
    <x v="6"/>
    <s v="Clothing and footwear"/>
    <x v="2"/>
    <n v="122.7"/>
  </r>
  <r>
    <x v="1"/>
    <x v="2"/>
    <x v="6"/>
    <s v="Housing"/>
    <x v="3"/>
    <n v="119.9"/>
  </r>
  <r>
    <x v="1"/>
    <x v="2"/>
    <x v="6"/>
    <s v="Fuel and light"/>
    <x v="4"/>
    <n v="115.3"/>
  </r>
  <r>
    <x v="1"/>
    <x v="2"/>
    <x v="6"/>
    <s v="Household goods and services"/>
    <x v="3"/>
    <n v="119.5"/>
  </r>
  <r>
    <x v="1"/>
    <x v="2"/>
    <x v="6"/>
    <s v="Health"/>
    <x v="5"/>
    <n v="116"/>
  </r>
  <r>
    <x v="1"/>
    <x v="2"/>
    <x v="6"/>
    <s v="Transport and communication"/>
    <x v="6"/>
    <n v="111.5"/>
  </r>
  <r>
    <x v="1"/>
    <x v="2"/>
    <x v="6"/>
    <s v="Recreation and amusement"/>
    <x v="1"/>
    <n v="116.6"/>
  </r>
  <r>
    <x v="1"/>
    <x v="2"/>
    <x v="6"/>
    <s v="Education"/>
    <x v="7"/>
    <n v="125.4"/>
  </r>
  <r>
    <x v="1"/>
    <x v="2"/>
    <x v="6"/>
    <s v="Personal care and effects"/>
    <x v="8"/>
    <n v="111.7"/>
  </r>
  <r>
    <x v="1"/>
    <x v="2"/>
    <x v="6"/>
    <s v="Miscellaneous"/>
    <x v="8"/>
    <n v="116.3"/>
  </r>
  <r>
    <x v="1"/>
    <x v="2"/>
    <x v="6"/>
    <s v="General index"/>
    <x v="9"/>
    <n v="122.4"/>
  </r>
  <r>
    <x v="2"/>
    <x v="2"/>
    <x v="6"/>
    <s v="Cereals and products"/>
    <x v="0"/>
    <n v="123.7"/>
  </r>
  <r>
    <x v="2"/>
    <x v="2"/>
    <x v="6"/>
    <s v="Meat and fish"/>
    <x v="0"/>
    <n v="132.5"/>
  </r>
  <r>
    <x v="2"/>
    <x v="2"/>
    <x v="6"/>
    <s v="Egg"/>
    <x v="0"/>
    <n v="121"/>
  </r>
  <r>
    <x v="2"/>
    <x v="2"/>
    <x v="6"/>
    <s v="Milk and products"/>
    <x v="0"/>
    <n v="128.30000000000001"/>
  </r>
  <r>
    <x v="2"/>
    <x v="2"/>
    <x v="6"/>
    <s v="Oils and fats"/>
    <x v="0"/>
    <n v="110.9"/>
  </r>
  <r>
    <x v="2"/>
    <x v="2"/>
    <x v="6"/>
    <s v="Fruits"/>
    <x v="0"/>
    <n v="133.1"/>
  </r>
  <r>
    <x v="2"/>
    <x v="2"/>
    <x v="6"/>
    <s v="Vegetables"/>
    <x v="0"/>
    <n v="145.1"/>
  </r>
  <r>
    <x v="2"/>
    <x v="2"/>
    <x v="6"/>
    <s v="Pulses and products"/>
    <x v="0"/>
    <n v="139.1"/>
  </r>
  <r>
    <x v="2"/>
    <x v="2"/>
    <x v="6"/>
    <s v="Sugar and Confectionery"/>
    <x v="0"/>
    <n v="91.3"/>
  </r>
  <r>
    <x v="2"/>
    <x v="2"/>
    <x v="6"/>
    <s v="Spices"/>
    <x v="0"/>
    <n v="126.1"/>
  </r>
  <r>
    <x v="2"/>
    <x v="2"/>
    <x v="6"/>
    <s v="Non-alcoholic beverages"/>
    <x v="1"/>
    <n v="119.9"/>
  </r>
  <r>
    <x v="2"/>
    <x v="2"/>
    <x v="6"/>
    <s v="Prepared meals, snacks, sweets etc."/>
    <x v="0"/>
    <n v="131.4"/>
  </r>
  <r>
    <x v="2"/>
    <x v="2"/>
    <x v="6"/>
    <s v="Food and beverages"/>
    <x v="0"/>
    <n v="128.19999999999999"/>
  </r>
  <r>
    <x v="2"/>
    <x v="2"/>
    <x v="6"/>
    <s v="Pan, tobacco and intoxicants"/>
    <x v="1"/>
    <n v="130.4"/>
  </r>
  <r>
    <x v="2"/>
    <x v="2"/>
    <x v="6"/>
    <s v="Clothing"/>
    <x v="2"/>
    <n v="126.7"/>
  </r>
  <r>
    <x v="2"/>
    <x v="2"/>
    <x v="6"/>
    <s v="Footwear"/>
    <x v="2"/>
    <n v="122.3"/>
  </r>
  <r>
    <x v="2"/>
    <x v="2"/>
    <x v="6"/>
    <s v="Clothing and footwear"/>
    <x v="2"/>
    <n v="126.1"/>
  </r>
  <r>
    <x v="2"/>
    <x v="2"/>
    <x v="6"/>
    <s v="Housing"/>
    <x v="3"/>
    <n v="119.9"/>
  </r>
  <r>
    <x v="2"/>
    <x v="2"/>
    <x v="6"/>
    <s v="Fuel and light"/>
    <x v="4"/>
    <n v="120.1"/>
  </r>
  <r>
    <x v="2"/>
    <x v="2"/>
    <x v="6"/>
    <s v="Household goods and services"/>
    <x v="3"/>
    <n v="121.3"/>
  </r>
  <r>
    <x v="2"/>
    <x v="2"/>
    <x v="6"/>
    <s v="Health"/>
    <x v="5"/>
    <n v="119"/>
  </r>
  <r>
    <x v="2"/>
    <x v="2"/>
    <x v="6"/>
    <s v="Transport and communication"/>
    <x v="6"/>
    <n v="112.7"/>
  </r>
  <r>
    <x v="2"/>
    <x v="2"/>
    <x v="6"/>
    <s v="Recreation and amusement"/>
    <x v="1"/>
    <n v="117.2"/>
  </r>
  <r>
    <x v="2"/>
    <x v="2"/>
    <x v="6"/>
    <s v="Education"/>
    <x v="7"/>
    <n v="124.4"/>
  </r>
  <r>
    <x v="2"/>
    <x v="2"/>
    <x v="6"/>
    <s v="Personal care and effects"/>
    <x v="8"/>
    <n v="112.3"/>
  </r>
  <r>
    <x v="2"/>
    <x v="2"/>
    <x v="6"/>
    <s v="Miscellaneous"/>
    <x v="8"/>
    <n v="117.2"/>
  </r>
  <r>
    <x v="2"/>
    <x v="2"/>
    <x v="6"/>
    <s v="General index"/>
    <x v="9"/>
    <n v="123.6"/>
  </r>
  <r>
    <x v="0"/>
    <x v="2"/>
    <x v="7"/>
    <s v="Cereals and products"/>
    <x v="0"/>
    <n v="124.7"/>
  </r>
  <r>
    <x v="0"/>
    <x v="2"/>
    <x v="7"/>
    <s v="Meat and fish"/>
    <x v="0"/>
    <n v="131.30000000000001"/>
  </r>
  <r>
    <x v="0"/>
    <x v="2"/>
    <x v="7"/>
    <s v="Egg"/>
    <x v="0"/>
    <n v="121.3"/>
  </r>
  <r>
    <x v="0"/>
    <x v="2"/>
    <x v="7"/>
    <s v="Milk and products"/>
    <x v="0"/>
    <n v="128.80000000000001"/>
  </r>
  <r>
    <x v="0"/>
    <x v="2"/>
    <x v="7"/>
    <s v="Oils and fats"/>
    <x v="0"/>
    <n v="114"/>
  </r>
  <r>
    <x v="0"/>
    <x v="2"/>
    <x v="7"/>
    <s v="Fruits"/>
    <x v="0"/>
    <n v="134.19999999999999"/>
  </r>
  <r>
    <x v="0"/>
    <x v="2"/>
    <x v="7"/>
    <s v="Vegetables"/>
    <x v="0"/>
    <n v="153.6"/>
  </r>
  <r>
    <x v="0"/>
    <x v="2"/>
    <x v="7"/>
    <s v="Pulses and products"/>
    <x v="0"/>
    <n v="137.9"/>
  </r>
  <r>
    <x v="0"/>
    <x v="2"/>
    <x v="7"/>
    <s v="Sugar and Confectionery"/>
    <x v="0"/>
    <n v="93.1"/>
  </r>
  <r>
    <x v="0"/>
    <x v="2"/>
    <x v="7"/>
    <s v="Spices"/>
    <x v="0"/>
    <n v="123.9"/>
  </r>
  <r>
    <x v="0"/>
    <x v="2"/>
    <x v="7"/>
    <s v="Non-alcoholic beverages"/>
    <x v="1"/>
    <n v="121.5"/>
  </r>
  <r>
    <x v="0"/>
    <x v="2"/>
    <x v="7"/>
    <s v="Prepared meals, snacks, sweets etc."/>
    <x v="0"/>
    <n v="132.5"/>
  </r>
  <r>
    <x v="0"/>
    <x v="2"/>
    <x v="7"/>
    <s v="Food and beverages"/>
    <x v="0"/>
    <n v="129.80000000000001"/>
  </r>
  <r>
    <x v="0"/>
    <x v="2"/>
    <x v="7"/>
    <s v="Pan, tobacco and intoxicants"/>
    <x v="1"/>
    <n v="130.1"/>
  </r>
  <r>
    <x v="0"/>
    <x v="2"/>
    <x v="7"/>
    <s v="Clothing"/>
    <x v="2"/>
    <n v="129.5"/>
  </r>
  <r>
    <x v="0"/>
    <x v="2"/>
    <x v="7"/>
    <s v="Footwear"/>
    <x v="2"/>
    <n v="126.3"/>
  </r>
  <r>
    <x v="0"/>
    <x v="2"/>
    <x v="7"/>
    <s v="Clothing and footwear"/>
    <x v="2"/>
    <n v="129"/>
  </r>
  <r>
    <x v="0"/>
    <x v="2"/>
    <x v="7"/>
    <s v="Housing"/>
    <x v="3"/>
    <s v="NA"/>
  </r>
  <r>
    <x v="0"/>
    <x v="2"/>
    <x v="7"/>
    <s v="Fuel and light"/>
    <x v="4"/>
    <n v="123.8"/>
  </r>
  <r>
    <x v="0"/>
    <x v="2"/>
    <x v="7"/>
    <s v="Household goods and services"/>
    <x v="3"/>
    <n v="123.7"/>
  </r>
  <r>
    <x v="0"/>
    <x v="2"/>
    <x v="7"/>
    <s v="Health"/>
    <x v="5"/>
    <n v="121.1"/>
  </r>
  <r>
    <x v="0"/>
    <x v="2"/>
    <x v="7"/>
    <s v="Transport and communication"/>
    <x v="6"/>
    <n v="113.6"/>
  </r>
  <r>
    <x v="0"/>
    <x v="2"/>
    <x v="7"/>
    <s v="Recreation and amusement"/>
    <x v="1"/>
    <n v="118.5"/>
  </r>
  <r>
    <x v="0"/>
    <x v="2"/>
    <x v="7"/>
    <s v="Education"/>
    <x v="7"/>
    <n v="123.6"/>
  </r>
  <r>
    <x v="0"/>
    <x v="2"/>
    <x v="7"/>
    <s v="Personal care and effects"/>
    <x v="8"/>
    <n v="112.5"/>
  </r>
  <r>
    <x v="0"/>
    <x v="2"/>
    <x v="7"/>
    <s v="Miscellaneous"/>
    <x v="8"/>
    <n v="118.2"/>
  </r>
  <r>
    <x v="0"/>
    <x v="2"/>
    <x v="7"/>
    <s v="General index"/>
    <x v="9"/>
    <n v="126.1"/>
  </r>
  <r>
    <x v="1"/>
    <x v="2"/>
    <x v="7"/>
    <s v="Cereals and products"/>
    <x v="0"/>
    <n v="123.1"/>
  </r>
  <r>
    <x v="1"/>
    <x v="2"/>
    <x v="7"/>
    <s v="Meat and fish"/>
    <x v="0"/>
    <n v="131.69999999999999"/>
  </r>
  <r>
    <x v="1"/>
    <x v="2"/>
    <x v="7"/>
    <s v="Egg"/>
    <x v="0"/>
    <n v="118.1"/>
  </r>
  <r>
    <x v="1"/>
    <x v="2"/>
    <x v="7"/>
    <s v="Milk and products"/>
    <x v="0"/>
    <n v="128"/>
  </r>
  <r>
    <x v="1"/>
    <x v="2"/>
    <x v="7"/>
    <s v="Oils and fats"/>
    <x v="0"/>
    <n v="106.8"/>
  </r>
  <r>
    <x v="1"/>
    <x v="2"/>
    <x v="7"/>
    <s v="Fruits"/>
    <x v="0"/>
    <n v="130.1"/>
  </r>
  <r>
    <x v="1"/>
    <x v="2"/>
    <x v="7"/>
    <s v="Vegetables"/>
    <x v="0"/>
    <n v="165.5"/>
  </r>
  <r>
    <x v="1"/>
    <x v="2"/>
    <x v="7"/>
    <s v="Pulses and products"/>
    <x v="0"/>
    <n v="156"/>
  </r>
  <r>
    <x v="1"/>
    <x v="2"/>
    <x v="7"/>
    <s v="Sugar and Confectionery"/>
    <x v="0"/>
    <n v="85.3"/>
  </r>
  <r>
    <x v="1"/>
    <x v="2"/>
    <x v="7"/>
    <s v="Spices"/>
    <x v="0"/>
    <n v="132.69999999999999"/>
  </r>
  <r>
    <x v="1"/>
    <x v="2"/>
    <x v="7"/>
    <s v="Non-alcoholic beverages"/>
    <x v="1"/>
    <n v="118.8"/>
  </r>
  <r>
    <x v="1"/>
    <x v="2"/>
    <x v="7"/>
    <s v="Prepared meals, snacks, sweets etc."/>
    <x v="0"/>
    <n v="131.69999999999999"/>
  </r>
  <r>
    <x v="1"/>
    <x v="2"/>
    <x v="7"/>
    <s v="Food and beverages"/>
    <x v="0"/>
    <n v="131.1"/>
  </r>
  <r>
    <x v="1"/>
    <x v="2"/>
    <x v="7"/>
    <s v="Pan, tobacco and intoxicants"/>
    <x v="1"/>
    <n v="134.19999999999999"/>
  </r>
  <r>
    <x v="1"/>
    <x v="2"/>
    <x v="7"/>
    <s v="Clothing"/>
    <x v="2"/>
    <n v="123.7"/>
  </r>
  <r>
    <x v="1"/>
    <x v="2"/>
    <x v="7"/>
    <s v="Footwear"/>
    <x v="2"/>
    <n v="118.2"/>
  </r>
  <r>
    <x v="1"/>
    <x v="2"/>
    <x v="7"/>
    <s v="Clothing and footwear"/>
    <x v="2"/>
    <n v="122.9"/>
  </r>
  <r>
    <x v="1"/>
    <x v="2"/>
    <x v="7"/>
    <s v="Housing"/>
    <x v="3"/>
    <n v="120.9"/>
  </r>
  <r>
    <x v="1"/>
    <x v="2"/>
    <x v="7"/>
    <s v="Fuel and light"/>
    <x v="4"/>
    <n v="115.3"/>
  </r>
  <r>
    <x v="1"/>
    <x v="2"/>
    <x v="7"/>
    <s v="Household goods and services"/>
    <x v="3"/>
    <n v="120"/>
  </r>
  <r>
    <x v="1"/>
    <x v="2"/>
    <x v="7"/>
    <s v="Health"/>
    <x v="5"/>
    <n v="116.6"/>
  </r>
  <r>
    <x v="1"/>
    <x v="2"/>
    <x v="7"/>
    <s v="Transport and communication"/>
    <x v="6"/>
    <n v="109.9"/>
  </r>
  <r>
    <x v="1"/>
    <x v="2"/>
    <x v="7"/>
    <s v="Recreation and amusement"/>
    <x v="1"/>
    <n v="117.2"/>
  </r>
  <r>
    <x v="1"/>
    <x v="2"/>
    <x v="7"/>
    <s v="Education"/>
    <x v="7"/>
    <n v="126.2"/>
  </r>
  <r>
    <x v="1"/>
    <x v="2"/>
    <x v="7"/>
    <s v="Personal care and effects"/>
    <x v="8"/>
    <n v="112"/>
  </r>
  <r>
    <x v="1"/>
    <x v="2"/>
    <x v="7"/>
    <s v="Miscellaneous"/>
    <x v="8"/>
    <n v="116.2"/>
  </r>
  <r>
    <x v="1"/>
    <x v="2"/>
    <x v="7"/>
    <s v="General index"/>
    <x v="9"/>
    <n v="123.2"/>
  </r>
  <r>
    <x v="2"/>
    <x v="2"/>
    <x v="7"/>
    <s v="Cereals and products"/>
    <x v="0"/>
    <n v="124.2"/>
  </r>
  <r>
    <x v="2"/>
    <x v="2"/>
    <x v="7"/>
    <s v="Meat and fish"/>
    <x v="0"/>
    <n v="131.4"/>
  </r>
  <r>
    <x v="2"/>
    <x v="2"/>
    <x v="7"/>
    <s v="Egg"/>
    <x v="0"/>
    <n v="120.1"/>
  </r>
  <r>
    <x v="2"/>
    <x v="2"/>
    <x v="7"/>
    <s v="Milk and products"/>
    <x v="0"/>
    <n v="128.5"/>
  </r>
  <r>
    <x v="2"/>
    <x v="2"/>
    <x v="7"/>
    <s v="Oils and fats"/>
    <x v="0"/>
    <n v="111.4"/>
  </r>
  <r>
    <x v="2"/>
    <x v="2"/>
    <x v="7"/>
    <s v="Fruits"/>
    <x v="0"/>
    <n v="132.30000000000001"/>
  </r>
  <r>
    <x v="2"/>
    <x v="2"/>
    <x v="7"/>
    <s v="Vegetables"/>
    <x v="0"/>
    <n v="157.6"/>
  </r>
  <r>
    <x v="2"/>
    <x v="2"/>
    <x v="7"/>
    <s v="Pulses and products"/>
    <x v="0"/>
    <n v="144"/>
  </r>
  <r>
    <x v="2"/>
    <x v="2"/>
    <x v="7"/>
    <s v="Sugar and Confectionery"/>
    <x v="0"/>
    <n v="90.5"/>
  </r>
  <r>
    <x v="2"/>
    <x v="2"/>
    <x v="7"/>
    <s v="Spices"/>
    <x v="0"/>
    <n v="126.8"/>
  </r>
  <r>
    <x v="2"/>
    <x v="2"/>
    <x v="7"/>
    <s v="Non-alcoholic beverages"/>
    <x v="1"/>
    <n v="120.4"/>
  </r>
  <r>
    <x v="2"/>
    <x v="2"/>
    <x v="7"/>
    <s v="Prepared meals, snacks, sweets etc."/>
    <x v="0"/>
    <n v="132.1"/>
  </r>
  <r>
    <x v="2"/>
    <x v="2"/>
    <x v="7"/>
    <s v="Food and beverages"/>
    <x v="0"/>
    <n v="130.30000000000001"/>
  </r>
  <r>
    <x v="2"/>
    <x v="2"/>
    <x v="7"/>
    <s v="Pan, tobacco and intoxicants"/>
    <x v="1"/>
    <n v="131.19999999999999"/>
  </r>
  <r>
    <x v="2"/>
    <x v="2"/>
    <x v="7"/>
    <s v="Clothing"/>
    <x v="2"/>
    <n v="127.2"/>
  </r>
  <r>
    <x v="2"/>
    <x v="2"/>
    <x v="7"/>
    <s v="Footwear"/>
    <x v="2"/>
    <n v="122.9"/>
  </r>
  <r>
    <x v="2"/>
    <x v="2"/>
    <x v="7"/>
    <s v="Clothing and footwear"/>
    <x v="2"/>
    <n v="126.6"/>
  </r>
  <r>
    <x v="2"/>
    <x v="2"/>
    <x v="7"/>
    <s v="Housing"/>
    <x v="3"/>
    <n v="120.9"/>
  </r>
  <r>
    <x v="2"/>
    <x v="2"/>
    <x v="7"/>
    <s v="Fuel and light"/>
    <x v="4"/>
    <n v="120.6"/>
  </r>
  <r>
    <x v="2"/>
    <x v="2"/>
    <x v="7"/>
    <s v="Household goods and services"/>
    <x v="3"/>
    <n v="122"/>
  </r>
  <r>
    <x v="2"/>
    <x v="2"/>
    <x v="7"/>
    <s v="Health"/>
    <x v="5"/>
    <n v="119.4"/>
  </r>
  <r>
    <x v="2"/>
    <x v="2"/>
    <x v="7"/>
    <s v="Transport and communication"/>
    <x v="6"/>
    <n v="111.7"/>
  </r>
  <r>
    <x v="2"/>
    <x v="2"/>
    <x v="7"/>
    <s v="Recreation and amusement"/>
    <x v="1"/>
    <n v="117.8"/>
  </r>
  <r>
    <x v="2"/>
    <x v="2"/>
    <x v="7"/>
    <s v="Education"/>
    <x v="7"/>
    <n v="125.1"/>
  </r>
  <r>
    <x v="2"/>
    <x v="2"/>
    <x v="7"/>
    <s v="Personal care and effects"/>
    <x v="8"/>
    <n v="112.3"/>
  </r>
  <r>
    <x v="2"/>
    <x v="2"/>
    <x v="7"/>
    <s v="Miscellaneous"/>
    <x v="8"/>
    <n v="117.2"/>
  </r>
  <r>
    <x v="2"/>
    <x v="2"/>
    <x v="7"/>
    <s v="General index"/>
    <x v="9"/>
    <n v="124.8"/>
  </r>
  <r>
    <x v="0"/>
    <x v="2"/>
    <x v="8"/>
    <s v="Cereals and products"/>
    <x v="0"/>
    <n v="125.1"/>
  </r>
  <r>
    <x v="0"/>
    <x v="2"/>
    <x v="8"/>
    <s v="Meat and fish"/>
    <x v="0"/>
    <n v="131.1"/>
  </r>
  <r>
    <x v="0"/>
    <x v="2"/>
    <x v="8"/>
    <s v="Egg"/>
    <x v="0"/>
    <n v="120.7"/>
  </r>
  <r>
    <x v="0"/>
    <x v="2"/>
    <x v="8"/>
    <s v="Milk and products"/>
    <x v="0"/>
    <n v="129.19999999999999"/>
  </r>
  <r>
    <x v="0"/>
    <x v="2"/>
    <x v="8"/>
    <s v="Oils and fats"/>
    <x v="0"/>
    <n v="114.7"/>
  </r>
  <r>
    <x v="0"/>
    <x v="2"/>
    <x v="8"/>
    <s v="Fruits"/>
    <x v="0"/>
    <n v="132.30000000000001"/>
  </r>
  <r>
    <x v="0"/>
    <x v="2"/>
    <x v="8"/>
    <s v="Vegetables"/>
    <x v="0"/>
    <n v="158.9"/>
  </r>
  <r>
    <x v="0"/>
    <x v="2"/>
    <x v="8"/>
    <s v="Pulses and products"/>
    <x v="0"/>
    <n v="142.1"/>
  </r>
  <r>
    <x v="0"/>
    <x v="2"/>
    <x v="8"/>
    <s v="Sugar and Confectionery"/>
    <x v="0"/>
    <n v="92.5"/>
  </r>
  <r>
    <x v="0"/>
    <x v="2"/>
    <x v="8"/>
    <s v="Spices"/>
    <x v="0"/>
    <n v="125.4"/>
  </r>
  <r>
    <x v="0"/>
    <x v="2"/>
    <x v="8"/>
    <s v="Non-alcoholic beverages"/>
    <x v="1"/>
    <n v="121.9"/>
  </r>
  <r>
    <x v="0"/>
    <x v="2"/>
    <x v="8"/>
    <s v="Prepared meals, snacks, sweets etc."/>
    <x v="0"/>
    <n v="132.69999999999999"/>
  </r>
  <r>
    <x v="0"/>
    <x v="2"/>
    <x v="8"/>
    <s v="Food and beverages"/>
    <x v="0"/>
    <n v="131"/>
  </r>
  <r>
    <x v="0"/>
    <x v="2"/>
    <x v="8"/>
    <s v="Pan, tobacco and intoxicants"/>
    <x v="1"/>
    <n v="131"/>
  </r>
  <r>
    <x v="0"/>
    <x v="2"/>
    <x v="8"/>
    <s v="Clothing"/>
    <x v="2"/>
    <n v="130.4"/>
  </r>
  <r>
    <x v="0"/>
    <x v="2"/>
    <x v="8"/>
    <s v="Footwear"/>
    <x v="2"/>
    <n v="126.8"/>
  </r>
  <r>
    <x v="0"/>
    <x v="2"/>
    <x v="8"/>
    <s v="Clothing and footwear"/>
    <x v="2"/>
    <n v="129.9"/>
  </r>
  <r>
    <x v="0"/>
    <x v="2"/>
    <x v="8"/>
    <s v="Housing"/>
    <x v="3"/>
    <s v="NA"/>
  </r>
  <r>
    <x v="0"/>
    <x v="2"/>
    <x v="8"/>
    <s v="Fuel and light"/>
    <x v="4"/>
    <n v="123.7"/>
  </r>
  <r>
    <x v="0"/>
    <x v="2"/>
    <x v="8"/>
    <s v="Household goods and services"/>
    <x v="3"/>
    <n v="124.5"/>
  </r>
  <r>
    <x v="0"/>
    <x v="2"/>
    <x v="8"/>
    <s v="Health"/>
    <x v="5"/>
    <n v="121.4"/>
  </r>
  <r>
    <x v="0"/>
    <x v="2"/>
    <x v="8"/>
    <s v="Transport and communication"/>
    <x v="6"/>
    <n v="113.8"/>
  </r>
  <r>
    <x v="0"/>
    <x v="2"/>
    <x v="8"/>
    <s v="Recreation and amusement"/>
    <x v="1"/>
    <n v="119.6"/>
  </r>
  <r>
    <x v="0"/>
    <x v="2"/>
    <x v="8"/>
    <s v="Education"/>
    <x v="7"/>
    <n v="124.5"/>
  </r>
  <r>
    <x v="0"/>
    <x v="2"/>
    <x v="8"/>
    <s v="Personal care and effects"/>
    <x v="8"/>
    <n v="113.7"/>
  </r>
  <r>
    <x v="0"/>
    <x v="2"/>
    <x v="8"/>
    <s v="Miscellaneous"/>
    <x v="8"/>
    <n v="118.8"/>
  </r>
  <r>
    <x v="0"/>
    <x v="2"/>
    <x v="8"/>
    <s v="General index"/>
    <x v="9"/>
    <n v="127"/>
  </r>
  <r>
    <x v="1"/>
    <x v="2"/>
    <x v="8"/>
    <s v="Cereals and products"/>
    <x v="0"/>
    <n v="123.4"/>
  </r>
  <r>
    <x v="1"/>
    <x v="2"/>
    <x v="8"/>
    <s v="Meat and fish"/>
    <x v="0"/>
    <n v="129"/>
  </r>
  <r>
    <x v="1"/>
    <x v="2"/>
    <x v="8"/>
    <s v="Egg"/>
    <x v="0"/>
    <n v="115.6"/>
  </r>
  <r>
    <x v="1"/>
    <x v="2"/>
    <x v="8"/>
    <s v="Milk and products"/>
    <x v="0"/>
    <n v="128.30000000000001"/>
  </r>
  <r>
    <x v="1"/>
    <x v="2"/>
    <x v="8"/>
    <s v="Oils and fats"/>
    <x v="0"/>
    <n v="107"/>
  </r>
  <r>
    <x v="1"/>
    <x v="2"/>
    <x v="8"/>
    <s v="Fruits"/>
    <x v="0"/>
    <n v="124"/>
  </r>
  <r>
    <x v="1"/>
    <x v="2"/>
    <x v="8"/>
    <s v="Vegetables"/>
    <x v="0"/>
    <n v="168.5"/>
  </r>
  <r>
    <x v="1"/>
    <x v="2"/>
    <x v="8"/>
    <s v="Pulses and products"/>
    <x v="0"/>
    <n v="165.4"/>
  </r>
  <r>
    <x v="1"/>
    <x v="2"/>
    <x v="8"/>
    <s v="Sugar and Confectionery"/>
    <x v="0"/>
    <n v="86.3"/>
  </r>
  <r>
    <x v="1"/>
    <x v="2"/>
    <x v="8"/>
    <s v="Spices"/>
    <x v="0"/>
    <n v="134.4"/>
  </r>
  <r>
    <x v="1"/>
    <x v="2"/>
    <x v="8"/>
    <s v="Non-alcoholic beverages"/>
    <x v="1"/>
    <n v="119.1"/>
  </r>
  <r>
    <x v="1"/>
    <x v="2"/>
    <x v="8"/>
    <s v="Prepared meals, snacks, sweets etc."/>
    <x v="0"/>
    <n v="132.30000000000001"/>
  </r>
  <r>
    <x v="1"/>
    <x v="2"/>
    <x v="8"/>
    <s v="Food and beverages"/>
    <x v="0"/>
    <n v="131.5"/>
  </r>
  <r>
    <x v="1"/>
    <x v="2"/>
    <x v="8"/>
    <s v="Pan, tobacco and intoxicants"/>
    <x v="1"/>
    <n v="134.69999999999999"/>
  </r>
  <r>
    <x v="1"/>
    <x v="2"/>
    <x v="8"/>
    <s v="Clothing"/>
    <x v="2"/>
    <n v="124"/>
  </r>
  <r>
    <x v="1"/>
    <x v="2"/>
    <x v="8"/>
    <s v="Footwear"/>
    <x v="2"/>
    <n v="118.6"/>
  </r>
  <r>
    <x v="1"/>
    <x v="2"/>
    <x v="8"/>
    <s v="Clothing and footwear"/>
    <x v="2"/>
    <n v="123.2"/>
  </r>
  <r>
    <x v="1"/>
    <x v="2"/>
    <x v="8"/>
    <s v="Housing"/>
    <x v="3"/>
    <n v="121.6"/>
  </r>
  <r>
    <x v="1"/>
    <x v="2"/>
    <x v="8"/>
    <s v="Fuel and light"/>
    <x v="4"/>
    <n v="115.1"/>
  </r>
  <r>
    <x v="1"/>
    <x v="2"/>
    <x v="8"/>
    <s v="Household goods and services"/>
    <x v="3"/>
    <n v="120.4"/>
  </r>
  <r>
    <x v="1"/>
    <x v="2"/>
    <x v="8"/>
    <s v="Health"/>
    <x v="5"/>
    <n v="117.1"/>
  </r>
  <r>
    <x v="1"/>
    <x v="2"/>
    <x v="8"/>
    <s v="Transport and communication"/>
    <x v="6"/>
    <n v="109.1"/>
  </r>
  <r>
    <x v="1"/>
    <x v="2"/>
    <x v="8"/>
    <s v="Recreation and amusement"/>
    <x v="1"/>
    <n v="117.3"/>
  </r>
  <r>
    <x v="1"/>
    <x v="2"/>
    <x v="8"/>
    <s v="Education"/>
    <x v="7"/>
    <n v="126.5"/>
  </r>
  <r>
    <x v="1"/>
    <x v="2"/>
    <x v="8"/>
    <s v="Personal care and effects"/>
    <x v="8"/>
    <n v="112.9"/>
  </r>
  <r>
    <x v="1"/>
    <x v="2"/>
    <x v="8"/>
    <s v="Miscellaneous"/>
    <x v="8"/>
    <n v="116.2"/>
  </r>
  <r>
    <x v="1"/>
    <x v="2"/>
    <x v="8"/>
    <s v="General index"/>
    <x v="9"/>
    <n v="123.5"/>
  </r>
  <r>
    <x v="2"/>
    <x v="2"/>
    <x v="8"/>
    <s v="Cereals and products"/>
    <x v="0"/>
    <n v="124.6"/>
  </r>
  <r>
    <x v="2"/>
    <x v="2"/>
    <x v="8"/>
    <s v="Meat and fish"/>
    <x v="0"/>
    <n v="130.4"/>
  </r>
  <r>
    <x v="2"/>
    <x v="2"/>
    <x v="8"/>
    <s v="Egg"/>
    <x v="0"/>
    <n v="118.7"/>
  </r>
  <r>
    <x v="2"/>
    <x v="2"/>
    <x v="8"/>
    <s v="Milk and products"/>
    <x v="0"/>
    <n v="128.9"/>
  </r>
  <r>
    <x v="2"/>
    <x v="2"/>
    <x v="8"/>
    <s v="Oils and fats"/>
    <x v="0"/>
    <n v="111.9"/>
  </r>
  <r>
    <x v="2"/>
    <x v="2"/>
    <x v="8"/>
    <s v="Fruits"/>
    <x v="0"/>
    <n v="128.4"/>
  </r>
  <r>
    <x v="2"/>
    <x v="2"/>
    <x v="8"/>
    <s v="Vegetables"/>
    <x v="0"/>
    <n v="162.19999999999999"/>
  </r>
  <r>
    <x v="2"/>
    <x v="2"/>
    <x v="8"/>
    <s v="Pulses and products"/>
    <x v="0"/>
    <n v="150"/>
  </r>
  <r>
    <x v="2"/>
    <x v="2"/>
    <x v="8"/>
    <s v="Sugar and Confectionery"/>
    <x v="0"/>
    <n v="90.4"/>
  </r>
  <r>
    <x v="2"/>
    <x v="2"/>
    <x v="8"/>
    <s v="Spices"/>
    <x v="0"/>
    <n v="128.4"/>
  </r>
  <r>
    <x v="2"/>
    <x v="2"/>
    <x v="8"/>
    <s v="Non-alcoholic beverages"/>
    <x v="1"/>
    <n v="120.7"/>
  </r>
  <r>
    <x v="2"/>
    <x v="2"/>
    <x v="8"/>
    <s v="Prepared meals, snacks, sweets etc."/>
    <x v="0"/>
    <n v="132.5"/>
  </r>
  <r>
    <x v="2"/>
    <x v="2"/>
    <x v="8"/>
    <s v="Food and beverages"/>
    <x v="0"/>
    <n v="131.19999999999999"/>
  </r>
  <r>
    <x v="2"/>
    <x v="2"/>
    <x v="8"/>
    <s v="Pan, tobacco and intoxicants"/>
    <x v="1"/>
    <n v="132"/>
  </r>
  <r>
    <x v="2"/>
    <x v="2"/>
    <x v="8"/>
    <s v="Clothing"/>
    <x v="2"/>
    <n v="127.9"/>
  </r>
  <r>
    <x v="2"/>
    <x v="2"/>
    <x v="8"/>
    <s v="Footwear"/>
    <x v="2"/>
    <n v="123.4"/>
  </r>
  <r>
    <x v="2"/>
    <x v="2"/>
    <x v="8"/>
    <s v="Clothing and footwear"/>
    <x v="2"/>
    <n v="127.2"/>
  </r>
  <r>
    <x v="2"/>
    <x v="2"/>
    <x v="8"/>
    <s v="Housing"/>
    <x v="3"/>
    <n v="121.6"/>
  </r>
  <r>
    <x v="2"/>
    <x v="2"/>
    <x v="8"/>
    <s v="Fuel and light"/>
    <x v="4"/>
    <n v="120.4"/>
  </r>
  <r>
    <x v="2"/>
    <x v="2"/>
    <x v="8"/>
    <s v="Household goods and services"/>
    <x v="3"/>
    <n v="122.6"/>
  </r>
  <r>
    <x v="2"/>
    <x v="2"/>
    <x v="8"/>
    <s v="Health"/>
    <x v="5"/>
    <n v="119.8"/>
  </r>
  <r>
    <x v="2"/>
    <x v="2"/>
    <x v="8"/>
    <s v="Transport and communication"/>
    <x v="6"/>
    <n v="111.3"/>
  </r>
  <r>
    <x v="2"/>
    <x v="2"/>
    <x v="8"/>
    <s v="Recreation and amusement"/>
    <x v="1"/>
    <n v="118.3"/>
  </r>
  <r>
    <x v="2"/>
    <x v="2"/>
    <x v="8"/>
    <s v="Education"/>
    <x v="7"/>
    <n v="125.7"/>
  </r>
  <r>
    <x v="2"/>
    <x v="2"/>
    <x v="8"/>
    <s v="Personal care and effects"/>
    <x v="8"/>
    <n v="113.4"/>
  </r>
  <r>
    <x v="2"/>
    <x v="2"/>
    <x v="8"/>
    <s v="Miscellaneous"/>
    <x v="8"/>
    <n v="117.5"/>
  </r>
  <r>
    <x v="2"/>
    <x v="2"/>
    <x v="8"/>
    <s v="General index"/>
    <x v="9"/>
    <n v="125.4"/>
  </r>
  <r>
    <x v="0"/>
    <x v="2"/>
    <x v="9"/>
    <s v="Cereals and products"/>
    <x v="0"/>
    <n v="125.6"/>
  </r>
  <r>
    <x v="0"/>
    <x v="2"/>
    <x v="9"/>
    <s v="Meat and fish"/>
    <x v="0"/>
    <n v="130.4"/>
  </r>
  <r>
    <x v="0"/>
    <x v="2"/>
    <x v="9"/>
    <s v="Egg"/>
    <x v="0"/>
    <n v="120.8"/>
  </r>
  <r>
    <x v="0"/>
    <x v="2"/>
    <x v="9"/>
    <s v="Milk and products"/>
    <x v="0"/>
    <n v="129.4"/>
  </r>
  <r>
    <x v="0"/>
    <x v="2"/>
    <x v="9"/>
    <s v="Oils and fats"/>
    <x v="0"/>
    <n v="115.8"/>
  </r>
  <r>
    <x v="0"/>
    <x v="2"/>
    <x v="9"/>
    <s v="Fruits"/>
    <x v="0"/>
    <n v="133.19999999999999"/>
  </r>
  <r>
    <x v="0"/>
    <x v="2"/>
    <x v="9"/>
    <s v="Vegetables"/>
    <x v="0"/>
    <n v="157.69999999999999"/>
  </r>
  <r>
    <x v="0"/>
    <x v="2"/>
    <x v="9"/>
    <s v="Pulses and products"/>
    <x v="0"/>
    <n v="154.19999999999999"/>
  </r>
  <r>
    <x v="0"/>
    <x v="2"/>
    <x v="9"/>
    <s v="Sugar and Confectionery"/>
    <x v="0"/>
    <n v="93.7"/>
  </r>
  <r>
    <x v="0"/>
    <x v="2"/>
    <x v="9"/>
    <s v="Spices"/>
    <x v="0"/>
    <n v="126.6"/>
  </r>
  <r>
    <x v="0"/>
    <x v="2"/>
    <x v="9"/>
    <s v="Non-alcoholic beverages"/>
    <x v="1"/>
    <n v="122.3"/>
  </r>
  <r>
    <x v="0"/>
    <x v="2"/>
    <x v="9"/>
    <s v="Prepared meals, snacks, sweets etc."/>
    <x v="0"/>
    <n v="133.1"/>
  </r>
  <r>
    <x v="0"/>
    <x v="2"/>
    <x v="9"/>
    <s v="Food and beverages"/>
    <x v="0"/>
    <n v="131.80000000000001"/>
  </r>
  <r>
    <x v="0"/>
    <x v="2"/>
    <x v="9"/>
    <s v="Pan, tobacco and intoxicants"/>
    <x v="1"/>
    <n v="131.5"/>
  </r>
  <r>
    <x v="0"/>
    <x v="2"/>
    <x v="9"/>
    <s v="Clothing"/>
    <x v="2"/>
    <n v="131.1"/>
  </r>
  <r>
    <x v="0"/>
    <x v="2"/>
    <x v="9"/>
    <s v="Footwear"/>
    <x v="2"/>
    <n v="127.3"/>
  </r>
  <r>
    <x v="0"/>
    <x v="2"/>
    <x v="9"/>
    <s v="Clothing and footwear"/>
    <x v="2"/>
    <n v="130.6"/>
  </r>
  <r>
    <x v="0"/>
    <x v="2"/>
    <x v="9"/>
    <s v="Housing"/>
    <x v="3"/>
    <s v="NA"/>
  </r>
  <r>
    <x v="0"/>
    <x v="2"/>
    <x v="9"/>
    <s v="Fuel and light"/>
    <x v="4"/>
    <n v="124.4"/>
  </r>
  <r>
    <x v="0"/>
    <x v="2"/>
    <x v="9"/>
    <s v="Household goods and services"/>
    <x v="3"/>
    <n v="125.1"/>
  </r>
  <r>
    <x v="0"/>
    <x v="2"/>
    <x v="9"/>
    <s v="Health"/>
    <x v="5"/>
    <n v="122"/>
  </r>
  <r>
    <x v="0"/>
    <x v="2"/>
    <x v="9"/>
    <s v="Transport and communication"/>
    <x v="6"/>
    <n v="113.8"/>
  </r>
  <r>
    <x v="0"/>
    <x v="2"/>
    <x v="9"/>
    <s v="Recreation and amusement"/>
    <x v="1"/>
    <n v="120.1"/>
  </r>
  <r>
    <x v="0"/>
    <x v="2"/>
    <x v="9"/>
    <s v="Education"/>
    <x v="7"/>
    <n v="125.1"/>
  </r>
  <r>
    <x v="0"/>
    <x v="2"/>
    <x v="9"/>
    <s v="Personal care and effects"/>
    <x v="8"/>
    <n v="114.2"/>
  </r>
  <r>
    <x v="0"/>
    <x v="2"/>
    <x v="9"/>
    <s v="Miscellaneous"/>
    <x v="8"/>
    <n v="119.2"/>
  </r>
  <r>
    <x v="0"/>
    <x v="2"/>
    <x v="9"/>
    <s v="General index"/>
    <x v="9"/>
    <n v="127.7"/>
  </r>
  <r>
    <x v="1"/>
    <x v="2"/>
    <x v="9"/>
    <s v="Cereals and products"/>
    <x v="0"/>
    <n v="123.6"/>
  </r>
  <r>
    <x v="1"/>
    <x v="2"/>
    <x v="9"/>
    <s v="Meat and fish"/>
    <x v="0"/>
    <n v="128.6"/>
  </r>
  <r>
    <x v="1"/>
    <x v="2"/>
    <x v="9"/>
    <s v="Egg"/>
    <x v="0"/>
    <n v="115.9"/>
  </r>
  <r>
    <x v="1"/>
    <x v="2"/>
    <x v="9"/>
    <s v="Milk and products"/>
    <x v="0"/>
    <n v="128.5"/>
  </r>
  <r>
    <x v="1"/>
    <x v="2"/>
    <x v="9"/>
    <s v="Oils and fats"/>
    <x v="0"/>
    <n v="109"/>
  </r>
  <r>
    <x v="1"/>
    <x v="2"/>
    <x v="9"/>
    <s v="Fruits"/>
    <x v="0"/>
    <n v="124.1"/>
  </r>
  <r>
    <x v="1"/>
    <x v="2"/>
    <x v="9"/>
    <s v="Vegetables"/>
    <x v="0"/>
    <n v="165.8"/>
  </r>
  <r>
    <x v="1"/>
    <x v="2"/>
    <x v="9"/>
    <s v="Pulses and products"/>
    <x v="0"/>
    <n v="187.2"/>
  </r>
  <r>
    <x v="1"/>
    <x v="2"/>
    <x v="9"/>
    <s v="Sugar and Confectionery"/>
    <x v="0"/>
    <n v="89.4"/>
  </r>
  <r>
    <x v="1"/>
    <x v="2"/>
    <x v="9"/>
    <s v="Spices"/>
    <x v="0"/>
    <n v="135.80000000000001"/>
  </r>
  <r>
    <x v="1"/>
    <x v="2"/>
    <x v="9"/>
    <s v="Non-alcoholic beverages"/>
    <x v="1"/>
    <n v="119.4"/>
  </r>
  <r>
    <x v="1"/>
    <x v="2"/>
    <x v="9"/>
    <s v="Prepared meals, snacks, sweets etc."/>
    <x v="0"/>
    <n v="132.9"/>
  </r>
  <r>
    <x v="1"/>
    <x v="2"/>
    <x v="9"/>
    <s v="Food and beverages"/>
    <x v="0"/>
    <n v="132.6"/>
  </r>
  <r>
    <x v="1"/>
    <x v="2"/>
    <x v="9"/>
    <s v="Pan, tobacco and intoxicants"/>
    <x v="1"/>
    <n v="135.30000000000001"/>
  </r>
  <r>
    <x v="1"/>
    <x v="2"/>
    <x v="9"/>
    <s v="Clothing"/>
    <x v="2"/>
    <n v="124.4"/>
  </r>
  <r>
    <x v="1"/>
    <x v="2"/>
    <x v="9"/>
    <s v="Footwear"/>
    <x v="2"/>
    <n v="118.8"/>
  </r>
  <r>
    <x v="1"/>
    <x v="2"/>
    <x v="9"/>
    <s v="Clothing and footwear"/>
    <x v="2"/>
    <n v="123.6"/>
  </r>
  <r>
    <x v="1"/>
    <x v="2"/>
    <x v="9"/>
    <s v="Housing"/>
    <x v="3"/>
    <n v="122.4"/>
  </r>
  <r>
    <x v="1"/>
    <x v="2"/>
    <x v="9"/>
    <s v="Fuel and light"/>
    <x v="4"/>
    <n v="114.9"/>
  </r>
  <r>
    <x v="1"/>
    <x v="2"/>
    <x v="9"/>
    <s v="Household goods and services"/>
    <x v="3"/>
    <n v="120.7"/>
  </r>
  <r>
    <x v="1"/>
    <x v="2"/>
    <x v="9"/>
    <s v="Health"/>
    <x v="5"/>
    <n v="117.7"/>
  </r>
  <r>
    <x v="1"/>
    <x v="2"/>
    <x v="9"/>
    <s v="Transport and communication"/>
    <x v="6"/>
    <n v="109.3"/>
  </r>
  <r>
    <x v="1"/>
    <x v="2"/>
    <x v="9"/>
    <s v="Recreation and amusement"/>
    <x v="1"/>
    <n v="117.7"/>
  </r>
  <r>
    <x v="1"/>
    <x v="2"/>
    <x v="9"/>
    <s v="Education"/>
    <x v="7"/>
    <n v="126.5"/>
  </r>
  <r>
    <x v="1"/>
    <x v="2"/>
    <x v="9"/>
    <s v="Personal care and effects"/>
    <x v="8"/>
    <n v="113.5"/>
  </r>
  <r>
    <x v="1"/>
    <x v="2"/>
    <x v="9"/>
    <s v="Miscellaneous"/>
    <x v="8"/>
    <n v="116.5"/>
  </r>
  <r>
    <x v="1"/>
    <x v="2"/>
    <x v="9"/>
    <s v="General index"/>
    <x v="9"/>
    <n v="124.2"/>
  </r>
  <r>
    <x v="2"/>
    <x v="2"/>
    <x v="9"/>
    <s v="Cereals and products"/>
    <x v="0"/>
    <n v="125"/>
  </r>
  <r>
    <x v="2"/>
    <x v="2"/>
    <x v="9"/>
    <s v="Meat and fish"/>
    <x v="0"/>
    <n v="129.80000000000001"/>
  </r>
  <r>
    <x v="2"/>
    <x v="2"/>
    <x v="9"/>
    <s v="Egg"/>
    <x v="0"/>
    <n v="118.9"/>
  </r>
  <r>
    <x v="2"/>
    <x v="2"/>
    <x v="9"/>
    <s v="Milk and products"/>
    <x v="0"/>
    <n v="129.1"/>
  </r>
  <r>
    <x v="2"/>
    <x v="2"/>
    <x v="9"/>
    <s v="Oils and fats"/>
    <x v="0"/>
    <n v="113.3"/>
  </r>
  <r>
    <x v="2"/>
    <x v="2"/>
    <x v="9"/>
    <s v="Fruits"/>
    <x v="0"/>
    <n v="129"/>
  </r>
  <r>
    <x v="2"/>
    <x v="2"/>
    <x v="9"/>
    <s v="Vegetables"/>
    <x v="0"/>
    <n v="160.4"/>
  </r>
  <r>
    <x v="2"/>
    <x v="2"/>
    <x v="9"/>
    <s v="Pulses and products"/>
    <x v="0"/>
    <n v="165.3"/>
  </r>
  <r>
    <x v="2"/>
    <x v="2"/>
    <x v="9"/>
    <s v="Sugar and Confectionery"/>
    <x v="0"/>
    <n v="92.3"/>
  </r>
  <r>
    <x v="2"/>
    <x v="2"/>
    <x v="9"/>
    <s v="Spices"/>
    <x v="0"/>
    <n v="129.69999999999999"/>
  </r>
  <r>
    <x v="2"/>
    <x v="2"/>
    <x v="9"/>
    <s v="Non-alcoholic beverages"/>
    <x v="1"/>
    <n v="121.1"/>
  </r>
  <r>
    <x v="2"/>
    <x v="2"/>
    <x v="9"/>
    <s v="Prepared meals, snacks, sweets etc."/>
    <x v="0"/>
    <n v="133"/>
  </r>
  <r>
    <x v="2"/>
    <x v="2"/>
    <x v="9"/>
    <s v="Food and beverages"/>
    <x v="0"/>
    <n v="132.1"/>
  </r>
  <r>
    <x v="2"/>
    <x v="2"/>
    <x v="9"/>
    <s v="Pan, tobacco and intoxicants"/>
    <x v="1"/>
    <n v="132.5"/>
  </r>
  <r>
    <x v="2"/>
    <x v="2"/>
    <x v="9"/>
    <s v="Clothing"/>
    <x v="2"/>
    <n v="128.5"/>
  </r>
  <r>
    <x v="2"/>
    <x v="2"/>
    <x v="9"/>
    <s v="Footwear"/>
    <x v="2"/>
    <n v="123.8"/>
  </r>
  <r>
    <x v="2"/>
    <x v="2"/>
    <x v="9"/>
    <s v="Clothing and footwear"/>
    <x v="2"/>
    <n v="127.8"/>
  </r>
  <r>
    <x v="2"/>
    <x v="2"/>
    <x v="9"/>
    <s v="Housing"/>
    <x v="3"/>
    <n v="122.4"/>
  </r>
  <r>
    <x v="2"/>
    <x v="2"/>
    <x v="9"/>
    <s v="Fuel and light"/>
    <x v="4"/>
    <n v="120.8"/>
  </r>
  <r>
    <x v="2"/>
    <x v="2"/>
    <x v="9"/>
    <s v="Household goods and services"/>
    <x v="3"/>
    <n v="123"/>
  </r>
  <r>
    <x v="2"/>
    <x v="2"/>
    <x v="9"/>
    <s v="Health"/>
    <x v="5"/>
    <n v="120.4"/>
  </r>
  <r>
    <x v="2"/>
    <x v="2"/>
    <x v="9"/>
    <s v="Transport and communication"/>
    <x v="6"/>
    <n v="111.4"/>
  </r>
  <r>
    <x v="2"/>
    <x v="2"/>
    <x v="9"/>
    <s v="Recreation and amusement"/>
    <x v="1"/>
    <n v="118.7"/>
  </r>
  <r>
    <x v="2"/>
    <x v="2"/>
    <x v="9"/>
    <s v="Education"/>
    <x v="7"/>
    <n v="125.9"/>
  </r>
  <r>
    <x v="2"/>
    <x v="2"/>
    <x v="9"/>
    <s v="Personal care and effects"/>
    <x v="8"/>
    <n v="113.9"/>
  </r>
  <r>
    <x v="2"/>
    <x v="2"/>
    <x v="9"/>
    <s v="Miscellaneous"/>
    <x v="8"/>
    <n v="117.9"/>
  </r>
  <r>
    <x v="2"/>
    <x v="2"/>
    <x v="9"/>
    <s v="General index"/>
    <x v="9"/>
    <n v="126.1"/>
  </r>
  <r>
    <x v="0"/>
    <x v="2"/>
    <x v="11"/>
    <s v="Cereals and products"/>
    <x v="0"/>
    <n v="126.1"/>
  </r>
  <r>
    <x v="0"/>
    <x v="2"/>
    <x v="11"/>
    <s v="Meat and fish"/>
    <x v="0"/>
    <n v="130.6"/>
  </r>
  <r>
    <x v="0"/>
    <x v="2"/>
    <x v="11"/>
    <s v="Egg"/>
    <x v="0"/>
    <n v="121.7"/>
  </r>
  <r>
    <x v="0"/>
    <x v="2"/>
    <x v="11"/>
    <s v="Milk and products"/>
    <x v="0"/>
    <n v="129.5"/>
  </r>
  <r>
    <x v="0"/>
    <x v="2"/>
    <x v="11"/>
    <s v="Oils and fats"/>
    <x v="0"/>
    <n v="117.8"/>
  </r>
  <r>
    <x v="0"/>
    <x v="2"/>
    <x v="11"/>
    <s v="Fruits"/>
    <x v="0"/>
    <n v="132.1"/>
  </r>
  <r>
    <x v="0"/>
    <x v="2"/>
    <x v="11"/>
    <s v="Vegetables"/>
    <x v="0"/>
    <n v="155.19999999999999"/>
  </r>
  <r>
    <x v="0"/>
    <x v="2"/>
    <x v="11"/>
    <s v="Pulses and products"/>
    <x v="0"/>
    <n v="160.80000000000001"/>
  </r>
  <r>
    <x v="0"/>
    <x v="2"/>
    <x v="11"/>
    <s v="Sugar and Confectionery"/>
    <x v="0"/>
    <n v="94.5"/>
  </r>
  <r>
    <x v="0"/>
    <x v="2"/>
    <x v="11"/>
    <s v="Spices"/>
    <x v="0"/>
    <n v="128.30000000000001"/>
  </r>
  <r>
    <x v="0"/>
    <x v="2"/>
    <x v="11"/>
    <s v="Non-alcoholic beverages"/>
    <x v="1"/>
    <n v="123.1"/>
  </r>
  <r>
    <x v="0"/>
    <x v="2"/>
    <x v="11"/>
    <s v="Prepared meals, snacks, sweets etc."/>
    <x v="0"/>
    <n v="134.19999999999999"/>
  </r>
  <r>
    <x v="0"/>
    <x v="2"/>
    <x v="11"/>
    <s v="Food and beverages"/>
    <x v="0"/>
    <n v="132.4"/>
  </r>
  <r>
    <x v="0"/>
    <x v="2"/>
    <x v="11"/>
    <s v="Pan, tobacco and intoxicants"/>
    <x v="1"/>
    <n v="132.19999999999999"/>
  </r>
  <r>
    <x v="0"/>
    <x v="2"/>
    <x v="11"/>
    <s v="Clothing"/>
    <x v="2"/>
    <n v="132.1"/>
  </r>
  <r>
    <x v="0"/>
    <x v="2"/>
    <x v="11"/>
    <s v="Footwear"/>
    <x v="2"/>
    <n v="128.19999999999999"/>
  </r>
  <r>
    <x v="0"/>
    <x v="2"/>
    <x v="11"/>
    <s v="Clothing and footwear"/>
    <x v="2"/>
    <n v="131.5"/>
  </r>
  <r>
    <x v="0"/>
    <x v="2"/>
    <x v="11"/>
    <s v="Housing"/>
    <x v="3"/>
    <s v="NA"/>
  </r>
  <r>
    <x v="0"/>
    <x v="2"/>
    <x v="11"/>
    <s v="Fuel and light"/>
    <x v="4"/>
    <n v="125.6"/>
  </r>
  <r>
    <x v="0"/>
    <x v="2"/>
    <x v="11"/>
    <s v="Household goods and services"/>
    <x v="3"/>
    <n v="125.6"/>
  </r>
  <r>
    <x v="0"/>
    <x v="2"/>
    <x v="11"/>
    <s v="Health"/>
    <x v="5"/>
    <n v="122.6"/>
  </r>
  <r>
    <x v="0"/>
    <x v="2"/>
    <x v="11"/>
    <s v="Transport and communication"/>
    <x v="6"/>
    <n v="114"/>
  </r>
  <r>
    <x v="0"/>
    <x v="2"/>
    <x v="11"/>
    <s v="Recreation and amusement"/>
    <x v="1"/>
    <n v="120.9"/>
  </r>
  <r>
    <x v="0"/>
    <x v="2"/>
    <x v="11"/>
    <s v="Education"/>
    <x v="7"/>
    <n v="125.8"/>
  </r>
  <r>
    <x v="0"/>
    <x v="2"/>
    <x v="11"/>
    <s v="Personal care and effects"/>
    <x v="8"/>
    <n v="114.2"/>
  </r>
  <r>
    <x v="0"/>
    <x v="2"/>
    <x v="11"/>
    <s v="Miscellaneous"/>
    <x v="8"/>
    <n v="119.6"/>
  </r>
  <r>
    <x v="0"/>
    <x v="2"/>
    <x v="11"/>
    <s v="General index"/>
    <x v="9"/>
    <n v="128.30000000000001"/>
  </r>
  <r>
    <x v="1"/>
    <x v="2"/>
    <x v="11"/>
    <s v="Cereals and products"/>
    <x v="0"/>
    <n v="124"/>
  </r>
  <r>
    <x v="1"/>
    <x v="2"/>
    <x v="11"/>
    <s v="Meat and fish"/>
    <x v="0"/>
    <n v="129.80000000000001"/>
  </r>
  <r>
    <x v="1"/>
    <x v="2"/>
    <x v="11"/>
    <s v="Egg"/>
    <x v="0"/>
    <n v="121.5"/>
  </r>
  <r>
    <x v="1"/>
    <x v="2"/>
    <x v="11"/>
    <s v="Milk and products"/>
    <x v="0"/>
    <n v="128.6"/>
  </r>
  <r>
    <x v="1"/>
    <x v="2"/>
    <x v="11"/>
    <s v="Oils and fats"/>
    <x v="0"/>
    <n v="110"/>
  </r>
  <r>
    <x v="1"/>
    <x v="2"/>
    <x v="11"/>
    <s v="Fruits"/>
    <x v="0"/>
    <n v="123.7"/>
  </r>
  <r>
    <x v="1"/>
    <x v="2"/>
    <x v="11"/>
    <s v="Vegetables"/>
    <x v="0"/>
    <n v="164.6"/>
  </r>
  <r>
    <x v="1"/>
    <x v="2"/>
    <x v="11"/>
    <s v="Pulses and products"/>
    <x v="0"/>
    <n v="191.6"/>
  </r>
  <r>
    <x v="1"/>
    <x v="2"/>
    <x v="11"/>
    <s v="Sugar and Confectionery"/>
    <x v="0"/>
    <n v="90.8"/>
  </r>
  <r>
    <x v="1"/>
    <x v="2"/>
    <x v="11"/>
    <s v="Spices"/>
    <x v="0"/>
    <n v="137.1"/>
  </r>
  <r>
    <x v="1"/>
    <x v="2"/>
    <x v="11"/>
    <s v="Non-alcoholic beverages"/>
    <x v="1"/>
    <n v="119.8"/>
  </r>
  <r>
    <x v="1"/>
    <x v="2"/>
    <x v="11"/>
    <s v="Prepared meals, snacks, sweets etc."/>
    <x v="0"/>
    <n v="133.69999999999999"/>
  </r>
  <r>
    <x v="1"/>
    <x v="2"/>
    <x v="11"/>
    <s v="Food and beverages"/>
    <x v="0"/>
    <n v="133.30000000000001"/>
  </r>
  <r>
    <x v="1"/>
    <x v="2"/>
    <x v="11"/>
    <s v="Pan, tobacco and intoxicants"/>
    <x v="1"/>
    <n v="137.6"/>
  </r>
  <r>
    <x v="1"/>
    <x v="2"/>
    <x v="11"/>
    <s v="Clothing"/>
    <x v="2"/>
    <n v="125"/>
  </r>
  <r>
    <x v="1"/>
    <x v="2"/>
    <x v="11"/>
    <s v="Footwear"/>
    <x v="2"/>
    <n v="119.3"/>
  </r>
  <r>
    <x v="1"/>
    <x v="2"/>
    <x v="11"/>
    <s v="Clothing and footwear"/>
    <x v="2"/>
    <n v="124.2"/>
  </r>
  <r>
    <x v="1"/>
    <x v="2"/>
    <x v="11"/>
    <s v="Housing"/>
    <x v="3"/>
    <n v="122.9"/>
  </r>
  <r>
    <x v="1"/>
    <x v="2"/>
    <x v="11"/>
    <s v="Fuel and light"/>
    <x v="4"/>
    <n v="115.1"/>
  </r>
  <r>
    <x v="1"/>
    <x v="2"/>
    <x v="11"/>
    <s v="Household goods and services"/>
    <x v="3"/>
    <n v="121"/>
  </r>
  <r>
    <x v="1"/>
    <x v="2"/>
    <x v="11"/>
    <s v="Health"/>
    <x v="5"/>
    <n v="118.1"/>
  </r>
  <r>
    <x v="1"/>
    <x v="2"/>
    <x v="11"/>
    <s v="Transport and communication"/>
    <x v="6"/>
    <n v="109.3"/>
  </r>
  <r>
    <x v="1"/>
    <x v="2"/>
    <x v="11"/>
    <s v="Recreation and amusement"/>
    <x v="1"/>
    <n v="117.9"/>
  </r>
  <r>
    <x v="1"/>
    <x v="2"/>
    <x v="11"/>
    <s v="Education"/>
    <x v="7"/>
    <n v="126.6"/>
  </r>
  <r>
    <x v="1"/>
    <x v="2"/>
    <x v="11"/>
    <s v="Personal care and effects"/>
    <x v="8"/>
    <n v="113.3"/>
  </r>
  <r>
    <x v="1"/>
    <x v="2"/>
    <x v="11"/>
    <s v="Miscellaneous"/>
    <x v="8"/>
    <n v="116.6"/>
  </r>
  <r>
    <x v="1"/>
    <x v="2"/>
    <x v="11"/>
    <s v="General index"/>
    <x v="9"/>
    <n v="124.6"/>
  </r>
  <r>
    <x v="2"/>
    <x v="2"/>
    <x v="11"/>
    <s v="Cereals and products"/>
    <x v="0"/>
    <n v="125.4"/>
  </r>
  <r>
    <x v="2"/>
    <x v="2"/>
    <x v="11"/>
    <s v="Meat and fish"/>
    <x v="0"/>
    <n v="130.30000000000001"/>
  </r>
  <r>
    <x v="2"/>
    <x v="2"/>
    <x v="11"/>
    <s v="Egg"/>
    <x v="0"/>
    <n v="121.6"/>
  </r>
  <r>
    <x v="2"/>
    <x v="2"/>
    <x v="11"/>
    <s v="Milk and products"/>
    <x v="0"/>
    <n v="129.19999999999999"/>
  </r>
  <r>
    <x v="2"/>
    <x v="2"/>
    <x v="11"/>
    <s v="Oils and fats"/>
    <x v="0"/>
    <n v="114.9"/>
  </r>
  <r>
    <x v="2"/>
    <x v="2"/>
    <x v="11"/>
    <s v="Fruits"/>
    <x v="0"/>
    <n v="128.19999999999999"/>
  </r>
  <r>
    <x v="2"/>
    <x v="2"/>
    <x v="11"/>
    <s v="Vegetables"/>
    <x v="0"/>
    <n v="158.4"/>
  </r>
  <r>
    <x v="2"/>
    <x v="2"/>
    <x v="11"/>
    <s v="Pulses and products"/>
    <x v="0"/>
    <n v="171.2"/>
  </r>
  <r>
    <x v="2"/>
    <x v="2"/>
    <x v="11"/>
    <s v="Sugar and Confectionery"/>
    <x v="0"/>
    <n v="93.3"/>
  </r>
  <r>
    <x v="2"/>
    <x v="2"/>
    <x v="11"/>
    <s v="Spices"/>
    <x v="0"/>
    <n v="131.19999999999999"/>
  </r>
  <r>
    <x v="2"/>
    <x v="2"/>
    <x v="11"/>
    <s v="Non-alcoholic beverages"/>
    <x v="1"/>
    <n v="121.7"/>
  </r>
  <r>
    <x v="2"/>
    <x v="2"/>
    <x v="11"/>
    <s v="Prepared meals, snacks, sweets etc."/>
    <x v="0"/>
    <n v="134"/>
  </r>
  <r>
    <x v="2"/>
    <x v="2"/>
    <x v="11"/>
    <s v="Food and beverages"/>
    <x v="0"/>
    <n v="132.69999999999999"/>
  </r>
  <r>
    <x v="2"/>
    <x v="2"/>
    <x v="11"/>
    <s v="Pan, tobacco and intoxicants"/>
    <x v="1"/>
    <n v="133.6"/>
  </r>
  <r>
    <x v="2"/>
    <x v="2"/>
    <x v="11"/>
    <s v="Clothing"/>
    <x v="2"/>
    <n v="129.30000000000001"/>
  </r>
  <r>
    <x v="2"/>
    <x v="2"/>
    <x v="11"/>
    <s v="Footwear"/>
    <x v="2"/>
    <n v="124.5"/>
  </r>
  <r>
    <x v="2"/>
    <x v="2"/>
    <x v="11"/>
    <s v="Clothing and footwear"/>
    <x v="2"/>
    <n v="128.6"/>
  </r>
  <r>
    <x v="2"/>
    <x v="2"/>
    <x v="11"/>
    <s v="Housing"/>
    <x v="3"/>
    <n v="122.9"/>
  </r>
  <r>
    <x v="2"/>
    <x v="2"/>
    <x v="11"/>
    <s v="Fuel and light"/>
    <x v="4"/>
    <n v="121.6"/>
  </r>
  <r>
    <x v="2"/>
    <x v="2"/>
    <x v="11"/>
    <s v="Household goods and services"/>
    <x v="3"/>
    <n v="123.4"/>
  </r>
  <r>
    <x v="2"/>
    <x v="2"/>
    <x v="11"/>
    <s v="Health"/>
    <x v="5"/>
    <n v="120.9"/>
  </r>
  <r>
    <x v="2"/>
    <x v="2"/>
    <x v="11"/>
    <s v="Transport and communication"/>
    <x v="6"/>
    <n v="111.5"/>
  </r>
  <r>
    <x v="2"/>
    <x v="2"/>
    <x v="11"/>
    <s v="Recreation and amusement"/>
    <x v="1"/>
    <n v="119.2"/>
  </r>
  <r>
    <x v="2"/>
    <x v="2"/>
    <x v="11"/>
    <s v="Education"/>
    <x v="7"/>
    <n v="126.3"/>
  </r>
  <r>
    <x v="2"/>
    <x v="2"/>
    <x v="11"/>
    <s v="Personal care and effects"/>
    <x v="8"/>
    <n v="113.8"/>
  </r>
  <r>
    <x v="2"/>
    <x v="2"/>
    <x v="11"/>
    <s v="Miscellaneous"/>
    <x v="8"/>
    <n v="118.1"/>
  </r>
  <r>
    <x v="2"/>
    <x v="2"/>
    <x v="11"/>
    <s v="General index"/>
    <x v="9"/>
    <n v="126.6"/>
  </r>
  <r>
    <x v="0"/>
    <x v="2"/>
    <x v="12"/>
    <s v="Cereals and products"/>
    <x v="0"/>
    <n v="126.3"/>
  </r>
  <r>
    <x v="0"/>
    <x v="2"/>
    <x v="12"/>
    <s v="Meat and fish"/>
    <x v="0"/>
    <n v="131.30000000000001"/>
  </r>
  <r>
    <x v="0"/>
    <x v="2"/>
    <x v="12"/>
    <s v="Egg"/>
    <x v="0"/>
    <n v="123.3"/>
  </r>
  <r>
    <x v="0"/>
    <x v="2"/>
    <x v="12"/>
    <s v="Milk and products"/>
    <x v="0"/>
    <n v="129.80000000000001"/>
  </r>
  <r>
    <x v="0"/>
    <x v="2"/>
    <x v="12"/>
    <s v="Oils and fats"/>
    <x v="0"/>
    <n v="118.3"/>
  </r>
  <r>
    <x v="0"/>
    <x v="2"/>
    <x v="12"/>
    <s v="Fruits"/>
    <x v="0"/>
    <n v="131.6"/>
  </r>
  <r>
    <x v="0"/>
    <x v="2"/>
    <x v="12"/>
    <s v="Vegetables"/>
    <x v="0"/>
    <n v="145.5"/>
  </r>
  <r>
    <x v="0"/>
    <x v="2"/>
    <x v="12"/>
    <s v="Pulses and products"/>
    <x v="0"/>
    <n v="162.1"/>
  </r>
  <r>
    <x v="0"/>
    <x v="2"/>
    <x v="12"/>
    <s v="Sugar and Confectionery"/>
    <x v="0"/>
    <n v="95.4"/>
  </r>
  <r>
    <x v="0"/>
    <x v="2"/>
    <x v="12"/>
    <s v="Spices"/>
    <x v="0"/>
    <n v="128.9"/>
  </r>
  <r>
    <x v="0"/>
    <x v="2"/>
    <x v="12"/>
    <s v="Non-alcoholic beverages"/>
    <x v="1"/>
    <n v="123.3"/>
  </r>
  <r>
    <x v="0"/>
    <x v="2"/>
    <x v="12"/>
    <s v="Prepared meals, snacks, sweets etc."/>
    <x v="0"/>
    <n v="135.1"/>
  </r>
  <r>
    <x v="0"/>
    <x v="2"/>
    <x v="12"/>
    <s v="Food and beverages"/>
    <x v="0"/>
    <n v="131.4"/>
  </r>
  <r>
    <x v="0"/>
    <x v="2"/>
    <x v="12"/>
    <s v="Pan, tobacco and intoxicants"/>
    <x v="1"/>
    <n v="133.1"/>
  </r>
  <r>
    <x v="0"/>
    <x v="2"/>
    <x v="12"/>
    <s v="Clothing"/>
    <x v="2"/>
    <n v="132.5"/>
  </r>
  <r>
    <x v="0"/>
    <x v="2"/>
    <x v="12"/>
    <s v="Footwear"/>
    <x v="2"/>
    <n v="128.5"/>
  </r>
  <r>
    <x v="0"/>
    <x v="2"/>
    <x v="12"/>
    <s v="Clothing and footwear"/>
    <x v="2"/>
    <n v="131.9"/>
  </r>
  <r>
    <x v="0"/>
    <x v="2"/>
    <x v="12"/>
    <s v="Housing"/>
    <x v="3"/>
    <s v="NA"/>
  </r>
  <r>
    <x v="0"/>
    <x v="2"/>
    <x v="12"/>
    <s v="Fuel and light"/>
    <x v="4"/>
    <n v="125.7"/>
  </r>
  <r>
    <x v="0"/>
    <x v="2"/>
    <x v="12"/>
    <s v="Household goods and services"/>
    <x v="3"/>
    <n v="126"/>
  </r>
  <r>
    <x v="0"/>
    <x v="2"/>
    <x v="12"/>
    <s v="Health"/>
    <x v="5"/>
    <n v="123.1"/>
  </r>
  <r>
    <x v="0"/>
    <x v="2"/>
    <x v="12"/>
    <s v="Transport and communication"/>
    <x v="6"/>
    <n v="114"/>
  </r>
  <r>
    <x v="0"/>
    <x v="2"/>
    <x v="12"/>
    <s v="Recreation and amusement"/>
    <x v="1"/>
    <n v="121.6"/>
  </r>
  <r>
    <x v="0"/>
    <x v="2"/>
    <x v="12"/>
    <s v="Education"/>
    <x v="7"/>
    <n v="125.6"/>
  </r>
  <r>
    <x v="0"/>
    <x v="2"/>
    <x v="12"/>
    <s v="Personal care and effects"/>
    <x v="8"/>
    <n v="114.1"/>
  </r>
  <r>
    <x v="0"/>
    <x v="2"/>
    <x v="12"/>
    <s v="Miscellaneous"/>
    <x v="8"/>
    <n v="119.8"/>
  </r>
  <r>
    <x v="0"/>
    <x v="2"/>
    <x v="12"/>
    <s v="General index"/>
    <x v="9"/>
    <n v="127.9"/>
  </r>
  <r>
    <x v="1"/>
    <x v="2"/>
    <x v="12"/>
    <s v="Cereals and products"/>
    <x v="0"/>
    <n v="124.3"/>
  </r>
  <r>
    <x v="1"/>
    <x v="2"/>
    <x v="12"/>
    <s v="Meat and fish"/>
    <x v="0"/>
    <n v="131.69999999999999"/>
  </r>
  <r>
    <x v="1"/>
    <x v="2"/>
    <x v="12"/>
    <s v="Egg"/>
    <x v="0"/>
    <n v="127.1"/>
  </r>
  <r>
    <x v="1"/>
    <x v="2"/>
    <x v="12"/>
    <s v="Milk and products"/>
    <x v="0"/>
    <n v="128.6"/>
  </r>
  <r>
    <x v="1"/>
    <x v="2"/>
    <x v="12"/>
    <s v="Oils and fats"/>
    <x v="0"/>
    <n v="110"/>
  </r>
  <r>
    <x v="1"/>
    <x v="2"/>
    <x v="12"/>
    <s v="Fruits"/>
    <x v="0"/>
    <n v="120.8"/>
  </r>
  <r>
    <x v="1"/>
    <x v="2"/>
    <x v="12"/>
    <s v="Vegetables"/>
    <x v="0"/>
    <n v="149"/>
  </r>
  <r>
    <x v="1"/>
    <x v="2"/>
    <x v="12"/>
    <s v="Pulses and products"/>
    <x v="0"/>
    <n v="190.1"/>
  </r>
  <r>
    <x v="1"/>
    <x v="2"/>
    <x v="12"/>
    <s v="Sugar and Confectionery"/>
    <x v="0"/>
    <n v="92.7"/>
  </r>
  <r>
    <x v="1"/>
    <x v="2"/>
    <x v="12"/>
    <s v="Spices"/>
    <x v="0"/>
    <n v="138.6"/>
  </r>
  <r>
    <x v="1"/>
    <x v="2"/>
    <x v="12"/>
    <s v="Non-alcoholic beverages"/>
    <x v="1"/>
    <n v="120.2"/>
  </r>
  <r>
    <x v="1"/>
    <x v="2"/>
    <x v="12"/>
    <s v="Prepared meals, snacks, sweets etc."/>
    <x v="0"/>
    <n v="134.19999999999999"/>
  </r>
  <r>
    <x v="1"/>
    <x v="2"/>
    <x v="12"/>
    <s v="Food and beverages"/>
    <x v="0"/>
    <n v="131.5"/>
  </r>
  <r>
    <x v="1"/>
    <x v="2"/>
    <x v="12"/>
    <s v="Pan, tobacco and intoxicants"/>
    <x v="1"/>
    <n v="138.19999999999999"/>
  </r>
  <r>
    <x v="1"/>
    <x v="2"/>
    <x v="12"/>
    <s v="Clothing"/>
    <x v="2"/>
    <n v="125.4"/>
  </r>
  <r>
    <x v="1"/>
    <x v="2"/>
    <x v="12"/>
    <s v="Footwear"/>
    <x v="2"/>
    <n v="119.5"/>
  </r>
  <r>
    <x v="1"/>
    <x v="2"/>
    <x v="12"/>
    <s v="Clothing and footwear"/>
    <x v="2"/>
    <n v="124.5"/>
  </r>
  <r>
    <x v="1"/>
    <x v="2"/>
    <x v="12"/>
    <s v="Housing"/>
    <x v="3"/>
    <n v="122.4"/>
  </r>
  <r>
    <x v="1"/>
    <x v="2"/>
    <x v="12"/>
    <s v="Fuel and light"/>
    <x v="4"/>
    <n v="116"/>
  </r>
  <r>
    <x v="1"/>
    <x v="2"/>
    <x v="12"/>
    <s v="Household goods and services"/>
    <x v="3"/>
    <n v="121"/>
  </r>
  <r>
    <x v="1"/>
    <x v="2"/>
    <x v="12"/>
    <s v="Health"/>
    <x v="5"/>
    <n v="118.6"/>
  </r>
  <r>
    <x v="1"/>
    <x v="2"/>
    <x v="12"/>
    <s v="Transport and communication"/>
    <x v="6"/>
    <n v="109.3"/>
  </r>
  <r>
    <x v="1"/>
    <x v="2"/>
    <x v="12"/>
    <s v="Recreation and amusement"/>
    <x v="1"/>
    <n v="118.1"/>
  </r>
  <r>
    <x v="1"/>
    <x v="2"/>
    <x v="12"/>
    <s v="Education"/>
    <x v="7"/>
    <n v="126.6"/>
  </r>
  <r>
    <x v="1"/>
    <x v="2"/>
    <x v="12"/>
    <s v="Personal care and effects"/>
    <x v="8"/>
    <n v="113.2"/>
  </r>
  <r>
    <x v="1"/>
    <x v="2"/>
    <x v="12"/>
    <s v="Miscellaneous"/>
    <x v="8"/>
    <n v="116.7"/>
  </r>
  <r>
    <x v="1"/>
    <x v="2"/>
    <x v="12"/>
    <s v="General index"/>
    <x v="9"/>
    <n v="124"/>
  </r>
  <r>
    <x v="2"/>
    <x v="2"/>
    <x v="12"/>
    <s v="Cereals and products"/>
    <x v="0"/>
    <n v="125.7"/>
  </r>
  <r>
    <x v="2"/>
    <x v="2"/>
    <x v="12"/>
    <s v="Meat and fish"/>
    <x v="0"/>
    <n v="131.4"/>
  </r>
  <r>
    <x v="2"/>
    <x v="2"/>
    <x v="12"/>
    <s v="Egg"/>
    <x v="0"/>
    <n v="124.8"/>
  </r>
  <r>
    <x v="2"/>
    <x v="2"/>
    <x v="12"/>
    <s v="Milk and products"/>
    <x v="0"/>
    <n v="129.4"/>
  </r>
  <r>
    <x v="2"/>
    <x v="2"/>
    <x v="12"/>
    <s v="Oils and fats"/>
    <x v="0"/>
    <n v="115.3"/>
  </r>
  <r>
    <x v="2"/>
    <x v="2"/>
    <x v="12"/>
    <s v="Fruits"/>
    <x v="0"/>
    <n v="126.6"/>
  </r>
  <r>
    <x v="2"/>
    <x v="2"/>
    <x v="12"/>
    <s v="Vegetables"/>
    <x v="0"/>
    <n v="146.69999999999999"/>
  </r>
  <r>
    <x v="2"/>
    <x v="2"/>
    <x v="12"/>
    <s v="Pulses and products"/>
    <x v="0"/>
    <n v="171.5"/>
  </r>
  <r>
    <x v="2"/>
    <x v="2"/>
    <x v="12"/>
    <s v="Sugar and Confectionery"/>
    <x v="0"/>
    <n v="94.5"/>
  </r>
  <r>
    <x v="2"/>
    <x v="2"/>
    <x v="12"/>
    <s v="Spices"/>
    <x v="0"/>
    <n v="132.1"/>
  </r>
  <r>
    <x v="2"/>
    <x v="2"/>
    <x v="12"/>
    <s v="Non-alcoholic beverages"/>
    <x v="1"/>
    <n v="122"/>
  </r>
  <r>
    <x v="2"/>
    <x v="2"/>
    <x v="12"/>
    <s v="Prepared meals, snacks, sweets etc."/>
    <x v="0"/>
    <n v="134.69999999999999"/>
  </r>
  <r>
    <x v="2"/>
    <x v="2"/>
    <x v="12"/>
    <s v="Food and beverages"/>
    <x v="0"/>
    <n v="131.4"/>
  </r>
  <r>
    <x v="2"/>
    <x v="2"/>
    <x v="12"/>
    <s v="Pan, tobacco and intoxicants"/>
    <x v="1"/>
    <n v="134.5"/>
  </r>
  <r>
    <x v="2"/>
    <x v="2"/>
    <x v="12"/>
    <s v="Clothing"/>
    <x v="2"/>
    <n v="129.69999999999999"/>
  </r>
  <r>
    <x v="2"/>
    <x v="2"/>
    <x v="12"/>
    <s v="Footwear"/>
    <x v="2"/>
    <n v="124.8"/>
  </r>
  <r>
    <x v="2"/>
    <x v="2"/>
    <x v="12"/>
    <s v="Clothing and footwear"/>
    <x v="2"/>
    <n v="129"/>
  </r>
  <r>
    <x v="2"/>
    <x v="2"/>
    <x v="12"/>
    <s v="Housing"/>
    <x v="3"/>
    <n v="122.4"/>
  </r>
  <r>
    <x v="2"/>
    <x v="2"/>
    <x v="12"/>
    <s v="Fuel and light"/>
    <x v="4"/>
    <n v="122"/>
  </r>
  <r>
    <x v="2"/>
    <x v="2"/>
    <x v="12"/>
    <s v="Household goods and services"/>
    <x v="3"/>
    <n v="123.6"/>
  </r>
  <r>
    <x v="2"/>
    <x v="2"/>
    <x v="12"/>
    <s v="Health"/>
    <x v="5"/>
    <n v="121.4"/>
  </r>
  <r>
    <x v="2"/>
    <x v="2"/>
    <x v="12"/>
    <s v="Transport and communication"/>
    <x v="6"/>
    <n v="111.5"/>
  </r>
  <r>
    <x v="2"/>
    <x v="2"/>
    <x v="12"/>
    <s v="Recreation and amusement"/>
    <x v="1"/>
    <n v="119.6"/>
  </r>
  <r>
    <x v="2"/>
    <x v="2"/>
    <x v="12"/>
    <s v="Education"/>
    <x v="7"/>
    <n v="126.2"/>
  </r>
  <r>
    <x v="2"/>
    <x v="2"/>
    <x v="12"/>
    <s v="Personal care and effects"/>
    <x v="8"/>
    <n v="113.7"/>
  </r>
  <r>
    <x v="2"/>
    <x v="2"/>
    <x v="12"/>
    <s v="Miscellaneous"/>
    <x v="8"/>
    <n v="118.3"/>
  </r>
  <r>
    <x v="2"/>
    <x v="2"/>
    <x v="12"/>
    <s v="General index"/>
    <x v="9"/>
    <n v="126.1"/>
  </r>
  <r>
    <x v="0"/>
    <x v="3"/>
    <x v="0"/>
    <s v="Cereals and products"/>
    <x v="0"/>
    <n v="126.8"/>
  </r>
  <r>
    <x v="0"/>
    <x v="3"/>
    <x v="0"/>
    <s v="Meat and fish"/>
    <x v="0"/>
    <n v="133.19999999999999"/>
  </r>
  <r>
    <x v="0"/>
    <x v="3"/>
    <x v="0"/>
    <s v="Egg"/>
    <x v="0"/>
    <n v="126.5"/>
  </r>
  <r>
    <x v="0"/>
    <x v="3"/>
    <x v="0"/>
    <s v="Milk and products"/>
    <x v="0"/>
    <n v="130.30000000000001"/>
  </r>
  <r>
    <x v="0"/>
    <x v="3"/>
    <x v="0"/>
    <s v="Oils and fats"/>
    <x v="0"/>
    <n v="118.9"/>
  </r>
  <r>
    <x v="0"/>
    <x v="3"/>
    <x v="0"/>
    <s v="Fruits"/>
    <x v="0"/>
    <n v="131.6"/>
  </r>
  <r>
    <x v="0"/>
    <x v="3"/>
    <x v="0"/>
    <s v="Vegetables"/>
    <x v="0"/>
    <n v="140.1"/>
  </r>
  <r>
    <x v="0"/>
    <x v="3"/>
    <x v="0"/>
    <s v="Pulses and products"/>
    <x v="0"/>
    <n v="163.80000000000001"/>
  </r>
  <r>
    <x v="0"/>
    <x v="3"/>
    <x v="0"/>
    <s v="Sugar and Confectionery"/>
    <x v="0"/>
    <n v="97.7"/>
  </r>
  <r>
    <x v="0"/>
    <x v="3"/>
    <x v="0"/>
    <s v="Spices"/>
    <x v="0"/>
    <n v="129.6"/>
  </r>
  <r>
    <x v="0"/>
    <x v="3"/>
    <x v="0"/>
    <s v="Non-alcoholic beverages"/>
    <x v="1"/>
    <n v="124.3"/>
  </r>
  <r>
    <x v="0"/>
    <x v="3"/>
    <x v="0"/>
    <s v="Prepared meals, snacks, sweets etc."/>
    <x v="0"/>
    <n v="135.9"/>
  </r>
  <r>
    <x v="0"/>
    <x v="3"/>
    <x v="0"/>
    <s v="Food and beverages"/>
    <x v="0"/>
    <n v="131.4"/>
  </r>
  <r>
    <x v="0"/>
    <x v="3"/>
    <x v="0"/>
    <s v="Pan, tobacco and intoxicants"/>
    <x v="1"/>
    <n v="133.6"/>
  </r>
  <r>
    <x v="0"/>
    <x v="3"/>
    <x v="0"/>
    <s v="Clothing"/>
    <x v="2"/>
    <n v="133.19999999999999"/>
  </r>
  <r>
    <x v="0"/>
    <x v="3"/>
    <x v="0"/>
    <s v="Footwear"/>
    <x v="2"/>
    <n v="128.9"/>
  </r>
  <r>
    <x v="0"/>
    <x v="3"/>
    <x v="0"/>
    <s v="Clothing and footwear"/>
    <x v="2"/>
    <n v="132.6"/>
  </r>
  <r>
    <x v="0"/>
    <x v="3"/>
    <x v="0"/>
    <s v="Housing"/>
    <x v="3"/>
    <s v="NA"/>
  </r>
  <r>
    <x v="0"/>
    <x v="3"/>
    <x v="0"/>
    <s v="Fuel and light"/>
    <x v="4"/>
    <n v="126.2"/>
  </r>
  <r>
    <x v="0"/>
    <x v="3"/>
    <x v="0"/>
    <s v="Household goods and services"/>
    <x v="3"/>
    <n v="126.6"/>
  </r>
  <r>
    <x v="0"/>
    <x v="3"/>
    <x v="0"/>
    <s v="Health"/>
    <x v="5"/>
    <n v="123.7"/>
  </r>
  <r>
    <x v="0"/>
    <x v="3"/>
    <x v="0"/>
    <s v="Transport and communication"/>
    <x v="6"/>
    <n v="113.6"/>
  </r>
  <r>
    <x v="0"/>
    <x v="3"/>
    <x v="0"/>
    <s v="Recreation and amusement"/>
    <x v="1"/>
    <n v="121.4"/>
  </r>
  <r>
    <x v="0"/>
    <x v="3"/>
    <x v="0"/>
    <s v="Education"/>
    <x v="7"/>
    <n v="126.2"/>
  </r>
  <r>
    <x v="0"/>
    <x v="3"/>
    <x v="0"/>
    <s v="Personal care and effects"/>
    <x v="8"/>
    <n v="114.9"/>
  </r>
  <r>
    <x v="0"/>
    <x v="3"/>
    <x v="0"/>
    <s v="Miscellaneous"/>
    <x v="8"/>
    <n v="120.1"/>
  </r>
  <r>
    <x v="0"/>
    <x v="3"/>
    <x v="0"/>
    <s v="General index"/>
    <x v="9"/>
    <n v="128.1"/>
  </r>
  <r>
    <x v="1"/>
    <x v="3"/>
    <x v="0"/>
    <s v="Cereals and products"/>
    <x v="0"/>
    <n v="124.7"/>
  </r>
  <r>
    <x v="1"/>
    <x v="3"/>
    <x v="0"/>
    <s v="Meat and fish"/>
    <x v="0"/>
    <n v="135.9"/>
  </r>
  <r>
    <x v="1"/>
    <x v="3"/>
    <x v="0"/>
    <s v="Egg"/>
    <x v="0"/>
    <n v="132"/>
  </r>
  <r>
    <x v="1"/>
    <x v="3"/>
    <x v="0"/>
    <s v="Milk and products"/>
    <x v="0"/>
    <n v="129.19999999999999"/>
  </r>
  <r>
    <x v="1"/>
    <x v="3"/>
    <x v="0"/>
    <s v="Oils and fats"/>
    <x v="0"/>
    <n v="109.7"/>
  </r>
  <r>
    <x v="1"/>
    <x v="3"/>
    <x v="0"/>
    <s v="Fruits"/>
    <x v="0"/>
    <n v="119"/>
  </r>
  <r>
    <x v="1"/>
    <x v="3"/>
    <x v="0"/>
    <s v="Vegetables"/>
    <x v="0"/>
    <n v="144.1"/>
  </r>
  <r>
    <x v="1"/>
    <x v="3"/>
    <x v="0"/>
    <s v="Pulses and products"/>
    <x v="0"/>
    <n v="184.2"/>
  </r>
  <r>
    <x v="1"/>
    <x v="3"/>
    <x v="0"/>
    <s v="Sugar and Confectionery"/>
    <x v="0"/>
    <n v="96.7"/>
  </r>
  <r>
    <x v="1"/>
    <x v="3"/>
    <x v="0"/>
    <s v="Spices"/>
    <x v="0"/>
    <n v="139.5"/>
  </r>
  <r>
    <x v="1"/>
    <x v="3"/>
    <x v="0"/>
    <s v="Non-alcoholic beverages"/>
    <x v="1"/>
    <n v="120.5"/>
  </r>
  <r>
    <x v="1"/>
    <x v="3"/>
    <x v="0"/>
    <s v="Prepared meals, snacks, sweets etc."/>
    <x v="0"/>
    <n v="134.69999999999999"/>
  </r>
  <r>
    <x v="1"/>
    <x v="3"/>
    <x v="0"/>
    <s v="Food and beverages"/>
    <x v="0"/>
    <n v="131.19999999999999"/>
  </r>
  <r>
    <x v="1"/>
    <x v="3"/>
    <x v="0"/>
    <s v="Pan, tobacco and intoxicants"/>
    <x v="1"/>
    <n v="139.5"/>
  </r>
  <r>
    <x v="1"/>
    <x v="3"/>
    <x v="0"/>
    <s v="Clothing"/>
    <x v="2"/>
    <n v="125.8"/>
  </r>
  <r>
    <x v="1"/>
    <x v="3"/>
    <x v="0"/>
    <s v="Footwear"/>
    <x v="2"/>
    <n v="119.8"/>
  </r>
  <r>
    <x v="1"/>
    <x v="3"/>
    <x v="0"/>
    <s v="Clothing and footwear"/>
    <x v="2"/>
    <n v="124.9"/>
  </r>
  <r>
    <x v="1"/>
    <x v="3"/>
    <x v="0"/>
    <s v="Housing"/>
    <x v="3"/>
    <n v="123.4"/>
  </r>
  <r>
    <x v="1"/>
    <x v="3"/>
    <x v="0"/>
    <s v="Fuel and light"/>
    <x v="4"/>
    <n v="116.9"/>
  </r>
  <r>
    <x v="1"/>
    <x v="3"/>
    <x v="0"/>
    <s v="Household goods and services"/>
    <x v="3"/>
    <n v="121.6"/>
  </r>
  <r>
    <x v="1"/>
    <x v="3"/>
    <x v="0"/>
    <s v="Health"/>
    <x v="5"/>
    <n v="119.1"/>
  </r>
  <r>
    <x v="1"/>
    <x v="3"/>
    <x v="0"/>
    <s v="Transport and communication"/>
    <x v="6"/>
    <n v="108.9"/>
  </r>
  <r>
    <x v="1"/>
    <x v="3"/>
    <x v="0"/>
    <s v="Recreation and amusement"/>
    <x v="1"/>
    <n v="118.5"/>
  </r>
  <r>
    <x v="1"/>
    <x v="3"/>
    <x v="0"/>
    <s v="Education"/>
    <x v="7"/>
    <n v="126.4"/>
  </r>
  <r>
    <x v="1"/>
    <x v="3"/>
    <x v="0"/>
    <s v="Personal care and effects"/>
    <x v="8"/>
    <n v="114"/>
  </r>
  <r>
    <x v="1"/>
    <x v="3"/>
    <x v="0"/>
    <s v="Miscellaneous"/>
    <x v="8"/>
    <n v="116.8"/>
  </r>
  <r>
    <x v="1"/>
    <x v="3"/>
    <x v="0"/>
    <s v="General index"/>
    <x v="9"/>
    <n v="124.2"/>
  </r>
  <r>
    <x v="2"/>
    <x v="3"/>
    <x v="0"/>
    <s v="Cereals and products"/>
    <x v="0"/>
    <n v="126.1"/>
  </r>
  <r>
    <x v="2"/>
    <x v="3"/>
    <x v="0"/>
    <s v="Meat and fish"/>
    <x v="0"/>
    <n v="134.1"/>
  </r>
  <r>
    <x v="2"/>
    <x v="3"/>
    <x v="0"/>
    <s v="Egg"/>
    <x v="0"/>
    <n v="128.6"/>
  </r>
  <r>
    <x v="2"/>
    <x v="3"/>
    <x v="0"/>
    <s v="Milk and products"/>
    <x v="0"/>
    <n v="129.9"/>
  </r>
  <r>
    <x v="2"/>
    <x v="3"/>
    <x v="0"/>
    <s v="Oils and fats"/>
    <x v="0"/>
    <n v="115.5"/>
  </r>
  <r>
    <x v="2"/>
    <x v="3"/>
    <x v="0"/>
    <s v="Fruits"/>
    <x v="0"/>
    <n v="125.7"/>
  </r>
  <r>
    <x v="2"/>
    <x v="3"/>
    <x v="0"/>
    <s v="Vegetables"/>
    <x v="0"/>
    <n v="141.5"/>
  </r>
  <r>
    <x v="2"/>
    <x v="3"/>
    <x v="0"/>
    <s v="Pulses and products"/>
    <x v="0"/>
    <n v="170.7"/>
  </r>
  <r>
    <x v="2"/>
    <x v="3"/>
    <x v="0"/>
    <s v="Sugar and Confectionery"/>
    <x v="0"/>
    <n v="97.4"/>
  </r>
  <r>
    <x v="2"/>
    <x v="3"/>
    <x v="0"/>
    <s v="Spices"/>
    <x v="0"/>
    <n v="132.9"/>
  </r>
  <r>
    <x v="2"/>
    <x v="3"/>
    <x v="0"/>
    <s v="Non-alcoholic beverages"/>
    <x v="1"/>
    <n v="122.7"/>
  </r>
  <r>
    <x v="2"/>
    <x v="3"/>
    <x v="0"/>
    <s v="Prepared meals, snacks, sweets etc."/>
    <x v="0"/>
    <n v="135.30000000000001"/>
  </r>
  <r>
    <x v="2"/>
    <x v="3"/>
    <x v="0"/>
    <s v="Food and beverages"/>
    <x v="0"/>
    <n v="131.30000000000001"/>
  </r>
  <r>
    <x v="2"/>
    <x v="3"/>
    <x v="0"/>
    <s v="Pan, tobacco and intoxicants"/>
    <x v="1"/>
    <n v="135.19999999999999"/>
  </r>
  <r>
    <x v="2"/>
    <x v="3"/>
    <x v="0"/>
    <s v="Clothing"/>
    <x v="2"/>
    <n v="130.30000000000001"/>
  </r>
  <r>
    <x v="2"/>
    <x v="3"/>
    <x v="0"/>
    <s v="Footwear"/>
    <x v="2"/>
    <n v="125.1"/>
  </r>
  <r>
    <x v="2"/>
    <x v="3"/>
    <x v="0"/>
    <s v="Clothing and footwear"/>
    <x v="2"/>
    <n v="129.5"/>
  </r>
  <r>
    <x v="2"/>
    <x v="3"/>
    <x v="0"/>
    <s v="Housing"/>
    <x v="3"/>
    <n v="123.4"/>
  </r>
  <r>
    <x v="2"/>
    <x v="3"/>
    <x v="0"/>
    <s v="Fuel and light"/>
    <x v="4"/>
    <n v="122.7"/>
  </r>
  <r>
    <x v="2"/>
    <x v="3"/>
    <x v="0"/>
    <s v="Household goods and services"/>
    <x v="3"/>
    <n v="124.2"/>
  </r>
  <r>
    <x v="2"/>
    <x v="3"/>
    <x v="0"/>
    <s v="Health"/>
    <x v="5"/>
    <n v="122"/>
  </r>
  <r>
    <x v="2"/>
    <x v="3"/>
    <x v="0"/>
    <s v="Transport and communication"/>
    <x v="6"/>
    <n v="111.1"/>
  </r>
  <r>
    <x v="2"/>
    <x v="3"/>
    <x v="0"/>
    <s v="Recreation and amusement"/>
    <x v="1"/>
    <n v="119.8"/>
  </r>
  <r>
    <x v="2"/>
    <x v="3"/>
    <x v="0"/>
    <s v="Education"/>
    <x v="7"/>
    <n v="126.3"/>
  </r>
  <r>
    <x v="2"/>
    <x v="3"/>
    <x v="0"/>
    <s v="Personal care and effects"/>
    <x v="8"/>
    <n v="114.5"/>
  </r>
  <r>
    <x v="2"/>
    <x v="3"/>
    <x v="0"/>
    <s v="Miscellaneous"/>
    <x v="8"/>
    <n v="118.5"/>
  </r>
  <r>
    <x v="2"/>
    <x v="3"/>
    <x v="0"/>
    <s v="General index"/>
    <x v="9"/>
    <n v="126.3"/>
  </r>
  <r>
    <x v="0"/>
    <x v="3"/>
    <x v="1"/>
    <s v="Cereals and products"/>
    <x v="0"/>
    <n v="127.1"/>
  </r>
  <r>
    <x v="0"/>
    <x v="3"/>
    <x v="1"/>
    <s v="Meat and fish"/>
    <x v="0"/>
    <n v="133.69999999999999"/>
  </r>
  <r>
    <x v="0"/>
    <x v="3"/>
    <x v="1"/>
    <s v="Egg"/>
    <x v="0"/>
    <n v="127.7"/>
  </r>
  <r>
    <x v="0"/>
    <x v="3"/>
    <x v="1"/>
    <s v="Milk and products"/>
    <x v="0"/>
    <n v="130.69999999999999"/>
  </r>
  <r>
    <x v="0"/>
    <x v="3"/>
    <x v="1"/>
    <s v="Oils and fats"/>
    <x v="0"/>
    <n v="118.5"/>
  </r>
  <r>
    <x v="0"/>
    <x v="3"/>
    <x v="1"/>
    <s v="Fruits"/>
    <x v="0"/>
    <n v="130.4"/>
  </r>
  <r>
    <x v="0"/>
    <x v="3"/>
    <x v="1"/>
    <s v="Vegetables"/>
    <x v="0"/>
    <n v="130.9"/>
  </r>
  <r>
    <x v="0"/>
    <x v="3"/>
    <x v="1"/>
    <s v="Pulses and products"/>
    <x v="0"/>
    <n v="162.80000000000001"/>
  </r>
  <r>
    <x v="0"/>
    <x v="3"/>
    <x v="1"/>
    <s v="Sugar and Confectionery"/>
    <x v="0"/>
    <n v="98.7"/>
  </r>
  <r>
    <x v="0"/>
    <x v="3"/>
    <x v="1"/>
    <s v="Spices"/>
    <x v="0"/>
    <n v="130.6"/>
  </r>
  <r>
    <x v="0"/>
    <x v="3"/>
    <x v="1"/>
    <s v="Non-alcoholic beverages"/>
    <x v="1"/>
    <n v="124.8"/>
  </r>
  <r>
    <x v="0"/>
    <x v="3"/>
    <x v="1"/>
    <s v="Prepared meals, snacks, sweets etc."/>
    <x v="0"/>
    <n v="136.4"/>
  </r>
  <r>
    <x v="0"/>
    <x v="3"/>
    <x v="1"/>
    <s v="Food and beverages"/>
    <x v="0"/>
    <n v="130.30000000000001"/>
  </r>
  <r>
    <x v="0"/>
    <x v="3"/>
    <x v="1"/>
    <s v="Pan, tobacco and intoxicants"/>
    <x v="1"/>
    <n v="134.4"/>
  </r>
  <r>
    <x v="0"/>
    <x v="3"/>
    <x v="1"/>
    <s v="Clothing"/>
    <x v="2"/>
    <n v="133.9"/>
  </r>
  <r>
    <x v="0"/>
    <x v="3"/>
    <x v="1"/>
    <s v="Footwear"/>
    <x v="2"/>
    <n v="129.80000000000001"/>
  </r>
  <r>
    <x v="0"/>
    <x v="3"/>
    <x v="1"/>
    <s v="Clothing and footwear"/>
    <x v="2"/>
    <n v="133.4"/>
  </r>
  <r>
    <x v="0"/>
    <x v="3"/>
    <x v="1"/>
    <s v="Housing"/>
    <x v="3"/>
    <s v="NA"/>
  </r>
  <r>
    <x v="0"/>
    <x v="3"/>
    <x v="1"/>
    <s v="Fuel and light"/>
    <x v="4"/>
    <n v="127.5"/>
  </r>
  <r>
    <x v="0"/>
    <x v="3"/>
    <x v="1"/>
    <s v="Household goods and services"/>
    <x v="3"/>
    <n v="127.1"/>
  </r>
  <r>
    <x v="0"/>
    <x v="3"/>
    <x v="1"/>
    <s v="Health"/>
    <x v="5"/>
    <n v="124.3"/>
  </r>
  <r>
    <x v="0"/>
    <x v="3"/>
    <x v="1"/>
    <s v="Transport and communication"/>
    <x v="6"/>
    <n v="113.9"/>
  </r>
  <r>
    <x v="0"/>
    <x v="3"/>
    <x v="1"/>
    <s v="Recreation and amusement"/>
    <x v="1"/>
    <n v="122.3"/>
  </r>
  <r>
    <x v="0"/>
    <x v="3"/>
    <x v="1"/>
    <s v="Education"/>
    <x v="7"/>
    <n v="127.1"/>
  </r>
  <r>
    <x v="0"/>
    <x v="3"/>
    <x v="1"/>
    <s v="Personal care and effects"/>
    <x v="8"/>
    <n v="116.8"/>
  </r>
  <r>
    <x v="0"/>
    <x v="3"/>
    <x v="1"/>
    <s v="Miscellaneous"/>
    <x v="8"/>
    <n v="120.9"/>
  </r>
  <r>
    <x v="0"/>
    <x v="3"/>
    <x v="1"/>
    <s v="General index"/>
    <x v="9"/>
    <n v="127.9"/>
  </r>
  <r>
    <x v="1"/>
    <x v="3"/>
    <x v="1"/>
    <s v="Cereals and products"/>
    <x v="0"/>
    <n v="124.8"/>
  </r>
  <r>
    <x v="1"/>
    <x v="3"/>
    <x v="1"/>
    <s v="Meat and fish"/>
    <x v="0"/>
    <n v="135.1"/>
  </r>
  <r>
    <x v="1"/>
    <x v="3"/>
    <x v="1"/>
    <s v="Egg"/>
    <x v="0"/>
    <n v="130.30000000000001"/>
  </r>
  <r>
    <x v="1"/>
    <x v="3"/>
    <x v="1"/>
    <s v="Milk and products"/>
    <x v="0"/>
    <n v="129.6"/>
  </r>
  <r>
    <x v="1"/>
    <x v="3"/>
    <x v="1"/>
    <s v="Oils and fats"/>
    <x v="0"/>
    <n v="108.4"/>
  </r>
  <r>
    <x v="1"/>
    <x v="3"/>
    <x v="1"/>
    <s v="Fruits"/>
    <x v="0"/>
    <n v="118.6"/>
  </r>
  <r>
    <x v="1"/>
    <x v="3"/>
    <x v="1"/>
    <s v="Vegetables"/>
    <x v="0"/>
    <n v="129.19999999999999"/>
  </r>
  <r>
    <x v="1"/>
    <x v="3"/>
    <x v="1"/>
    <s v="Pulses and products"/>
    <x v="0"/>
    <n v="176.4"/>
  </r>
  <r>
    <x v="1"/>
    <x v="3"/>
    <x v="1"/>
    <s v="Sugar and Confectionery"/>
    <x v="0"/>
    <n v="99.1"/>
  </r>
  <r>
    <x v="1"/>
    <x v="3"/>
    <x v="1"/>
    <s v="Spices"/>
    <x v="0"/>
    <n v="139.69999999999999"/>
  </r>
  <r>
    <x v="1"/>
    <x v="3"/>
    <x v="1"/>
    <s v="Non-alcoholic beverages"/>
    <x v="1"/>
    <n v="120.6"/>
  </r>
  <r>
    <x v="1"/>
    <x v="3"/>
    <x v="1"/>
    <s v="Prepared meals, snacks, sweets etc."/>
    <x v="0"/>
    <n v="135.19999999999999"/>
  </r>
  <r>
    <x v="1"/>
    <x v="3"/>
    <x v="1"/>
    <s v="Food and beverages"/>
    <x v="0"/>
    <n v="129.1"/>
  </r>
  <r>
    <x v="1"/>
    <x v="3"/>
    <x v="1"/>
    <s v="Pan, tobacco and intoxicants"/>
    <x v="1"/>
    <n v="140"/>
  </r>
  <r>
    <x v="1"/>
    <x v="3"/>
    <x v="1"/>
    <s v="Clothing"/>
    <x v="2"/>
    <n v="126.2"/>
  </r>
  <r>
    <x v="1"/>
    <x v="3"/>
    <x v="1"/>
    <s v="Footwear"/>
    <x v="2"/>
    <n v="120.1"/>
  </r>
  <r>
    <x v="1"/>
    <x v="3"/>
    <x v="1"/>
    <s v="Clothing and footwear"/>
    <x v="2"/>
    <n v="125.3"/>
  </r>
  <r>
    <x v="1"/>
    <x v="3"/>
    <x v="1"/>
    <s v="Housing"/>
    <x v="3"/>
    <n v="124.4"/>
  </r>
  <r>
    <x v="1"/>
    <x v="3"/>
    <x v="1"/>
    <s v="Fuel and light"/>
    <x v="4"/>
    <n v="116"/>
  </r>
  <r>
    <x v="1"/>
    <x v="3"/>
    <x v="1"/>
    <s v="Household goods and services"/>
    <x v="3"/>
    <n v="121.8"/>
  </r>
  <r>
    <x v="1"/>
    <x v="3"/>
    <x v="1"/>
    <s v="Health"/>
    <x v="5"/>
    <n v="119.5"/>
  </r>
  <r>
    <x v="1"/>
    <x v="3"/>
    <x v="1"/>
    <s v="Transport and communication"/>
    <x v="6"/>
    <n v="109.1"/>
  </r>
  <r>
    <x v="1"/>
    <x v="3"/>
    <x v="1"/>
    <s v="Recreation and amusement"/>
    <x v="1"/>
    <n v="118.8"/>
  </r>
  <r>
    <x v="1"/>
    <x v="3"/>
    <x v="1"/>
    <s v="Education"/>
    <x v="7"/>
    <n v="126.3"/>
  </r>
  <r>
    <x v="1"/>
    <x v="3"/>
    <x v="1"/>
    <s v="Personal care and effects"/>
    <x v="8"/>
    <n v="116.2"/>
  </r>
  <r>
    <x v="1"/>
    <x v="3"/>
    <x v="1"/>
    <s v="Miscellaneous"/>
    <x v="8"/>
    <n v="117.2"/>
  </r>
  <r>
    <x v="1"/>
    <x v="3"/>
    <x v="1"/>
    <s v="General index"/>
    <x v="9"/>
    <n v="123.8"/>
  </r>
  <r>
    <x v="2"/>
    <x v="3"/>
    <x v="1"/>
    <s v="Cereals and products"/>
    <x v="0"/>
    <n v="126.4"/>
  </r>
  <r>
    <x v="2"/>
    <x v="3"/>
    <x v="1"/>
    <s v="Meat and fish"/>
    <x v="0"/>
    <n v="134.19999999999999"/>
  </r>
  <r>
    <x v="2"/>
    <x v="3"/>
    <x v="1"/>
    <s v="Egg"/>
    <x v="0"/>
    <n v="128.69999999999999"/>
  </r>
  <r>
    <x v="2"/>
    <x v="3"/>
    <x v="1"/>
    <s v="Milk and products"/>
    <x v="0"/>
    <n v="130.30000000000001"/>
  </r>
  <r>
    <x v="2"/>
    <x v="3"/>
    <x v="1"/>
    <s v="Oils and fats"/>
    <x v="0"/>
    <n v="114.8"/>
  </r>
  <r>
    <x v="2"/>
    <x v="3"/>
    <x v="1"/>
    <s v="Fruits"/>
    <x v="0"/>
    <n v="124.9"/>
  </r>
  <r>
    <x v="2"/>
    <x v="3"/>
    <x v="1"/>
    <s v="Vegetables"/>
    <x v="0"/>
    <n v="130.30000000000001"/>
  </r>
  <r>
    <x v="2"/>
    <x v="3"/>
    <x v="1"/>
    <s v="Pulses and products"/>
    <x v="0"/>
    <n v="167.4"/>
  </r>
  <r>
    <x v="2"/>
    <x v="3"/>
    <x v="1"/>
    <s v="Sugar and Confectionery"/>
    <x v="0"/>
    <n v="98.8"/>
  </r>
  <r>
    <x v="2"/>
    <x v="3"/>
    <x v="1"/>
    <s v="Spices"/>
    <x v="0"/>
    <n v="133.6"/>
  </r>
  <r>
    <x v="2"/>
    <x v="3"/>
    <x v="1"/>
    <s v="Non-alcoholic beverages"/>
    <x v="1"/>
    <n v="123"/>
  </r>
  <r>
    <x v="2"/>
    <x v="3"/>
    <x v="1"/>
    <s v="Prepared meals, snacks, sweets etc."/>
    <x v="0"/>
    <n v="135.80000000000001"/>
  </r>
  <r>
    <x v="2"/>
    <x v="3"/>
    <x v="1"/>
    <s v="Food and beverages"/>
    <x v="0"/>
    <n v="129.9"/>
  </r>
  <r>
    <x v="2"/>
    <x v="3"/>
    <x v="1"/>
    <s v="Pan, tobacco and intoxicants"/>
    <x v="1"/>
    <n v="135.9"/>
  </r>
  <r>
    <x v="2"/>
    <x v="3"/>
    <x v="1"/>
    <s v="Clothing"/>
    <x v="2"/>
    <n v="130.9"/>
  </r>
  <r>
    <x v="2"/>
    <x v="3"/>
    <x v="1"/>
    <s v="Footwear"/>
    <x v="2"/>
    <n v="125.8"/>
  </r>
  <r>
    <x v="2"/>
    <x v="3"/>
    <x v="1"/>
    <s v="Clothing and footwear"/>
    <x v="2"/>
    <n v="130.19999999999999"/>
  </r>
  <r>
    <x v="2"/>
    <x v="3"/>
    <x v="1"/>
    <s v="Housing"/>
    <x v="3"/>
    <n v="124.4"/>
  </r>
  <r>
    <x v="2"/>
    <x v="3"/>
    <x v="1"/>
    <s v="Fuel and light"/>
    <x v="4"/>
    <n v="123.1"/>
  </r>
  <r>
    <x v="2"/>
    <x v="3"/>
    <x v="1"/>
    <s v="Household goods and services"/>
    <x v="3"/>
    <n v="124.6"/>
  </r>
  <r>
    <x v="2"/>
    <x v="3"/>
    <x v="1"/>
    <s v="Health"/>
    <x v="5"/>
    <n v="122.5"/>
  </r>
  <r>
    <x v="2"/>
    <x v="3"/>
    <x v="1"/>
    <s v="Transport and communication"/>
    <x v="6"/>
    <n v="111.4"/>
  </r>
  <r>
    <x v="2"/>
    <x v="3"/>
    <x v="1"/>
    <s v="Recreation and amusement"/>
    <x v="1"/>
    <n v="120.3"/>
  </r>
  <r>
    <x v="2"/>
    <x v="3"/>
    <x v="1"/>
    <s v="Education"/>
    <x v="7"/>
    <n v="126.6"/>
  </r>
  <r>
    <x v="2"/>
    <x v="3"/>
    <x v="1"/>
    <s v="Personal care and effects"/>
    <x v="8"/>
    <n v="116.6"/>
  </r>
  <r>
    <x v="2"/>
    <x v="3"/>
    <x v="1"/>
    <s v="Miscellaneous"/>
    <x v="8"/>
    <n v="119.1"/>
  </r>
  <r>
    <x v="2"/>
    <x v="3"/>
    <x v="1"/>
    <s v="General index"/>
    <x v="9"/>
    <n v="126"/>
  </r>
  <r>
    <x v="0"/>
    <x v="3"/>
    <x v="2"/>
    <s v="Cereals and products"/>
    <x v="0"/>
    <n v="127.3"/>
  </r>
  <r>
    <x v="0"/>
    <x v="3"/>
    <x v="2"/>
    <s v="Meat and fish"/>
    <x v="0"/>
    <n v="134.4"/>
  </r>
  <r>
    <x v="0"/>
    <x v="3"/>
    <x v="2"/>
    <s v="Egg"/>
    <x v="0"/>
    <n v="125.1"/>
  </r>
  <r>
    <x v="0"/>
    <x v="3"/>
    <x v="2"/>
    <s v="Milk and products"/>
    <x v="0"/>
    <n v="130.5"/>
  </r>
  <r>
    <x v="0"/>
    <x v="3"/>
    <x v="2"/>
    <s v="Oils and fats"/>
    <x v="0"/>
    <n v="118.3"/>
  </r>
  <r>
    <x v="0"/>
    <x v="3"/>
    <x v="2"/>
    <s v="Fruits"/>
    <x v="0"/>
    <n v="131.69999999999999"/>
  </r>
  <r>
    <x v="0"/>
    <x v="3"/>
    <x v="2"/>
    <s v="Vegetables"/>
    <x v="0"/>
    <n v="130.69999999999999"/>
  </r>
  <r>
    <x v="0"/>
    <x v="3"/>
    <x v="2"/>
    <s v="Pulses and products"/>
    <x v="0"/>
    <n v="161.19999999999999"/>
  </r>
  <r>
    <x v="0"/>
    <x v="3"/>
    <x v="2"/>
    <s v="Sugar and Confectionery"/>
    <x v="0"/>
    <n v="100.4"/>
  </r>
  <r>
    <x v="0"/>
    <x v="3"/>
    <x v="2"/>
    <s v="Spices"/>
    <x v="0"/>
    <n v="130.80000000000001"/>
  </r>
  <r>
    <x v="0"/>
    <x v="3"/>
    <x v="2"/>
    <s v="Non-alcoholic beverages"/>
    <x v="1"/>
    <n v="124.9"/>
  </r>
  <r>
    <x v="0"/>
    <x v="3"/>
    <x v="2"/>
    <s v="Prepared meals, snacks, sweets etc."/>
    <x v="0"/>
    <n v="137"/>
  </r>
  <r>
    <x v="0"/>
    <x v="3"/>
    <x v="2"/>
    <s v="Food and beverages"/>
    <x v="0"/>
    <n v="130.4"/>
  </r>
  <r>
    <x v="0"/>
    <x v="3"/>
    <x v="2"/>
    <s v="Pan, tobacco and intoxicants"/>
    <x v="1"/>
    <n v="135"/>
  </r>
  <r>
    <x v="0"/>
    <x v="3"/>
    <x v="2"/>
    <s v="Clothing"/>
    <x v="2"/>
    <n v="134.4"/>
  </r>
  <r>
    <x v="0"/>
    <x v="3"/>
    <x v="2"/>
    <s v="Footwear"/>
    <x v="2"/>
    <n v="130.19999999999999"/>
  </r>
  <r>
    <x v="0"/>
    <x v="3"/>
    <x v="2"/>
    <s v="Clothing and footwear"/>
    <x v="2"/>
    <n v="133.80000000000001"/>
  </r>
  <r>
    <x v="0"/>
    <x v="3"/>
    <x v="2"/>
    <s v="Housing"/>
    <x v="3"/>
    <s v="NA"/>
  </r>
  <r>
    <x v="0"/>
    <x v="3"/>
    <x v="2"/>
    <s v="Fuel and light"/>
    <x v="4"/>
    <n v="127"/>
  </r>
  <r>
    <x v="0"/>
    <x v="3"/>
    <x v="2"/>
    <s v="Household goods and services"/>
    <x v="3"/>
    <n v="127.7"/>
  </r>
  <r>
    <x v="0"/>
    <x v="3"/>
    <x v="2"/>
    <s v="Health"/>
    <x v="5"/>
    <n v="124.8"/>
  </r>
  <r>
    <x v="0"/>
    <x v="3"/>
    <x v="2"/>
    <s v="Transport and communication"/>
    <x v="6"/>
    <n v="113.6"/>
  </r>
  <r>
    <x v="0"/>
    <x v="3"/>
    <x v="2"/>
    <s v="Recreation and amusement"/>
    <x v="1"/>
    <n v="122.5"/>
  </r>
  <r>
    <x v="0"/>
    <x v="3"/>
    <x v="2"/>
    <s v="Education"/>
    <x v="7"/>
    <n v="127.5"/>
  </r>
  <r>
    <x v="0"/>
    <x v="3"/>
    <x v="2"/>
    <s v="Personal care and effects"/>
    <x v="8"/>
    <n v="117.4"/>
  </r>
  <r>
    <x v="0"/>
    <x v="3"/>
    <x v="2"/>
    <s v="Miscellaneous"/>
    <x v="8"/>
    <n v="121.1"/>
  </r>
  <r>
    <x v="0"/>
    <x v="3"/>
    <x v="2"/>
    <s v="General index"/>
    <x v="9"/>
    <n v="128"/>
  </r>
  <r>
    <x v="1"/>
    <x v="3"/>
    <x v="2"/>
    <s v="Cereals and products"/>
    <x v="0"/>
    <n v="124.8"/>
  </r>
  <r>
    <x v="1"/>
    <x v="3"/>
    <x v="2"/>
    <s v="Meat and fish"/>
    <x v="0"/>
    <n v="136.30000000000001"/>
  </r>
  <r>
    <x v="1"/>
    <x v="3"/>
    <x v="2"/>
    <s v="Egg"/>
    <x v="0"/>
    <n v="123.7"/>
  </r>
  <r>
    <x v="1"/>
    <x v="3"/>
    <x v="2"/>
    <s v="Milk and products"/>
    <x v="0"/>
    <n v="129.69999999999999"/>
  </r>
  <r>
    <x v="1"/>
    <x v="3"/>
    <x v="2"/>
    <s v="Oils and fats"/>
    <x v="0"/>
    <n v="107.9"/>
  </r>
  <r>
    <x v="1"/>
    <x v="3"/>
    <x v="2"/>
    <s v="Fruits"/>
    <x v="0"/>
    <n v="119.9"/>
  </r>
  <r>
    <x v="1"/>
    <x v="3"/>
    <x v="2"/>
    <s v="Vegetables"/>
    <x v="0"/>
    <n v="128.1"/>
  </r>
  <r>
    <x v="1"/>
    <x v="3"/>
    <x v="2"/>
    <s v="Pulses and products"/>
    <x v="0"/>
    <n v="170.3"/>
  </r>
  <r>
    <x v="1"/>
    <x v="3"/>
    <x v="2"/>
    <s v="Sugar and Confectionery"/>
    <x v="0"/>
    <n v="101.8"/>
  </r>
  <r>
    <x v="1"/>
    <x v="3"/>
    <x v="2"/>
    <s v="Spices"/>
    <x v="0"/>
    <n v="140.1"/>
  </r>
  <r>
    <x v="1"/>
    <x v="3"/>
    <x v="2"/>
    <s v="Non-alcoholic beverages"/>
    <x v="1"/>
    <n v="120.7"/>
  </r>
  <r>
    <x v="1"/>
    <x v="3"/>
    <x v="2"/>
    <s v="Prepared meals, snacks, sweets etc."/>
    <x v="0"/>
    <n v="135.4"/>
  </r>
  <r>
    <x v="1"/>
    <x v="3"/>
    <x v="2"/>
    <s v="Food and beverages"/>
    <x v="0"/>
    <n v="128.9"/>
  </r>
  <r>
    <x v="1"/>
    <x v="3"/>
    <x v="2"/>
    <s v="Pan, tobacco and intoxicants"/>
    <x v="1"/>
    <n v="140.6"/>
  </r>
  <r>
    <x v="1"/>
    <x v="3"/>
    <x v="2"/>
    <s v="Clothing"/>
    <x v="2"/>
    <n v="126.4"/>
  </r>
  <r>
    <x v="1"/>
    <x v="3"/>
    <x v="2"/>
    <s v="Footwear"/>
    <x v="2"/>
    <n v="120.3"/>
  </r>
  <r>
    <x v="1"/>
    <x v="3"/>
    <x v="2"/>
    <s v="Clothing and footwear"/>
    <x v="2"/>
    <n v="125.5"/>
  </r>
  <r>
    <x v="1"/>
    <x v="3"/>
    <x v="2"/>
    <s v="Housing"/>
    <x v="3"/>
    <n v="124.9"/>
  </r>
  <r>
    <x v="1"/>
    <x v="3"/>
    <x v="2"/>
    <s v="Fuel and light"/>
    <x v="4"/>
    <n v="114.8"/>
  </r>
  <r>
    <x v="1"/>
    <x v="3"/>
    <x v="2"/>
    <s v="Household goods and services"/>
    <x v="3"/>
    <n v="122.3"/>
  </r>
  <r>
    <x v="1"/>
    <x v="3"/>
    <x v="2"/>
    <s v="Health"/>
    <x v="5"/>
    <n v="119.7"/>
  </r>
  <r>
    <x v="1"/>
    <x v="3"/>
    <x v="2"/>
    <s v="Transport and communication"/>
    <x v="6"/>
    <n v="108.5"/>
  </r>
  <r>
    <x v="1"/>
    <x v="3"/>
    <x v="2"/>
    <s v="Recreation and amusement"/>
    <x v="1"/>
    <n v="119.1"/>
  </r>
  <r>
    <x v="1"/>
    <x v="3"/>
    <x v="2"/>
    <s v="Education"/>
    <x v="7"/>
    <n v="126.4"/>
  </r>
  <r>
    <x v="1"/>
    <x v="3"/>
    <x v="2"/>
    <s v="Personal care and effects"/>
    <x v="8"/>
    <n v="117.1"/>
  </r>
  <r>
    <x v="1"/>
    <x v="3"/>
    <x v="2"/>
    <s v="Miscellaneous"/>
    <x v="8"/>
    <n v="117.3"/>
  </r>
  <r>
    <x v="1"/>
    <x v="3"/>
    <x v="2"/>
    <s v="General index"/>
    <x v="9"/>
    <n v="123.8"/>
  </r>
  <r>
    <x v="2"/>
    <x v="3"/>
    <x v="2"/>
    <s v="Cereals and products"/>
    <x v="0"/>
    <n v="126.5"/>
  </r>
  <r>
    <x v="2"/>
    <x v="3"/>
    <x v="2"/>
    <s v="Meat and fish"/>
    <x v="0"/>
    <n v="135.1"/>
  </r>
  <r>
    <x v="2"/>
    <x v="3"/>
    <x v="2"/>
    <s v="Egg"/>
    <x v="0"/>
    <n v="124.6"/>
  </r>
  <r>
    <x v="2"/>
    <x v="3"/>
    <x v="2"/>
    <s v="Milk and products"/>
    <x v="0"/>
    <n v="130.19999999999999"/>
  </r>
  <r>
    <x v="2"/>
    <x v="3"/>
    <x v="2"/>
    <s v="Oils and fats"/>
    <x v="0"/>
    <n v="114.5"/>
  </r>
  <r>
    <x v="2"/>
    <x v="3"/>
    <x v="2"/>
    <s v="Fruits"/>
    <x v="0"/>
    <n v="126.2"/>
  </r>
  <r>
    <x v="2"/>
    <x v="3"/>
    <x v="2"/>
    <s v="Vegetables"/>
    <x v="0"/>
    <n v="129.80000000000001"/>
  </r>
  <r>
    <x v="2"/>
    <x v="3"/>
    <x v="2"/>
    <s v="Pulses and products"/>
    <x v="0"/>
    <n v="164.3"/>
  </r>
  <r>
    <x v="2"/>
    <x v="3"/>
    <x v="2"/>
    <s v="Sugar and Confectionery"/>
    <x v="0"/>
    <n v="100.9"/>
  </r>
  <r>
    <x v="2"/>
    <x v="3"/>
    <x v="2"/>
    <s v="Spices"/>
    <x v="0"/>
    <n v="133.9"/>
  </r>
  <r>
    <x v="2"/>
    <x v="3"/>
    <x v="2"/>
    <s v="Non-alcoholic beverages"/>
    <x v="1"/>
    <n v="123.1"/>
  </r>
  <r>
    <x v="2"/>
    <x v="3"/>
    <x v="2"/>
    <s v="Prepared meals, snacks, sweets etc."/>
    <x v="0"/>
    <n v="136.30000000000001"/>
  </r>
  <r>
    <x v="2"/>
    <x v="3"/>
    <x v="2"/>
    <s v="Food and beverages"/>
    <x v="0"/>
    <n v="129.80000000000001"/>
  </r>
  <r>
    <x v="2"/>
    <x v="3"/>
    <x v="2"/>
    <s v="Pan, tobacco and intoxicants"/>
    <x v="1"/>
    <n v="136.5"/>
  </r>
  <r>
    <x v="2"/>
    <x v="3"/>
    <x v="2"/>
    <s v="Clothing"/>
    <x v="2"/>
    <n v="131.30000000000001"/>
  </r>
  <r>
    <x v="2"/>
    <x v="3"/>
    <x v="2"/>
    <s v="Footwear"/>
    <x v="2"/>
    <n v="126.1"/>
  </r>
  <r>
    <x v="2"/>
    <x v="3"/>
    <x v="2"/>
    <s v="Clothing and footwear"/>
    <x v="2"/>
    <n v="130.5"/>
  </r>
  <r>
    <x v="2"/>
    <x v="3"/>
    <x v="2"/>
    <s v="Housing"/>
    <x v="3"/>
    <n v="124.9"/>
  </r>
  <r>
    <x v="2"/>
    <x v="3"/>
    <x v="2"/>
    <s v="Fuel and light"/>
    <x v="4"/>
    <n v="122.4"/>
  </r>
  <r>
    <x v="2"/>
    <x v="3"/>
    <x v="2"/>
    <s v="Household goods and services"/>
    <x v="3"/>
    <n v="125.1"/>
  </r>
  <r>
    <x v="2"/>
    <x v="3"/>
    <x v="2"/>
    <s v="Health"/>
    <x v="5"/>
    <n v="122.9"/>
  </r>
  <r>
    <x v="2"/>
    <x v="3"/>
    <x v="2"/>
    <s v="Transport and communication"/>
    <x v="6"/>
    <n v="110.9"/>
  </r>
  <r>
    <x v="2"/>
    <x v="3"/>
    <x v="2"/>
    <s v="Recreation and amusement"/>
    <x v="1"/>
    <n v="120.6"/>
  </r>
  <r>
    <x v="2"/>
    <x v="3"/>
    <x v="2"/>
    <s v="Education"/>
    <x v="7"/>
    <n v="126.9"/>
  </r>
  <r>
    <x v="2"/>
    <x v="3"/>
    <x v="2"/>
    <s v="Personal care and effects"/>
    <x v="8"/>
    <n v="117.3"/>
  </r>
  <r>
    <x v="2"/>
    <x v="3"/>
    <x v="2"/>
    <s v="Miscellaneous"/>
    <x v="8"/>
    <n v="119.3"/>
  </r>
  <r>
    <x v="2"/>
    <x v="3"/>
    <x v="2"/>
    <s v="General index"/>
    <x v="9"/>
    <n v="126"/>
  </r>
  <r>
    <x v="0"/>
    <x v="3"/>
    <x v="3"/>
    <s v="Cereals and products"/>
    <x v="0"/>
    <n v="127.4"/>
  </r>
  <r>
    <x v="0"/>
    <x v="3"/>
    <x v="3"/>
    <s v="Meat and fish"/>
    <x v="0"/>
    <n v="135.4"/>
  </r>
  <r>
    <x v="0"/>
    <x v="3"/>
    <x v="3"/>
    <s v="Egg"/>
    <x v="0"/>
    <n v="123.4"/>
  </r>
  <r>
    <x v="0"/>
    <x v="3"/>
    <x v="3"/>
    <s v="Milk and products"/>
    <x v="0"/>
    <n v="131.30000000000001"/>
  </r>
  <r>
    <x v="0"/>
    <x v="3"/>
    <x v="3"/>
    <s v="Oils and fats"/>
    <x v="0"/>
    <n v="118.2"/>
  </r>
  <r>
    <x v="0"/>
    <x v="3"/>
    <x v="3"/>
    <s v="Fruits"/>
    <x v="0"/>
    <n v="138.1"/>
  </r>
  <r>
    <x v="0"/>
    <x v="3"/>
    <x v="3"/>
    <s v="Vegetables"/>
    <x v="0"/>
    <n v="134.1"/>
  </r>
  <r>
    <x v="0"/>
    <x v="3"/>
    <x v="3"/>
    <s v="Pulses and products"/>
    <x v="0"/>
    <n v="162.69999999999999"/>
  </r>
  <r>
    <x v="0"/>
    <x v="3"/>
    <x v="3"/>
    <s v="Sugar and Confectionery"/>
    <x v="0"/>
    <n v="105"/>
  </r>
  <r>
    <x v="0"/>
    <x v="3"/>
    <x v="3"/>
    <s v="Spices"/>
    <x v="0"/>
    <n v="131.4"/>
  </r>
  <r>
    <x v="0"/>
    <x v="3"/>
    <x v="3"/>
    <s v="Non-alcoholic beverages"/>
    <x v="1"/>
    <n v="125.4"/>
  </r>
  <r>
    <x v="0"/>
    <x v="3"/>
    <x v="3"/>
    <s v="Prepared meals, snacks, sweets etc."/>
    <x v="0"/>
    <n v="137.4"/>
  </r>
  <r>
    <x v="0"/>
    <x v="3"/>
    <x v="3"/>
    <s v="Food and beverages"/>
    <x v="0"/>
    <n v="131.80000000000001"/>
  </r>
  <r>
    <x v="0"/>
    <x v="3"/>
    <x v="3"/>
    <s v="Pan, tobacco and intoxicants"/>
    <x v="1"/>
    <n v="135.5"/>
  </r>
  <r>
    <x v="0"/>
    <x v="3"/>
    <x v="3"/>
    <s v="Clothing"/>
    <x v="2"/>
    <n v="135"/>
  </r>
  <r>
    <x v="0"/>
    <x v="3"/>
    <x v="3"/>
    <s v="Footwear"/>
    <x v="2"/>
    <n v="130.6"/>
  </r>
  <r>
    <x v="0"/>
    <x v="3"/>
    <x v="3"/>
    <s v="Clothing and footwear"/>
    <x v="2"/>
    <n v="134.4"/>
  </r>
  <r>
    <x v="0"/>
    <x v="3"/>
    <x v="3"/>
    <s v="Housing"/>
    <x v="3"/>
    <s v="NA"/>
  </r>
  <r>
    <x v="0"/>
    <x v="3"/>
    <x v="3"/>
    <s v="Fuel and light"/>
    <x v="4"/>
    <n v="127"/>
  </r>
  <r>
    <x v="0"/>
    <x v="3"/>
    <x v="3"/>
    <s v="Household goods and services"/>
    <x v="3"/>
    <n v="128"/>
  </r>
  <r>
    <x v="0"/>
    <x v="3"/>
    <x v="3"/>
    <s v="Health"/>
    <x v="5"/>
    <n v="125.2"/>
  </r>
  <r>
    <x v="0"/>
    <x v="3"/>
    <x v="3"/>
    <s v="Transport and communication"/>
    <x v="6"/>
    <n v="114.4"/>
  </r>
  <r>
    <x v="0"/>
    <x v="3"/>
    <x v="3"/>
    <s v="Recreation and amusement"/>
    <x v="1"/>
    <n v="123.2"/>
  </r>
  <r>
    <x v="0"/>
    <x v="3"/>
    <x v="3"/>
    <s v="Education"/>
    <x v="7"/>
    <n v="127.9"/>
  </r>
  <r>
    <x v="0"/>
    <x v="3"/>
    <x v="3"/>
    <s v="Personal care and effects"/>
    <x v="8"/>
    <n v="118.4"/>
  </r>
  <r>
    <x v="0"/>
    <x v="3"/>
    <x v="3"/>
    <s v="Miscellaneous"/>
    <x v="8"/>
    <n v="121.7"/>
  </r>
  <r>
    <x v="0"/>
    <x v="3"/>
    <x v="3"/>
    <s v="General index"/>
    <x v="9"/>
    <n v="129"/>
  </r>
  <r>
    <x v="1"/>
    <x v="3"/>
    <x v="3"/>
    <s v="Cereals and products"/>
    <x v="0"/>
    <n v="124.9"/>
  </r>
  <r>
    <x v="1"/>
    <x v="3"/>
    <x v="3"/>
    <s v="Meat and fish"/>
    <x v="0"/>
    <n v="139.30000000000001"/>
  </r>
  <r>
    <x v="1"/>
    <x v="3"/>
    <x v="3"/>
    <s v="Egg"/>
    <x v="0"/>
    <n v="119.9"/>
  </r>
  <r>
    <x v="1"/>
    <x v="3"/>
    <x v="3"/>
    <s v="Milk and products"/>
    <x v="0"/>
    <n v="130.19999999999999"/>
  </r>
  <r>
    <x v="1"/>
    <x v="3"/>
    <x v="3"/>
    <s v="Oils and fats"/>
    <x v="0"/>
    <n v="108.9"/>
  </r>
  <r>
    <x v="1"/>
    <x v="3"/>
    <x v="3"/>
    <s v="Fruits"/>
    <x v="0"/>
    <n v="131.1"/>
  </r>
  <r>
    <x v="1"/>
    <x v="3"/>
    <x v="3"/>
    <s v="Vegetables"/>
    <x v="0"/>
    <n v="136.80000000000001"/>
  </r>
  <r>
    <x v="1"/>
    <x v="3"/>
    <x v="3"/>
    <s v="Pulses and products"/>
    <x v="0"/>
    <n v="176.9"/>
  </r>
  <r>
    <x v="1"/>
    <x v="3"/>
    <x v="3"/>
    <s v="Sugar and Confectionery"/>
    <x v="0"/>
    <n v="109.1"/>
  </r>
  <r>
    <x v="1"/>
    <x v="3"/>
    <x v="3"/>
    <s v="Spices"/>
    <x v="0"/>
    <n v="140.4"/>
  </r>
  <r>
    <x v="1"/>
    <x v="3"/>
    <x v="3"/>
    <s v="Non-alcoholic beverages"/>
    <x v="1"/>
    <n v="121.1"/>
  </r>
  <r>
    <x v="1"/>
    <x v="3"/>
    <x v="3"/>
    <s v="Prepared meals, snacks, sweets etc."/>
    <x v="0"/>
    <n v="135.9"/>
  </r>
  <r>
    <x v="1"/>
    <x v="3"/>
    <x v="3"/>
    <s v="Food and beverages"/>
    <x v="0"/>
    <n v="131.80000000000001"/>
  </r>
  <r>
    <x v="1"/>
    <x v="3"/>
    <x v="3"/>
    <s v="Pan, tobacco and intoxicants"/>
    <x v="1"/>
    <n v="141.5"/>
  </r>
  <r>
    <x v="1"/>
    <x v="3"/>
    <x v="3"/>
    <s v="Clothing"/>
    <x v="2"/>
    <n v="126.8"/>
  </r>
  <r>
    <x v="1"/>
    <x v="3"/>
    <x v="3"/>
    <s v="Footwear"/>
    <x v="2"/>
    <n v="120.5"/>
  </r>
  <r>
    <x v="1"/>
    <x v="3"/>
    <x v="3"/>
    <s v="Clothing and footwear"/>
    <x v="2"/>
    <n v="125.8"/>
  </r>
  <r>
    <x v="1"/>
    <x v="3"/>
    <x v="3"/>
    <s v="Housing"/>
    <x v="3"/>
    <n v="125.6"/>
  </r>
  <r>
    <x v="1"/>
    <x v="3"/>
    <x v="3"/>
    <s v="Fuel and light"/>
    <x v="4"/>
    <n v="114.6"/>
  </r>
  <r>
    <x v="1"/>
    <x v="3"/>
    <x v="3"/>
    <s v="Household goods and services"/>
    <x v="3"/>
    <n v="122.8"/>
  </r>
  <r>
    <x v="1"/>
    <x v="3"/>
    <x v="3"/>
    <s v="Health"/>
    <x v="5"/>
    <n v="120"/>
  </r>
  <r>
    <x v="1"/>
    <x v="3"/>
    <x v="3"/>
    <s v="Transport and communication"/>
    <x v="6"/>
    <n v="110"/>
  </r>
  <r>
    <x v="1"/>
    <x v="3"/>
    <x v="3"/>
    <s v="Recreation and amusement"/>
    <x v="1"/>
    <n v="119.5"/>
  </r>
  <r>
    <x v="1"/>
    <x v="3"/>
    <x v="3"/>
    <s v="Education"/>
    <x v="7"/>
    <n v="127.6"/>
  </r>
  <r>
    <x v="1"/>
    <x v="3"/>
    <x v="3"/>
    <s v="Personal care and effects"/>
    <x v="8"/>
    <n v="117.6"/>
  </r>
  <r>
    <x v="1"/>
    <x v="3"/>
    <x v="3"/>
    <s v="Miscellaneous"/>
    <x v="8"/>
    <n v="118.2"/>
  </r>
  <r>
    <x v="1"/>
    <x v="3"/>
    <x v="3"/>
    <s v="General index"/>
    <x v="9"/>
    <n v="125.3"/>
  </r>
  <r>
    <x v="2"/>
    <x v="3"/>
    <x v="3"/>
    <s v="Cereals and products"/>
    <x v="0"/>
    <n v="126.6"/>
  </r>
  <r>
    <x v="2"/>
    <x v="3"/>
    <x v="3"/>
    <s v="Meat and fish"/>
    <x v="0"/>
    <n v="136.80000000000001"/>
  </r>
  <r>
    <x v="2"/>
    <x v="3"/>
    <x v="3"/>
    <s v="Egg"/>
    <x v="0"/>
    <n v="122"/>
  </r>
  <r>
    <x v="2"/>
    <x v="3"/>
    <x v="3"/>
    <s v="Milk and products"/>
    <x v="0"/>
    <n v="130.9"/>
  </r>
  <r>
    <x v="2"/>
    <x v="3"/>
    <x v="3"/>
    <s v="Oils and fats"/>
    <x v="0"/>
    <n v="114.8"/>
  </r>
  <r>
    <x v="2"/>
    <x v="3"/>
    <x v="3"/>
    <s v="Fruits"/>
    <x v="0"/>
    <n v="134.80000000000001"/>
  </r>
  <r>
    <x v="2"/>
    <x v="3"/>
    <x v="3"/>
    <s v="Vegetables"/>
    <x v="0"/>
    <n v="135"/>
  </r>
  <r>
    <x v="2"/>
    <x v="3"/>
    <x v="3"/>
    <s v="Pulses and products"/>
    <x v="0"/>
    <n v="167.5"/>
  </r>
  <r>
    <x v="2"/>
    <x v="3"/>
    <x v="3"/>
    <s v="Sugar and Confectionery"/>
    <x v="0"/>
    <n v="106.4"/>
  </r>
  <r>
    <x v="2"/>
    <x v="3"/>
    <x v="3"/>
    <s v="Spices"/>
    <x v="0"/>
    <n v="134.4"/>
  </r>
  <r>
    <x v="2"/>
    <x v="3"/>
    <x v="3"/>
    <s v="Non-alcoholic beverages"/>
    <x v="1"/>
    <n v="123.6"/>
  </r>
  <r>
    <x v="2"/>
    <x v="3"/>
    <x v="3"/>
    <s v="Prepared meals, snacks, sweets etc."/>
    <x v="0"/>
    <n v="136.69999999999999"/>
  </r>
  <r>
    <x v="2"/>
    <x v="3"/>
    <x v="3"/>
    <s v="Food and beverages"/>
    <x v="0"/>
    <n v="131.80000000000001"/>
  </r>
  <r>
    <x v="2"/>
    <x v="3"/>
    <x v="3"/>
    <s v="Pan, tobacco and intoxicants"/>
    <x v="1"/>
    <n v="137.1"/>
  </r>
  <r>
    <x v="2"/>
    <x v="3"/>
    <x v="3"/>
    <s v="Clothing"/>
    <x v="2"/>
    <n v="131.80000000000001"/>
  </r>
  <r>
    <x v="2"/>
    <x v="3"/>
    <x v="3"/>
    <s v="Footwear"/>
    <x v="2"/>
    <n v="126.4"/>
  </r>
  <r>
    <x v="2"/>
    <x v="3"/>
    <x v="3"/>
    <s v="Clothing and footwear"/>
    <x v="2"/>
    <n v="131"/>
  </r>
  <r>
    <x v="2"/>
    <x v="3"/>
    <x v="3"/>
    <s v="Housing"/>
    <x v="3"/>
    <n v="125.6"/>
  </r>
  <r>
    <x v="2"/>
    <x v="3"/>
    <x v="3"/>
    <s v="Fuel and light"/>
    <x v="4"/>
    <n v="122.3"/>
  </r>
  <r>
    <x v="2"/>
    <x v="3"/>
    <x v="3"/>
    <s v="Household goods and services"/>
    <x v="3"/>
    <n v="125.5"/>
  </r>
  <r>
    <x v="2"/>
    <x v="3"/>
    <x v="3"/>
    <s v="Health"/>
    <x v="5"/>
    <n v="123.2"/>
  </r>
  <r>
    <x v="2"/>
    <x v="3"/>
    <x v="3"/>
    <s v="Transport and communication"/>
    <x v="6"/>
    <n v="112.1"/>
  </r>
  <r>
    <x v="2"/>
    <x v="3"/>
    <x v="3"/>
    <s v="Recreation and amusement"/>
    <x v="1"/>
    <n v="121.1"/>
  </r>
  <r>
    <x v="2"/>
    <x v="3"/>
    <x v="3"/>
    <s v="Education"/>
    <x v="7"/>
    <n v="127.7"/>
  </r>
  <r>
    <x v="2"/>
    <x v="3"/>
    <x v="3"/>
    <s v="Personal care and effects"/>
    <x v="8"/>
    <n v="118.1"/>
  </r>
  <r>
    <x v="2"/>
    <x v="3"/>
    <x v="3"/>
    <s v="Miscellaneous"/>
    <x v="8"/>
    <n v="120"/>
  </r>
  <r>
    <x v="2"/>
    <x v="3"/>
    <x v="3"/>
    <s v="General index"/>
    <x v="9"/>
    <n v="127.3"/>
  </r>
  <r>
    <x v="0"/>
    <x v="3"/>
    <x v="4"/>
    <s v="Cereals and products"/>
    <x v="0"/>
    <n v="127.6"/>
  </r>
  <r>
    <x v="0"/>
    <x v="3"/>
    <x v="4"/>
    <s v="Meat and fish"/>
    <x v="0"/>
    <n v="137.5"/>
  </r>
  <r>
    <x v="0"/>
    <x v="3"/>
    <x v="4"/>
    <s v="Egg"/>
    <x v="0"/>
    <n v="124.4"/>
  </r>
  <r>
    <x v="0"/>
    <x v="3"/>
    <x v="4"/>
    <s v="Milk and products"/>
    <x v="0"/>
    <n v="132.4"/>
  </r>
  <r>
    <x v="0"/>
    <x v="3"/>
    <x v="4"/>
    <s v="Oils and fats"/>
    <x v="0"/>
    <n v="118.2"/>
  </r>
  <r>
    <x v="0"/>
    <x v="3"/>
    <x v="4"/>
    <s v="Fruits"/>
    <x v="0"/>
    <n v="138.1"/>
  </r>
  <r>
    <x v="0"/>
    <x v="3"/>
    <x v="4"/>
    <s v="Vegetables"/>
    <x v="0"/>
    <n v="141.80000000000001"/>
  </r>
  <r>
    <x v="0"/>
    <x v="3"/>
    <x v="4"/>
    <s v="Pulses and products"/>
    <x v="0"/>
    <n v="166"/>
  </r>
  <r>
    <x v="0"/>
    <x v="3"/>
    <x v="4"/>
    <s v="Sugar and Confectionery"/>
    <x v="0"/>
    <n v="107.5"/>
  </r>
  <r>
    <x v="0"/>
    <x v="3"/>
    <x v="4"/>
    <s v="Spices"/>
    <x v="0"/>
    <n v="132.19999999999999"/>
  </r>
  <r>
    <x v="0"/>
    <x v="3"/>
    <x v="4"/>
    <s v="Non-alcoholic beverages"/>
    <x v="1"/>
    <n v="126.1"/>
  </r>
  <r>
    <x v="0"/>
    <x v="3"/>
    <x v="4"/>
    <s v="Prepared meals, snacks, sweets etc."/>
    <x v="0"/>
    <n v="138.30000000000001"/>
  </r>
  <r>
    <x v="0"/>
    <x v="3"/>
    <x v="4"/>
    <s v="Food and beverages"/>
    <x v="0"/>
    <n v="133.6"/>
  </r>
  <r>
    <x v="0"/>
    <x v="3"/>
    <x v="4"/>
    <s v="Pan, tobacco and intoxicants"/>
    <x v="1"/>
    <n v="136"/>
  </r>
  <r>
    <x v="0"/>
    <x v="3"/>
    <x v="4"/>
    <s v="Clothing"/>
    <x v="2"/>
    <n v="135.4"/>
  </r>
  <r>
    <x v="0"/>
    <x v="3"/>
    <x v="4"/>
    <s v="Footwear"/>
    <x v="2"/>
    <n v="131.1"/>
  </r>
  <r>
    <x v="0"/>
    <x v="3"/>
    <x v="4"/>
    <s v="Clothing and footwear"/>
    <x v="2"/>
    <n v="134.80000000000001"/>
  </r>
  <r>
    <x v="0"/>
    <x v="3"/>
    <x v="4"/>
    <s v="Housing"/>
    <x v="3"/>
    <s v="NA"/>
  </r>
  <r>
    <x v="0"/>
    <x v="3"/>
    <x v="4"/>
    <s v="Fuel and light"/>
    <x v="4"/>
    <n v="127.4"/>
  </r>
  <r>
    <x v="0"/>
    <x v="3"/>
    <x v="4"/>
    <s v="Household goods and services"/>
    <x v="3"/>
    <n v="128.5"/>
  </r>
  <r>
    <x v="0"/>
    <x v="3"/>
    <x v="4"/>
    <s v="Health"/>
    <x v="5"/>
    <n v="125.8"/>
  </r>
  <r>
    <x v="0"/>
    <x v="3"/>
    <x v="4"/>
    <s v="Transport and communication"/>
    <x v="6"/>
    <n v="115.1"/>
  </r>
  <r>
    <x v="0"/>
    <x v="3"/>
    <x v="4"/>
    <s v="Recreation and amusement"/>
    <x v="1"/>
    <n v="123.6"/>
  </r>
  <r>
    <x v="0"/>
    <x v="3"/>
    <x v="4"/>
    <s v="Education"/>
    <x v="7"/>
    <n v="129.1"/>
  </r>
  <r>
    <x v="0"/>
    <x v="3"/>
    <x v="4"/>
    <s v="Personal care and effects"/>
    <x v="8"/>
    <n v="119.7"/>
  </r>
  <r>
    <x v="0"/>
    <x v="3"/>
    <x v="4"/>
    <s v="Miscellaneous"/>
    <x v="8"/>
    <n v="122.5"/>
  </r>
  <r>
    <x v="0"/>
    <x v="3"/>
    <x v="4"/>
    <s v="General index"/>
    <x v="9"/>
    <n v="130.30000000000001"/>
  </r>
  <r>
    <x v="1"/>
    <x v="3"/>
    <x v="4"/>
    <s v="Cereals and products"/>
    <x v="0"/>
    <n v="125"/>
  </r>
  <r>
    <x v="1"/>
    <x v="3"/>
    <x v="4"/>
    <s v="Meat and fish"/>
    <x v="0"/>
    <n v="142.1"/>
  </r>
  <r>
    <x v="1"/>
    <x v="3"/>
    <x v="4"/>
    <s v="Egg"/>
    <x v="0"/>
    <n v="127"/>
  </r>
  <r>
    <x v="1"/>
    <x v="3"/>
    <x v="4"/>
    <s v="Milk and products"/>
    <x v="0"/>
    <n v="130.4"/>
  </r>
  <r>
    <x v="1"/>
    <x v="3"/>
    <x v="4"/>
    <s v="Oils and fats"/>
    <x v="0"/>
    <n v="109.6"/>
  </r>
  <r>
    <x v="1"/>
    <x v="3"/>
    <x v="4"/>
    <s v="Fruits"/>
    <x v="0"/>
    <n v="133.5"/>
  </r>
  <r>
    <x v="1"/>
    <x v="3"/>
    <x v="4"/>
    <s v="Vegetables"/>
    <x v="0"/>
    <n v="151.4"/>
  </r>
  <r>
    <x v="1"/>
    <x v="3"/>
    <x v="4"/>
    <s v="Pulses and products"/>
    <x v="0"/>
    <n v="182.8"/>
  </r>
  <r>
    <x v="1"/>
    <x v="3"/>
    <x v="4"/>
    <s v="Sugar and Confectionery"/>
    <x v="0"/>
    <n v="111.1"/>
  </r>
  <r>
    <x v="1"/>
    <x v="3"/>
    <x v="4"/>
    <s v="Spices"/>
    <x v="0"/>
    <n v="141.5"/>
  </r>
  <r>
    <x v="1"/>
    <x v="3"/>
    <x v="4"/>
    <s v="Non-alcoholic beverages"/>
    <x v="1"/>
    <n v="121.5"/>
  </r>
  <r>
    <x v="1"/>
    <x v="3"/>
    <x v="4"/>
    <s v="Prepared meals, snacks, sweets etc."/>
    <x v="0"/>
    <n v="136.30000000000001"/>
  </r>
  <r>
    <x v="1"/>
    <x v="3"/>
    <x v="4"/>
    <s v="Food and beverages"/>
    <x v="0"/>
    <n v="134.6"/>
  </r>
  <r>
    <x v="1"/>
    <x v="3"/>
    <x v="4"/>
    <s v="Pan, tobacco and intoxicants"/>
    <x v="1"/>
    <n v="142.19999999999999"/>
  </r>
  <r>
    <x v="1"/>
    <x v="3"/>
    <x v="4"/>
    <s v="Clothing"/>
    <x v="2"/>
    <n v="127.2"/>
  </r>
  <r>
    <x v="1"/>
    <x v="3"/>
    <x v="4"/>
    <s v="Footwear"/>
    <x v="2"/>
    <n v="120.7"/>
  </r>
  <r>
    <x v="1"/>
    <x v="3"/>
    <x v="4"/>
    <s v="Clothing and footwear"/>
    <x v="2"/>
    <n v="126.2"/>
  </r>
  <r>
    <x v="1"/>
    <x v="3"/>
    <x v="4"/>
    <s v="Housing"/>
    <x v="3"/>
    <n v="126"/>
  </r>
  <r>
    <x v="1"/>
    <x v="3"/>
    <x v="4"/>
    <s v="Fuel and light"/>
    <x v="4"/>
    <n v="115"/>
  </r>
  <r>
    <x v="1"/>
    <x v="3"/>
    <x v="4"/>
    <s v="Household goods and services"/>
    <x v="3"/>
    <n v="123.2"/>
  </r>
  <r>
    <x v="1"/>
    <x v="3"/>
    <x v="4"/>
    <s v="Health"/>
    <x v="5"/>
    <n v="120.3"/>
  </r>
  <r>
    <x v="1"/>
    <x v="3"/>
    <x v="4"/>
    <s v="Transport and communication"/>
    <x v="6"/>
    <n v="110.7"/>
  </r>
  <r>
    <x v="1"/>
    <x v="3"/>
    <x v="4"/>
    <s v="Recreation and amusement"/>
    <x v="1"/>
    <n v="119.8"/>
  </r>
  <r>
    <x v="1"/>
    <x v="3"/>
    <x v="4"/>
    <s v="Education"/>
    <x v="7"/>
    <n v="128"/>
  </r>
  <r>
    <x v="1"/>
    <x v="3"/>
    <x v="4"/>
    <s v="Personal care and effects"/>
    <x v="8"/>
    <n v="118.5"/>
  </r>
  <r>
    <x v="1"/>
    <x v="3"/>
    <x v="4"/>
    <s v="Miscellaneous"/>
    <x v="8"/>
    <n v="118.7"/>
  </r>
  <r>
    <x v="1"/>
    <x v="3"/>
    <x v="4"/>
    <s v="General index"/>
    <x v="9"/>
    <n v="126.6"/>
  </r>
  <r>
    <x v="2"/>
    <x v="3"/>
    <x v="4"/>
    <s v="Cereals and products"/>
    <x v="0"/>
    <n v="126.8"/>
  </r>
  <r>
    <x v="2"/>
    <x v="3"/>
    <x v="4"/>
    <s v="Meat and fish"/>
    <x v="0"/>
    <n v="139.1"/>
  </r>
  <r>
    <x v="2"/>
    <x v="3"/>
    <x v="4"/>
    <s v="Egg"/>
    <x v="0"/>
    <n v="125.4"/>
  </r>
  <r>
    <x v="2"/>
    <x v="3"/>
    <x v="4"/>
    <s v="Milk and products"/>
    <x v="0"/>
    <n v="131.69999999999999"/>
  </r>
  <r>
    <x v="2"/>
    <x v="3"/>
    <x v="4"/>
    <s v="Oils and fats"/>
    <x v="0"/>
    <n v="115"/>
  </r>
  <r>
    <x v="2"/>
    <x v="3"/>
    <x v="4"/>
    <s v="Fruits"/>
    <x v="0"/>
    <n v="136"/>
  </r>
  <r>
    <x v="2"/>
    <x v="3"/>
    <x v="4"/>
    <s v="Vegetables"/>
    <x v="0"/>
    <n v="145.1"/>
  </r>
  <r>
    <x v="2"/>
    <x v="3"/>
    <x v="4"/>
    <s v="Pulses and products"/>
    <x v="0"/>
    <n v="171.7"/>
  </r>
  <r>
    <x v="2"/>
    <x v="3"/>
    <x v="4"/>
    <s v="Sugar and Confectionery"/>
    <x v="0"/>
    <n v="108.7"/>
  </r>
  <r>
    <x v="2"/>
    <x v="3"/>
    <x v="4"/>
    <s v="Spices"/>
    <x v="0"/>
    <n v="135.30000000000001"/>
  </r>
  <r>
    <x v="2"/>
    <x v="3"/>
    <x v="4"/>
    <s v="Non-alcoholic beverages"/>
    <x v="1"/>
    <n v="124.2"/>
  </r>
  <r>
    <x v="2"/>
    <x v="3"/>
    <x v="4"/>
    <s v="Prepared meals, snacks, sweets etc."/>
    <x v="0"/>
    <n v="137.4"/>
  </r>
  <r>
    <x v="2"/>
    <x v="3"/>
    <x v="4"/>
    <s v="Food and beverages"/>
    <x v="0"/>
    <n v="134"/>
  </r>
  <r>
    <x v="2"/>
    <x v="3"/>
    <x v="4"/>
    <s v="Pan, tobacco and intoxicants"/>
    <x v="1"/>
    <n v="137.69999999999999"/>
  </r>
  <r>
    <x v="2"/>
    <x v="3"/>
    <x v="4"/>
    <s v="Clothing"/>
    <x v="2"/>
    <n v="132.19999999999999"/>
  </r>
  <r>
    <x v="2"/>
    <x v="3"/>
    <x v="4"/>
    <s v="Footwear"/>
    <x v="2"/>
    <n v="126.8"/>
  </r>
  <r>
    <x v="2"/>
    <x v="3"/>
    <x v="4"/>
    <s v="Clothing and footwear"/>
    <x v="2"/>
    <n v="131.4"/>
  </r>
  <r>
    <x v="2"/>
    <x v="3"/>
    <x v="4"/>
    <s v="Housing"/>
    <x v="3"/>
    <n v="126"/>
  </r>
  <r>
    <x v="2"/>
    <x v="3"/>
    <x v="4"/>
    <s v="Fuel and light"/>
    <x v="4"/>
    <n v="122.7"/>
  </r>
  <r>
    <x v="2"/>
    <x v="3"/>
    <x v="4"/>
    <s v="Household goods and services"/>
    <x v="3"/>
    <n v="126"/>
  </r>
  <r>
    <x v="2"/>
    <x v="3"/>
    <x v="4"/>
    <s v="Health"/>
    <x v="5"/>
    <n v="123.7"/>
  </r>
  <r>
    <x v="2"/>
    <x v="3"/>
    <x v="4"/>
    <s v="Transport and communication"/>
    <x v="6"/>
    <n v="112.8"/>
  </r>
  <r>
    <x v="2"/>
    <x v="3"/>
    <x v="4"/>
    <s v="Recreation and amusement"/>
    <x v="1"/>
    <n v="121.5"/>
  </r>
  <r>
    <x v="2"/>
    <x v="3"/>
    <x v="4"/>
    <s v="Education"/>
    <x v="7"/>
    <n v="128.5"/>
  </r>
  <r>
    <x v="2"/>
    <x v="3"/>
    <x v="4"/>
    <s v="Personal care and effects"/>
    <x v="8"/>
    <n v="119.2"/>
  </r>
  <r>
    <x v="2"/>
    <x v="3"/>
    <x v="4"/>
    <s v="Miscellaneous"/>
    <x v="8"/>
    <n v="120.7"/>
  </r>
  <r>
    <x v="2"/>
    <x v="3"/>
    <x v="4"/>
    <s v="General index"/>
    <x v="9"/>
    <n v="128.6"/>
  </r>
  <r>
    <x v="0"/>
    <x v="3"/>
    <x v="5"/>
    <s v="Cereals and products"/>
    <x v="0"/>
    <n v="128.6"/>
  </r>
  <r>
    <x v="0"/>
    <x v="3"/>
    <x v="5"/>
    <s v="Meat and fish"/>
    <x v="0"/>
    <n v="138.6"/>
  </r>
  <r>
    <x v="0"/>
    <x v="3"/>
    <x v="5"/>
    <s v="Egg"/>
    <x v="0"/>
    <n v="126.6"/>
  </r>
  <r>
    <x v="0"/>
    <x v="3"/>
    <x v="5"/>
    <s v="Milk and products"/>
    <x v="0"/>
    <n v="133.6"/>
  </r>
  <r>
    <x v="0"/>
    <x v="3"/>
    <x v="5"/>
    <s v="Oils and fats"/>
    <x v="0"/>
    <n v="118.6"/>
  </r>
  <r>
    <x v="0"/>
    <x v="3"/>
    <x v="5"/>
    <s v="Fruits"/>
    <x v="0"/>
    <n v="137.4"/>
  </r>
  <r>
    <x v="0"/>
    <x v="3"/>
    <x v="5"/>
    <s v="Vegetables"/>
    <x v="0"/>
    <n v="152.5"/>
  </r>
  <r>
    <x v="0"/>
    <x v="3"/>
    <x v="5"/>
    <s v="Pulses and products"/>
    <x v="0"/>
    <n v="169.2"/>
  </r>
  <r>
    <x v="0"/>
    <x v="3"/>
    <x v="5"/>
    <s v="Sugar and Confectionery"/>
    <x v="0"/>
    <n v="108.8"/>
  </r>
  <r>
    <x v="0"/>
    <x v="3"/>
    <x v="5"/>
    <s v="Spices"/>
    <x v="0"/>
    <n v="133.1"/>
  </r>
  <r>
    <x v="0"/>
    <x v="3"/>
    <x v="5"/>
    <s v="Non-alcoholic beverages"/>
    <x v="1"/>
    <n v="126.4"/>
  </r>
  <r>
    <x v="0"/>
    <x v="3"/>
    <x v="5"/>
    <s v="Prepared meals, snacks, sweets etc."/>
    <x v="0"/>
    <n v="139.19999999999999"/>
  </r>
  <r>
    <x v="0"/>
    <x v="3"/>
    <x v="5"/>
    <s v="Food and beverages"/>
    <x v="0"/>
    <n v="136"/>
  </r>
  <r>
    <x v="0"/>
    <x v="3"/>
    <x v="5"/>
    <s v="Pan, tobacco and intoxicants"/>
    <x v="1"/>
    <n v="137.19999999999999"/>
  </r>
  <r>
    <x v="0"/>
    <x v="3"/>
    <x v="5"/>
    <s v="Clothing"/>
    <x v="2"/>
    <n v="136.30000000000001"/>
  </r>
  <r>
    <x v="0"/>
    <x v="3"/>
    <x v="5"/>
    <s v="Footwear"/>
    <x v="2"/>
    <n v="131.6"/>
  </r>
  <r>
    <x v="0"/>
    <x v="3"/>
    <x v="5"/>
    <s v="Clothing and footwear"/>
    <x v="2"/>
    <n v="135.6"/>
  </r>
  <r>
    <x v="0"/>
    <x v="3"/>
    <x v="5"/>
    <s v="Housing"/>
    <x v="3"/>
    <s v="NA"/>
  </r>
  <r>
    <x v="0"/>
    <x v="3"/>
    <x v="5"/>
    <s v="Fuel and light"/>
    <x v="4"/>
    <n v="128"/>
  </r>
  <r>
    <x v="0"/>
    <x v="3"/>
    <x v="5"/>
    <s v="Household goods and services"/>
    <x v="3"/>
    <n v="129.30000000000001"/>
  </r>
  <r>
    <x v="0"/>
    <x v="3"/>
    <x v="5"/>
    <s v="Health"/>
    <x v="5"/>
    <n v="126.2"/>
  </r>
  <r>
    <x v="0"/>
    <x v="3"/>
    <x v="5"/>
    <s v="Transport and communication"/>
    <x v="6"/>
    <n v="116.3"/>
  </r>
  <r>
    <x v="0"/>
    <x v="3"/>
    <x v="5"/>
    <s v="Recreation and amusement"/>
    <x v="1"/>
    <n v="124.1"/>
  </r>
  <r>
    <x v="0"/>
    <x v="3"/>
    <x v="5"/>
    <s v="Education"/>
    <x v="7"/>
    <n v="130.19999999999999"/>
  </r>
  <r>
    <x v="0"/>
    <x v="3"/>
    <x v="5"/>
    <s v="Personal care and effects"/>
    <x v="8"/>
    <n v="119.9"/>
  </r>
  <r>
    <x v="0"/>
    <x v="3"/>
    <x v="5"/>
    <s v="Miscellaneous"/>
    <x v="8"/>
    <n v="123.3"/>
  </r>
  <r>
    <x v="0"/>
    <x v="3"/>
    <x v="5"/>
    <s v="General index"/>
    <x v="9"/>
    <n v="131.9"/>
  </r>
  <r>
    <x v="1"/>
    <x v="3"/>
    <x v="5"/>
    <s v="Cereals and products"/>
    <x v="0"/>
    <n v="125.9"/>
  </r>
  <r>
    <x v="1"/>
    <x v="3"/>
    <x v="5"/>
    <s v="Meat and fish"/>
    <x v="0"/>
    <n v="143.9"/>
  </r>
  <r>
    <x v="1"/>
    <x v="3"/>
    <x v="5"/>
    <s v="Egg"/>
    <x v="0"/>
    <n v="130.9"/>
  </r>
  <r>
    <x v="1"/>
    <x v="3"/>
    <x v="5"/>
    <s v="Milk and products"/>
    <x v="0"/>
    <n v="131"/>
  </r>
  <r>
    <x v="1"/>
    <x v="3"/>
    <x v="5"/>
    <s v="Oils and fats"/>
    <x v="0"/>
    <n v="110.2"/>
  </r>
  <r>
    <x v="1"/>
    <x v="3"/>
    <x v="5"/>
    <s v="Fruits"/>
    <x v="0"/>
    <n v="135.5"/>
  </r>
  <r>
    <x v="1"/>
    <x v="3"/>
    <x v="5"/>
    <s v="Vegetables"/>
    <x v="0"/>
    <n v="173.7"/>
  </r>
  <r>
    <x v="1"/>
    <x v="3"/>
    <x v="5"/>
    <s v="Pulses and products"/>
    <x v="0"/>
    <n v="184.4"/>
  </r>
  <r>
    <x v="1"/>
    <x v="3"/>
    <x v="5"/>
    <s v="Sugar and Confectionery"/>
    <x v="0"/>
    <n v="112"/>
  </r>
  <r>
    <x v="1"/>
    <x v="3"/>
    <x v="5"/>
    <s v="Spices"/>
    <x v="0"/>
    <n v="142.80000000000001"/>
  </r>
  <r>
    <x v="1"/>
    <x v="3"/>
    <x v="5"/>
    <s v="Non-alcoholic beverages"/>
    <x v="1"/>
    <n v="121.6"/>
  </r>
  <r>
    <x v="1"/>
    <x v="3"/>
    <x v="5"/>
    <s v="Prepared meals, snacks, sweets etc."/>
    <x v="0"/>
    <n v="136.9"/>
  </r>
  <r>
    <x v="1"/>
    <x v="3"/>
    <x v="5"/>
    <s v="Food and beverages"/>
    <x v="0"/>
    <n v="138.19999999999999"/>
  </r>
  <r>
    <x v="1"/>
    <x v="3"/>
    <x v="5"/>
    <s v="Pan, tobacco and intoxicants"/>
    <x v="1"/>
    <n v="142.69999999999999"/>
  </r>
  <r>
    <x v="1"/>
    <x v="3"/>
    <x v="5"/>
    <s v="Clothing"/>
    <x v="2"/>
    <n v="127.6"/>
  </r>
  <r>
    <x v="1"/>
    <x v="3"/>
    <x v="5"/>
    <s v="Footwear"/>
    <x v="2"/>
    <n v="121.1"/>
  </r>
  <r>
    <x v="1"/>
    <x v="3"/>
    <x v="5"/>
    <s v="Clothing and footwear"/>
    <x v="2"/>
    <n v="126.6"/>
  </r>
  <r>
    <x v="1"/>
    <x v="3"/>
    <x v="5"/>
    <s v="Housing"/>
    <x v="3"/>
    <n v="125.5"/>
  </r>
  <r>
    <x v="1"/>
    <x v="3"/>
    <x v="5"/>
    <s v="Fuel and light"/>
    <x v="4"/>
    <n v="115.5"/>
  </r>
  <r>
    <x v="1"/>
    <x v="3"/>
    <x v="5"/>
    <s v="Household goods and services"/>
    <x v="3"/>
    <n v="123.2"/>
  </r>
  <r>
    <x v="1"/>
    <x v="3"/>
    <x v="5"/>
    <s v="Health"/>
    <x v="5"/>
    <n v="120.6"/>
  </r>
  <r>
    <x v="1"/>
    <x v="3"/>
    <x v="5"/>
    <s v="Transport and communication"/>
    <x v="6"/>
    <n v="112.3"/>
  </r>
  <r>
    <x v="1"/>
    <x v="3"/>
    <x v="5"/>
    <s v="Recreation and amusement"/>
    <x v="1"/>
    <n v="119.9"/>
  </r>
  <r>
    <x v="1"/>
    <x v="3"/>
    <x v="5"/>
    <s v="Education"/>
    <x v="7"/>
    <n v="129.30000000000001"/>
  </r>
  <r>
    <x v="1"/>
    <x v="3"/>
    <x v="5"/>
    <s v="Personal care and effects"/>
    <x v="8"/>
    <n v="118.8"/>
  </r>
  <r>
    <x v="1"/>
    <x v="3"/>
    <x v="5"/>
    <s v="Miscellaneous"/>
    <x v="8"/>
    <n v="119.6"/>
  </r>
  <r>
    <x v="1"/>
    <x v="3"/>
    <x v="5"/>
    <s v="General index"/>
    <x v="9"/>
    <n v="128.1"/>
  </r>
  <r>
    <x v="2"/>
    <x v="3"/>
    <x v="5"/>
    <s v="Cereals and products"/>
    <x v="0"/>
    <n v="127.7"/>
  </r>
  <r>
    <x v="2"/>
    <x v="3"/>
    <x v="5"/>
    <s v="Meat and fish"/>
    <x v="0"/>
    <n v="140.5"/>
  </r>
  <r>
    <x v="2"/>
    <x v="3"/>
    <x v="5"/>
    <s v="Egg"/>
    <x v="0"/>
    <n v="128.30000000000001"/>
  </r>
  <r>
    <x v="2"/>
    <x v="3"/>
    <x v="5"/>
    <s v="Milk and products"/>
    <x v="0"/>
    <n v="132.6"/>
  </r>
  <r>
    <x v="2"/>
    <x v="3"/>
    <x v="5"/>
    <s v="Oils and fats"/>
    <x v="0"/>
    <n v="115.5"/>
  </r>
  <r>
    <x v="2"/>
    <x v="3"/>
    <x v="5"/>
    <s v="Fruits"/>
    <x v="0"/>
    <n v="136.5"/>
  </r>
  <r>
    <x v="2"/>
    <x v="3"/>
    <x v="5"/>
    <s v="Vegetables"/>
    <x v="0"/>
    <n v="159.69999999999999"/>
  </r>
  <r>
    <x v="2"/>
    <x v="3"/>
    <x v="5"/>
    <s v="Pulses and products"/>
    <x v="0"/>
    <n v="174.3"/>
  </r>
  <r>
    <x v="2"/>
    <x v="3"/>
    <x v="5"/>
    <s v="Sugar and Confectionery"/>
    <x v="0"/>
    <n v="109.9"/>
  </r>
  <r>
    <x v="2"/>
    <x v="3"/>
    <x v="5"/>
    <s v="Spices"/>
    <x v="0"/>
    <n v="136.30000000000001"/>
  </r>
  <r>
    <x v="2"/>
    <x v="3"/>
    <x v="5"/>
    <s v="Non-alcoholic beverages"/>
    <x v="1"/>
    <n v="124.4"/>
  </r>
  <r>
    <x v="2"/>
    <x v="3"/>
    <x v="5"/>
    <s v="Prepared meals, snacks, sweets etc."/>
    <x v="0"/>
    <n v="138.1"/>
  </r>
  <r>
    <x v="2"/>
    <x v="3"/>
    <x v="5"/>
    <s v="Food and beverages"/>
    <x v="0"/>
    <n v="136.80000000000001"/>
  </r>
  <r>
    <x v="2"/>
    <x v="3"/>
    <x v="5"/>
    <s v="Pan, tobacco and intoxicants"/>
    <x v="1"/>
    <n v="138.69999999999999"/>
  </r>
  <r>
    <x v="2"/>
    <x v="3"/>
    <x v="5"/>
    <s v="Clothing"/>
    <x v="2"/>
    <n v="132.9"/>
  </r>
  <r>
    <x v="2"/>
    <x v="3"/>
    <x v="5"/>
    <s v="Footwear"/>
    <x v="2"/>
    <n v="127.2"/>
  </r>
  <r>
    <x v="2"/>
    <x v="3"/>
    <x v="5"/>
    <s v="Clothing and footwear"/>
    <x v="2"/>
    <n v="132"/>
  </r>
  <r>
    <x v="2"/>
    <x v="3"/>
    <x v="5"/>
    <s v="Housing"/>
    <x v="3"/>
    <n v="125.5"/>
  </r>
  <r>
    <x v="2"/>
    <x v="3"/>
    <x v="5"/>
    <s v="Fuel and light"/>
    <x v="4"/>
    <n v="123.3"/>
  </r>
  <r>
    <x v="2"/>
    <x v="3"/>
    <x v="5"/>
    <s v="Household goods and services"/>
    <x v="3"/>
    <n v="126.4"/>
  </r>
  <r>
    <x v="2"/>
    <x v="3"/>
    <x v="5"/>
    <s v="Health"/>
    <x v="5"/>
    <n v="124.1"/>
  </r>
  <r>
    <x v="2"/>
    <x v="3"/>
    <x v="5"/>
    <s v="Transport and communication"/>
    <x v="6"/>
    <n v="114.2"/>
  </r>
  <r>
    <x v="2"/>
    <x v="3"/>
    <x v="5"/>
    <s v="Recreation and amusement"/>
    <x v="1"/>
    <n v="121.7"/>
  </r>
  <r>
    <x v="2"/>
    <x v="3"/>
    <x v="5"/>
    <s v="Education"/>
    <x v="7"/>
    <n v="129.69999999999999"/>
  </r>
  <r>
    <x v="2"/>
    <x v="3"/>
    <x v="5"/>
    <s v="Personal care and effects"/>
    <x v="8"/>
    <n v="119.4"/>
  </r>
  <r>
    <x v="2"/>
    <x v="3"/>
    <x v="5"/>
    <s v="Miscellaneous"/>
    <x v="8"/>
    <n v="121.5"/>
  </r>
  <r>
    <x v="2"/>
    <x v="3"/>
    <x v="5"/>
    <s v="General index"/>
    <x v="9"/>
    <n v="130.1"/>
  </r>
  <r>
    <x v="0"/>
    <x v="3"/>
    <x v="6"/>
    <s v="Cereals and products"/>
    <x v="0"/>
    <n v="129.30000000000001"/>
  </r>
  <r>
    <x v="0"/>
    <x v="3"/>
    <x v="6"/>
    <s v="Meat and fish"/>
    <x v="0"/>
    <n v="139.5"/>
  </r>
  <r>
    <x v="0"/>
    <x v="3"/>
    <x v="6"/>
    <s v="Egg"/>
    <x v="0"/>
    <n v="129.6"/>
  </r>
  <r>
    <x v="0"/>
    <x v="3"/>
    <x v="6"/>
    <s v="Milk and products"/>
    <x v="0"/>
    <n v="134.5"/>
  </r>
  <r>
    <x v="0"/>
    <x v="3"/>
    <x v="6"/>
    <s v="Oils and fats"/>
    <x v="0"/>
    <n v="119.5"/>
  </r>
  <r>
    <x v="0"/>
    <x v="3"/>
    <x v="6"/>
    <s v="Fruits"/>
    <x v="0"/>
    <n v="138.5"/>
  </r>
  <r>
    <x v="0"/>
    <x v="3"/>
    <x v="6"/>
    <s v="Vegetables"/>
    <x v="0"/>
    <n v="158.19999999999999"/>
  </r>
  <r>
    <x v="0"/>
    <x v="3"/>
    <x v="6"/>
    <s v="Pulses and products"/>
    <x v="0"/>
    <n v="171.8"/>
  </r>
  <r>
    <x v="0"/>
    <x v="3"/>
    <x v="6"/>
    <s v="Sugar and Confectionery"/>
    <x v="0"/>
    <n v="110.3"/>
  </r>
  <r>
    <x v="0"/>
    <x v="3"/>
    <x v="6"/>
    <s v="Spices"/>
    <x v="0"/>
    <n v="134.30000000000001"/>
  </r>
  <r>
    <x v="0"/>
    <x v="3"/>
    <x v="6"/>
    <s v="Non-alcoholic beverages"/>
    <x v="1"/>
    <n v="127.3"/>
  </r>
  <r>
    <x v="0"/>
    <x v="3"/>
    <x v="6"/>
    <s v="Prepared meals, snacks, sweets etc."/>
    <x v="0"/>
    <n v="139.9"/>
  </r>
  <r>
    <x v="0"/>
    <x v="3"/>
    <x v="6"/>
    <s v="Food and beverages"/>
    <x v="0"/>
    <n v="137.6"/>
  </r>
  <r>
    <x v="0"/>
    <x v="3"/>
    <x v="6"/>
    <s v="Pan, tobacco and intoxicants"/>
    <x v="1"/>
    <n v="138"/>
  </r>
  <r>
    <x v="0"/>
    <x v="3"/>
    <x v="6"/>
    <s v="Clothing"/>
    <x v="2"/>
    <n v="137.19999999999999"/>
  </r>
  <r>
    <x v="0"/>
    <x v="3"/>
    <x v="6"/>
    <s v="Footwear"/>
    <x v="2"/>
    <n v="132.19999999999999"/>
  </r>
  <r>
    <x v="0"/>
    <x v="3"/>
    <x v="6"/>
    <s v="Clothing and footwear"/>
    <x v="2"/>
    <n v="136.5"/>
  </r>
  <r>
    <x v="0"/>
    <x v="3"/>
    <x v="6"/>
    <s v="Housing"/>
    <x v="3"/>
    <s v="NA"/>
  </r>
  <r>
    <x v="0"/>
    <x v="3"/>
    <x v="6"/>
    <s v="Fuel and light"/>
    <x v="4"/>
    <n v="128.19999999999999"/>
  </r>
  <r>
    <x v="0"/>
    <x v="3"/>
    <x v="6"/>
    <s v="Household goods and services"/>
    <x v="3"/>
    <n v="130"/>
  </r>
  <r>
    <x v="0"/>
    <x v="3"/>
    <x v="6"/>
    <s v="Health"/>
    <x v="5"/>
    <n v="126.7"/>
  </r>
  <r>
    <x v="0"/>
    <x v="3"/>
    <x v="6"/>
    <s v="Transport and communication"/>
    <x v="6"/>
    <n v="116.4"/>
  </r>
  <r>
    <x v="0"/>
    <x v="3"/>
    <x v="6"/>
    <s v="Recreation and amusement"/>
    <x v="1"/>
    <n v="125.2"/>
  </r>
  <r>
    <x v="0"/>
    <x v="3"/>
    <x v="6"/>
    <s v="Education"/>
    <x v="7"/>
    <n v="130.80000000000001"/>
  </r>
  <r>
    <x v="0"/>
    <x v="3"/>
    <x v="6"/>
    <s v="Personal care and effects"/>
    <x v="8"/>
    <n v="120.9"/>
  </r>
  <r>
    <x v="0"/>
    <x v="3"/>
    <x v="6"/>
    <s v="Miscellaneous"/>
    <x v="8"/>
    <n v="123.8"/>
  </r>
  <r>
    <x v="0"/>
    <x v="3"/>
    <x v="6"/>
    <s v="General index"/>
    <x v="9"/>
    <n v="133"/>
  </r>
  <r>
    <x v="1"/>
    <x v="3"/>
    <x v="6"/>
    <s v="Cereals and products"/>
    <x v="0"/>
    <n v="126.8"/>
  </r>
  <r>
    <x v="1"/>
    <x v="3"/>
    <x v="6"/>
    <s v="Meat and fish"/>
    <x v="0"/>
    <n v="144.19999999999999"/>
  </r>
  <r>
    <x v="1"/>
    <x v="3"/>
    <x v="6"/>
    <s v="Egg"/>
    <x v="0"/>
    <n v="136.6"/>
  </r>
  <r>
    <x v="1"/>
    <x v="3"/>
    <x v="6"/>
    <s v="Milk and products"/>
    <x v="0"/>
    <n v="131.80000000000001"/>
  </r>
  <r>
    <x v="1"/>
    <x v="3"/>
    <x v="6"/>
    <s v="Oils and fats"/>
    <x v="0"/>
    <n v="111"/>
  </r>
  <r>
    <x v="1"/>
    <x v="3"/>
    <x v="6"/>
    <s v="Fruits"/>
    <x v="0"/>
    <n v="137"/>
  </r>
  <r>
    <x v="1"/>
    <x v="3"/>
    <x v="6"/>
    <s v="Vegetables"/>
    <x v="0"/>
    <n v="179.5"/>
  </r>
  <r>
    <x v="1"/>
    <x v="3"/>
    <x v="6"/>
    <s v="Pulses and products"/>
    <x v="0"/>
    <n v="188.4"/>
  </r>
  <r>
    <x v="1"/>
    <x v="3"/>
    <x v="6"/>
    <s v="Sugar and Confectionery"/>
    <x v="0"/>
    <n v="113.3"/>
  </r>
  <r>
    <x v="1"/>
    <x v="3"/>
    <x v="6"/>
    <s v="Spices"/>
    <x v="0"/>
    <n v="143.9"/>
  </r>
  <r>
    <x v="1"/>
    <x v="3"/>
    <x v="6"/>
    <s v="Non-alcoholic beverages"/>
    <x v="1"/>
    <n v="121.7"/>
  </r>
  <r>
    <x v="1"/>
    <x v="3"/>
    <x v="6"/>
    <s v="Prepared meals, snacks, sweets etc."/>
    <x v="0"/>
    <n v="137.5"/>
  </r>
  <r>
    <x v="1"/>
    <x v="3"/>
    <x v="6"/>
    <s v="Food and beverages"/>
    <x v="0"/>
    <n v="139.80000000000001"/>
  </r>
  <r>
    <x v="1"/>
    <x v="3"/>
    <x v="6"/>
    <s v="Pan, tobacco and intoxicants"/>
    <x v="1"/>
    <n v="142.9"/>
  </r>
  <r>
    <x v="1"/>
    <x v="3"/>
    <x v="6"/>
    <s v="Clothing"/>
    <x v="2"/>
    <n v="127.9"/>
  </r>
  <r>
    <x v="1"/>
    <x v="3"/>
    <x v="6"/>
    <s v="Footwear"/>
    <x v="2"/>
    <n v="121.1"/>
  </r>
  <r>
    <x v="1"/>
    <x v="3"/>
    <x v="6"/>
    <s v="Clothing and footwear"/>
    <x v="2"/>
    <n v="126.9"/>
  </r>
  <r>
    <x v="1"/>
    <x v="3"/>
    <x v="6"/>
    <s v="Housing"/>
    <x v="3"/>
    <n v="126.4"/>
  </r>
  <r>
    <x v="1"/>
    <x v="3"/>
    <x v="6"/>
    <s v="Fuel and light"/>
    <x v="4"/>
    <n v="115.5"/>
  </r>
  <r>
    <x v="1"/>
    <x v="3"/>
    <x v="6"/>
    <s v="Household goods and services"/>
    <x v="3"/>
    <n v="123.5"/>
  </r>
  <r>
    <x v="1"/>
    <x v="3"/>
    <x v="6"/>
    <s v="Health"/>
    <x v="5"/>
    <n v="120.9"/>
  </r>
  <r>
    <x v="1"/>
    <x v="3"/>
    <x v="6"/>
    <s v="Transport and communication"/>
    <x v="6"/>
    <n v="111.7"/>
  </r>
  <r>
    <x v="1"/>
    <x v="3"/>
    <x v="6"/>
    <s v="Recreation and amusement"/>
    <x v="1"/>
    <n v="120.3"/>
  </r>
  <r>
    <x v="1"/>
    <x v="3"/>
    <x v="6"/>
    <s v="Education"/>
    <x v="7"/>
    <n v="130.80000000000001"/>
  </r>
  <r>
    <x v="1"/>
    <x v="3"/>
    <x v="6"/>
    <s v="Personal care and effects"/>
    <x v="8"/>
    <n v="120"/>
  </r>
  <r>
    <x v="1"/>
    <x v="3"/>
    <x v="6"/>
    <s v="Miscellaneous"/>
    <x v="8"/>
    <n v="119.9"/>
  </r>
  <r>
    <x v="1"/>
    <x v="3"/>
    <x v="6"/>
    <s v="General index"/>
    <x v="9"/>
    <n v="129"/>
  </r>
  <r>
    <x v="2"/>
    <x v="3"/>
    <x v="6"/>
    <s v="Cereals and products"/>
    <x v="0"/>
    <n v="128.5"/>
  </r>
  <r>
    <x v="2"/>
    <x v="3"/>
    <x v="6"/>
    <s v="Meat and fish"/>
    <x v="0"/>
    <n v="141.19999999999999"/>
  </r>
  <r>
    <x v="2"/>
    <x v="3"/>
    <x v="6"/>
    <s v="Egg"/>
    <x v="0"/>
    <n v="132.30000000000001"/>
  </r>
  <r>
    <x v="2"/>
    <x v="3"/>
    <x v="6"/>
    <s v="Milk and products"/>
    <x v="0"/>
    <n v="133.5"/>
  </r>
  <r>
    <x v="2"/>
    <x v="3"/>
    <x v="6"/>
    <s v="Oils and fats"/>
    <x v="0"/>
    <n v="116.4"/>
  </r>
  <r>
    <x v="2"/>
    <x v="3"/>
    <x v="6"/>
    <s v="Fruits"/>
    <x v="0"/>
    <n v="137.80000000000001"/>
  </r>
  <r>
    <x v="2"/>
    <x v="3"/>
    <x v="6"/>
    <s v="Vegetables"/>
    <x v="0"/>
    <n v="165.4"/>
  </r>
  <r>
    <x v="2"/>
    <x v="3"/>
    <x v="6"/>
    <s v="Pulses and products"/>
    <x v="0"/>
    <n v="177.4"/>
  </r>
  <r>
    <x v="2"/>
    <x v="3"/>
    <x v="6"/>
    <s v="Sugar and Confectionery"/>
    <x v="0"/>
    <n v="111.3"/>
  </r>
  <r>
    <x v="2"/>
    <x v="3"/>
    <x v="6"/>
    <s v="Spices"/>
    <x v="0"/>
    <n v="137.5"/>
  </r>
  <r>
    <x v="2"/>
    <x v="3"/>
    <x v="6"/>
    <s v="Non-alcoholic beverages"/>
    <x v="1"/>
    <n v="125"/>
  </r>
  <r>
    <x v="2"/>
    <x v="3"/>
    <x v="6"/>
    <s v="Prepared meals, snacks, sweets etc."/>
    <x v="0"/>
    <n v="138.80000000000001"/>
  </r>
  <r>
    <x v="2"/>
    <x v="3"/>
    <x v="6"/>
    <s v="Food and beverages"/>
    <x v="0"/>
    <n v="138.4"/>
  </r>
  <r>
    <x v="2"/>
    <x v="3"/>
    <x v="6"/>
    <s v="Pan, tobacco and intoxicants"/>
    <x v="1"/>
    <n v="139.30000000000001"/>
  </r>
  <r>
    <x v="2"/>
    <x v="3"/>
    <x v="6"/>
    <s v="Clothing"/>
    <x v="2"/>
    <n v="133.5"/>
  </r>
  <r>
    <x v="2"/>
    <x v="3"/>
    <x v="6"/>
    <s v="Footwear"/>
    <x v="2"/>
    <n v="127.6"/>
  </r>
  <r>
    <x v="2"/>
    <x v="3"/>
    <x v="6"/>
    <s v="Clothing and footwear"/>
    <x v="2"/>
    <n v="132.69999999999999"/>
  </r>
  <r>
    <x v="2"/>
    <x v="3"/>
    <x v="6"/>
    <s v="Housing"/>
    <x v="3"/>
    <n v="126.4"/>
  </r>
  <r>
    <x v="2"/>
    <x v="3"/>
    <x v="6"/>
    <s v="Fuel and light"/>
    <x v="4"/>
    <n v="123.4"/>
  </r>
  <r>
    <x v="2"/>
    <x v="3"/>
    <x v="6"/>
    <s v="Household goods and services"/>
    <x v="3"/>
    <n v="126.9"/>
  </r>
  <r>
    <x v="2"/>
    <x v="3"/>
    <x v="6"/>
    <s v="Health"/>
    <x v="5"/>
    <n v="124.5"/>
  </r>
  <r>
    <x v="2"/>
    <x v="3"/>
    <x v="6"/>
    <s v="Transport and communication"/>
    <x v="6"/>
    <n v="113.9"/>
  </r>
  <r>
    <x v="2"/>
    <x v="3"/>
    <x v="6"/>
    <s v="Recreation and amusement"/>
    <x v="1"/>
    <n v="122.4"/>
  </r>
  <r>
    <x v="2"/>
    <x v="3"/>
    <x v="6"/>
    <s v="Education"/>
    <x v="7"/>
    <n v="130.80000000000001"/>
  </r>
  <r>
    <x v="2"/>
    <x v="3"/>
    <x v="6"/>
    <s v="Personal care and effects"/>
    <x v="8"/>
    <n v="120.5"/>
  </r>
  <r>
    <x v="2"/>
    <x v="3"/>
    <x v="6"/>
    <s v="Miscellaneous"/>
    <x v="8"/>
    <n v="121.9"/>
  </r>
  <r>
    <x v="2"/>
    <x v="3"/>
    <x v="6"/>
    <s v="General index"/>
    <x v="9"/>
    <n v="131.1"/>
  </r>
  <r>
    <x v="0"/>
    <x v="3"/>
    <x v="7"/>
    <s v="Cereals and products"/>
    <x v="0"/>
    <n v="130.1"/>
  </r>
  <r>
    <x v="0"/>
    <x v="3"/>
    <x v="7"/>
    <s v="Meat and fish"/>
    <x v="0"/>
    <n v="138.80000000000001"/>
  </r>
  <r>
    <x v="0"/>
    <x v="3"/>
    <x v="7"/>
    <s v="Egg"/>
    <x v="0"/>
    <n v="130.30000000000001"/>
  </r>
  <r>
    <x v="0"/>
    <x v="3"/>
    <x v="7"/>
    <s v="Milk and products"/>
    <x v="0"/>
    <n v="135.30000000000001"/>
  </r>
  <r>
    <x v="0"/>
    <x v="3"/>
    <x v="7"/>
    <s v="Oils and fats"/>
    <x v="0"/>
    <n v="119.9"/>
  </r>
  <r>
    <x v="0"/>
    <x v="3"/>
    <x v="7"/>
    <s v="Fruits"/>
    <x v="0"/>
    <n v="140.19999999999999"/>
  </r>
  <r>
    <x v="0"/>
    <x v="3"/>
    <x v="7"/>
    <s v="Vegetables"/>
    <x v="0"/>
    <n v="156.9"/>
  </r>
  <r>
    <x v="0"/>
    <x v="3"/>
    <x v="7"/>
    <s v="Pulses and products"/>
    <x v="0"/>
    <n v="172.2"/>
  </r>
  <r>
    <x v="0"/>
    <x v="3"/>
    <x v="7"/>
    <s v="Sugar and Confectionery"/>
    <x v="0"/>
    <n v="112.1"/>
  </r>
  <r>
    <x v="0"/>
    <x v="3"/>
    <x v="7"/>
    <s v="Spices"/>
    <x v="0"/>
    <n v="134.9"/>
  </r>
  <r>
    <x v="0"/>
    <x v="3"/>
    <x v="7"/>
    <s v="Non-alcoholic beverages"/>
    <x v="1"/>
    <n v="128.1"/>
  </r>
  <r>
    <x v="0"/>
    <x v="3"/>
    <x v="7"/>
    <s v="Prepared meals, snacks, sweets etc."/>
    <x v="0"/>
    <n v="140.69999999999999"/>
  </r>
  <r>
    <x v="0"/>
    <x v="3"/>
    <x v="7"/>
    <s v="Food and beverages"/>
    <x v="0"/>
    <n v="138"/>
  </r>
  <r>
    <x v="0"/>
    <x v="3"/>
    <x v="7"/>
    <s v="Pan, tobacco and intoxicants"/>
    <x v="1"/>
    <n v="138.9"/>
  </r>
  <r>
    <x v="0"/>
    <x v="3"/>
    <x v="7"/>
    <s v="Clothing"/>
    <x v="2"/>
    <n v="137.80000000000001"/>
  </r>
  <r>
    <x v="0"/>
    <x v="3"/>
    <x v="7"/>
    <s v="Footwear"/>
    <x v="2"/>
    <n v="133"/>
  </r>
  <r>
    <x v="0"/>
    <x v="3"/>
    <x v="7"/>
    <s v="Clothing and footwear"/>
    <x v="2"/>
    <n v="137.1"/>
  </r>
  <r>
    <x v="0"/>
    <x v="3"/>
    <x v="7"/>
    <s v="Housing"/>
    <x v="3"/>
    <s v="NA"/>
  </r>
  <r>
    <x v="0"/>
    <x v="3"/>
    <x v="7"/>
    <s v="Fuel and light"/>
    <x v="4"/>
    <n v="129.1"/>
  </r>
  <r>
    <x v="0"/>
    <x v="3"/>
    <x v="7"/>
    <s v="Household goods and services"/>
    <x v="3"/>
    <n v="130.6"/>
  </r>
  <r>
    <x v="0"/>
    <x v="3"/>
    <x v="7"/>
    <s v="Health"/>
    <x v="5"/>
    <n v="127"/>
  </r>
  <r>
    <x v="0"/>
    <x v="3"/>
    <x v="7"/>
    <s v="Transport and communication"/>
    <x v="6"/>
    <n v="116"/>
  </r>
  <r>
    <x v="0"/>
    <x v="3"/>
    <x v="7"/>
    <s v="Recreation and amusement"/>
    <x v="1"/>
    <n v="125.5"/>
  </r>
  <r>
    <x v="0"/>
    <x v="3"/>
    <x v="7"/>
    <s v="Education"/>
    <x v="7"/>
    <n v="131.9"/>
  </r>
  <r>
    <x v="0"/>
    <x v="3"/>
    <x v="7"/>
    <s v="Personal care and effects"/>
    <x v="8"/>
    <n v="122"/>
  </r>
  <r>
    <x v="0"/>
    <x v="3"/>
    <x v="7"/>
    <s v="Miscellaneous"/>
    <x v="8"/>
    <n v="124.2"/>
  </r>
  <r>
    <x v="0"/>
    <x v="3"/>
    <x v="7"/>
    <s v="General index"/>
    <x v="9"/>
    <n v="133.5"/>
  </r>
  <r>
    <x v="1"/>
    <x v="3"/>
    <x v="7"/>
    <s v="Cereals and products"/>
    <x v="0"/>
    <n v="127.6"/>
  </r>
  <r>
    <x v="1"/>
    <x v="3"/>
    <x v="7"/>
    <s v="Meat and fish"/>
    <x v="0"/>
    <n v="140.30000000000001"/>
  </r>
  <r>
    <x v="1"/>
    <x v="3"/>
    <x v="7"/>
    <s v="Egg"/>
    <x v="0"/>
    <n v="133.69999999999999"/>
  </r>
  <r>
    <x v="1"/>
    <x v="3"/>
    <x v="7"/>
    <s v="Milk and products"/>
    <x v="0"/>
    <n v="132.19999999999999"/>
  </r>
  <r>
    <x v="1"/>
    <x v="3"/>
    <x v="7"/>
    <s v="Oils and fats"/>
    <x v="0"/>
    <n v="111.8"/>
  </r>
  <r>
    <x v="1"/>
    <x v="3"/>
    <x v="7"/>
    <s v="Fruits"/>
    <x v="0"/>
    <n v="135.80000000000001"/>
  </r>
  <r>
    <x v="1"/>
    <x v="3"/>
    <x v="7"/>
    <s v="Vegetables"/>
    <x v="0"/>
    <n v="163.5"/>
  </r>
  <r>
    <x v="1"/>
    <x v="3"/>
    <x v="7"/>
    <s v="Pulses and products"/>
    <x v="0"/>
    <n v="182.3"/>
  </r>
  <r>
    <x v="1"/>
    <x v="3"/>
    <x v="7"/>
    <s v="Sugar and Confectionery"/>
    <x v="0"/>
    <n v="114.6"/>
  </r>
  <r>
    <x v="1"/>
    <x v="3"/>
    <x v="7"/>
    <s v="Spices"/>
    <x v="0"/>
    <n v="144.6"/>
  </r>
  <r>
    <x v="1"/>
    <x v="3"/>
    <x v="7"/>
    <s v="Non-alcoholic beverages"/>
    <x v="1"/>
    <n v="121.9"/>
  </r>
  <r>
    <x v="1"/>
    <x v="3"/>
    <x v="7"/>
    <s v="Prepared meals, snacks, sweets etc."/>
    <x v="0"/>
    <n v="138.1"/>
  </r>
  <r>
    <x v="1"/>
    <x v="3"/>
    <x v="7"/>
    <s v="Food and beverages"/>
    <x v="0"/>
    <n v="137.6"/>
  </r>
  <r>
    <x v="1"/>
    <x v="3"/>
    <x v="7"/>
    <s v="Pan, tobacco and intoxicants"/>
    <x v="1"/>
    <n v="143.6"/>
  </r>
  <r>
    <x v="1"/>
    <x v="3"/>
    <x v="7"/>
    <s v="Clothing"/>
    <x v="2"/>
    <n v="128.30000000000001"/>
  </r>
  <r>
    <x v="1"/>
    <x v="3"/>
    <x v="7"/>
    <s v="Footwear"/>
    <x v="2"/>
    <n v="121.4"/>
  </r>
  <r>
    <x v="1"/>
    <x v="3"/>
    <x v="7"/>
    <s v="Clothing and footwear"/>
    <x v="2"/>
    <n v="127.3"/>
  </r>
  <r>
    <x v="1"/>
    <x v="3"/>
    <x v="7"/>
    <s v="Housing"/>
    <x v="3"/>
    <n v="127.3"/>
  </r>
  <r>
    <x v="1"/>
    <x v="3"/>
    <x v="7"/>
    <s v="Fuel and light"/>
    <x v="4"/>
    <n v="114.7"/>
  </r>
  <r>
    <x v="1"/>
    <x v="3"/>
    <x v="7"/>
    <s v="Household goods and services"/>
    <x v="3"/>
    <n v="123.9"/>
  </r>
  <r>
    <x v="1"/>
    <x v="3"/>
    <x v="7"/>
    <s v="Health"/>
    <x v="5"/>
    <n v="121.2"/>
  </r>
  <r>
    <x v="1"/>
    <x v="3"/>
    <x v="7"/>
    <s v="Transport and communication"/>
    <x v="6"/>
    <n v="110.4"/>
  </r>
  <r>
    <x v="1"/>
    <x v="3"/>
    <x v="7"/>
    <s v="Recreation and amusement"/>
    <x v="1"/>
    <n v="120.6"/>
  </r>
  <r>
    <x v="1"/>
    <x v="3"/>
    <x v="7"/>
    <s v="Education"/>
    <x v="7"/>
    <n v="131.5"/>
  </r>
  <r>
    <x v="1"/>
    <x v="3"/>
    <x v="7"/>
    <s v="Personal care and effects"/>
    <x v="8"/>
    <n v="120.9"/>
  </r>
  <r>
    <x v="1"/>
    <x v="3"/>
    <x v="7"/>
    <s v="Miscellaneous"/>
    <x v="8"/>
    <n v="119.9"/>
  </r>
  <r>
    <x v="1"/>
    <x v="3"/>
    <x v="7"/>
    <s v="General index"/>
    <x v="9"/>
    <n v="128.4"/>
  </r>
  <r>
    <x v="2"/>
    <x v="3"/>
    <x v="7"/>
    <s v="Cereals and products"/>
    <x v="0"/>
    <n v="129.30000000000001"/>
  </r>
  <r>
    <x v="2"/>
    <x v="3"/>
    <x v="7"/>
    <s v="Meat and fish"/>
    <x v="0"/>
    <n v="139.30000000000001"/>
  </r>
  <r>
    <x v="2"/>
    <x v="3"/>
    <x v="7"/>
    <s v="Egg"/>
    <x v="0"/>
    <n v="131.6"/>
  </r>
  <r>
    <x v="2"/>
    <x v="3"/>
    <x v="7"/>
    <s v="Milk and products"/>
    <x v="0"/>
    <n v="134.1"/>
  </r>
  <r>
    <x v="2"/>
    <x v="3"/>
    <x v="7"/>
    <s v="Oils and fats"/>
    <x v="0"/>
    <n v="116.9"/>
  </r>
  <r>
    <x v="2"/>
    <x v="3"/>
    <x v="7"/>
    <s v="Fruits"/>
    <x v="0"/>
    <n v="138.1"/>
  </r>
  <r>
    <x v="2"/>
    <x v="3"/>
    <x v="7"/>
    <s v="Vegetables"/>
    <x v="0"/>
    <n v="159.1"/>
  </r>
  <r>
    <x v="2"/>
    <x v="3"/>
    <x v="7"/>
    <s v="Pulses and products"/>
    <x v="0"/>
    <n v="175.6"/>
  </r>
  <r>
    <x v="2"/>
    <x v="3"/>
    <x v="7"/>
    <s v="Sugar and Confectionery"/>
    <x v="0"/>
    <n v="112.9"/>
  </r>
  <r>
    <x v="2"/>
    <x v="3"/>
    <x v="7"/>
    <s v="Spices"/>
    <x v="0"/>
    <n v="138.1"/>
  </r>
  <r>
    <x v="2"/>
    <x v="3"/>
    <x v="7"/>
    <s v="Non-alcoholic beverages"/>
    <x v="1"/>
    <n v="125.5"/>
  </r>
  <r>
    <x v="2"/>
    <x v="3"/>
    <x v="7"/>
    <s v="Prepared meals, snacks, sweets etc."/>
    <x v="0"/>
    <n v="139.5"/>
  </r>
  <r>
    <x v="2"/>
    <x v="3"/>
    <x v="7"/>
    <s v="Food and beverages"/>
    <x v="0"/>
    <n v="137.9"/>
  </r>
  <r>
    <x v="2"/>
    <x v="3"/>
    <x v="7"/>
    <s v="Pan, tobacco and intoxicants"/>
    <x v="1"/>
    <n v="140.19999999999999"/>
  </r>
  <r>
    <x v="2"/>
    <x v="3"/>
    <x v="7"/>
    <s v="Clothing"/>
    <x v="2"/>
    <n v="134.1"/>
  </r>
  <r>
    <x v="2"/>
    <x v="3"/>
    <x v="7"/>
    <s v="Footwear"/>
    <x v="2"/>
    <n v="128.19999999999999"/>
  </r>
  <r>
    <x v="2"/>
    <x v="3"/>
    <x v="7"/>
    <s v="Clothing and footwear"/>
    <x v="2"/>
    <n v="133.19999999999999"/>
  </r>
  <r>
    <x v="2"/>
    <x v="3"/>
    <x v="7"/>
    <s v="Housing"/>
    <x v="3"/>
    <n v="127.3"/>
  </r>
  <r>
    <x v="2"/>
    <x v="3"/>
    <x v="7"/>
    <s v="Fuel and light"/>
    <x v="4"/>
    <n v="123.6"/>
  </r>
  <r>
    <x v="2"/>
    <x v="3"/>
    <x v="7"/>
    <s v="Household goods and services"/>
    <x v="3"/>
    <n v="127.4"/>
  </r>
  <r>
    <x v="2"/>
    <x v="3"/>
    <x v="7"/>
    <s v="Health"/>
    <x v="5"/>
    <n v="124.8"/>
  </r>
  <r>
    <x v="2"/>
    <x v="3"/>
    <x v="7"/>
    <s v="Transport and communication"/>
    <x v="6"/>
    <n v="113.1"/>
  </r>
  <r>
    <x v="2"/>
    <x v="3"/>
    <x v="7"/>
    <s v="Recreation and amusement"/>
    <x v="1"/>
    <n v="122.7"/>
  </r>
  <r>
    <x v="2"/>
    <x v="3"/>
    <x v="7"/>
    <s v="Education"/>
    <x v="7"/>
    <n v="131.69999999999999"/>
  </r>
  <r>
    <x v="2"/>
    <x v="3"/>
    <x v="7"/>
    <s v="Personal care and effects"/>
    <x v="8"/>
    <n v="121.5"/>
  </r>
  <r>
    <x v="2"/>
    <x v="3"/>
    <x v="7"/>
    <s v="Miscellaneous"/>
    <x v="8"/>
    <n v="122.1"/>
  </r>
  <r>
    <x v="2"/>
    <x v="3"/>
    <x v="7"/>
    <s v="General index"/>
    <x v="9"/>
    <n v="131.1"/>
  </r>
  <r>
    <x v="0"/>
    <x v="3"/>
    <x v="8"/>
    <s v="Cereals and products"/>
    <x v="0"/>
    <n v="130.80000000000001"/>
  </r>
  <r>
    <x v="0"/>
    <x v="3"/>
    <x v="8"/>
    <s v="Meat and fish"/>
    <x v="0"/>
    <n v="138.19999999999999"/>
  </r>
  <r>
    <x v="0"/>
    <x v="3"/>
    <x v="8"/>
    <s v="Egg"/>
    <x v="0"/>
    <n v="130.5"/>
  </r>
  <r>
    <x v="0"/>
    <x v="3"/>
    <x v="8"/>
    <s v="Milk and products"/>
    <x v="0"/>
    <n v="135.5"/>
  </r>
  <r>
    <x v="0"/>
    <x v="3"/>
    <x v="8"/>
    <s v="Oils and fats"/>
    <x v="0"/>
    <n v="120.2"/>
  </r>
  <r>
    <x v="0"/>
    <x v="3"/>
    <x v="8"/>
    <s v="Fruits"/>
    <x v="0"/>
    <n v="139.19999999999999"/>
  </r>
  <r>
    <x v="0"/>
    <x v="3"/>
    <x v="8"/>
    <s v="Vegetables"/>
    <x v="0"/>
    <n v="149.5"/>
  </r>
  <r>
    <x v="0"/>
    <x v="3"/>
    <x v="8"/>
    <s v="Pulses and products"/>
    <x v="0"/>
    <n v="170.4"/>
  </r>
  <r>
    <x v="0"/>
    <x v="3"/>
    <x v="8"/>
    <s v="Sugar and Confectionery"/>
    <x v="0"/>
    <n v="113.1"/>
  </r>
  <r>
    <x v="0"/>
    <x v="3"/>
    <x v="8"/>
    <s v="Spices"/>
    <x v="0"/>
    <n v="135.80000000000001"/>
  </r>
  <r>
    <x v="0"/>
    <x v="3"/>
    <x v="8"/>
    <s v="Non-alcoholic beverages"/>
    <x v="1"/>
    <n v="128.80000000000001"/>
  </r>
  <r>
    <x v="0"/>
    <x v="3"/>
    <x v="8"/>
    <s v="Prepared meals, snacks, sweets etc."/>
    <x v="0"/>
    <n v="141.5"/>
  </r>
  <r>
    <x v="0"/>
    <x v="3"/>
    <x v="8"/>
    <s v="Food and beverages"/>
    <x v="0"/>
    <n v="137.19999999999999"/>
  </r>
  <r>
    <x v="0"/>
    <x v="3"/>
    <x v="8"/>
    <s v="Pan, tobacco and intoxicants"/>
    <x v="1"/>
    <n v="139.9"/>
  </r>
  <r>
    <x v="0"/>
    <x v="3"/>
    <x v="8"/>
    <s v="Clothing"/>
    <x v="2"/>
    <n v="138.5"/>
  </r>
  <r>
    <x v="0"/>
    <x v="3"/>
    <x v="8"/>
    <s v="Footwear"/>
    <x v="2"/>
    <n v="133.5"/>
  </r>
  <r>
    <x v="0"/>
    <x v="3"/>
    <x v="8"/>
    <s v="Clothing and footwear"/>
    <x v="2"/>
    <n v="137.80000000000001"/>
  </r>
  <r>
    <x v="0"/>
    <x v="3"/>
    <x v="8"/>
    <s v="Housing"/>
    <x v="3"/>
    <s v="NA"/>
  </r>
  <r>
    <x v="0"/>
    <x v="3"/>
    <x v="8"/>
    <s v="Fuel and light"/>
    <x v="4"/>
    <n v="129.69999999999999"/>
  </r>
  <r>
    <x v="0"/>
    <x v="3"/>
    <x v="8"/>
    <s v="Household goods and services"/>
    <x v="3"/>
    <n v="131.1"/>
  </r>
  <r>
    <x v="0"/>
    <x v="3"/>
    <x v="8"/>
    <s v="Health"/>
    <x v="5"/>
    <n v="127.8"/>
  </r>
  <r>
    <x v="0"/>
    <x v="3"/>
    <x v="8"/>
    <s v="Transport and communication"/>
    <x v="6"/>
    <n v="117"/>
  </r>
  <r>
    <x v="0"/>
    <x v="3"/>
    <x v="8"/>
    <s v="Recreation and amusement"/>
    <x v="1"/>
    <n v="125.7"/>
  </r>
  <r>
    <x v="0"/>
    <x v="3"/>
    <x v="8"/>
    <s v="Education"/>
    <x v="7"/>
    <n v="132.19999999999999"/>
  </r>
  <r>
    <x v="0"/>
    <x v="3"/>
    <x v="8"/>
    <s v="Personal care and effects"/>
    <x v="8"/>
    <n v="122.8"/>
  </r>
  <r>
    <x v="0"/>
    <x v="3"/>
    <x v="8"/>
    <s v="Miscellaneous"/>
    <x v="8"/>
    <n v="124.9"/>
  </r>
  <r>
    <x v="0"/>
    <x v="3"/>
    <x v="8"/>
    <s v="General index"/>
    <x v="9"/>
    <n v="133.4"/>
  </r>
  <r>
    <x v="1"/>
    <x v="3"/>
    <x v="8"/>
    <s v="Cereals and products"/>
    <x v="0"/>
    <n v="128.1"/>
  </r>
  <r>
    <x v="1"/>
    <x v="3"/>
    <x v="8"/>
    <s v="Meat and fish"/>
    <x v="0"/>
    <n v="137.69999999999999"/>
  </r>
  <r>
    <x v="1"/>
    <x v="3"/>
    <x v="8"/>
    <s v="Egg"/>
    <x v="0"/>
    <n v="130.6"/>
  </r>
  <r>
    <x v="1"/>
    <x v="3"/>
    <x v="8"/>
    <s v="Milk and products"/>
    <x v="0"/>
    <n v="132.6"/>
  </r>
  <r>
    <x v="1"/>
    <x v="3"/>
    <x v="8"/>
    <s v="Oils and fats"/>
    <x v="0"/>
    <n v="111.9"/>
  </r>
  <r>
    <x v="1"/>
    <x v="3"/>
    <x v="8"/>
    <s v="Fruits"/>
    <x v="0"/>
    <n v="132.5"/>
  </r>
  <r>
    <x v="1"/>
    <x v="3"/>
    <x v="8"/>
    <s v="Vegetables"/>
    <x v="0"/>
    <n v="152.9"/>
  </r>
  <r>
    <x v="1"/>
    <x v="3"/>
    <x v="8"/>
    <s v="Pulses and products"/>
    <x v="0"/>
    <n v="173.6"/>
  </r>
  <r>
    <x v="1"/>
    <x v="3"/>
    <x v="8"/>
    <s v="Sugar and Confectionery"/>
    <x v="0"/>
    <n v="115.1"/>
  </r>
  <r>
    <x v="1"/>
    <x v="3"/>
    <x v="8"/>
    <s v="Spices"/>
    <x v="0"/>
    <n v="144.80000000000001"/>
  </r>
  <r>
    <x v="1"/>
    <x v="3"/>
    <x v="8"/>
    <s v="Non-alcoholic beverages"/>
    <x v="1"/>
    <n v="122.1"/>
  </r>
  <r>
    <x v="1"/>
    <x v="3"/>
    <x v="8"/>
    <s v="Prepared meals, snacks, sweets etc."/>
    <x v="0"/>
    <n v="138.80000000000001"/>
  </r>
  <r>
    <x v="1"/>
    <x v="3"/>
    <x v="8"/>
    <s v="Food and beverages"/>
    <x v="0"/>
    <n v="135.69999999999999"/>
  </r>
  <r>
    <x v="1"/>
    <x v="3"/>
    <x v="8"/>
    <s v="Pan, tobacco and intoxicants"/>
    <x v="1"/>
    <n v="143.9"/>
  </r>
  <r>
    <x v="1"/>
    <x v="3"/>
    <x v="8"/>
    <s v="Clothing"/>
    <x v="2"/>
    <n v="128.69999999999999"/>
  </r>
  <r>
    <x v="1"/>
    <x v="3"/>
    <x v="8"/>
    <s v="Footwear"/>
    <x v="2"/>
    <n v="121.6"/>
  </r>
  <r>
    <x v="1"/>
    <x v="3"/>
    <x v="8"/>
    <s v="Clothing and footwear"/>
    <x v="2"/>
    <n v="127.7"/>
  </r>
  <r>
    <x v="1"/>
    <x v="3"/>
    <x v="8"/>
    <s v="Housing"/>
    <x v="3"/>
    <n v="127.9"/>
  </r>
  <r>
    <x v="1"/>
    <x v="3"/>
    <x v="8"/>
    <s v="Fuel and light"/>
    <x v="4"/>
    <n v="114.8"/>
  </r>
  <r>
    <x v="1"/>
    <x v="3"/>
    <x v="8"/>
    <s v="Household goods and services"/>
    <x v="3"/>
    <n v="124.3"/>
  </r>
  <r>
    <x v="1"/>
    <x v="3"/>
    <x v="8"/>
    <s v="Health"/>
    <x v="5"/>
    <n v="121.4"/>
  </r>
  <r>
    <x v="1"/>
    <x v="3"/>
    <x v="8"/>
    <s v="Transport and communication"/>
    <x v="6"/>
    <n v="111.8"/>
  </r>
  <r>
    <x v="1"/>
    <x v="3"/>
    <x v="8"/>
    <s v="Recreation and amusement"/>
    <x v="1"/>
    <n v="120.8"/>
  </r>
  <r>
    <x v="1"/>
    <x v="3"/>
    <x v="8"/>
    <s v="Education"/>
    <x v="7"/>
    <n v="131.6"/>
  </r>
  <r>
    <x v="1"/>
    <x v="3"/>
    <x v="8"/>
    <s v="Personal care and effects"/>
    <x v="8"/>
    <n v="121.2"/>
  </r>
  <r>
    <x v="1"/>
    <x v="3"/>
    <x v="8"/>
    <s v="Miscellaneous"/>
    <x v="8"/>
    <n v="120.5"/>
  </r>
  <r>
    <x v="1"/>
    <x v="3"/>
    <x v="8"/>
    <s v="General index"/>
    <x v="9"/>
    <n v="128"/>
  </r>
  <r>
    <x v="2"/>
    <x v="3"/>
    <x v="8"/>
    <s v="Cereals and products"/>
    <x v="0"/>
    <n v="129.9"/>
  </r>
  <r>
    <x v="2"/>
    <x v="3"/>
    <x v="8"/>
    <s v="Meat and fish"/>
    <x v="0"/>
    <n v="138"/>
  </r>
  <r>
    <x v="2"/>
    <x v="3"/>
    <x v="8"/>
    <s v="Egg"/>
    <x v="0"/>
    <n v="130.5"/>
  </r>
  <r>
    <x v="2"/>
    <x v="3"/>
    <x v="8"/>
    <s v="Milk and products"/>
    <x v="0"/>
    <n v="134.4"/>
  </r>
  <r>
    <x v="2"/>
    <x v="3"/>
    <x v="8"/>
    <s v="Oils and fats"/>
    <x v="0"/>
    <n v="117.2"/>
  </r>
  <r>
    <x v="2"/>
    <x v="3"/>
    <x v="8"/>
    <s v="Fruits"/>
    <x v="0"/>
    <n v="136.1"/>
  </r>
  <r>
    <x v="2"/>
    <x v="3"/>
    <x v="8"/>
    <s v="Vegetables"/>
    <x v="0"/>
    <n v="150.69999999999999"/>
  </r>
  <r>
    <x v="2"/>
    <x v="3"/>
    <x v="8"/>
    <s v="Pulses and products"/>
    <x v="0"/>
    <n v="171.5"/>
  </r>
  <r>
    <x v="2"/>
    <x v="3"/>
    <x v="8"/>
    <s v="Sugar and Confectionery"/>
    <x v="0"/>
    <n v="113.8"/>
  </r>
  <r>
    <x v="2"/>
    <x v="3"/>
    <x v="8"/>
    <s v="Spices"/>
    <x v="0"/>
    <n v="138.80000000000001"/>
  </r>
  <r>
    <x v="2"/>
    <x v="3"/>
    <x v="8"/>
    <s v="Non-alcoholic beverages"/>
    <x v="1"/>
    <n v="126"/>
  </r>
  <r>
    <x v="2"/>
    <x v="3"/>
    <x v="8"/>
    <s v="Prepared meals, snacks, sweets etc."/>
    <x v="0"/>
    <n v="140.19999999999999"/>
  </r>
  <r>
    <x v="2"/>
    <x v="3"/>
    <x v="8"/>
    <s v="Food and beverages"/>
    <x v="0"/>
    <n v="136.6"/>
  </r>
  <r>
    <x v="2"/>
    <x v="3"/>
    <x v="8"/>
    <s v="Pan, tobacco and intoxicants"/>
    <x v="1"/>
    <n v="141"/>
  </r>
  <r>
    <x v="2"/>
    <x v="3"/>
    <x v="8"/>
    <s v="Clothing"/>
    <x v="2"/>
    <n v="134.6"/>
  </r>
  <r>
    <x v="2"/>
    <x v="3"/>
    <x v="8"/>
    <s v="Footwear"/>
    <x v="2"/>
    <n v="128.6"/>
  </r>
  <r>
    <x v="2"/>
    <x v="3"/>
    <x v="8"/>
    <s v="Clothing and footwear"/>
    <x v="2"/>
    <n v="133.80000000000001"/>
  </r>
  <r>
    <x v="2"/>
    <x v="3"/>
    <x v="8"/>
    <s v="Housing"/>
    <x v="3"/>
    <n v="127.9"/>
  </r>
  <r>
    <x v="2"/>
    <x v="3"/>
    <x v="8"/>
    <s v="Fuel and light"/>
    <x v="4"/>
    <n v="124.1"/>
  </r>
  <r>
    <x v="2"/>
    <x v="3"/>
    <x v="8"/>
    <s v="Household goods and services"/>
    <x v="3"/>
    <n v="127.9"/>
  </r>
  <r>
    <x v="2"/>
    <x v="3"/>
    <x v="8"/>
    <s v="Health"/>
    <x v="5"/>
    <n v="125.4"/>
  </r>
  <r>
    <x v="2"/>
    <x v="3"/>
    <x v="8"/>
    <s v="Transport and communication"/>
    <x v="6"/>
    <n v="114.3"/>
  </r>
  <r>
    <x v="2"/>
    <x v="3"/>
    <x v="8"/>
    <s v="Recreation and amusement"/>
    <x v="1"/>
    <n v="122.9"/>
  </r>
  <r>
    <x v="2"/>
    <x v="3"/>
    <x v="8"/>
    <s v="Education"/>
    <x v="7"/>
    <n v="131.80000000000001"/>
  </r>
  <r>
    <x v="2"/>
    <x v="3"/>
    <x v="8"/>
    <s v="Personal care and effects"/>
    <x v="8"/>
    <n v="122.1"/>
  </r>
  <r>
    <x v="2"/>
    <x v="3"/>
    <x v="8"/>
    <s v="Miscellaneous"/>
    <x v="8"/>
    <n v="122.8"/>
  </r>
  <r>
    <x v="2"/>
    <x v="3"/>
    <x v="8"/>
    <s v="General index"/>
    <x v="9"/>
    <n v="130.9"/>
  </r>
  <r>
    <x v="0"/>
    <x v="3"/>
    <x v="9"/>
    <s v="Cereals and products"/>
    <x v="0"/>
    <n v="131.30000000000001"/>
  </r>
  <r>
    <x v="0"/>
    <x v="3"/>
    <x v="9"/>
    <s v="Meat and fish"/>
    <x v="0"/>
    <n v="137.6"/>
  </r>
  <r>
    <x v="0"/>
    <x v="3"/>
    <x v="9"/>
    <s v="Egg"/>
    <x v="0"/>
    <n v="130.1"/>
  </r>
  <r>
    <x v="0"/>
    <x v="3"/>
    <x v="9"/>
    <s v="Milk and products"/>
    <x v="0"/>
    <n v="136"/>
  </r>
  <r>
    <x v="0"/>
    <x v="3"/>
    <x v="9"/>
    <s v="Oils and fats"/>
    <x v="0"/>
    <n v="120.8"/>
  </r>
  <r>
    <x v="0"/>
    <x v="3"/>
    <x v="9"/>
    <s v="Fruits"/>
    <x v="0"/>
    <n v="138.4"/>
  </r>
  <r>
    <x v="0"/>
    <x v="3"/>
    <x v="9"/>
    <s v="Vegetables"/>
    <x v="0"/>
    <n v="149.19999999999999"/>
  </r>
  <r>
    <x v="0"/>
    <x v="3"/>
    <x v="9"/>
    <s v="Pulses and products"/>
    <x v="0"/>
    <n v="170.2"/>
  </r>
  <r>
    <x v="0"/>
    <x v="3"/>
    <x v="9"/>
    <s v="Sugar and Confectionery"/>
    <x v="0"/>
    <n v="113.4"/>
  </r>
  <r>
    <x v="0"/>
    <x v="3"/>
    <x v="9"/>
    <s v="Spices"/>
    <x v="0"/>
    <n v="136.30000000000001"/>
  </r>
  <r>
    <x v="0"/>
    <x v="3"/>
    <x v="9"/>
    <s v="Non-alcoholic beverages"/>
    <x v="1"/>
    <n v="128.69999999999999"/>
  </r>
  <r>
    <x v="0"/>
    <x v="3"/>
    <x v="9"/>
    <s v="Prepared meals, snacks, sweets etc."/>
    <x v="0"/>
    <n v="142.4"/>
  </r>
  <r>
    <x v="0"/>
    <x v="3"/>
    <x v="9"/>
    <s v="Food and beverages"/>
    <x v="0"/>
    <n v="137.4"/>
  </r>
  <r>
    <x v="0"/>
    <x v="3"/>
    <x v="9"/>
    <s v="Pan, tobacco and intoxicants"/>
    <x v="1"/>
    <n v="140.9"/>
  </r>
  <r>
    <x v="0"/>
    <x v="3"/>
    <x v="9"/>
    <s v="Clothing"/>
    <x v="2"/>
    <n v="139.6"/>
  </r>
  <r>
    <x v="0"/>
    <x v="3"/>
    <x v="9"/>
    <s v="Footwear"/>
    <x v="2"/>
    <n v="134.30000000000001"/>
  </r>
  <r>
    <x v="0"/>
    <x v="3"/>
    <x v="9"/>
    <s v="Clothing and footwear"/>
    <x v="2"/>
    <n v="138.80000000000001"/>
  </r>
  <r>
    <x v="0"/>
    <x v="3"/>
    <x v="9"/>
    <s v="Housing"/>
    <x v="3"/>
    <s v="NA"/>
  </r>
  <r>
    <x v="0"/>
    <x v="3"/>
    <x v="9"/>
    <s v="Fuel and light"/>
    <x v="4"/>
    <n v="129.80000000000001"/>
  </r>
  <r>
    <x v="0"/>
    <x v="3"/>
    <x v="9"/>
    <s v="Household goods and services"/>
    <x v="3"/>
    <n v="131.80000000000001"/>
  </r>
  <r>
    <x v="0"/>
    <x v="3"/>
    <x v="9"/>
    <s v="Health"/>
    <x v="5"/>
    <n v="128.69999999999999"/>
  </r>
  <r>
    <x v="0"/>
    <x v="3"/>
    <x v="9"/>
    <s v="Transport and communication"/>
    <x v="6"/>
    <n v="117.8"/>
  </r>
  <r>
    <x v="0"/>
    <x v="3"/>
    <x v="9"/>
    <s v="Recreation and amusement"/>
    <x v="1"/>
    <n v="126.5"/>
  </r>
  <r>
    <x v="0"/>
    <x v="3"/>
    <x v="9"/>
    <s v="Education"/>
    <x v="7"/>
    <n v="133"/>
  </r>
  <r>
    <x v="0"/>
    <x v="3"/>
    <x v="9"/>
    <s v="Personal care and effects"/>
    <x v="8"/>
    <n v="123"/>
  </r>
  <r>
    <x v="0"/>
    <x v="3"/>
    <x v="9"/>
    <s v="Miscellaneous"/>
    <x v="8"/>
    <n v="125.7"/>
  </r>
  <r>
    <x v="0"/>
    <x v="3"/>
    <x v="9"/>
    <s v="General index"/>
    <x v="9"/>
    <n v="133.80000000000001"/>
  </r>
  <r>
    <x v="1"/>
    <x v="3"/>
    <x v="9"/>
    <s v="Cereals and products"/>
    <x v="0"/>
    <n v="128.69999999999999"/>
  </r>
  <r>
    <x v="1"/>
    <x v="3"/>
    <x v="9"/>
    <s v="Meat and fish"/>
    <x v="0"/>
    <n v="138.4"/>
  </r>
  <r>
    <x v="1"/>
    <x v="3"/>
    <x v="9"/>
    <s v="Egg"/>
    <x v="0"/>
    <n v="130.30000000000001"/>
  </r>
  <r>
    <x v="1"/>
    <x v="3"/>
    <x v="9"/>
    <s v="Milk and products"/>
    <x v="0"/>
    <n v="132.69999999999999"/>
  </r>
  <r>
    <x v="1"/>
    <x v="3"/>
    <x v="9"/>
    <s v="Oils and fats"/>
    <x v="0"/>
    <n v="112.5"/>
  </r>
  <r>
    <x v="1"/>
    <x v="3"/>
    <x v="9"/>
    <s v="Fruits"/>
    <x v="0"/>
    <n v="130.4"/>
  </r>
  <r>
    <x v="1"/>
    <x v="3"/>
    <x v="9"/>
    <s v="Vegetables"/>
    <x v="0"/>
    <n v="155.1"/>
  </r>
  <r>
    <x v="1"/>
    <x v="3"/>
    <x v="9"/>
    <s v="Pulses and products"/>
    <x v="0"/>
    <n v="175.7"/>
  </r>
  <r>
    <x v="1"/>
    <x v="3"/>
    <x v="9"/>
    <s v="Sugar and Confectionery"/>
    <x v="0"/>
    <n v="115.4"/>
  </r>
  <r>
    <x v="1"/>
    <x v="3"/>
    <x v="9"/>
    <s v="Spices"/>
    <x v="0"/>
    <n v="145.30000000000001"/>
  </r>
  <r>
    <x v="1"/>
    <x v="3"/>
    <x v="9"/>
    <s v="Non-alcoholic beverages"/>
    <x v="1"/>
    <n v="122.5"/>
  </r>
  <r>
    <x v="1"/>
    <x v="3"/>
    <x v="9"/>
    <s v="Prepared meals, snacks, sweets etc."/>
    <x v="0"/>
    <n v="139.6"/>
  </r>
  <r>
    <x v="1"/>
    <x v="3"/>
    <x v="9"/>
    <s v="Food and beverages"/>
    <x v="0"/>
    <n v="136.30000000000001"/>
  </r>
  <r>
    <x v="1"/>
    <x v="3"/>
    <x v="9"/>
    <s v="Pan, tobacco and intoxicants"/>
    <x v="1"/>
    <n v="144.30000000000001"/>
  </r>
  <r>
    <x v="1"/>
    <x v="3"/>
    <x v="9"/>
    <s v="Clothing"/>
    <x v="2"/>
    <n v="129.1"/>
  </r>
  <r>
    <x v="1"/>
    <x v="3"/>
    <x v="9"/>
    <s v="Footwear"/>
    <x v="2"/>
    <n v="121.9"/>
  </r>
  <r>
    <x v="1"/>
    <x v="3"/>
    <x v="9"/>
    <s v="Clothing and footwear"/>
    <x v="2"/>
    <n v="128"/>
  </r>
  <r>
    <x v="1"/>
    <x v="3"/>
    <x v="9"/>
    <s v="Housing"/>
    <x v="3"/>
    <n v="128.69999999999999"/>
  </r>
  <r>
    <x v="1"/>
    <x v="3"/>
    <x v="9"/>
    <s v="Fuel and light"/>
    <x v="4"/>
    <n v="115.2"/>
  </r>
  <r>
    <x v="1"/>
    <x v="3"/>
    <x v="9"/>
    <s v="Household goods and services"/>
    <x v="3"/>
    <n v="124.5"/>
  </r>
  <r>
    <x v="1"/>
    <x v="3"/>
    <x v="9"/>
    <s v="Health"/>
    <x v="5"/>
    <n v="121.8"/>
  </r>
  <r>
    <x v="1"/>
    <x v="3"/>
    <x v="9"/>
    <s v="Transport and communication"/>
    <x v="6"/>
    <n v="112.8"/>
  </r>
  <r>
    <x v="1"/>
    <x v="3"/>
    <x v="9"/>
    <s v="Recreation and amusement"/>
    <x v="1"/>
    <n v="121.2"/>
  </r>
  <r>
    <x v="1"/>
    <x v="3"/>
    <x v="9"/>
    <s v="Education"/>
    <x v="7"/>
    <n v="131.9"/>
  </r>
  <r>
    <x v="1"/>
    <x v="3"/>
    <x v="9"/>
    <s v="Personal care and effects"/>
    <x v="8"/>
    <n v="120.8"/>
  </r>
  <r>
    <x v="1"/>
    <x v="3"/>
    <x v="9"/>
    <s v="Miscellaneous"/>
    <x v="8"/>
    <n v="120.9"/>
  </r>
  <r>
    <x v="1"/>
    <x v="3"/>
    <x v="9"/>
    <s v="General index"/>
    <x v="9"/>
    <n v="128.6"/>
  </r>
  <r>
    <x v="2"/>
    <x v="3"/>
    <x v="9"/>
    <s v="Cereals and products"/>
    <x v="0"/>
    <n v="130.5"/>
  </r>
  <r>
    <x v="2"/>
    <x v="3"/>
    <x v="9"/>
    <s v="Meat and fish"/>
    <x v="0"/>
    <n v="137.9"/>
  </r>
  <r>
    <x v="2"/>
    <x v="3"/>
    <x v="9"/>
    <s v="Egg"/>
    <x v="0"/>
    <n v="130.19999999999999"/>
  </r>
  <r>
    <x v="2"/>
    <x v="3"/>
    <x v="9"/>
    <s v="Milk and products"/>
    <x v="0"/>
    <n v="134.80000000000001"/>
  </r>
  <r>
    <x v="2"/>
    <x v="3"/>
    <x v="9"/>
    <s v="Oils and fats"/>
    <x v="0"/>
    <n v="117.8"/>
  </r>
  <r>
    <x v="2"/>
    <x v="3"/>
    <x v="9"/>
    <s v="Fruits"/>
    <x v="0"/>
    <n v="134.69999999999999"/>
  </r>
  <r>
    <x v="2"/>
    <x v="3"/>
    <x v="9"/>
    <s v="Vegetables"/>
    <x v="0"/>
    <n v="151.19999999999999"/>
  </r>
  <r>
    <x v="2"/>
    <x v="3"/>
    <x v="9"/>
    <s v="Pulses and products"/>
    <x v="0"/>
    <n v="172.1"/>
  </r>
  <r>
    <x v="2"/>
    <x v="3"/>
    <x v="9"/>
    <s v="Sugar and Confectionery"/>
    <x v="0"/>
    <n v="114.1"/>
  </r>
  <r>
    <x v="2"/>
    <x v="3"/>
    <x v="9"/>
    <s v="Spices"/>
    <x v="0"/>
    <n v="139.30000000000001"/>
  </r>
  <r>
    <x v="2"/>
    <x v="3"/>
    <x v="9"/>
    <s v="Non-alcoholic beverages"/>
    <x v="1"/>
    <n v="126.1"/>
  </r>
  <r>
    <x v="2"/>
    <x v="3"/>
    <x v="9"/>
    <s v="Prepared meals, snacks, sweets etc."/>
    <x v="0"/>
    <n v="141.1"/>
  </r>
  <r>
    <x v="2"/>
    <x v="3"/>
    <x v="9"/>
    <s v="Food and beverages"/>
    <x v="0"/>
    <n v="137"/>
  </r>
  <r>
    <x v="2"/>
    <x v="3"/>
    <x v="9"/>
    <s v="Pan, tobacco and intoxicants"/>
    <x v="1"/>
    <n v="141.80000000000001"/>
  </r>
  <r>
    <x v="2"/>
    <x v="3"/>
    <x v="9"/>
    <s v="Clothing"/>
    <x v="2"/>
    <n v="135.5"/>
  </r>
  <r>
    <x v="2"/>
    <x v="3"/>
    <x v="9"/>
    <s v="Footwear"/>
    <x v="2"/>
    <n v="129.1"/>
  </r>
  <r>
    <x v="2"/>
    <x v="3"/>
    <x v="9"/>
    <s v="Clothing and footwear"/>
    <x v="2"/>
    <n v="134.5"/>
  </r>
  <r>
    <x v="2"/>
    <x v="3"/>
    <x v="9"/>
    <s v="Housing"/>
    <x v="3"/>
    <n v="128.69999999999999"/>
  </r>
  <r>
    <x v="2"/>
    <x v="3"/>
    <x v="9"/>
    <s v="Fuel and light"/>
    <x v="4"/>
    <n v="124.3"/>
  </r>
  <r>
    <x v="2"/>
    <x v="3"/>
    <x v="9"/>
    <s v="Household goods and services"/>
    <x v="3"/>
    <n v="128.4"/>
  </r>
  <r>
    <x v="2"/>
    <x v="3"/>
    <x v="9"/>
    <s v="Health"/>
    <x v="5"/>
    <n v="126.1"/>
  </r>
  <r>
    <x v="2"/>
    <x v="3"/>
    <x v="9"/>
    <s v="Transport and communication"/>
    <x v="6"/>
    <n v="115.2"/>
  </r>
  <r>
    <x v="2"/>
    <x v="3"/>
    <x v="9"/>
    <s v="Recreation and amusement"/>
    <x v="1"/>
    <n v="123.5"/>
  </r>
  <r>
    <x v="2"/>
    <x v="3"/>
    <x v="9"/>
    <s v="Education"/>
    <x v="7"/>
    <n v="132.4"/>
  </r>
  <r>
    <x v="2"/>
    <x v="3"/>
    <x v="9"/>
    <s v="Personal care and effects"/>
    <x v="8"/>
    <n v="122.1"/>
  </r>
  <r>
    <x v="2"/>
    <x v="3"/>
    <x v="9"/>
    <s v="Miscellaneous"/>
    <x v="8"/>
    <n v="123.4"/>
  </r>
  <r>
    <x v="2"/>
    <x v="3"/>
    <x v="9"/>
    <s v="General index"/>
    <x v="9"/>
    <n v="131.4"/>
  </r>
  <r>
    <x v="0"/>
    <x v="3"/>
    <x v="11"/>
    <s v="Cereals and products"/>
    <x v="0"/>
    <n v="132"/>
  </r>
  <r>
    <x v="0"/>
    <x v="3"/>
    <x v="11"/>
    <s v="Meat and fish"/>
    <x v="0"/>
    <n v="137.4"/>
  </r>
  <r>
    <x v="0"/>
    <x v="3"/>
    <x v="11"/>
    <s v="Egg"/>
    <x v="0"/>
    <n v="130.6"/>
  </r>
  <r>
    <x v="0"/>
    <x v="3"/>
    <x v="11"/>
    <s v="Milk and products"/>
    <x v="0"/>
    <n v="136.19999999999999"/>
  </r>
  <r>
    <x v="0"/>
    <x v="3"/>
    <x v="11"/>
    <s v="Oils and fats"/>
    <x v="0"/>
    <n v="121.1"/>
  </r>
  <r>
    <x v="0"/>
    <x v="3"/>
    <x v="11"/>
    <s v="Fruits"/>
    <x v="0"/>
    <n v="136.9"/>
  </r>
  <r>
    <x v="0"/>
    <x v="3"/>
    <x v="11"/>
    <s v="Vegetables"/>
    <x v="0"/>
    <n v="141.80000000000001"/>
  </r>
  <r>
    <x v="0"/>
    <x v="3"/>
    <x v="11"/>
    <s v="Pulses and products"/>
    <x v="0"/>
    <n v="170"/>
  </r>
  <r>
    <x v="0"/>
    <x v="3"/>
    <x v="11"/>
    <s v="Sugar and Confectionery"/>
    <x v="0"/>
    <n v="113.4"/>
  </r>
  <r>
    <x v="0"/>
    <x v="3"/>
    <x v="11"/>
    <s v="Spices"/>
    <x v="0"/>
    <n v="136.80000000000001"/>
  </r>
  <r>
    <x v="0"/>
    <x v="3"/>
    <x v="11"/>
    <s v="Non-alcoholic beverages"/>
    <x v="1"/>
    <n v="128.69999999999999"/>
  </r>
  <r>
    <x v="0"/>
    <x v="3"/>
    <x v="11"/>
    <s v="Prepared meals, snacks, sweets etc."/>
    <x v="0"/>
    <n v="143.1"/>
  </r>
  <r>
    <x v="0"/>
    <x v="3"/>
    <x v="11"/>
    <s v="Food and beverages"/>
    <x v="0"/>
    <n v="136.6"/>
  </r>
  <r>
    <x v="0"/>
    <x v="3"/>
    <x v="11"/>
    <s v="Pan, tobacco and intoxicants"/>
    <x v="1"/>
    <n v="141.19999999999999"/>
  </r>
  <r>
    <x v="0"/>
    <x v="3"/>
    <x v="11"/>
    <s v="Clothing"/>
    <x v="2"/>
    <n v="139.9"/>
  </r>
  <r>
    <x v="0"/>
    <x v="3"/>
    <x v="11"/>
    <s v="Footwear"/>
    <x v="2"/>
    <n v="134.5"/>
  </r>
  <r>
    <x v="0"/>
    <x v="3"/>
    <x v="11"/>
    <s v="Clothing and footwear"/>
    <x v="2"/>
    <n v="139.19999999999999"/>
  </r>
  <r>
    <x v="0"/>
    <x v="3"/>
    <x v="11"/>
    <s v="Housing"/>
    <x v="3"/>
    <s v="NA"/>
  </r>
  <r>
    <x v="0"/>
    <x v="3"/>
    <x v="11"/>
    <s v="Fuel and light"/>
    <x v="4"/>
    <n v="130.30000000000001"/>
  </r>
  <r>
    <x v="0"/>
    <x v="3"/>
    <x v="11"/>
    <s v="Household goods and services"/>
    <x v="3"/>
    <n v="132.1"/>
  </r>
  <r>
    <x v="0"/>
    <x v="3"/>
    <x v="11"/>
    <s v="Health"/>
    <x v="5"/>
    <n v="129.1"/>
  </r>
  <r>
    <x v="0"/>
    <x v="3"/>
    <x v="11"/>
    <s v="Transport and communication"/>
    <x v="6"/>
    <n v="118.2"/>
  </r>
  <r>
    <x v="0"/>
    <x v="3"/>
    <x v="11"/>
    <s v="Recreation and amusement"/>
    <x v="1"/>
    <n v="126.9"/>
  </r>
  <r>
    <x v="0"/>
    <x v="3"/>
    <x v="11"/>
    <s v="Education"/>
    <x v="7"/>
    <n v="133.69999999999999"/>
  </r>
  <r>
    <x v="0"/>
    <x v="3"/>
    <x v="11"/>
    <s v="Personal care and effects"/>
    <x v="8"/>
    <n v="123.5"/>
  </r>
  <r>
    <x v="0"/>
    <x v="3"/>
    <x v="11"/>
    <s v="Miscellaneous"/>
    <x v="8"/>
    <n v="126.1"/>
  </r>
  <r>
    <x v="0"/>
    <x v="3"/>
    <x v="11"/>
    <s v="General index"/>
    <x v="9"/>
    <n v="133.6"/>
  </r>
  <r>
    <x v="1"/>
    <x v="3"/>
    <x v="11"/>
    <s v="Cereals and products"/>
    <x v="0"/>
    <n v="130.19999999999999"/>
  </r>
  <r>
    <x v="1"/>
    <x v="3"/>
    <x v="11"/>
    <s v="Meat and fish"/>
    <x v="0"/>
    <n v="138.5"/>
  </r>
  <r>
    <x v="1"/>
    <x v="3"/>
    <x v="11"/>
    <s v="Egg"/>
    <x v="0"/>
    <n v="134.1"/>
  </r>
  <r>
    <x v="1"/>
    <x v="3"/>
    <x v="11"/>
    <s v="Milk and products"/>
    <x v="0"/>
    <n v="132.9"/>
  </r>
  <r>
    <x v="1"/>
    <x v="3"/>
    <x v="11"/>
    <s v="Oils and fats"/>
    <x v="0"/>
    <n v="112.6"/>
  </r>
  <r>
    <x v="1"/>
    <x v="3"/>
    <x v="11"/>
    <s v="Fruits"/>
    <x v="0"/>
    <n v="130.80000000000001"/>
  </r>
  <r>
    <x v="1"/>
    <x v="3"/>
    <x v="11"/>
    <s v="Vegetables"/>
    <x v="0"/>
    <n v="142"/>
  </r>
  <r>
    <x v="1"/>
    <x v="3"/>
    <x v="11"/>
    <s v="Pulses and products"/>
    <x v="0"/>
    <n v="174.9"/>
  </r>
  <r>
    <x v="1"/>
    <x v="3"/>
    <x v="11"/>
    <s v="Sugar and Confectionery"/>
    <x v="0"/>
    <n v="115.6"/>
  </r>
  <r>
    <x v="1"/>
    <x v="3"/>
    <x v="11"/>
    <s v="Spices"/>
    <x v="0"/>
    <n v="145.4"/>
  </r>
  <r>
    <x v="1"/>
    <x v="3"/>
    <x v="11"/>
    <s v="Non-alcoholic beverages"/>
    <x v="1"/>
    <n v="122.7"/>
  </r>
  <r>
    <x v="1"/>
    <x v="3"/>
    <x v="11"/>
    <s v="Prepared meals, snacks, sweets etc."/>
    <x v="0"/>
    <n v="140.30000000000001"/>
  </r>
  <r>
    <x v="1"/>
    <x v="3"/>
    <x v="11"/>
    <s v="Food and beverages"/>
    <x v="0"/>
    <n v="135.19999999999999"/>
  </r>
  <r>
    <x v="1"/>
    <x v="3"/>
    <x v="11"/>
    <s v="Pan, tobacco and intoxicants"/>
    <x v="1"/>
    <n v="144.30000000000001"/>
  </r>
  <r>
    <x v="1"/>
    <x v="3"/>
    <x v="11"/>
    <s v="Clothing"/>
    <x v="2"/>
    <n v="129.6"/>
  </r>
  <r>
    <x v="1"/>
    <x v="3"/>
    <x v="11"/>
    <s v="Footwear"/>
    <x v="2"/>
    <n v="122.1"/>
  </r>
  <r>
    <x v="1"/>
    <x v="3"/>
    <x v="11"/>
    <s v="Clothing and footwear"/>
    <x v="2"/>
    <n v="128.5"/>
  </r>
  <r>
    <x v="1"/>
    <x v="3"/>
    <x v="11"/>
    <s v="Housing"/>
    <x v="3"/>
    <n v="129.1"/>
  </r>
  <r>
    <x v="1"/>
    <x v="3"/>
    <x v="11"/>
    <s v="Fuel and light"/>
    <x v="4"/>
    <n v="116.2"/>
  </r>
  <r>
    <x v="1"/>
    <x v="3"/>
    <x v="11"/>
    <s v="Household goods and services"/>
    <x v="3"/>
    <n v="124.7"/>
  </r>
  <r>
    <x v="1"/>
    <x v="3"/>
    <x v="11"/>
    <s v="Health"/>
    <x v="5"/>
    <n v="122.1"/>
  </r>
  <r>
    <x v="1"/>
    <x v="3"/>
    <x v="11"/>
    <s v="Transport and communication"/>
    <x v="6"/>
    <n v="113.4"/>
  </r>
  <r>
    <x v="1"/>
    <x v="3"/>
    <x v="11"/>
    <s v="Recreation and amusement"/>
    <x v="1"/>
    <n v="121.7"/>
  </r>
  <r>
    <x v="1"/>
    <x v="3"/>
    <x v="11"/>
    <s v="Education"/>
    <x v="7"/>
    <n v="132.1"/>
  </r>
  <r>
    <x v="1"/>
    <x v="3"/>
    <x v="11"/>
    <s v="Personal care and effects"/>
    <x v="8"/>
    <n v="121.3"/>
  </r>
  <r>
    <x v="1"/>
    <x v="3"/>
    <x v="11"/>
    <s v="Miscellaneous"/>
    <x v="8"/>
    <n v="121.3"/>
  </r>
  <r>
    <x v="1"/>
    <x v="3"/>
    <x v="11"/>
    <s v="General index"/>
    <x v="9"/>
    <n v="128.5"/>
  </r>
  <r>
    <x v="2"/>
    <x v="3"/>
    <x v="11"/>
    <s v="Cereals and products"/>
    <x v="0"/>
    <n v="131.4"/>
  </r>
  <r>
    <x v="2"/>
    <x v="3"/>
    <x v="11"/>
    <s v="Meat and fish"/>
    <x v="0"/>
    <n v="137.80000000000001"/>
  </r>
  <r>
    <x v="2"/>
    <x v="3"/>
    <x v="11"/>
    <s v="Egg"/>
    <x v="0"/>
    <n v="132"/>
  </r>
  <r>
    <x v="2"/>
    <x v="3"/>
    <x v="11"/>
    <s v="Milk and products"/>
    <x v="0"/>
    <n v="135"/>
  </r>
  <r>
    <x v="2"/>
    <x v="3"/>
    <x v="11"/>
    <s v="Oils and fats"/>
    <x v="0"/>
    <n v="118"/>
  </r>
  <r>
    <x v="2"/>
    <x v="3"/>
    <x v="11"/>
    <s v="Fruits"/>
    <x v="0"/>
    <n v="134.1"/>
  </r>
  <r>
    <x v="2"/>
    <x v="3"/>
    <x v="11"/>
    <s v="Vegetables"/>
    <x v="0"/>
    <n v="141.9"/>
  </r>
  <r>
    <x v="2"/>
    <x v="3"/>
    <x v="11"/>
    <s v="Pulses and products"/>
    <x v="0"/>
    <n v="171.7"/>
  </r>
  <r>
    <x v="2"/>
    <x v="3"/>
    <x v="11"/>
    <s v="Sugar and Confectionery"/>
    <x v="0"/>
    <n v="114.1"/>
  </r>
  <r>
    <x v="2"/>
    <x v="3"/>
    <x v="11"/>
    <s v="Spices"/>
    <x v="0"/>
    <n v="139.69999999999999"/>
  </r>
  <r>
    <x v="2"/>
    <x v="3"/>
    <x v="11"/>
    <s v="Non-alcoholic beverages"/>
    <x v="1"/>
    <n v="126.2"/>
  </r>
  <r>
    <x v="2"/>
    <x v="3"/>
    <x v="11"/>
    <s v="Prepared meals, snacks, sweets etc."/>
    <x v="0"/>
    <n v="141.80000000000001"/>
  </r>
  <r>
    <x v="2"/>
    <x v="3"/>
    <x v="11"/>
    <s v="Food and beverages"/>
    <x v="0"/>
    <n v="136.1"/>
  </r>
  <r>
    <x v="2"/>
    <x v="3"/>
    <x v="11"/>
    <s v="Pan, tobacco and intoxicants"/>
    <x v="1"/>
    <n v="142"/>
  </r>
  <r>
    <x v="2"/>
    <x v="3"/>
    <x v="11"/>
    <s v="Clothing"/>
    <x v="2"/>
    <n v="135.80000000000001"/>
  </r>
  <r>
    <x v="2"/>
    <x v="3"/>
    <x v="11"/>
    <s v="Footwear"/>
    <x v="2"/>
    <n v="129.30000000000001"/>
  </r>
  <r>
    <x v="2"/>
    <x v="3"/>
    <x v="11"/>
    <s v="Clothing and footwear"/>
    <x v="2"/>
    <n v="135"/>
  </r>
  <r>
    <x v="2"/>
    <x v="3"/>
    <x v="11"/>
    <s v="Housing"/>
    <x v="3"/>
    <n v="129.1"/>
  </r>
  <r>
    <x v="2"/>
    <x v="3"/>
    <x v="11"/>
    <s v="Fuel and light"/>
    <x v="4"/>
    <n v="125"/>
  </r>
  <r>
    <x v="2"/>
    <x v="3"/>
    <x v="11"/>
    <s v="Household goods and services"/>
    <x v="3"/>
    <n v="128.6"/>
  </r>
  <r>
    <x v="2"/>
    <x v="3"/>
    <x v="11"/>
    <s v="Health"/>
    <x v="5"/>
    <n v="126.4"/>
  </r>
  <r>
    <x v="2"/>
    <x v="3"/>
    <x v="11"/>
    <s v="Transport and communication"/>
    <x v="6"/>
    <n v="115.7"/>
  </r>
  <r>
    <x v="2"/>
    <x v="3"/>
    <x v="11"/>
    <s v="Recreation and amusement"/>
    <x v="1"/>
    <n v="124"/>
  </r>
  <r>
    <x v="2"/>
    <x v="3"/>
    <x v="11"/>
    <s v="Education"/>
    <x v="7"/>
    <n v="132.80000000000001"/>
  </r>
  <r>
    <x v="2"/>
    <x v="3"/>
    <x v="11"/>
    <s v="Personal care and effects"/>
    <x v="8"/>
    <n v="122.6"/>
  </r>
  <r>
    <x v="2"/>
    <x v="3"/>
    <x v="11"/>
    <s v="Miscellaneous"/>
    <x v="8"/>
    <n v="123.8"/>
  </r>
  <r>
    <x v="2"/>
    <x v="3"/>
    <x v="11"/>
    <s v="General index"/>
    <x v="9"/>
    <n v="131.19999999999999"/>
  </r>
  <r>
    <x v="0"/>
    <x v="3"/>
    <x v="12"/>
    <s v="Cereals and products"/>
    <x v="0"/>
    <n v="132.6"/>
  </r>
  <r>
    <x v="0"/>
    <x v="3"/>
    <x v="12"/>
    <s v="Meat and fish"/>
    <x v="0"/>
    <n v="137.30000000000001"/>
  </r>
  <r>
    <x v="0"/>
    <x v="3"/>
    <x v="12"/>
    <s v="Egg"/>
    <x v="0"/>
    <n v="131.6"/>
  </r>
  <r>
    <x v="0"/>
    <x v="3"/>
    <x v="12"/>
    <s v="Milk and products"/>
    <x v="0"/>
    <n v="136.30000000000001"/>
  </r>
  <r>
    <x v="0"/>
    <x v="3"/>
    <x v="12"/>
    <s v="Oils and fats"/>
    <x v="0"/>
    <n v="121.6"/>
  </r>
  <r>
    <x v="0"/>
    <x v="3"/>
    <x v="12"/>
    <s v="Fruits"/>
    <x v="0"/>
    <n v="135.6"/>
  </r>
  <r>
    <x v="0"/>
    <x v="3"/>
    <x v="12"/>
    <s v="Vegetables"/>
    <x v="0"/>
    <n v="127.5"/>
  </r>
  <r>
    <x v="0"/>
    <x v="3"/>
    <x v="12"/>
    <s v="Pulses and products"/>
    <x v="0"/>
    <n v="167.9"/>
  </r>
  <r>
    <x v="0"/>
    <x v="3"/>
    <x v="12"/>
    <s v="Sugar and Confectionery"/>
    <x v="0"/>
    <n v="113.8"/>
  </r>
  <r>
    <x v="0"/>
    <x v="3"/>
    <x v="12"/>
    <s v="Spices"/>
    <x v="0"/>
    <n v="137.5"/>
  </r>
  <r>
    <x v="0"/>
    <x v="3"/>
    <x v="12"/>
    <s v="Non-alcoholic beverages"/>
    <x v="1"/>
    <n v="129.1"/>
  </r>
  <r>
    <x v="0"/>
    <x v="3"/>
    <x v="12"/>
    <s v="Prepared meals, snacks, sweets etc."/>
    <x v="0"/>
    <n v="143.6"/>
  </r>
  <r>
    <x v="0"/>
    <x v="3"/>
    <x v="12"/>
    <s v="Food and beverages"/>
    <x v="0"/>
    <n v="134.69999999999999"/>
  </r>
  <r>
    <x v="0"/>
    <x v="3"/>
    <x v="12"/>
    <s v="Pan, tobacco and intoxicants"/>
    <x v="1"/>
    <n v="142.4"/>
  </r>
  <r>
    <x v="0"/>
    <x v="3"/>
    <x v="12"/>
    <s v="Clothing"/>
    <x v="2"/>
    <n v="140.4"/>
  </r>
  <r>
    <x v="0"/>
    <x v="3"/>
    <x v="12"/>
    <s v="Footwear"/>
    <x v="2"/>
    <n v="135.19999999999999"/>
  </r>
  <r>
    <x v="0"/>
    <x v="3"/>
    <x v="12"/>
    <s v="Clothing and footwear"/>
    <x v="2"/>
    <n v="139.69999999999999"/>
  </r>
  <r>
    <x v="0"/>
    <x v="3"/>
    <x v="12"/>
    <s v="Housing"/>
    <x v="3"/>
    <s v="NA"/>
  </r>
  <r>
    <x v="0"/>
    <x v="3"/>
    <x v="12"/>
    <s v="Fuel and light"/>
    <x v="4"/>
    <n v="132"/>
  </r>
  <r>
    <x v="0"/>
    <x v="3"/>
    <x v="12"/>
    <s v="Household goods and services"/>
    <x v="3"/>
    <n v="132.9"/>
  </r>
  <r>
    <x v="0"/>
    <x v="3"/>
    <x v="12"/>
    <s v="Health"/>
    <x v="5"/>
    <n v="129.69999999999999"/>
  </r>
  <r>
    <x v="0"/>
    <x v="3"/>
    <x v="12"/>
    <s v="Transport and communication"/>
    <x v="6"/>
    <n v="118.6"/>
  </r>
  <r>
    <x v="0"/>
    <x v="3"/>
    <x v="12"/>
    <s v="Recreation and amusement"/>
    <x v="1"/>
    <n v="127.3"/>
  </r>
  <r>
    <x v="0"/>
    <x v="3"/>
    <x v="12"/>
    <s v="Education"/>
    <x v="7"/>
    <n v="134.19999999999999"/>
  </r>
  <r>
    <x v="0"/>
    <x v="3"/>
    <x v="12"/>
    <s v="Personal care and effects"/>
    <x v="8"/>
    <n v="121.9"/>
  </r>
  <r>
    <x v="0"/>
    <x v="3"/>
    <x v="12"/>
    <s v="Miscellaneous"/>
    <x v="8"/>
    <n v="126.3"/>
  </r>
  <r>
    <x v="0"/>
    <x v="3"/>
    <x v="12"/>
    <s v="General index"/>
    <x v="9"/>
    <n v="132.80000000000001"/>
  </r>
  <r>
    <x v="1"/>
    <x v="3"/>
    <x v="12"/>
    <s v="Cereals and products"/>
    <x v="0"/>
    <n v="131.6"/>
  </r>
  <r>
    <x v="1"/>
    <x v="3"/>
    <x v="12"/>
    <s v="Meat and fish"/>
    <x v="0"/>
    <n v="138.19999999999999"/>
  </r>
  <r>
    <x v="1"/>
    <x v="3"/>
    <x v="12"/>
    <s v="Egg"/>
    <x v="0"/>
    <n v="134.9"/>
  </r>
  <r>
    <x v="1"/>
    <x v="3"/>
    <x v="12"/>
    <s v="Milk and products"/>
    <x v="0"/>
    <n v="133.1"/>
  </r>
  <r>
    <x v="1"/>
    <x v="3"/>
    <x v="12"/>
    <s v="Oils and fats"/>
    <x v="0"/>
    <n v="113.5"/>
  </r>
  <r>
    <x v="1"/>
    <x v="3"/>
    <x v="12"/>
    <s v="Fruits"/>
    <x v="0"/>
    <n v="129.30000000000001"/>
  </r>
  <r>
    <x v="1"/>
    <x v="3"/>
    <x v="12"/>
    <s v="Vegetables"/>
    <x v="0"/>
    <n v="121.1"/>
  </r>
  <r>
    <x v="1"/>
    <x v="3"/>
    <x v="12"/>
    <s v="Pulses and products"/>
    <x v="0"/>
    <n v="170.3"/>
  </r>
  <r>
    <x v="1"/>
    <x v="3"/>
    <x v="12"/>
    <s v="Sugar and Confectionery"/>
    <x v="0"/>
    <n v="115.5"/>
  </r>
  <r>
    <x v="1"/>
    <x v="3"/>
    <x v="12"/>
    <s v="Spices"/>
    <x v="0"/>
    <n v="145.5"/>
  </r>
  <r>
    <x v="1"/>
    <x v="3"/>
    <x v="12"/>
    <s v="Non-alcoholic beverages"/>
    <x v="1"/>
    <n v="123.1"/>
  </r>
  <r>
    <x v="1"/>
    <x v="3"/>
    <x v="12"/>
    <s v="Prepared meals, snacks, sweets etc."/>
    <x v="0"/>
    <n v="140.9"/>
  </r>
  <r>
    <x v="1"/>
    <x v="3"/>
    <x v="12"/>
    <s v="Food and beverages"/>
    <x v="0"/>
    <n v="132.80000000000001"/>
  </r>
  <r>
    <x v="1"/>
    <x v="3"/>
    <x v="12"/>
    <s v="Pan, tobacco and intoxicants"/>
    <x v="1"/>
    <n v="145"/>
  </r>
  <r>
    <x v="1"/>
    <x v="3"/>
    <x v="12"/>
    <s v="Clothing"/>
    <x v="2"/>
    <n v="130"/>
  </r>
  <r>
    <x v="1"/>
    <x v="3"/>
    <x v="12"/>
    <s v="Footwear"/>
    <x v="2"/>
    <n v="122.2"/>
  </r>
  <r>
    <x v="1"/>
    <x v="3"/>
    <x v="12"/>
    <s v="Clothing and footwear"/>
    <x v="2"/>
    <n v="128.80000000000001"/>
  </r>
  <r>
    <x v="1"/>
    <x v="3"/>
    <x v="12"/>
    <s v="Housing"/>
    <x v="3"/>
    <n v="128.5"/>
  </r>
  <r>
    <x v="1"/>
    <x v="3"/>
    <x v="12"/>
    <s v="Fuel and light"/>
    <x v="4"/>
    <n v="117.8"/>
  </r>
  <r>
    <x v="1"/>
    <x v="3"/>
    <x v="12"/>
    <s v="Household goods and services"/>
    <x v="3"/>
    <n v="125"/>
  </r>
  <r>
    <x v="1"/>
    <x v="3"/>
    <x v="12"/>
    <s v="Health"/>
    <x v="5"/>
    <n v="122.3"/>
  </r>
  <r>
    <x v="1"/>
    <x v="3"/>
    <x v="12"/>
    <s v="Transport and communication"/>
    <x v="6"/>
    <n v="113.7"/>
  </r>
  <r>
    <x v="1"/>
    <x v="3"/>
    <x v="12"/>
    <s v="Recreation and amusement"/>
    <x v="1"/>
    <n v="121.8"/>
  </r>
  <r>
    <x v="1"/>
    <x v="3"/>
    <x v="12"/>
    <s v="Education"/>
    <x v="7"/>
    <n v="132.30000000000001"/>
  </r>
  <r>
    <x v="1"/>
    <x v="3"/>
    <x v="12"/>
    <s v="Personal care and effects"/>
    <x v="8"/>
    <n v="119.9"/>
  </r>
  <r>
    <x v="1"/>
    <x v="3"/>
    <x v="12"/>
    <s v="Miscellaneous"/>
    <x v="8"/>
    <n v="121.4"/>
  </r>
  <r>
    <x v="1"/>
    <x v="3"/>
    <x v="12"/>
    <s v="General index"/>
    <x v="9"/>
    <n v="127.6"/>
  </r>
  <r>
    <x v="2"/>
    <x v="3"/>
    <x v="12"/>
    <s v="Cereals and products"/>
    <x v="0"/>
    <n v="132.30000000000001"/>
  </r>
  <r>
    <x v="2"/>
    <x v="3"/>
    <x v="12"/>
    <s v="Meat and fish"/>
    <x v="0"/>
    <n v="137.6"/>
  </r>
  <r>
    <x v="2"/>
    <x v="3"/>
    <x v="12"/>
    <s v="Egg"/>
    <x v="0"/>
    <n v="132.9"/>
  </r>
  <r>
    <x v="2"/>
    <x v="3"/>
    <x v="12"/>
    <s v="Milk and products"/>
    <x v="0"/>
    <n v="135.1"/>
  </r>
  <r>
    <x v="2"/>
    <x v="3"/>
    <x v="12"/>
    <s v="Oils and fats"/>
    <x v="0"/>
    <n v="118.6"/>
  </r>
  <r>
    <x v="2"/>
    <x v="3"/>
    <x v="12"/>
    <s v="Fruits"/>
    <x v="0"/>
    <n v="132.69999999999999"/>
  </r>
  <r>
    <x v="2"/>
    <x v="3"/>
    <x v="12"/>
    <s v="Vegetables"/>
    <x v="0"/>
    <n v="125.3"/>
  </r>
  <r>
    <x v="2"/>
    <x v="3"/>
    <x v="12"/>
    <s v="Pulses and products"/>
    <x v="0"/>
    <n v="168.7"/>
  </r>
  <r>
    <x v="2"/>
    <x v="3"/>
    <x v="12"/>
    <s v="Sugar and Confectionery"/>
    <x v="0"/>
    <n v="114.4"/>
  </r>
  <r>
    <x v="2"/>
    <x v="3"/>
    <x v="12"/>
    <s v="Spices"/>
    <x v="0"/>
    <n v="140.19999999999999"/>
  </r>
  <r>
    <x v="2"/>
    <x v="3"/>
    <x v="12"/>
    <s v="Non-alcoholic beverages"/>
    <x v="1"/>
    <n v="126.6"/>
  </r>
  <r>
    <x v="2"/>
    <x v="3"/>
    <x v="12"/>
    <s v="Prepared meals, snacks, sweets etc."/>
    <x v="0"/>
    <n v="142.30000000000001"/>
  </r>
  <r>
    <x v="2"/>
    <x v="3"/>
    <x v="12"/>
    <s v="Food and beverages"/>
    <x v="0"/>
    <n v="134"/>
  </r>
  <r>
    <x v="2"/>
    <x v="3"/>
    <x v="12"/>
    <s v="Pan, tobacco and intoxicants"/>
    <x v="1"/>
    <n v="143.1"/>
  </r>
  <r>
    <x v="2"/>
    <x v="3"/>
    <x v="12"/>
    <s v="Clothing"/>
    <x v="2"/>
    <n v="136.30000000000001"/>
  </r>
  <r>
    <x v="2"/>
    <x v="3"/>
    <x v="12"/>
    <s v="Footwear"/>
    <x v="2"/>
    <n v="129.80000000000001"/>
  </r>
  <r>
    <x v="2"/>
    <x v="3"/>
    <x v="12"/>
    <s v="Clothing and footwear"/>
    <x v="2"/>
    <n v="135.4"/>
  </r>
  <r>
    <x v="2"/>
    <x v="3"/>
    <x v="12"/>
    <s v="Housing"/>
    <x v="3"/>
    <n v="128.5"/>
  </r>
  <r>
    <x v="2"/>
    <x v="3"/>
    <x v="12"/>
    <s v="Fuel and light"/>
    <x v="4"/>
    <n v="126.6"/>
  </r>
  <r>
    <x v="2"/>
    <x v="3"/>
    <x v="12"/>
    <s v="Household goods and services"/>
    <x v="3"/>
    <n v="129.19999999999999"/>
  </r>
  <r>
    <x v="2"/>
    <x v="3"/>
    <x v="12"/>
    <s v="Health"/>
    <x v="5"/>
    <n v="126.9"/>
  </r>
  <r>
    <x v="2"/>
    <x v="3"/>
    <x v="12"/>
    <s v="Transport and communication"/>
    <x v="6"/>
    <n v="116"/>
  </r>
  <r>
    <x v="2"/>
    <x v="3"/>
    <x v="12"/>
    <s v="Recreation and amusement"/>
    <x v="1"/>
    <n v="124.2"/>
  </r>
  <r>
    <x v="2"/>
    <x v="3"/>
    <x v="12"/>
    <s v="Education"/>
    <x v="7"/>
    <n v="133.1"/>
  </r>
  <r>
    <x v="2"/>
    <x v="3"/>
    <x v="12"/>
    <s v="Personal care and effects"/>
    <x v="8"/>
    <n v="121.1"/>
  </r>
  <r>
    <x v="2"/>
    <x v="3"/>
    <x v="12"/>
    <s v="Miscellaneous"/>
    <x v="8"/>
    <n v="123.9"/>
  </r>
  <r>
    <x v="2"/>
    <x v="3"/>
    <x v="12"/>
    <s v="General index"/>
    <x v="9"/>
    <n v="130.4"/>
  </r>
  <r>
    <x v="0"/>
    <x v="4"/>
    <x v="0"/>
    <s v="Cereals and products"/>
    <x v="0"/>
    <n v="133.1"/>
  </r>
  <r>
    <x v="0"/>
    <x v="4"/>
    <x v="0"/>
    <s v="Meat and fish"/>
    <x v="0"/>
    <n v="137.80000000000001"/>
  </r>
  <r>
    <x v="0"/>
    <x v="4"/>
    <x v="0"/>
    <s v="Egg"/>
    <x v="0"/>
    <n v="131.9"/>
  </r>
  <r>
    <x v="0"/>
    <x v="4"/>
    <x v="0"/>
    <s v="Milk and products"/>
    <x v="0"/>
    <n v="136.69999999999999"/>
  </r>
  <r>
    <x v="0"/>
    <x v="4"/>
    <x v="0"/>
    <s v="Oils and fats"/>
    <x v="0"/>
    <n v="122"/>
  </r>
  <r>
    <x v="0"/>
    <x v="4"/>
    <x v="0"/>
    <s v="Fruits"/>
    <x v="0"/>
    <n v="136"/>
  </r>
  <r>
    <x v="0"/>
    <x v="4"/>
    <x v="0"/>
    <s v="Vegetables"/>
    <x v="0"/>
    <n v="119.8"/>
  </r>
  <r>
    <x v="0"/>
    <x v="4"/>
    <x v="0"/>
    <s v="Pulses and products"/>
    <x v="0"/>
    <n v="161.69999999999999"/>
  </r>
  <r>
    <x v="0"/>
    <x v="4"/>
    <x v="0"/>
    <s v="Sugar and Confectionery"/>
    <x v="0"/>
    <n v="114.8"/>
  </r>
  <r>
    <x v="0"/>
    <x v="4"/>
    <x v="0"/>
    <s v="Spices"/>
    <x v="0"/>
    <n v="136.9"/>
  </r>
  <r>
    <x v="0"/>
    <x v="4"/>
    <x v="0"/>
    <s v="Non-alcoholic beverages"/>
    <x v="1"/>
    <n v="129"/>
  </r>
  <r>
    <x v="0"/>
    <x v="4"/>
    <x v="0"/>
    <s v="Prepared meals, snacks, sweets etc."/>
    <x v="0"/>
    <n v="143.9"/>
  </r>
  <r>
    <x v="0"/>
    <x v="4"/>
    <x v="0"/>
    <s v="Food and beverages"/>
    <x v="0"/>
    <n v="133.69999999999999"/>
  </r>
  <r>
    <x v="0"/>
    <x v="4"/>
    <x v="0"/>
    <s v="Pan, tobacco and intoxicants"/>
    <x v="1"/>
    <n v="143.1"/>
  </r>
  <r>
    <x v="0"/>
    <x v="4"/>
    <x v="0"/>
    <s v="Clothing"/>
    <x v="2"/>
    <n v="140.69999999999999"/>
  </r>
  <r>
    <x v="0"/>
    <x v="4"/>
    <x v="0"/>
    <s v="Footwear"/>
    <x v="2"/>
    <n v="135.80000000000001"/>
  </r>
  <r>
    <x v="0"/>
    <x v="4"/>
    <x v="0"/>
    <s v="Clothing and footwear"/>
    <x v="2"/>
    <n v="140"/>
  </r>
  <r>
    <x v="0"/>
    <x v="4"/>
    <x v="0"/>
    <s v="Housing"/>
    <x v="3"/>
    <s v="NA"/>
  </r>
  <r>
    <x v="0"/>
    <x v="4"/>
    <x v="0"/>
    <s v="Fuel and light"/>
    <x v="4"/>
    <n v="132.1"/>
  </r>
  <r>
    <x v="0"/>
    <x v="4"/>
    <x v="0"/>
    <s v="Household goods and services"/>
    <x v="3"/>
    <n v="133.19999999999999"/>
  </r>
  <r>
    <x v="0"/>
    <x v="4"/>
    <x v="0"/>
    <s v="Health"/>
    <x v="5"/>
    <n v="129.9"/>
  </r>
  <r>
    <x v="0"/>
    <x v="4"/>
    <x v="0"/>
    <s v="Transport and communication"/>
    <x v="6"/>
    <n v="119.1"/>
  </r>
  <r>
    <x v="0"/>
    <x v="4"/>
    <x v="0"/>
    <s v="Recreation and amusement"/>
    <x v="1"/>
    <n v="127"/>
  </r>
  <r>
    <x v="0"/>
    <x v="4"/>
    <x v="0"/>
    <s v="Education"/>
    <x v="7"/>
    <n v="134.6"/>
  </r>
  <r>
    <x v="0"/>
    <x v="4"/>
    <x v="0"/>
    <s v="Personal care and effects"/>
    <x v="8"/>
    <n v="122.3"/>
  </r>
  <r>
    <x v="0"/>
    <x v="4"/>
    <x v="0"/>
    <s v="Miscellaneous"/>
    <x v="8"/>
    <n v="126.6"/>
  </r>
  <r>
    <x v="0"/>
    <x v="4"/>
    <x v="0"/>
    <s v="General index"/>
    <x v="9"/>
    <n v="132.4"/>
  </r>
  <r>
    <x v="1"/>
    <x v="4"/>
    <x v="0"/>
    <s v="Cereals and products"/>
    <x v="0"/>
    <n v="132.19999999999999"/>
  </r>
  <r>
    <x v="1"/>
    <x v="4"/>
    <x v="0"/>
    <s v="Meat and fish"/>
    <x v="0"/>
    <n v="138.9"/>
  </r>
  <r>
    <x v="1"/>
    <x v="4"/>
    <x v="0"/>
    <s v="Egg"/>
    <x v="0"/>
    <n v="132.6"/>
  </r>
  <r>
    <x v="1"/>
    <x v="4"/>
    <x v="0"/>
    <s v="Milk and products"/>
    <x v="0"/>
    <n v="133.1"/>
  </r>
  <r>
    <x v="1"/>
    <x v="4"/>
    <x v="0"/>
    <s v="Oils and fats"/>
    <x v="0"/>
    <n v="114"/>
  </r>
  <r>
    <x v="1"/>
    <x v="4"/>
    <x v="0"/>
    <s v="Fruits"/>
    <x v="0"/>
    <n v="129.6"/>
  </r>
  <r>
    <x v="1"/>
    <x v="4"/>
    <x v="0"/>
    <s v="Vegetables"/>
    <x v="0"/>
    <n v="118.7"/>
  </r>
  <r>
    <x v="1"/>
    <x v="4"/>
    <x v="0"/>
    <s v="Pulses and products"/>
    <x v="0"/>
    <n v="155.1"/>
  </r>
  <r>
    <x v="1"/>
    <x v="4"/>
    <x v="0"/>
    <s v="Sugar and Confectionery"/>
    <x v="0"/>
    <n v="117.3"/>
  </r>
  <r>
    <x v="1"/>
    <x v="4"/>
    <x v="0"/>
    <s v="Spices"/>
    <x v="0"/>
    <n v="144.9"/>
  </r>
  <r>
    <x v="1"/>
    <x v="4"/>
    <x v="0"/>
    <s v="Non-alcoholic beverages"/>
    <x v="1"/>
    <n v="123.2"/>
  </r>
  <r>
    <x v="1"/>
    <x v="4"/>
    <x v="0"/>
    <s v="Prepared meals, snacks, sweets etc."/>
    <x v="0"/>
    <n v="141.6"/>
  </r>
  <r>
    <x v="1"/>
    <x v="4"/>
    <x v="0"/>
    <s v="Food and beverages"/>
    <x v="0"/>
    <n v="132"/>
  </r>
  <r>
    <x v="1"/>
    <x v="4"/>
    <x v="0"/>
    <s v="Pan, tobacco and intoxicants"/>
    <x v="1"/>
    <n v="145.6"/>
  </r>
  <r>
    <x v="1"/>
    <x v="4"/>
    <x v="0"/>
    <s v="Clothing"/>
    <x v="2"/>
    <n v="130.19999999999999"/>
  </r>
  <r>
    <x v="1"/>
    <x v="4"/>
    <x v="0"/>
    <s v="Footwear"/>
    <x v="2"/>
    <n v="122.3"/>
  </r>
  <r>
    <x v="1"/>
    <x v="4"/>
    <x v="0"/>
    <s v="Clothing and footwear"/>
    <x v="2"/>
    <n v="129"/>
  </r>
  <r>
    <x v="1"/>
    <x v="4"/>
    <x v="0"/>
    <s v="Housing"/>
    <x v="3"/>
    <n v="129.6"/>
  </r>
  <r>
    <x v="1"/>
    <x v="4"/>
    <x v="0"/>
    <s v="Fuel and light"/>
    <x v="4"/>
    <n v="118"/>
  </r>
  <r>
    <x v="1"/>
    <x v="4"/>
    <x v="0"/>
    <s v="Household goods and services"/>
    <x v="3"/>
    <n v="125.1"/>
  </r>
  <r>
    <x v="1"/>
    <x v="4"/>
    <x v="0"/>
    <s v="Health"/>
    <x v="5"/>
    <n v="122.6"/>
  </r>
  <r>
    <x v="1"/>
    <x v="4"/>
    <x v="0"/>
    <s v="Transport and communication"/>
    <x v="6"/>
    <n v="115.2"/>
  </r>
  <r>
    <x v="1"/>
    <x v="4"/>
    <x v="0"/>
    <s v="Recreation and amusement"/>
    <x v="1"/>
    <n v="122"/>
  </r>
  <r>
    <x v="1"/>
    <x v="4"/>
    <x v="0"/>
    <s v="Education"/>
    <x v="7"/>
    <n v="132.4"/>
  </r>
  <r>
    <x v="1"/>
    <x v="4"/>
    <x v="0"/>
    <s v="Personal care and effects"/>
    <x v="8"/>
    <n v="120.9"/>
  </r>
  <r>
    <x v="1"/>
    <x v="4"/>
    <x v="0"/>
    <s v="Miscellaneous"/>
    <x v="8"/>
    <n v="122.1"/>
  </r>
  <r>
    <x v="1"/>
    <x v="4"/>
    <x v="0"/>
    <s v="General index"/>
    <x v="9"/>
    <n v="127.8"/>
  </r>
  <r>
    <x v="2"/>
    <x v="4"/>
    <x v="0"/>
    <s v="Cereals and products"/>
    <x v="0"/>
    <n v="132.80000000000001"/>
  </r>
  <r>
    <x v="2"/>
    <x v="4"/>
    <x v="0"/>
    <s v="Meat and fish"/>
    <x v="0"/>
    <n v="138.19999999999999"/>
  </r>
  <r>
    <x v="2"/>
    <x v="4"/>
    <x v="0"/>
    <s v="Egg"/>
    <x v="0"/>
    <n v="132.19999999999999"/>
  </r>
  <r>
    <x v="2"/>
    <x v="4"/>
    <x v="0"/>
    <s v="Milk and products"/>
    <x v="0"/>
    <n v="135.4"/>
  </r>
  <r>
    <x v="2"/>
    <x v="4"/>
    <x v="0"/>
    <s v="Oils and fats"/>
    <x v="0"/>
    <n v="119.1"/>
  </r>
  <r>
    <x v="2"/>
    <x v="4"/>
    <x v="0"/>
    <s v="Fruits"/>
    <x v="0"/>
    <n v="133"/>
  </r>
  <r>
    <x v="2"/>
    <x v="4"/>
    <x v="0"/>
    <s v="Vegetables"/>
    <x v="0"/>
    <n v="119.4"/>
  </r>
  <r>
    <x v="2"/>
    <x v="4"/>
    <x v="0"/>
    <s v="Pulses and products"/>
    <x v="0"/>
    <n v="159.5"/>
  </r>
  <r>
    <x v="2"/>
    <x v="4"/>
    <x v="0"/>
    <s v="Sugar and Confectionery"/>
    <x v="0"/>
    <n v="115.6"/>
  </r>
  <r>
    <x v="2"/>
    <x v="4"/>
    <x v="0"/>
    <s v="Spices"/>
    <x v="0"/>
    <n v="139.6"/>
  </r>
  <r>
    <x v="2"/>
    <x v="4"/>
    <x v="0"/>
    <s v="Non-alcoholic beverages"/>
    <x v="1"/>
    <n v="126.6"/>
  </r>
  <r>
    <x v="2"/>
    <x v="4"/>
    <x v="0"/>
    <s v="Prepared meals, snacks, sweets etc."/>
    <x v="0"/>
    <n v="142.80000000000001"/>
  </r>
  <r>
    <x v="2"/>
    <x v="4"/>
    <x v="0"/>
    <s v="Food and beverages"/>
    <x v="0"/>
    <n v="133.1"/>
  </r>
  <r>
    <x v="2"/>
    <x v="4"/>
    <x v="0"/>
    <s v="Pan, tobacco and intoxicants"/>
    <x v="1"/>
    <n v="143.80000000000001"/>
  </r>
  <r>
    <x v="2"/>
    <x v="4"/>
    <x v="0"/>
    <s v="Clothing"/>
    <x v="2"/>
    <n v="136.6"/>
  </r>
  <r>
    <x v="2"/>
    <x v="4"/>
    <x v="0"/>
    <s v="Footwear"/>
    <x v="2"/>
    <n v="130.19999999999999"/>
  </r>
  <r>
    <x v="2"/>
    <x v="4"/>
    <x v="0"/>
    <s v="Clothing and footwear"/>
    <x v="2"/>
    <n v="135.6"/>
  </r>
  <r>
    <x v="2"/>
    <x v="4"/>
    <x v="0"/>
    <s v="Housing"/>
    <x v="3"/>
    <n v="129.6"/>
  </r>
  <r>
    <x v="2"/>
    <x v="4"/>
    <x v="0"/>
    <s v="Fuel and light"/>
    <x v="4"/>
    <n v="126.8"/>
  </r>
  <r>
    <x v="2"/>
    <x v="4"/>
    <x v="0"/>
    <s v="Household goods and services"/>
    <x v="3"/>
    <n v="129.4"/>
  </r>
  <r>
    <x v="2"/>
    <x v="4"/>
    <x v="0"/>
    <s v="Health"/>
    <x v="5"/>
    <n v="127.1"/>
  </r>
  <r>
    <x v="2"/>
    <x v="4"/>
    <x v="0"/>
    <s v="Transport and communication"/>
    <x v="6"/>
    <n v="117"/>
  </r>
  <r>
    <x v="2"/>
    <x v="4"/>
    <x v="0"/>
    <s v="Recreation and amusement"/>
    <x v="1"/>
    <n v="124.2"/>
  </r>
  <r>
    <x v="2"/>
    <x v="4"/>
    <x v="0"/>
    <s v="Education"/>
    <x v="7"/>
    <n v="133.30000000000001"/>
  </r>
  <r>
    <x v="2"/>
    <x v="4"/>
    <x v="0"/>
    <s v="Personal care and effects"/>
    <x v="8"/>
    <n v="121.7"/>
  </r>
  <r>
    <x v="2"/>
    <x v="4"/>
    <x v="0"/>
    <s v="Miscellaneous"/>
    <x v="8"/>
    <n v="124.4"/>
  </r>
  <r>
    <x v="2"/>
    <x v="4"/>
    <x v="0"/>
    <s v="General index"/>
    <x v="9"/>
    <n v="130.30000000000001"/>
  </r>
  <r>
    <x v="0"/>
    <x v="4"/>
    <x v="1"/>
    <s v="Cereals and products"/>
    <x v="0"/>
    <n v="133.30000000000001"/>
  </r>
  <r>
    <x v="0"/>
    <x v="4"/>
    <x v="1"/>
    <s v="Meat and fish"/>
    <x v="0"/>
    <n v="138.30000000000001"/>
  </r>
  <r>
    <x v="0"/>
    <x v="4"/>
    <x v="1"/>
    <s v="Egg"/>
    <x v="0"/>
    <n v="129.30000000000001"/>
  </r>
  <r>
    <x v="0"/>
    <x v="4"/>
    <x v="1"/>
    <s v="Milk and products"/>
    <x v="0"/>
    <n v="137.19999999999999"/>
  </r>
  <r>
    <x v="0"/>
    <x v="4"/>
    <x v="1"/>
    <s v="Oils and fats"/>
    <x v="0"/>
    <n v="122.1"/>
  </r>
  <r>
    <x v="0"/>
    <x v="4"/>
    <x v="1"/>
    <s v="Fruits"/>
    <x v="0"/>
    <n v="138.69999999999999"/>
  </r>
  <r>
    <x v="0"/>
    <x v="4"/>
    <x v="1"/>
    <s v="Vegetables"/>
    <x v="0"/>
    <n v="119.1"/>
  </r>
  <r>
    <x v="0"/>
    <x v="4"/>
    <x v="1"/>
    <s v="Pulses and products"/>
    <x v="0"/>
    <n v="156.9"/>
  </r>
  <r>
    <x v="0"/>
    <x v="4"/>
    <x v="1"/>
    <s v="Sugar and Confectionery"/>
    <x v="0"/>
    <n v="116.2"/>
  </r>
  <r>
    <x v="0"/>
    <x v="4"/>
    <x v="1"/>
    <s v="Spices"/>
    <x v="0"/>
    <n v="136"/>
  </r>
  <r>
    <x v="0"/>
    <x v="4"/>
    <x v="1"/>
    <s v="Non-alcoholic beverages"/>
    <x v="1"/>
    <n v="129.4"/>
  </r>
  <r>
    <x v="0"/>
    <x v="4"/>
    <x v="1"/>
    <s v="Prepared meals, snacks, sweets etc."/>
    <x v="0"/>
    <n v="144.4"/>
  </r>
  <r>
    <x v="0"/>
    <x v="4"/>
    <x v="1"/>
    <s v="Food and beverages"/>
    <x v="0"/>
    <n v="133.6"/>
  </r>
  <r>
    <x v="0"/>
    <x v="4"/>
    <x v="1"/>
    <s v="Pan, tobacco and intoxicants"/>
    <x v="1"/>
    <n v="143.69999999999999"/>
  </r>
  <r>
    <x v="0"/>
    <x v="4"/>
    <x v="1"/>
    <s v="Clothing"/>
    <x v="2"/>
    <n v="140.9"/>
  </r>
  <r>
    <x v="0"/>
    <x v="4"/>
    <x v="1"/>
    <s v="Footwear"/>
    <x v="2"/>
    <n v="135.80000000000001"/>
  </r>
  <r>
    <x v="0"/>
    <x v="4"/>
    <x v="1"/>
    <s v="Clothing and footwear"/>
    <x v="2"/>
    <n v="140.19999999999999"/>
  </r>
  <r>
    <x v="0"/>
    <x v="4"/>
    <x v="1"/>
    <s v="Housing"/>
    <x v="3"/>
    <s v="NA"/>
  </r>
  <r>
    <x v="0"/>
    <x v="4"/>
    <x v="1"/>
    <s v="Fuel and light"/>
    <x v="4"/>
    <n v="133.19999999999999"/>
  </r>
  <r>
    <x v="0"/>
    <x v="4"/>
    <x v="1"/>
    <s v="Household goods and services"/>
    <x v="3"/>
    <n v="133.6"/>
  </r>
  <r>
    <x v="0"/>
    <x v="4"/>
    <x v="1"/>
    <s v="Health"/>
    <x v="5"/>
    <n v="130.1"/>
  </r>
  <r>
    <x v="0"/>
    <x v="4"/>
    <x v="1"/>
    <s v="Transport and communication"/>
    <x v="6"/>
    <n v="119.5"/>
  </r>
  <r>
    <x v="0"/>
    <x v="4"/>
    <x v="1"/>
    <s v="Recreation and amusement"/>
    <x v="1"/>
    <n v="127.7"/>
  </r>
  <r>
    <x v="0"/>
    <x v="4"/>
    <x v="1"/>
    <s v="Education"/>
    <x v="7"/>
    <n v="134.9"/>
  </r>
  <r>
    <x v="0"/>
    <x v="4"/>
    <x v="1"/>
    <s v="Personal care and effects"/>
    <x v="8"/>
    <n v="123.2"/>
  </r>
  <r>
    <x v="0"/>
    <x v="4"/>
    <x v="1"/>
    <s v="Miscellaneous"/>
    <x v="8"/>
    <n v="127"/>
  </r>
  <r>
    <x v="0"/>
    <x v="4"/>
    <x v="1"/>
    <s v="General index"/>
    <x v="9"/>
    <n v="132.6"/>
  </r>
  <r>
    <x v="1"/>
    <x v="4"/>
    <x v="1"/>
    <s v="Cereals and products"/>
    <x v="0"/>
    <n v="132.80000000000001"/>
  </r>
  <r>
    <x v="1"/>
    <x v="4"/>
    <x v="1"/>
    <s v="Meat and fish"/>
    <x v="0"/>
    <n v="139.80000000000001"/>
  </r>
  <r>
    <x v="1"/>
    <x v="4"/>
    <x v="1"/>
    <s v="Egg"/>
    <x v="0"/>
    <n v="129.30000000000001"/>
  </r>
  <r>
    <x v="1"/>
    <x v="4"/>
    <x v="1"/>
    <s v="Milk and products"/>
    <x v="0"/>
    <n v="133.5"/>
  </r>
  <r>
    <x v="1"/>
    <x v="4"/>
    <x v="1"/>
    <s v="Oils and fats"/>
    <x v="0"/>
    <n v="114.3"/>
  </r>
  <r>
    <x v="1"/>
    <x v="4"/>
    <x v="1"/>
    <s v="Fruits"/>
    <x v="0"/>
    <n v="131.4"/>
  </r>
  <r>
    <x v="1"/>
    <x v="4"/>
    <x v="1"/>
    <s v="Vegetables"/>
    <x v="0"/>
    <n v="120.2"/>
  </r>
  <r>
    <x v="1"/>
    <x v="4"/>
    <x v="1"/>
    <s v="Pulses and products"/>
    <x v="0"/>
    <n v="143.1"/>
  </r>
  <r>
    <x v="1"/>
    <x v="4"/>
    <x v="1"/>
    <s v="Sugar and Confectionery"/>
    <x v="0"/>
    <n v="119.5"/>
  </r>
  <r>
    <x v="1"/>
    <x v="4"/>
    <x v="1"/>
    <s v="Spices"/>
    <x v="0"/>
    <n v="144"/>
  </r>
  <r>
    <x v="1"/>
    <x v="4"/>
    <x v="1"/>
    <s v="Non-alcoholic beverages"/>
    <x v="1"/>
    <n v="123.4"/>
  </r>
  <r>
    <x v="1"/>
    <x v="4"/>
    <x v="1"/>
    <s v="Prepared meals, snacks, sweets etc."/>
    <x v="0"/>
    <n v="141.9"/>
  </r>
  <r>
    <x v="1"/>
    <x v="4"/>
    <x v="1"/>
    <s v="Food and beverages"/>
    <x v="0"/>
    <n v="132.1"/>
  </r>
  <r>
    <x v="1"/>
    <x v="4"/>
    <x v="1"/>
    <s v="Pan, tobacco and intoxicants"/>
    <x v="1"/>
    <n v="146.30000000000001"/>
  </r>
  <r>
    <x v="1"/>
    <x v="4"/>
    <x v="1"/>
    <s v="Clothing"/>
    <x v="2"/>
    <n v="130.5"/>
  </r>
  <r>
    <x v="1"/>
    <x v="4"/>
    <x v="1"/>
    <s v="Footwear"/>
    <x v="2"/>
    <n v="122.5"/>
  </r>
  <r>
    <x v="1"/>
    <x v="4"/>
    <x v="1"/>
    <s v="Clothing and footwear"/>
    <x v="2"/>
    <n v="129.30000000000001"/>
  </r>
  <r>
    <x v="1"/>
    <x v="4"/>
    <x v="1"/>
    <s v="Housing"/>
    <x v="3"/>
    <n v="130.5"/>
  </r>
  <r>
    <x v="1"/>
    <x v="4"/>
    <x v="1"/>
    <s v="Fuel and light"/>
    <x v="4"/>
    <n v="119.2"/>
  </r>
  <r>
    <x v="1"/>
    <x v="4"/>
    <x v="1"/>
    <s v="Household goods and services"/>
    <x v="3"/>
    <n v="125.3"/>
  </r>
  <r>
    <x v="1"/>
    <x v="4"/>
    <x v="1"/>
    <s v="Health"/>
    <x v="5"/>
    <n v="122.9"/>
  </r>
  <r>
    <x v="1"/>
    <x v="4"/>
    <x v="1"/>
    <s v="Transport and communication"/>
    <x v="6"/>
    <n v="115.5"/>
  </r>
  <r>
    <x v="1"/>
    <x v="4"/>
    <x v="1"/>
    <s v="Recreation and amusement"/>
    <x v="1"/>
    <n v="122.2"/>
  </r>
  <r>
    <x v="1"/>
    <x v="4"/>
    <x v="1"/>
    <s v="Education"/>
    <x v="7"/>
    <n v="132.4"/>
  </r>
  <r>
    <x v="1"/>
    <x v="4"/>
    <x v="1"/>
    <s v="Personal care and effects"/>
    <x v="8"/>
    <n v="121.7"/>
  </r>
  <r>
    <x v="1"/>
    <x v="4"/>
    <x v="1"/>
    <s v="Miscellaneous"/>
    <x v="8"/>
    <n v="122.4"/>
  </r>
  <r>
    <x v="1"/>
    <x v="4"/>
    <x v="1"/>
    <s v="General index"/>
    <x v="9"/>
    <n v="128.19999999999999"/>
  </r>
  <r>
    <x v="2"/>
    <x v="4"/>
    <x v="1"/>
    <s v="Cereals and products"/>
    <x v="0"/>
    <n v="133.1"/>
  </r>
  <r>
    <x v="2"/>
    <x v="4"/>
    <x v="1"/>
    <s v="Meat and fish"/>
    <x v="0"/>
    <n v="138.80000000000001"/>
  </r>
  <r>
    <x v="2"/>
    <x v="4"/>
    <x v="1"/>
    <s v="Egg"/>
    <x v="0"/>
    <n v="129.30000000000001"/>
  </r>
  <r>
    <x v="2"/>
    <x v="4"/>
    <x v="1"/>
    <s v="Milk and products"/>
    <x v="0"/>
    <n v="135.80000000000001"/>
  </r>
  <r>
    <x v="2"/>
    <x v="4"/>
    <x v="1"/>
    <s v="Oils and fats"/>
    <x v="0"/>
    <n v="119.2"/>
  </r>
  <r>
    <x v="2"/>
    <x v="4"/>
    <x v="1"/>
    <s v="Fruits"/>
    <x v="0"/>
    <n v="135.30000000000001"/>
  </r>
  <r>
    <x v="2"/>
    <x v="4"/>
    <x v="1"/>
    <s v="Vegetables"/>
    <x v="0"/>
    <n v="119.5"/>
  </r>
  <r>
    <x v="2"/>
    <x v="4"/>
    <x v="1"/>
    <s v="Pulses and products"/>
    <x v="0"/>
    <n v="152.19999999999999"/>
  </r>
  <r>
    <x v="2"/>
    <x v="4"/>
    <x v="1"/>
    <s v="Sugar and Confectionery"/>
    <x v="0"/>
    <n v="117.3"/>
  </r>
  <r>
    <x v="2"/>
    <x v="4"/>
    <x v="1"/>
    <s v="Spices"/>
    <x v="0"/>
    <n v="138.69999999999999"/>
  </r>
  <r>
    <x v="2"/>
    <x v="4"/>
    <x v="1"/>
    <s v="Non-alcoholic beverages"/>
    <x v="1"/>
    <n v="126.9"/>
  </r>
  <r>
    <x v="2"/>
    <x v="4"/>
    <x v="1"/>
    <s v="Prepared meals, snacks, sweets etc."/>
    <x v="0"/>
    <n v="143.19999999999999"/>
  </r>
  <r>
    <x v="2"/>
    <x v="4"/>
    <x v="1"/>
    <s v="Food and beverages"/>
    <x v="0"/>
    <n v="133"/>
  </r>
  <r>
    <x v="2"/>
    <x v="4"/>
    <x v="1"/>
    <s v="Pan, tobacco and intoxicants"/>
    <x v="1"/>
    <n v="144.4"/>
  </r>
  <r>
    <x v="2"/>
    <x v="4"/>
    <x v="1"/>
    <s v="Clothing"/>
    <x v="2"/>
    <n v="136.80000000000001"/>
  </r>
  <r>
    <x v="2"/>
    <x v="4"/>
    <x v="1"/>
    <s v="Footwear"/>
    <x v="2"/>
    <n v="130.30000000000001"/>
  </r>
  <r>
    <x v="2"/>
    <x v="4"/>
    <x v="1"/>
    <s v="Clothing and footwear"/>
    <x v="2"/>
    <n v="135.9"/>
  </r>
  <r>
    <x v="2"/>
    <x v="4"/>
    <x v="1"/>
    <s v="Housing"/>
    <x v="3"/>
    <n v="130.5"/>
  </r>
  <r>
    <x v="2"/>
    <x v="4"/>
    <x v="1"/>
    <s v="Fuel and light"/>
    <x v="4"/>
    <n v="127.9"/>
  </r>
  <r>
    <x v="2"/>
    <x v="4"/>
    <x v="1"/>
    <s v="Household goods and services"/>
    <x v="3"/>
    <n v="129.69999999999999"/>
  </r>
  <r>
    <x v="2"/>
    <x v="4"/>
    <x v="1"/>
    <s v="Health"/>
    <x v="5"/>
    <n v="127.4"/>
  </r>
  <r>
    <x v="2"/>
    <x v="4"/>
    <x v="1"/>
    <s v="Transport and communication"/>
    <x v="6"/>
    <n v="117.4"/>
  </r>
  <r>
    <x v="2"/>
    <x v="4"/>
    <x v="1"/>
    <s v="Recreation and amusement"/>
    <x v="1"/>
    <n v="124.6"/>
  </r>
  <r>
    <x v="2"/>
    <x v="4"/>
    <x v="1"/>
    <s v="Education"/>
    <x v="7"/>
    <n v="133.4"/>
  </r>
  <r>
    <x v="2"/>
    <x v="4"/>
    <x v="1"/>
    <s v="Personal care and effects"/>
    <x v="8"/>
    <n v="122.6"/>
  </r>
  <r>
    <x v="2"/>
    <x v="4"/>
    <x v="1"/>
    <s v="Miscellaneous"/>
    <x v="8"/>
    <n v="124.8"/>
  </r>
  <r>
    <x v="2"/>
    <x v="4"/>
    <x v="1"/>
    <s v="General index"/>
    <x v="9"/>
    <n v="130.6"/>
  </r>
  <r>
    <x v="0"/>
    <x v="4"/>
    <x v="2"/>
    <s v="Cereals and products"/>
    <x v="0"/>
    <n v="133.6"/>
  </r>
  <r>
    <x v="0"/>
    <x v="4"/>
    <x v="2"/>
    <s v="Meat and fish"/>
    <x v="0"/>
    <n v="138.80000000000001"/>
  </r>
  <r>
    <x v="0"/>
    <x v="4"/>
    <x v="2"/>
    <s v="Egg"/>
    <x v="0"/>
    <n v="128.80000000000001"/>
  </r>
  <r>
    <x v="0"/>
    <x v="4"/>
    <x v="2"/>
    <s v="Milk and products"/>
    <x v="0"/>
    <n v="137.19999999999999"/>
  </r>
  <r>
    <x v="0"/>
    <x v="4"/>
    <x v="2"/>
    <s v="Oils and fats"/>
    <x v="0"/>
    <n v="121.6"/>
  </r>
  <r>
    <x v="0"/>
    <x v="4"/>
    <x v="2"/>
    <s v="Fruits"/>
    <x v="0"/>
    <n v="139.69999999999999"/>
  </r>
  <r>
    <x v="0"/>
    <x v="4"/>
    <x v="2"/>
    <s v="Vegetables"/>
    <x v="0"/>
    <n v="119.7"/>
  </r>
  <r>
    <x v="0"/>
    <x v="4"/>
    <x v="2"/>
    <s v="Pulses and products"/>
    <x v="0"/>
    <n v="148"/>
  </r>
  <r>
    <x v="0"/>
    <x v="4"/>
    <x v="2"/>
    <s v="Sugar and Confectionery"/>
    <x v="0"/>
    <n v="116.9"/>
  </r>
  <r>
    <x v="0"/>
    <x v="4"/>
    <x v="2"/>
    <s v="Spices"/>
    <x v="0"/>
    <n v="135.6"/>
  </r>
  <r>
    <x v="0"/>
    <x v="4"/>
    <x v="2"/>
    <s v="Non-alcoholic beverages"/>
    <x v="1"/>
    <n v="129.80000000000001"/>
  </r>
  <r>
    <x v="0"/>
    <x v="4"/>
    <x v="2"/>
    <s v="Prepared meals, snacks, sweets etc."/>
    <x v="0"/>
    <n v="145.4"/>
  </r>
  <r>
    <x v="0"/>
    <x v="4"/>
    <x v="2"/>
    <s v="Food and beverages"/>
    <x v="0"/>
    <n v="133.4"/>
  </r>
  <r>
    <x v="0"/>
    <x v="4"/>
    <x v="2"/>
    <s v="Pan, tobacco and intoxicants"/>
    <x v="1"/>
    <n v="144.19999999999999"/>
  </r>
  <r>
    <x v="0"/>
    <x v="4"/>
    <x v="2"/>
    <s v="Clothing"/>
    <x v="2"/>
    <n v="141.6"/>
  </r>
  <r>
    <x v="0"/>
    <x v="4"/>
    <x v="2"/>
    <s v="Footwear"/>
    <x v="2"/>
    <n v="136.19999999999999"/>
  </r>
  <r>
    <x v="0"/>
    <x v="4"/>
    <x v="2"/>
    <s v="Clothing and footwear"/>
    <x v="2"/>
    <n v="140.80000000000001"/>
  </r>
  <r>
    <x v="0"/>
    <x v="4"/>
    <x v="2"/>
    <s v="Housing"/>
    <x v="3"/>
    <s v="NA"/>
  </r>
  <r>
    <x v="0"/>
    <x v="4"/>
    <x v="2"/>
    <s v="Fuel and light"/>
    <x v="4"/>
    <n v="134.19999999999999"/>
  </r>
  <r>
    <x v="0"/>
    <x v="4"/>
    <x v="2"/>
    <s v="Household goods and services"/>
    <x v="3"/>
    <n v="134.1"/>
  </r>
  <r>
    <x v="0"/>
    <x v="4"/>
    <x v="2"/>
    <s v="Health"/>
    <x v="5"/>
    <n v="130.6"/>
  </r>
  <r>
    <x v="0"/>
    <x v="4"/>
    <x v="2"/>
    <s v="Transport and communication"/>
    <x v="6"/>
    <n v="119.8"/>
  </r>
  <r>
    <x v="0"/>
    <x v="4"/>
    <x v="2"/>
    <s v="Recreation and amusement"/>
    <x v="1"/>
    <n v="128.30000000000001"/>
  </r>
  <r>
    <x v="0"/>
    <x v="4"/>
    <x v="2"/>
    <s v="Education"/>
    <x v="7"/>
    <n v="135.19999999999999"/>
  </r>
  <r>
    <x v="0"/>
    <x v="4"/>
    <x v="2"/>
    <s v="Personal care and effects"/>
    <x v="8"/>
    <n v="123.3"/>
  </r>
  <r>
    <x v="0"/>
    <x v="4"/>
    <x v="2"/>
    <s v="Miscellaneous"/>
    <x v="8"/>
    <n v="127.4"/>
  </r>
  <r>
    <x v="0"/>
    <x v="4"/>
    <x v="2"/>
    <s v="General index"/>
    <x v="9"/>
    <n v="132.80000000000001"/>
  </r>
  <r>
    <x v="1"/>
    <x v="4"/>
    <x v="2"/>
    <s v="Cereals and products"/>
    <x v="0"/>
    <n v="132.69999999999999"/>
  </r>
  <r>
    <x v="1"/>
    <x v="4"/>
    <x v="2"/>
    <s v="Meat and fish"/>
    <x v="0"/>
    <n v="139.4"/>
  </r>
  <r>
    <x v="1"/>
    <x v="4"/>
    <x v="2"/>
    <s v="Egg"/>
    <x v="0"/>
    <n v="128.4"/>
  </r>
  <r>
    <x v="1"/>
    <x v="4"/>
    <x v="2"/>
    <s v="Milk and products"/>
    <x v="0"/>
    <n v="134.9"/>
  </r>
  <r>
    <x v="1"/>
    <x v="4"/>
    <x v="2"/>
    <s v="Oils and fats"/>
    <x v="0"/>
    <n v="114"/>
  </r>
  <r>
    <x v="1"/>
    <x v="4"/>
    <x v="2"/>
    <s v="Fruits"/>
    <x v="0"/>
    <n v="136.80000000000001"/>
  </r>
  <r>
    <x v="1"/>
    <x v="4"/>
    <x v="2"/>
    <s v="Vegetables"/>
    <x v="0"/>
    <n v="122.2"/>
  </r>
  <r>
    <x v="1"/>
    <x v="4"/>
    <x v="2"/>
    <s v="Pulses and products"/>
    <x v="0"/>
    <n v="135.80000000000001"/>
  </r>
  <r>
    <x v="1"/>
    <x v="4"/>
    <x v="2"/>
    <s v="Sugar and Confectionery"/>
    <x v="0"/>
    <n v="120.3"/>
  </r>
  <r>
    <x v="1"/>
    <x v="4"/>
    <x v="2"/>
    <s v="Spices"/>
    <x v="0"/>
    <n v="142.6"/>
  </r>
  <r>
    <x v="1"/>
    <x v="4"/>
    <x v="2"/>
    <s v="Non-alcoholic beverages"/>
    <x v="1"/>
    <n v="123.6"/>
  </r>
  <r>
    <x v="1"/>
    <x v="4"/>
    <x v="2"/>
    <s v="Prepared meals, snacks, sweets etc."/>
    <x v="0"/>
    <n v="142.4"/>
  </r>
  <r>
    <x v="1"/>
    <x v="4"/>
    <x v="2"/>
    <s v="Food and beverages"/>
    <x v="0"/>
    <n v="132.6"/>
  </r>
  <r>
    <x v="1"/>
    <x v="4"/>
    <x v="2"/>
    <s v="Pan, tobacco and intoxicants"/>
    <x v="1"/>
    <n v="147.5"/>
  </r>
  <r>
    <x v="1"/>
    <x v="4"/>
    <x v="2"/>
    <s v="Clothing"/>
    <x v="2"/>
    <n v="130.80000000000001"/>
  </r>
  <r>
    <x v="1"/>
    <x v="4"/>
    <x v="2"/>
    <s v="Footwear"/>
    <x v="2"/>
    <n v="122.8"/>
  </r>
  <r>
    <x v="1"/>
    <x v="4"/>
    <x v="2"/>
    <s v="Clothing and footwear"/>
    <x v="2"/>
    <n v="129.6"/>
  </r>
  <r>
    <x v="1"/>
    <x v="4"/>
    <x v="2"/>
    <s v="Housing"/>
    <x v="3"/>
    <n v="131.1"/>
  </r>
  <r>
    <x v="1"/>
    <x v="4"/>
    <x v="2"/>
    <s v="Fuel and light"/>
    <x v="4"/>
    <n v="120.8"/>
  </r>
  <r>
    <x v="1"/>
    <x v="4"/>
    <x v="2"/>
    <s v="Household goods and services"/>
    <x v="3"/>
    <n v="125.6"/>
  </r>
  <r>
    <x v="1"/>
    <x v="4"/>
    <x v="2"/>
    <s v="Health"/>
    <x v="5"/>
    <n v="123.1"/>
  </r>
  <r>
    <x v="1"/>
    <x v="4"/>
    <x v="2"/>
    <s v="Transport and communication"/>
    <x v="6"/>
    <n v="115.6"/>
  </r>
  <r>
    <x v="1"/>
    <x v="4"/>
    <x v="2"/>
    <s v="Recreation and amusement"/>
    <x v="1"/>
    <n v="122.4"/>
  </r>
  <r>
    <x v="1"/>
    <x v="4"/>
    <x v="2"/>
    <s v="Education"/>
    <x v="7"/>
    <n v="132.80000000000001"/>
  </r>
  <r>
    <x v="1"/>
    <x v="4"/>
    <x v="2"/>
    <s v="Personal care and effects"/>
    <x v="8"/>
    <n v="121.7"/>
  </r>
  <r>
    <x v="1"/>
    <x v="4"/>
    <x v="2"/>
    <s v="Miscellaneous"/>
    <x v="8"/>
    <n v="122.6"/>
  </r>
  <r>
    <x v="1"/>
    <x v="4"/>
    <x v="2"/>
    <s v="General index"/>
    <x v="9"/>
    <n v="128.69999999999999"/>
  </r>
  <r>
    <x v="2"/>
    <x v="4"/>
    <x v="2"/>
    <s v="Cereals and products"/>
    <x v="0"/>
    <n v="133.30000000000001"/>
  </r>
  <r>
    <x v="2"/>
    <x v="4"/>
    <x v="2"/>
    <s v="Meat and fish"/>
    <x v="0"/>
    <n v="139"/>
  </r>
  <r>
    <x v="2"/>
    <x v="4"/>
    <x v="2"/>
    <s v="Egg"/>
    <x v="0"/>
    <n v="128.6"/>
  </r>
  <r>
    <x v="2"/>
    <x v="4"/>
    <x v="2"/>
    <s v="Milk and products"/>
    <x v="0"/>
    <n v="136.30000000000001"/>
  </r>
  <r>
    <x v="2"/>
    <x v="4"/>
    <x v="2"/>
    <s v="Oils and fats"/>
    <x v="0"/>
    <n v="118.8"/>
  </r>
  <r>
    <x v="2"/>
    <x v="4"/>
    <x v="2"/>
    <s v="Fruits"/>
    <x v="0"/>
    <n v="138.30000000000001"/>
  </r>
  <r>
    <x v="2"/>
    <x v="4"/>
    <x v="2"/>
    <s v="Vegetables"/>
    <x v="0"/>
    <n v="120.5"/>
  </r>
  <r>
    <x v="2"/>
    <x v="4"/>
    <x v="2"/>
    <s v="Pulses and products"/>
    <x v="0"/>
    <n v="143.9"/>
  </r>
  <r>
    <x v="2"/>
    <x v="4"/>
    <x v="2"/>
    <s v="Sugar and Confectionery"/>
    <x v="0"/>
    <n v="118"/>
  </r>
  <r>
    <x v="2"/>
    <x v="4"/>
    <x v="2"/>
    <s v="Spices"/>
    <x v="0"/>
    <n v="137.9"/>
  </r>
  <r>
    <x v="2"/>
    <x v="4"/>
    <x v="2"/>
    <s v="Non-alcoholic beverages"/>
    <x v="1"/>
    <n v="127.2"/>
  </r>
  <r>
    <x v="2"/>
    <x v="4"/>
    <x v="2"/>
    <s v="Prepared meals, snacks, sweets etc."/>
    <x v="0"/>
    <n v="144"/>
  </r>
  <r>
    <x v="2"/>
    <x v="4"/>
    <x v="2"/>
    <s v="Food and beverages"/>
    <x v="0"/>
    <n v="133.1"/>
  </r>
  <r>
    <x v="2"/>
    <x v="4"/>
    <x v="2"/>
    <s v="Pan, tobacco and intoxicants"/>
    <x v="1"/>
    <n v="145.1"/>
  </r>
  <r>
    <x v="2"/>
    <x v="4"/>
    <x v="2"/>
    <s v="Clothing"/>
    <x v="2"/>
    <n v="137.30000000000001"/>
  </r>
  <r>
    <x v="2"/>
    <x v="4"/>
    <x v="2"/>
    <s v="Footwear"/>
    <x v="2"/>
    <n v="130.6"/>
  </r>
  <r>
    <x v="2"/>
    <x v="4"/>
    <x v="2"/>
    <s v="Clothing and footwear"/>
    <x v="2"/>
    <n v="136.4"/>
  </r>
  <r>
    <x v="2"/>
    <x v="4"/>
    <x v="2"/>
    <s v="Housing"/>
    <x v="3"/>
    <n v="131.1"/>
  </r>
  <r>
    <x v="2"/>
    <x v="4"/>
    <x v="2"/>
    <s v="Fuel and light"/>
    <x v="4"/>
    <n v="129.1"/>
  </r>
  <r>
    <x v="2"/>
    <x v="4"/>
    <x v="2"/>
    <s v="Household goods and services"/>
    <x v="3"/>
    <n v="130.1"/>
  </r>
  <r>
    <x v="2"/>
    <x v="4"/>
    <x v="2"/>
    <s v="Health"/>
    <x v="5"/>
    <n v="127.8"/>
  </r>
  <r>
    <x v="2"/>
    <x v="4"/>
    <x v="2"/>
    <s v="Transport and communication"/>
    <x v="6"/>
    <n v="117.6"/>
  </r>
  <r>
    <x v="2"/>
    <x v="4"/>
    <x v="2"/>
    <s v="Recreation and amusement"/>
    <x v="1"/>
    <n v="125"/>
  </r>
  <r>
    <x v="2"/>
    <x v="4"/>
    <x v="2"/>
    <s v="Education"/>
    <x v="7"/>
    <n v="133.80000000000001"/>
  </r>
  <r>
    <x v="2"/>
    <x v="4"/>
    <x v="2"/>
    <s v="Personal care and effects"/>
    <x v="8"/>
    <n v="122.6"/>
  </r>
  <r>
    <x v="2"/>
    <x v="4"/>
    <x v="2"/>
    <s v="Miscellaneous"/>
    <x v="8"/>
    <n v="125.1"/>
  </r>
  <r>
    <x v="2"/>
    <x v="4"/>
    <x v="2"/>
    <s v="General index"/>
    <x v="9"/>
    <n v="130.9"/>
  </r>
  <r>
    <x v="0"/>
    <x v="4"/>
    <x v="3"/>
    <s v="Cereals and products"/>
    <x v="0"/>
    <n v="133.19999999999999"/>
  </r>
  <r>
    <x v="0"/>
    <x v="4"/>
    <x v="3"/>
    <s v="Meat and fish"/>
    <x v="0"/>
    <n v="138.69999999999999"/>
  </r>
  <r>
    <x v="0"/>
    <x v="4"/>
    <x v="3"/>
    <s v="Egg"/>
    <x v="0"/>
    <n v="127.1"/>
  </r>
  <r>
    <x v="0"/>
    <x v="4"/>
    <x v="3"/>
    <s v="Milk and products"/>
    <x v="0"/>
    <n v="137.69999999999999"/>
  </r>
  <r>
    <x v="0"/>
    <x v="4"/>
    <x v="3"/>
    <s v="Oils and fats"/>
    <x v="0"/>
    <n v="121.3"/>
  </r>
  <r>
    <x v="0"/>
    <x v="4"/>
    <x v="3"/>
    <s v="Fruits"/>
    <x v="0"/>
    <n v="141.80000000000001"/>
  </r>
  <r>
    <x v="0"/>
    <x v="4"/>
    <x v="3"/>
    <s v="Vegetables"/>
    <x v="0"/>
    <n v="121.5"/>
  </r>
  <r>
    <x v="0"/>
    <x v="4"/>
    <x v="3"/>
    <s v="Pulses and products"/>
    <x v="0"/>
    <n v="144.5"/>
  </r>
  <r>
    <x v="0"/>
    <x v="4"/>
    <x v="3"/>
    <s v="Sugar and Confectionery"/>
    <x v="0"/>
    <n v="117.4"/>
  </r>
  <r>
    <x v="0"/>
    <x v="4"/>
    <x v="3"/>
    <s v="Spices"/>
    <x v="0"/>
    <n v="134.1"/>
  </r>
  <r>
    <x v="0"/>
    <x v="4"/>
    <x v="3"/>
    <s v="Non-alcoholic beverages"/>
    <x v="1"/>
    <n v="130"/>
  </r>
  <r>
    <x v="0"/>
    <x v="4"/>
    <x v="3"/>
    <s v="Prepared meals, snacks, sweets etc."/>
    <x v="0"/>
    <n v="145.5"/>
  </r>
  <r>
    <x v="0"/>
    <x v="4"/>
    <x v="3"/>
    <s v="Food and beverages"/>
    <x v="0"/>
    <n v="133.5"/>
  </r>
  <r>
    <x v="0"/>
    <x v="4"/>
    <x v="3"/>
    <s v="Pan, tobacco and intoxicants"/>
    <x v="1"/>
    <n v="144.4"/>
  </r>
  <r>
    <x v="0"/>
    <x v="4"/>
    <x v="3"/>
    <s v="Clothing"/>
    <x v="2"/>
    <n v="142.4"/>
  </r>
  <r>
    <x v="0"/>
    <x v="4"/>
    <x v="3"/>
    <s v="Footwear"/>
    <x v="2"/>
    <n v="136.80000000000001"/>
  </r>
  <r>
    <x v="0"/>
    <x v="4"/>
    <x v="3"/>
    <s v="Clothing and footwear"/>
    <x v="2"/>
    <n v="141.6"/>
  </r>
  <r>
    <x v="0"/>
    <x v="4"/>
    <x v="3"/>
    <s v="Housing"/>
    <x v="3"/>
    <s v="NA"/>
  </r>
  <r>
    <x v="0"/>
    <x v="4"/>
    <x v="3"/>
    <s v="Fuel and light"/>
    <x v="4"/>
    <n v="135"/>
  </r>
  <r>
    <x v="0"/>
    <x v="4"/>
    <x v="3"/>
    <s v="Household goods and services"/>
    <x v="3"/>
    <n v="134.30000000000001"/>
  </r>
  <r>
    <x v="0"/>
    <x v="4"/>
    <x v="3"/>
    <s v="Health"/>
    <x v="5"/>
    <n v="131"/>
  </r>
  <r>
    <x v="0"/>
    <x v="4"/>
    <x v="3"/>
    <s v="Transport and communication"/>
    <x v="6"/>
    <n v="119.2"/>
  </r>
  <r>
    <x v="0"/>
    <x v="4"/>
    <x v="3"/>
    <s v="Recreation and amusement"/>
    <x v="1"/>
    <n v="128.30000000000001"/>
  </r>
  <r>
    <x v="0"/>
    <x v="4"/>
    <x v="3"/>
    <s v="Education"/>
    <x v="7"/>
    <n v="135.69999999999999"/>
  </r>
  <r>
    <x v="0"/>
    <x v="4"/>
    <x v="3"/>
    <s v="Personal care and effects"/>
    <x v="8"/>
    <n v="123.7"/>
  </r>
  <r>
    <x v="0"/>
    <x v="4"/>
    <x v="3"/>
    <s v="Miscellaneous"/>
    <x v="8"/>
    <n v="127.5"/>
  </r>
  <r>
    <x v="0"/>
    <x v="4"/>
    <x v="3"/>
    <s v="General index"/>
    <x v="9"/>
    <n v="132.9"/>
  </r>
  <r>
    <x v="1"/>
    <x v="4"/>
    <x v="3"/>
    <s v="Cereals and products"/>
    <x v="0"/>
    <n v="132.69999999999999"/>
  </r>
  <r>
    <x v="1"/>
    <x v="4"/>
    <x v="3"/>
    <s v="Meat and fish"/>
    <x v="0"/>
    <n v="140.6"/>
  </r>
  <r>
    <x v="1"/>
    <x v="4"/>
    <x v="3"/>
    <s v="Egg"/>
    <x v="0"/>
    <n v="124.5"/>
  </r>
  <r>
    <x v="1"/>
    <x v="4"/>
    <x v="3"/>
    <s v="Milk and products"/>
    <x v="0"/>
    <n v="136.30000000000001"/>
  </r>
  <r>
    <x v="1"/>
    <x v="4"/>
    <x v="3"/>
    <s v="Oils and fats"/>
    <x v="0"/>
    <n v="113.5"/>
  </r>
  <r>
    <x v="1"/>
    <x v="4"/>
    <x v="3"/>
    <s v="Fruits"/>
    <x v="0"/>
    <n v="137.69999999999999"/>
  </r>
  <r>
    <x v="1"/>
    <x v="4"/>
    <x v="3"/>
    <s v="Vegetables"/>
    <x v="0"/>
    <n v="127.1"/>
  </r>
  <r>
    <x v="1"/>
    <x v="4"/>
    <x v="3"/>
    <s v="Pulses and products"/>
    <x v="0"/>
    <n v="133.80000000000001"/>
  </r>
  <r>
    <x v="1"/>
    <x v="4"/>
    <x v="3"/>
    <s v="Sugar and Confectionery"/>
    <x v="0"/>
    <n v="120.8"/>
  </r>
  <r>
    <x v="1"/>
    <x v="4"/>
    <x v="3"/>
    <s v="Spices"/>
    <x v="0"/>
    <n v="141.30000000000001"/>
  </r>
  <r>
    <x v="1"/>
    <x v="4"/>
    <x v="3"/>
    <s v="Non-alcoholic beverages"/>
    <x v="1"/>
    <n v="123.8"/>
  </r>
  <r>
    <x v="1"/>
    <x v="4"/>
    <x v="3"/>
    <s v="Prepared meals, snacks, sweets etc."/>
    <x v="0"/>
    <n v="142.6"/>
  </r>
  <r>
    <x v="1"/>
    <x v="4"/>
    <x v="3"/>
    <s v="Food and beverages"/>
    <x v="0"/>
    <n v="133.4"/>
  </r>
  <r>
    <x v="1"/>
    <x v="4"/>
    <x v="3"/>
    <s v="Pan, tobacco and intoxicants"/>
    <x v="1"/>
    <n v="148"/>
  </r>
  <r>
    <x v="1"/>
    <x v="4"/>
    <x v="3"/>
    <s v="Clothing"/>
    <x v="2"/>
    <n v="131.19999999999999"/>
  </r>
  <r>
    <x v="1"/>
    <x v="4"/>
    <x v="3"/>
    <s v="Footwear"/>
    <x v="2"/>
    <n v="123"/>
  </r>
  <r>
    <x v="1"/>
    <x v="4"/>
    <x v="3"/>
    <s v="Clothing and footwear"/>
    <x v="2"/>
    <n v="130"/>
  </r>
  <r>
    <x v="1"/>
    <x v="4"/>
    <x v="3"/>
    <s v="Housing"/>
    <x v="3"/>
    <n v="131.69999999999999"/>
  </r>
  <r>
    <x v="1"/>
    <x v="4"/>
    <x v="3"/>
    <s v="Fuel and light"/>
    <x v="4"/>
    <n v="121.4"/>
  </r>
  <r>
    <x v="1"/>
    <x v="4"/>
    <x v="3"/>
    <s v="Household goods and services"/>
    <x v="3"/>
    <n v="126"/>
  </r>
  <r>
    <x v="1"/>
    <x v="4"/>
    <x v="3"/>
    <s v="Health"/>
    <x v="5"/>
    <n v="123.4"/>
  </r>
  <r>
    <x v="1"/>
    <x v="4"/>
    <x v="3"/>
    <s v="Transport and communication"/>
    <x v="6"/>
    <n v="114.3"/>
  </r>
  <r>
    <x v="1"/>
    <x v="4"/>
    <x v="3"/>
    <s v="Recreation and amusement"/>
    <x v="1"/>
    <n v="122.6"/>
  </r>
  <r>
    <x v="1"/>
    <x v="4"/>
    <x v="3"/>
    <s v="Education"/>
    <x v="7"/>
    <n v="133.6"/>
  </r>
  <r>
    <x v="1"/>
    <x v="4"/>
    <x v="3"/>
    <s v="Personal care and effects"/>
    <x v="8"/>
    <n v="122.2"/>
  </r>
  <r>
    <x v="1"/>
    <x v="4"/>
    <x v="3"/>
    <s v="Miscellaneous"/>
    <x v="8"/>
    <n v="122.5"/>
  </r>
  <r>
    <x v="1"/>
    <x v="4"/>
    <x v="3"/>
    <s v="General index"/>
    <x v="9"/>
    <n v="129.1"/>
  </r>
  <r>
    <x v="2"/>
    <x v="4"/>
    <x v="3"/>
    <s v="Cereals and products"/>
    <x v="0"/>
    <n v="133"/>
  </r>
  <r>
    <x v="2"/>
    <x v="4"/>
    <x v="3"/>
    <s v="Meat and fish"/>
    <x v="0"/>
    <n v="139.4"/>
  </r>
  <r>
    <x v="2"/>
    <x v="4"/>
    <x v="3"/>
    <s v="Egg"/>
    <x v="0"/>
    <n v="126.1"/>
  </r>
  <r>
    <x v="2"/>
    <x v="4"/>
    <x v="3"/>
    <s v="Milk and products"/>
    <x v="0"/>
    <n v="137.19999999999999"/>
  </r>
  <r>
    <x v="2"/>
    <x v="4"/>
    <x v="3"/>
    <s v="Oils and fats"/>
    <x v="0"/>
    <n v="118.4"/>
  </r>
  <r>
    <x v="2"/>
    <x v="4"/>
    <x v="3"/>
    <s v="Fruits"/>
    <x v="0"/>
    <n v="139.9"/>
  </r>
  <r>
    <x v="2"/>
    <x v="4"/>
    <x v="3"/>
    <s v="Vegetables"/>
    <x v="0"/>
    <n v="123.4"/>
  </r>
  <r>
    <x v="2"/>
    <x v="4"/>
    <x v="3"/>
    <s v="Pulses and products"/>
    <x v="0"/>
    <n v="140.9"/>
  </r>
  <r>
    <x v="2"/>
    <x v="4"/>
    <x v="3"/>
    <s v="Sugar and Confectionery"/>
    <x v="0"/>
    <n v="118.5"/>
  </r>
  <r>
    <x v="2"/>
    <x v="4"/>
    <x v="3"/>
    <s v="Spices"/>
    <x v="0"/>
    <n v="136.5"/>
  </r>
  <r>
    <x v="2"/>
    <x v="4"/>
    <x v="3"/>
    <s v="Non-alcoholic beverages"/>
    <x v="1"/>
    <n v="127.4"/>
  </r>
  <r>
    <x v="2"/>
    <x v="4"/>
    <x v="3"/>
    <s v="Prepared meals, snacks, sweets etc."/>
    <x v="0"/>
    <n v="144.19999999999999"/>
  </r>
  <r>
    <x v="2"/>
    <x v="4"/>
    <x v="3"/>
    <s v="Food and beverages"/>
    <x v="0"/>
    <n v="133.5"/>
  </r>
  <r>
    <x v="2"/>
    <x v="4"/>
    <x v="3"/>
    <s v="Pan, tobacco and intoxicants"/>
    <x v="1"/>
    <n v="145.4"/>
  </r>
  <r>
    <x v="2"/>
    <x v="4"/>
    <x v="3"/>
    <s v="Clothing"/>
    <x v="2"/>
    <n v="138"/>
  </r>
  <r>
    <x v="2"/>
    <x v="4"/>
    <x v="3"/>
    <s v="Footwear"/>
    <x v="2"/>
    <n v="131.1"/>
  </r>
  <r>
    <x v="2"/>
    <x v="4"/>
    <x v="3"/>
    <s v="Clothing and footwear"/>
    <x v="2"/>
    <n v="137"/>
  </r>
  <r>
    <x v="2"/>
    <x v="4"/>
    <x v="3"/>
    <s v="Housing"/>
    <x v="3"/>
    <n v="131.69999999999999"/>
  </r>
  <r>
    <x v="2"/>
    <x v="4"/>
    <x v="3"/>
    <s v="Fuel and light"/>
    <x v="4"/>
    <n v="129.80000000000001"/>
  </r>
  <r>
    <x v="2"/>
    <x v="4"/>
    <x v="3"/>
    <s v="Household goods and services"/>
    <x v="3"/>
    <n v="130.4"/>
  </r>
  <r>
    <x v="2"/>
    <x v="4"/>
    <x v="3"/>
    <s v="Health"/>
    <x v="5"/>
    <n v="128.1"/>
  </r>
  <r>
    <x v="2"/>
    <x v="4"/>
    <x v="3"/>
    <s v="Transport and communication"/>
    <x v="6"/>
    <n v="116.6"/>
  </r>
  <r>
    <x v="2"/>
    <x v="4"/>
    <x v="3"/>
    <s v="Recreation and amusement"/>
    <x v="1"/>
    <n v="125.1"/>
  </r>
  <r>
    <x v="2"/>
    <x v="4"/>
    <x v="3"/>
    <s v="Education"/>
    <x v="7"/>
    <n v="134.5"/>
  </r>
  <r>
    <x v="2"/>
    <x v="4"/>
    <x v="3"/>
    <s v="Personal care and effects"/>
    <x v="8"/>
    <n v="123.1"/>
  </r>
  <r>
    <x v="2"/>
    <x v="4"/>
    <x v="3"/>
    <s v="Miscellaneous"/>
    <x v="8"/>
    <n v="125.1"/>
  </r>
  <r>
    <x v="2"/>
    <x v="4"/>
    <x v="3"/>
    <s v="General index"/>
    <x v="9"/>
    <n v="131.1"/>
  </r>
  <r>
    <x v="0"/>
    <x v="4"/>
    <x v="4"/>
    <s v="Cereals and products"/>
    <x v="0"/>
    <n v="133.1"/>
  </r>
  <r>
    <x v="0"/>
    <x v="4"/>
    <x v="4"/>
    <s v="Meat and fish"/>
    <x v="0"/>
    <n v="140.30000000000001"/>
  </r>
  <r>
    <x v="0"/>
    <x v="4"/>
    <x v="4"/>
    <s v="Egg"/>
    <x v="0"/>
    <n v="126.8"/>
  </r>
  <r>
    <x v="0"/>
    <x v="4"/>
    <x v="4"/>
    <s v="Milk and products"/>
    <x v="0"/>
    <n v="138.19999999999999"/>
  </r>
  <r>
    <x v="0"/>
    <x v="4"/>
    <x v="4"/>
    <s v="Oils and fats"/>
    <x v="0"/>
    <n v="120.8"/>
  </r>
  <r>
    <x v="0"/>
    <x v="4"/>
    <x v="4"/>
    <s v="Fruits"/>
    <x v="0"/>
    <n v="140.19999999999999"/>
  </r>
  <r>
    <x v="0"/>
    <x v="4"/>
    <x v="4"/>
    <s v="Vegetables"/>
    <x v="0"/>
    <n v="123.8"/>
  </r>
  <r>
    <x v="0"/>
    <x v="4"/>
    <x v="4"/>
    <s v="Pulses and products"/>
    <x v="0"/>
    <n v="141.80000000000001"/>
  </r>
  <r>
    <x v="0"/>
    <x v="4"/>
    <x v="4"/>
    <s v="Sugar and Confectionery"/>
    <x v="0"/>
    <n v="118.6"/>
  </r>
  <r>
    <x v="0"/>
    <x v="4"/>
    <x v="4"/>
    <s v="Spices"/>
    <x v="0"/>
    <n v="134"/>
  </r>
  <r>
    <x v="0"/>
    <x v="4"/>
    <x v="4"/>
    <s v="Non-alcoholic beverages"/>
    <x v="1"/>
    <n v="130.30000000000001"/>
  </r>
  <r>
    <x v="0"/>
    <x v="4"/>
    <x v="4"/>
    <s v="Prepared meals, snacks, sweets etc."/>
    <x v="0"/>
    <n v="145.80000000000001"/>
  </r>
  <r>
    <x v="0"/>
    <x v="4"/>
    <x v="4"/>
    <s v="Food and beverages"/>
    <x v="0"/>
    <n v="133.80000000000001"/>
  </r>
  <r>
    <x v="0"/>
    <x v="4"/>
    <x v="4"/>
    <s v="Pan, tobacco and intoxicants"/>
    <x v="1"/>
    <n v="145.5"/>
  </r>
  <r>
    <x v="0"/>
    <x v="4"/>
    <x v="4"/>
    <s v="Clothing"/>
    <x v="2"/>
    <n v="142.5"/>
  </r>
  <r>
    <x v="0"/>
    <x v="4"/>
    <x v="4"/>
    <s v="Footwear"/>
    <x v="2"/>
    <n v="137.30000000000001"/>
  </r>
  <r>
    <x v="0"/>
    <x v="4"/>
    <x v="4"/>
    <s v="Clothing and footwear"/>
    <x v="2"/>
    <n v="141.80000000000001"/>
  </r>
  <r>
    <x v="0"/>
    <x v="4"/>
    <x v="4"/>
    <s v="Housing"/>
    <x v="3"/>
    <s v="NA"/>
  </r>
  <r>
    <x v="0"/>
    <x v="4"/>
    <x v="4"/>
    <s v="Fuel and light"/>
    <x v="4"/>
    <n v="135"/>
  </r>
  <r>
    <x v="0"/>
    <x v="4"/>
    <x v="4"/>
    <s v="Household goods and services"/>
    <x v="3"/>
    <n v="134.9"/>
  </r>
  <r>
    <x v="0"/>
    <x v="4"/>
    <x v="4"/>
    <s v="Health"/>
    <x v="5"/>
    <n v="131.4"/>
  </r>
  <r>
    <x v="0"/>
    <x v="4"/>
    <x v="4"/>
    <s v="Transport and communication"/>
    <x v="6"/>
    <n v="119.4"/>
  </r>
  <r>
    <x v="0"/>
    <x v="4"/>
    <x v="4"/>
    <s v="Recreation and amusement"/>
    <x v="1"/>
    <n v="129.4"/>
  </r>
  <r>
    <x v="0"/>
    <x v="4"/>
    <x v="4"/>
    <s v="Education"/>
    <x v="7"/>
    <n v="136.30000000000001"/>
  </r>
  <r>
    <x v="0"/>
    <x v="4"/>
    <x v="4"/>
    <s v="Personal care and effects"/>
    <x v="8"/>
    <n v="123.7"/>
  </r>
  <r>
    <x v="0"/>
    <x v="4"/>
    <x v="4"/>
    <s v="Miscellaneous"/>
    <x v="8"/>
    <n v="127.9"/>
  </r>
  <r>
    <x v="0"/>
    <x v="4"/>
    <x v="4"/>
    <s v="General index"/>
    <x v="9"/>
    <n v="133.30000000000001"/>
  </r>
  <r>
    <x v="1"/>
    <x v="4"/>
    <x v="4"/>
    <s v="Cereals and products"/>
    <x v="0"/>
    <n v="132.6"/>
  </r>
  <r>
    <x v="1"/>
    <x v="4"/>
    <x v="4"/>
    <s v="Meat and fish"/>
    <x v="0"/>
    <n v="144.1"/>
  </r>
  <r>
    <x v="1"/>
    <x v="4"/>
    <x v="4"/>
    <s v="Egg"/>
    <x v="0"/>
    <n v="125.6"/>
  </r>
  <r>
    <x v="1"/>
    <x v="4"/>
    <x v="4"/>
    <s v="Milk and products"/>
    <x v="0"/>
    <n v="136.80000000000001"/>
  </r>
  <r>
    <x v="1"/>
    <x v="4"/>
    <x v="4"/>
    <s v="Oils and fats"/>
    <x v="0"/>
    <n v="113.4"/>
  </r>
  <r>
    <x v="1"/>
    <x v="4"/>
    <x v="4"/>
    <s v="Fruits"/>
    <x v="0"/>
    <n v="135.19999999999999"/>
  </r>
  <r>
    <x v="1"/>
    <x v="4"/>
    <x v="4"/>
    <s v="Vegetables"/>
    <x v="0"/>
    <n v="129.19999999999999"/>
  </r>
  <r>
    <x v="1"/>
    <x v="4"/>
    <x v="4"/>
    <s v="Pulses and products"/>
    <x v="0"/>
    <n v="131.5"/>
  </r>
  <r>
    <x v="1"/>
    <x v="4"/>
    <x v="4"/>
    <s v="Sugar and Confectionery"/>
    <x v="0"/>
    <n v="121"/>
  </r>
  <r>
    <x v="1"/>
    <x v="4"/>
    <x v="4"/>
    <s v="Spices"/>
    <x v="0"/>
    <n v="139.9"/>
  </r>
  <r>
    <x v="1"/>
    <x v="4"/>
    <x v="4"/>
    <s v="Non-alcoholic beverages"/>
    <x v="1"/>
    <n v="123.8"/>
  </r>
  <r>
    <x v="1"/>
    <x v="4"/>
    <x v="4"/>
    <s v="Prepared meals, snacks, sweets etc."/>
    <x v="0"/>
    <n v="142.9"/>
  </r>
  <r>
    <x v="1"/>
    <x v="4"/>
    <x v="4"/>
    <s v="Food and beverages"/>
    <x v="0"/>
    <n v="133.6"/>
  </r>
  <r>
    <x v="1"/>
    <x v="4"/>
    <x v="4"/>
    <s v="Pan, tobacco and intoxicants"/>
    <x v="1"/>
    <n v="148.30000000000001"/>
  </r>
  <r>
    <x v="1"/>
    <x v="4"/>
    <x v="4"/>
    <s v="Clothing"/>
    <x v="2"/>
    <n v="131.5"/>
  </r>
  <r>
    <x v="1"/>
    <x v="4"/>
    <x v="4"/>
    <s v="Footwear"/>
    <x v="2"/>
    <n v="123.2"/>
  </r>
  <r>
    <x v="1"/>
    <x v="4"/>
    <x v="4"/>
    <s v="Clothing and footwear"/>
    <x v="2"/>
    <n v="130.19999999999999"/>
  </r>
  <r>
    <x v="1"/>
    <x v="4"/>
    <x v="4"/>
    <s v="Housing"/>
    <x v="3"/>
    <n v="132.1"/>
  </r>
  <r>
    <x v="1"/>
    <x v="4"/>
    <x v="4"/>
    <s v="Fuel and light"/>
    <x v="4"/>
    <n v="120.1"/>
  </r>
  <r>
    <x v="1"/>
    <x v="4"/>
    <x v="4"/>
    <s v="Household goods and services"/>
    <x v="3"/>
    <n v="126.5"/>
  </r>
  <r>
    <x v="1"/>
    <x v="4"/>
    <x v="4"/>
    <s v="Health"/>
    <x v="5"/>
    <n v="123.6"/>
  </r>
  <r>
    <x v="1"/>
    <x v="4"/>
    <x v="4"/>
    <s v="Transport and communication"/>
    <x v="6"/>
    <n v="114.3"/>
  </r>
  <r>
    <x v="1"/>
    <x v="4"/>
    <x v="4"/>
    <s v="Recreation and amusement"/>
    <x v="1"/>
    <n v="122.8"/>
  </r>
  <r>
    <x v="1"/>
    <x v="4"/>
    <x v="4"/>
    <s v="Education"/>
    <x v="7"/>
    <n v="133.80000000000001"/>
  </r>
  <r>
    <x v="1"/>
    <x v="4"/>
    <x v="4"/>
    <s v="Personal care and effects"/>
    <x v="8"/>
    <n v="122"/>
  </r>
  <r>
    <x v="1"/>
    <x v="4"/>
    <x v="4"/>
    <s v="Miscellaneous"/>
    <x v="8"/>
    <n v="122.6"/>
  </r>
  <r>
    <x v="1"/>
    <x v="4"/>
    <x v="4"/>
    <s v="General index"/>
    <x v="9"/>
    <n v="129.30000000000001"/>
  </r>
  <r>
    <x v="2"/>
    <x v="4"/>
    <x v="4"/>
    <s v="Cereals and products"/>
    <x v="0"/>
    <n v="132.9"/>
  </r>
  <r>
    <x v="2"/>
    <x v="4"/>
    <x v="4"/>
    <s v="Meat and fish"/>
    <x v="0"/>
    <n v="141.6"/>
  </r>
  <r>
    <x v="2"/>
    <x v="4"/>
    <x v="4"/>
    <s v="Egg"/>
    <x v="0"/>
    <n v="126.3"/>
  </r>
  <r>
    <x v="2"/>
    <x v="4"/>
    <x v="4"/>
    <s v="Milk and products"/>
    <x v="0"/>
    <n v="137.69999999999999"/>
  </r>
  <r>
    <x v="2"/>
    <x v="4"/>
    <x v="4"/>
    <s v="Oils and fats"/>
    <x v="0"/>
    <n v="118.1"/>
  </r>
  <r>
    <x v="2"/>
    <x v="4"/>
    <x v="4"/>
    <s v="Fruits"/>
    <x v="0"/>
    <n v="137.9"/>
  </r>
  <r>
    <x v="2"/>
    <x v="4"/>
    <x v="4"/>
    <s v="Vegetables"/>
    <x v="0"/>
    <n v="125.6"/>
  </r>
  <r>
    <x v="2"/>
    <x v="4"/>
    <x v="4"/>
    <s v="Pulses and products"/>
    <x v="0"/>
    <n v="138.30000000000001"/>
  </r>
  <r>
    <x v="2"/>
    <x v="4"/>
    <x v="4"/>
    <s v="Sugar and Confectionery"/>
    <x v="0"/>
    <n v="119.4"/>
  </r>
  <r>
    <x v="2"/>
    <x v="4"/>
    <x v="4"/>
    <s v="Spices"/>
    <x v="0"/>
    <n v="136"/>
  </r>
  <r>
    <x v="2"/>
    <x v="4"/>
    <x v="4"/>
    <s v="Non-alcoholic beverages"/>
    <x v="1"/>
    <n v="127.6"/>
  </r>
  <r>
    <x v="2"/>
    <x v="4"/>
    <x v="4"/>
    <s v="Prepared meals, snacks, sweets etc."/>
    <x v="0"/>
    <n v="144.5"/>
  </r>
  <r>
    <x v="2"/>
    <x v="4"/>
    <x v="4"/>
    <s v="Food and beverages"/>
    <x v="0"/>
    <n v="133.69999999999999"/>
  </r>
  <r>
    <x v="2"/>
    <x v="4"/>
    <x v="4"/>
    <s v="Pan, tobacco and intoxicants"/>
    <x v="1"/>
    <n v="146.19999999999999"/>
  </r>
  <r>
    <x v="2"/>
    <x v="4"/>
    <x v="4"/>
    <s v="Clothing"/>
    <x v="2"/>
    <n v="138.19999999999999"/>
  </r>
  <r>
    <x v="2"/>
    <x v="4"/>
    <x v="4"/>
    <s v="Footwear"/>
    <x v="2"/>
    <n v="131.4"/>
  </r>
  <r>
    <x v="2"/>
    <x v="4"/>
    <x v="4"/>
    <s v="Clothing and footwear"/>
    <x v="2"/>
    <n v="137.19999999999999"/>
  </r>
  <r>
    <x v="2"/>
    <x v="4"/>
    <x v="4"/>
    <s v="Housing"/>
    <x v="3"/>
    <n v="132.1"/>
  </r>
  <r>
    <x v="2"/>
    <x v="4"/>
    <x v="4"/>
    <s v="Fuel and light"/>
    <x v="4"/>
    <n v="129.4"/>
  </r>
  <r>
    <x v="2"/>
    <x v="4"/>
    <x v="4"/>
    <s v="Household goods and services"/>
    <x v="3"/>
    <n v="130.9"/>
  </r>
  <r>
    <x v="2"/>
    <x v="4"/>
    <x v="4"/>
    <s v="Health"/>
    <x v="5"/>
    <n v="128.4"/>
  </r>
  <r>
    <x v="2"/>
    <x v="4"/>
    <x v="4"/>
    <s v="Transport and communication"/>
    <x v="6"/>
    <n v="116.7"/>
  </r>
  <r>
    <x v="2"/>
    <x v="4"/>
    <x v="4"/>
    <s v="Recreation and amusement"/>
    <x v="1"/>
    <n v="125.7"/>
  </r>
  <r>
    <x v="2"/>
    <x v="4"/>
    <x v="4"/>
    <s v="Education"/>
    <x v="7"/>
    <n v="134.80000000000001"/>
  </r>
  <r>
    <x v="2"/>
    <x v="4"/>
    <x v="4"/>
    <s v="Personal care and effects"/>
    <x v="8"/>
    <n v="123"/>
  </r>
  <r>
    <x v="2"/>
    <x v="4"/>
    <x v="4"/>
    <s v="Miscellaneous"/>
    <x v="8"/>
    <n v="125.3"/>
  </r>
  <r>
    <x v="2"/>
    <x v="4"/>
    <x v="4"/>
    <s v="General index"/>
    <x v="9"/>
    <n v="131.4"/>
  </r>
  <r>
    <x v="0"/>
    <x v="4"/>
    <x v="5"/>
    <s v="Cereals and products"/>
    <x v="0"/>
    <n v="133.5"/>
  </r>
  <r>
    <x v="0"/>
    <x v="4"/>
    <x v="5"/>
    <s v="Meat and fish"/>
    <x v="0"/>
    <n v="143.69999999999999"/>
  </r>
  <r>
    <x v="0"/>
    <x v="4"/>
    <x v="5"/>
    <s v="Egg"/>
    <x v="0"/>
    <n v="128"/>
  </r>
  <r>
    <x v="0"/>
    <x v="4"/>
    <x v="5"/>
    <s v="Milk and products"/>
    <x v="0"/>
    <n v="138.6"/>
  </r>
  <r>
    <x v="0"/>
    <x v="4"/>
    <x v="5"/>
    <s v="Oils and fats"/>
    <x v="0"/>
    <n v="120.9"/>
  </r>
  <r>
    <x v="0"/>
    <x v="4"/>
    <x v="5"/>
    <s v="Fruits"/>
    <x v="0"/>
    <n v="140.9"/>
  </r>
  <r>
    <x v="0"/>
    <x v="4"/>
    <x v="5"/>
    <s v="Vegetables"/>
    <x v="0"/>
    <n v="128.80000000000001"/>
  </r>
  <r>
    <x v="0"/>
    <x v="4"/>
    <x v="5"/>
    <s v="Pulses and products"/>
    <x v="0"/>
    <n v="140.19999999999999"/>
  </r>
  <r>
    <x v="0"/>
    <x v="4"/>
    <x v="5"/>
    <s v="Sugar and Confectionery"/>
    <x v="0"/>
    <n v="118.9"/>
  </r>
  <r>
    <x v="0"/>
    <x v="4"/>
    <x v="5"/>
    <s v="Spices"/>
    <x v="0"/>
    <n v="133.5"/>
  </r>
  <r>
    <x v="0"/>
    <x v="4"/>
    <x v="5"/>
    <s v="Non-alcoholic beverages"/>
    <x v="1"/>
    <n v="130.4"/>
  </r>
  <r>
    <x v="0"/>
    <x v="4"/>
    <x v="5"/>
    <s v="Prepared meals, snacks, sweets etc."/>
    <x v="0"/>
    <n v="146.5"/>
  </r>
  <r>
    <x v="0"/>
    <x v="4"/>
    <x v="5"/>
    <s v="Food and beverages"/>
    <x v="0"/>
    <n v="134.9"/>
  </r>
  <r>
    <x v="0"/>
    <x v="4"/>
    <x v="5"/>
    <s v="Pan, tobacco and intoxicants"/>
    <x v="1"/>
    <n v="145.80000000000001"/>
  </r>
  <r>
    <x v="0"/>
    <x v="4"/>
    <x v="5"/>
    <s v="Clothing"/>
    <x v="2"/>
    <n v="143.1"/>
  </r>
  <r>
    <x v="0"/>
    <x v="4"/>
    <x v="5"/>
    <s v="Footwear"/>
    <x v="2"/>
    <n v="137.69999999999999"/>
  </r>
  <r>
    <x v="0"/>
    <x v="4"/>
    <x v="5"/>
    <s v="Clothing and footwear"/>
    <x v="2"/>
    <n v="142.30000000000001"/>
  </r>
  <r>
    <x v="0"/>
    <x v="4"/>
    <x v="5"/>
    <s v="Housing"/>
    <x v="3"/>
    <s v="NA"/>
  </r>
  <r>
    <x v="0"/>
    <x v="4"/>
    <x v="5"/>
    <s v="Fuel and light"/>
    <x v="4"/>
    <n v="134.80000000000001"/>
  </r>
  <r>
    <x v="0"/>
    <x v="4"/>
    <x v="5"/>
    <s v="Household goods and services"/>
    <x v="3"/>
    <n v="135.19999999999999"/>
  </r>
  <r>
    <x v="0"/>
    <x v="4"/>
    <x v="5"/>
    <s v="Health"/>
    <x v="5"/>
    <n v="131.30000000000001"/>
  </r>
  <r>
    <x v="0"/>
    <x v="4"/>
    <x v="5"/>
    <s v="Transport and communication"/>
    <x v="6"/>
    <n v="119.4"/>
  </r>
  <r>
    <x v="0"/>
    <x v="4"/>
    <x v="5"/>
    <s v="Recreation and amusement"/>
    <x v="1"/>
    <n v="129.80000000000001"/>
  </r>
  <r>
    <x v="0"/>
    <x v="4"/>
    <x v="5"/>
    <s v="Education"/>
    <x v="7"/>
    <n v="136.9"/>
  </r>
  <r>
    <x v="0"/>
    <x v="4"/>
    <x v="5"/>
    <s v="Personal care and effects"/>
    <x v="8"/>
    <n v="124.1"/>
  </r>
  <r>
    <x v="0"/>
    <x v="4"/>
    <x v="5"/>
    <s v="Miscellaneous"/>
    <x v="8"/>
    <n v="128.1"/>
  </r>
  <r>
    <x v="0"/>
    <x v="4"/>
    <x v="5"/>
    <s v="General index"/>
    <x v="9"/>
    <n v="133.9"/>
  </r>
  <r>
    <x v="1"/>
    <x v="4"/>
    <x v="5"/>
    <s v="Cereals and products"/>
    <x v="0"/>
    <n v="132.9"/>
  </r>
  <r>
    <x v="1"/>
    <x v="4"/>
    <x v="5"/>
    <s v="Meat and fish"/>
    <x v="0"/>
    <n v="148.69999999999999"/>
  </r>
  <r>
    <x v="1"/>
    <x v="4"/>
    <x v="5"/>
    <s v="Egg"/>
    <x v="0"/>
    <n v="128.30000000000001"/>
  </r>
  <r>
    <x v="1"/>
    <x v="4"/>
    <x v="5"/>
    <s v="Milk and products"/>
    <x v="0"/>
    <n v="137.30000000000001"/>
  </r>
  <r>
    <x v="1"/>
    <x v="4"/>
    <x v="5"/>
    <s v="Oils and fats"/>
    <x v="0"/>
    <n v="113.5"/>
  </r>
  <r>
    <x v="1"/>
    <x v="4"/>
    <x v="5"/>
    <s v="Fruits"/>
    <x v="0"/>
    <n v="137.19999999999999"/>
  </r>
  <r>
    <x v="1"/>
    <x v="4"/>
    <x v="5"/>
    <s v="Vegetables"/>
    <x v="0"/>
    <n v="142.19999999999999"/>
  </r>
  <r>
    <x v="1"/>
    <x v="4"/>
    <x v="5"/>
    <s v="Pulses and products"/>
    <x v="0"/>
    <n v="128.19999999999999"/>
  </r>
  <r>
    <x v="1"/>
    <x v="4"/>
    <x v="5"/>
    <s v="Sugar and Confectionery"/>
    <x v="0"/>
    <n v="120.9"/>
  </r>
  <r>
    <x v="1"/>
    <x v="4"/>
    <x v="5"/>
    <s v="Spices"/>
    <x v="0"/>
    <n v="138.80000000000001"/>
  </r>
  <r>
    <x v="1"/>
    <x v="4"/>
    <x v="5"/>
    <s v="Non-alcoholic beverages"/>
    <x v="1"/>
    <n v="124.2"/>
  </r>
  <r>
    <x v="1"/>
    <x v="4"/>
    <x v="5"/>
    <s v="Prepared meals, snacks, sweets etc."/>
    <x v="0"/>
    <n v="143.1"/>
  </r>
  <r>
    <x v="1"/>
    <x v="4"/>
    <x v="5"/>
    <s v="Food and beverages"/>
    <x v="0"/>
    <n v="135.69999999999999"/>
  </r>
  <r>
    <x v="1"/>
    <x v="4"/>
    <x v="5"/>
    <s v="Pan, tobacco and intoxicants"/>
    <x v="1"/>
    <n v="148.6"/>
  </r>
  <r>
    <x v="1"/>
    <x v="4"/>
    <x v="5"/>
    <s v="Clothing"/>
    <x v="2"/>
    <n v="131.5"/>
  </r>
  <r>
    <x v="1"/>
    <x v="4"/>
    <x v="5"/>
    <s v="Footwear"/>
    <x v="2"/>
    <n v="123.2"/>
  </r>
  <r>
    <x v="1"/>
    <x v="4"/>
    <x v="5"/>
    <s v="Clothing and footwear"/>
    <x v="2"/>
    <n v="130.19999999999999"/>
  </r>
  <r>
    <x v="1"/>
    <x v="4"/>
    <x v="5"/>
    <s v="Housing"/>
    <x v="3"/>
    <n v="131.4"/>
  </r>
  <r>
    <x v="1"/>
    <x v="4"/>
    <x v="5"/>
    <s v="Fuel and light"/>
    <x v="4"/>
    <n v="119"/>
  </r>
  <r>
    <x v="1"/>
    <x v="4"/>
    <x v="5"/>
    <s v="Household goods and services"/>
    <x v="3"/>
    <n v="126.8"/>
  </r>
  <r>
    <x v="1"/>
    <x v="4"/>
    <x v="5"/>
    <s v="Health"/>
    <x v="5"/>
    <n v="123.8"/>
  </r>
  <r>
    <x v="1"/>
    <x v="4"/>
    <x v="5"/>
    <s v="Transport and communication"/>
    <x v="6"/>
    <n v="113.9"/>
  </r>
  <r>
    <x v="1"/>
    <x v="4"/>
    <x v="5"/>
    <s v="Recreation and amusement"/>
    <x v="1"/>
    <n v="122.9"/>
  </r>
  <r>
    <x v="1"/>
    <x v="4"/>
    <x v="5"/>
    <s v="Education"/>
    <x v="7"/>
    <n v="134.30000000000001"/>
  </r>
  <r>
    <x v="1"/>
    <x v="4"/>
    <x v="5"/>
    <s v="Personal care and effects"/>
    <x v="8"/>
    <n v="122.5"/>
  </r>
  <r>
    <x v="1"/>
    <x v="4"/>
    <x v="5"/>
    <s v="Miscellaneous"/>
    <x v="8"/>
    <n v="122.7"/>
  </r>
  <r>
    <x v="1"/>
    <x v="4"/>
    <x v="5"/>
    <s v="General index"/>
    <x v="9"/>
    <n v="129.9"/>
  </r>
  <r>
    <x v="2"/>
    <x v="4"/>
    <x v="5"/>
    <s v="Cereals and products"/>
    <x v="0"/>
    <n v="133.30000000000001"/>
  </r>
  <r>
    <x v="2"/>
    <x v="4"/>
    <x v="5"/>
    <s v="Meat and fish"/>
    <x v="0"/>
    <n v="145.5"/>
  </r>
  <r>
    <x v="2"/>
    <x v="4"/>
    <x v="5"/>
    <s v="Egg"/>
    <x v="0"/>
    <n v="128.1"/>
  </r>
  <r>
    <x v="2"/>
    <x v="4"/>
    <x v="5"/>
    <s v="Milk and products"/>
    <x v="0"/>
    <n v="138.1"/>
  </r>
  <r>
    <x v="2"/>
    <x v="4"/>
    <x v="5"/>
    <s v="Oils and fats"/>
    <x v="0"/>
    <n v="118.2"/>
  </r>
  <r>
    <x v="2"/>
    <x v="4"/>
    <x v="5"/>
    <s v="Fruits"/>
    <x v="0"/>
    <n v="139.19999999999999"/>
  </r>
  <r>
    <x v="2"/>
    <x v="4"/>
    <x v="5"/>
    <s v="Vegetables"/>
    <x v="0"/>
    <n v="133.30000000000001"/>
  </r>
  <r>
    <x v="2"/>
    <x v="4"/>
    <x v="5"/>
    <s v="Pulses and products"/>
    <x v="0"/>
    <n v="136.19999999999999"/>
  </r>
  <r>
    <x v="2"/>
    <x v="4"/>
    <x v="5"/>
    <s v="Sugar and Confectionery"/>
    <x v="0"/>
    <n v="119.6"/>
  </r>
  <r>
    <x v="2"/>
    <x v="4"/>
    <x v="5"/>
    <s v="Spices"/>
    <x v="0"/>
    <n v="135.30000000000001"/>
  </r>
  <r>
    <x v="2"/>
    <x v="4"/>
    <x v="5"/>
    <s v="Non-alcoholic beverages"/>
    <x v="1"/>
    <n v="127.8"/>
  </r>
  <r>
    <x v="2"/>
    <x v="4"/>
    <x v="5"/>
    <s v="Prepared meals, snacks, sweets etc."/>
    <x v="0"/>
    <n v="144.9"/>
  </r>
  <r>
    <x v="2"/>
    <x v="4"/>
    <x v="5"/>
    <s v="Food and beverages"/>
    <x v="0"/>
    <n v="135.19999999999999"/>
  </r>
  <r>
    <x v="2"/>
    <x v="4"/>
    <x v="5"/>
    <s v="Pan, tobacco and intoxicants"/>
    <x v="1"/>
    <n v="146.5"/>
  </r>
  <r>
    <x v="2"/>
    <x v="4"/>
    <x v="5"/>
    <s v="Clothing"/>
    <x v="2"/>
    <n v="138.5"/>
  </r>
  <r>
    <x v="2"/>
    <x v="4"/>
    <x v="5"/>
    <s v="Footwear"/>
    <x v="2"/>
    <n v="131.69999999999999"/>
  </r>
  <r>
    <x v="2"/>
    <x v="4"/>
    <x v="5"/>
    <s v="Clothing and footwear"/>
    <x v="2"/>
    <n v="137.5"/>
  </r>
  <r>
    <x v="2"/>
    <x v="4"/>
    <x v="5"/>
    <s v="Housing"/>
    <x v="3"/>
    <n v="131.4"/>
  </r>
  <r>
    <x v="2"/>
    <x v="4"/>
    <x v="5"/>
    <s v="Fuel and light"/>
    <x v="4"/>
    <n v="128.80000000000001"/>
  </r>
  <r>
    <x v="2"/>
    <x v="4"/>
    <x v="5"/>
    <s v="Household goods and services"/>
    <x v="3"/>
    <n v="131.19999999999999"/>
  </r>
  <r>
    <x v="2"/>
    <x v="4"/>
    <x v="5"/>
    <s v="Health"/>
    <x v="5"/>
    <n v="128.5"/>
  </r>
  <r>
    <x v="2"/>
    <x v="4"/>
    <x v="5"/>
    <s v="Transport and communication"/>
    <x v="6"/>
    <n v="116.5"/>
  </r>
  <r>
    <x v="2"/>
    <x v="4"/>
    <x v="5"/>
    <s v="Recreation and amusement"/>
    <x v="1"/>
    <n v="125.9"/>
  </r>
  <r>
    <x v="2"/>
    <x v="4"/>
    <x v="5"/>
    <s v="Education"/>
    <x v="7"/>
    <n v="135.4"/>
  </r>
  <r>
    <x v="2"/>
    <x v="4"/>
    <x v="5"/>
    <s v="Personal care and effects"/>
    <x v="8"/>
    <n v="123.4"/>
  </r>
  <r>
    <x v="2"/>
    <x v="4"/>
    <x v="5"/>
    <s v="Miscellaneous"/>
    <x v="8"/>
    <n v="125.5"/>
  </r>
  <r>
    <x v="2"/>
    <x v="4"/>
    <x v="5"/>
    <s v="General index"/>
    <x v="9"/>
    <n v="132"/>
  </r>
  <r>
    <x v="0"/>
    <x v="4"/>
    <x v="6"/>
    <s v="Cereals and products"/>
    <x v="0"/>
    <n v="134"/>
  </r>
  <r>
    <x v="0"/>
    <x v="4"/>
    <x v="6"/>
    <s v="Meat and fish"/>
    <x v="0"/>
    <n v="144.19999999999999"/>
  </r>
  <r>
    <x v="0"/>
    <x v="4"/>
    <x v="6"/>
    <s v="Egg"/>
    <x v="0"/>
    <n v="129.80000000000001"/>
  </r>
  <r>
    <x v="0"/>
    <x v="4"/>
    <x v="6"/>
    <s v="Milk and products"/>
    <x v="0"/>
    <n v="139"/>
  </r>
  <r>
    <x v="0"/>
    <x v="4"/>
    <x v="6"/>
    <s v="Oils and fats"/>
    <x v="0"/>
    <n v="120.9"/>
  </r>
  <r>
    <x v="0"/>
    <x v="4"/>
    <x v="6"/>
    <s v="Fruits"/>
    <x v="0"/>
    <n v="143.9"/>
  </r>
  <r>
    <x v="0"/>
    <x v="4"/>
    <x v="6"/>
    <s v="Vegetables"/>
    <x v="0"/>
    <n v="151.5"/>
  </r>
  <r>
    <x v="0"/>
    <x v="4"/>
    <x v="6"/>
    <s v="Pulses and products"/>
    <x v="0"/>
    <n v="138.1"/>
  </r>
  <r>
    <x v="0"/>
    <x v="4"/>
    <x v="6"/>
    <s v="Sugar and Confectionery"/>
    <x v="0"/>
    <n v="120"/>
  </r>
  <r>
    <x v="0"/>
    <x v="4"/>
    <x v="6"/>
    <s v="Spices"/>
    <x v="0"/>
    <n v="133.9"/>
  </r>
  <r>
    <x v="0"/>
    <x v="4"/>
    <x v="6"/>
    <s v="Non-alcoholic beverages"/>
    <x v="1"/>
    <n v="131.4"/>
  </r>
  <r>
    <x v="0"/>
    <x v="4"/>
    <x v="6"/>
    <s v="Prepared meals, snacks, sweets etc."/>
    <x v="0"/>
    <n v="147.69999999999999"/>
  </r>
  <r>
    <x v="0"/>
    <x v="4"/>
    <x v="6"/>
    <s v="Food and beverages"/>
    <x v="0"/>
    <n v="138.5"/>
  </r>
  <r>
    <x v="0"/>
    <x v="4"/>
    <x v="6"/>
    <s v="Pan, tobacco and intoxicants"/>
    <x v="1"/>
    <n v="147.4"/>
  </r>
  <r>
    <x v="0"/>
    <x v="4"/>
    <x v="6"/>
    <s v="Clothing"/>
    <x v="2"/>
    <n v="144.30000000000001"/>
  </r>
  <r>
    <x v="0"/>
    <x v="4"/>
    <x v="6"/>
    <s v="Footwear"/>
    <x v="2"/>
    <n v="138.1"/>
  </r>
  <r>
    <x v="0"/>
    <x v="4"/>
    <x v="6"/>
    <s v="Clothing and footwear"/>
    <x v="2"/>
    <n v="143.5"/>
  </r>
  <r>
    <x v="0"/>
    <x v="4"/>
    <x v="6"/>
    <s v="Housing"/>
    <x v="3"/>
    <s v="NA"/>
  </r>
  <r>
    <x v="0"/>
    <x v="4"/>
    <x v="6"/>
    <s v="Fuel and light"/>
    <x v="4"/>
    <n v="135.30000000000001"/>
  </r>
  <r>
    <x v="0"/>
    <x v="4"/>
    <x v="6"/>
    <s v="Household goods and services"/>
    <x v="3"/>
    <n v="136.1"/>
  </r>
  <r>
    <x v="0"/>
    <x v="4"/>
    <x v="6"/>
    <s v="Health"/>
    <x v="5"/>
    <n v="132.1"/>
  </r>
  <r>
    <x v="0"/>
    <x v="4"/>
    <x v="6"/>
    <s v="Transport and communication"/>
    <x v="6"/>
    <n v="119.1"/>
  </r>
  <r>
    <x v="0"/>
    <x v="4"/>
    <x v="6"/>
    <s v="Recreation and amusement"/>
    <x v="1"/>
    <n v="130.6"/>
  </r>
  <r>
    <x v="0"/>
    <x v="4"/>
    <x v="6"/>
    <s v="Education"/>
    <x v="7"/>
    <n v="138.6"/>
  </r>
  <r>
    <x v="0"/>
    <x v="4"/>
    <x v="6"/>
    <s v="Personal care and effects"/>
    <x v="8"/>
    <n v="124.4"/>
  </r>
  <r>
    <x v="0"/>
    <x v="4"/>
    <x v="6"/>
    <s v="Miscellaneous"/>
    <x v="8"/>
    <n v="128.6"/>
  </r>
  <r>
    <x v="0"/>
    <x v="4"/>
    <x v="6"/>
    <s v="General index"/>
    <x v="9"/>
    <n v="136.19999999999999"/>
  </r>
  <r>
    <x v="1"/>
    <x v="4"/>
    <x v="6"/>
    <s v="Cereals and products"/>
    <x v="0"/>
    <n v="132.80000000000001"/>
  </r>
  <r>
    <x v="1"/>
    <x v="4"/>
    <x v="6"/>
    <s v="Meat and fish"/>
    <x v="0"/>
    <n v="148.4"/>
  </r>
  <r>
    <x v="1"/>
    <x v="4"/>
    <x v="6"/>
    <s v="Egg"/>
    <x v="0"/>
    <n v="129.4"/>
  </r>
  <r>
    <x v="1"/>
    <x v="4"/>
    <x v="6"/>
    <s v="Milk and products"/>
    <x v="0"/>
    <n v="137.69999999999999"/>
  </r>
  <r>
    <x v="1"/>
    <x v="4"/>
    <x v="6"/>
    <s v="Oils and fats"/>
    <x v="0"/>
    <n v="113.4"/>
  </r>
  <r>
    <x v="1"/>
    <x v="4"/>
    <x v="6"/>
    <s v="Fruits"/>
    <x v="0"/>
    <n v="139.4"/>
  </r>
  <r>
    <x v="1"/>
    <x v="4"/>
    <x v="6"/>
    <s v="Vegetables"/>
    <x v="0"/>
    <n v="175.1"/>
  </r>
  <r>
    <x v="1"/>
    <x v="4"/>
    <x v="6"/>
    <s v="Pulses and products"/>
    <x v="0"/>
    <n v="124.7"/>
  </r>
  <r>
    <x v="1"/>
    <x v="4"/>
    <x v="6"/>
    <s v="Sugar and Confectionery"/>
    <x v="0"/>
    <n v="121.5"/>
  </r>
  <r>
    <x v="1"/>
    <x v="4"/>
    <x v="6"/>
    <s v="Spices"/>
    <x v="0"/>
    <n v="137.80000000000001"/>
  </r>
  <r>
    <x v="1"/>
    <x v="4"/>
    <x v="6"/>
    <s v="Non-alcoholic beverages"/>
    <x v="1"/>
    <n v="124.4"/>
  </r>
  <r>
    <x v="1"/>
    <x v="4"/>
    <x v="6"/>
    <s v="Prepared meals, snacks, sweets etc."/>
    <x v="0"/>
    <n v="143.69999999999999"/>
  </r>
  <r>
    <x v="1"/>
    <x v="4"/>
    <x v="6"/>
    <s v="Food and beverages"/>
    <x v="0"/>
    <n v="139.80000000000001"/>
  </r>
  <r>
    <x v="1"/>
    <x v="4"/>
    <x v="6"/>
    <s v="Pan, tobacco and intoxicants"/>
    <x v="1"/>
    <n v="150.5"/>
  </r>
  <r>
    <x v="1"/>
    <x v="4"/>
    <x v="6"/>
    <s v="Clothing"/>
    <x v="2"/>
    <n v="131.6"/>
  </r>
  <r>
    <x v="1"/>
    <x v="4"/>
    <x v="6"/>
    <s v="Footwear"/>
    <x v="2"/>
    <n v="123.7"/>
  </r>
  <r>
    <x v="1"/>
    <x v="4"/>
    <x v="6"/>
    <s v="Clothing and footwear"/>
    <x v="2"/>
    <n v="130.4"/>
  </r>
  <r>
    <x v="1"/>
    <x v="4"/>
    <x v="6"/>
    <s v="Housing"/>
    <x v="3"/>
    <n v="132.6"/>
  </r>
  <r>
    <x v="1"/>
    <x v="4"/>
    <x v="6"/>
    <s v="Fuel and light"/>
    <x v="4"/>
    <n v="119.7"/>
  </r>
  <r>
    <x v="1"/>
    <x v="4"/>
    <x v="6"/>
    <s v="Household goods and services"/>
    <x v="3"/>
    <n v="127.2"/>
  </r>
  <r>
    <x v="1"/>
    <x v="4"/>
    <x v="6"/>
    <s v="Health"/>
    <x v="5"/>
    <n v="125"/>
  </r>
  <r>
    <x v="1"/>
    <x v="4"/>
    <x v="6"/>
    <s v="Transport and communication"/>
    <x v="6"/>
    <n v="113.2"/>
  </r>
  <r>
    <x v="1"/>
    <x v="4"/>
    <x v="6"/>
    <s v="Recreation and amusement"/>
    <x v="1"/>
    <n v="123.5"/>
  </r>
  <r>
    <x v="1"/>
    <x v="4"/>
    <x v="6"/>
    <s v="Education"/>
    <x v="7"/>
    <n v="135.5"/>
  </r>
  <r>
    <x v="1"/>
    <x v="4"/>
    <x v="6"/>
    <s v="Personal care and effects"/>
    <x v="8"/>
    <n v="122.4"/>
  </r>
  <r>
    <x v="1"/>
    <x v="4"/>
    <x v="6"/>
    <s v="Miscellaneous"/>
    <x v="8"/>
    <n v="123"/>
  </r>
  <r>
    <x v="1"/>
    <x v="4"/>
    <x v="6"/>
    <s v="General index"/>
    <x v="9"/>
    <n v="131.80000000000001"/>
  </r>
  <r>
    <x v="2"/>
    <x v="4"/>
    <x v="6"/>
    <s v="Cereals and products"/>
    <x v="0"/>
    <n v="133.6"/>
  </r>
  <r>
    <x v="2"/>
    <x v="4"/>
    <x v="6"/>
    <s v="Meat and fish"/>
    <x v="0"/>
    <n v="145.69999999999999"/>
  </r>
  <r>
    <x v="2"/>
    <x v="4"/>
    <x v="6"/>
    <s v="Egg"/>
    <x v="0"/>
    <n v="129.6"/>
  </r>
  <r>
    <x v="2"/>
    <x v="4"/>
    <x v="6"/>
    <s v="Milk and products"/>
    <x v="0"/>
    <n v="138.5"/>
  </r>
  <r>
    <x v="2"/>
    <x v="4"/>
    <x v="6"/>
    <s v="Oils and fats"/>
    <x v="0"/>
    <n v="118.1"/>
  </r>
  <r>
    <x v="2"/>
    <x v="4"/>
    <x v="6"/>
    <s v="Fruits"/>
    <x v="0"/>
    <n v="141.80000000000001"/>
  </r>
  <r>
    <x v="2"/>
    <x v="4"/>
    <x v="6"/>
    <s v="Vegetables"/>
    <x v="0"/>
    <n v="159.5"/>
  </r>
  <r>
    <x v="2"/>
    <x v="4"/>
    <x v="6"/>
    <s v="Pulses and products"/>
    <x v="0"/>
    <n v="133.6"/>
  </r>
  <r>
    <x v="2"/>
    <x v="4"/>
    <x v="6"/>
    <s v="Sugar and Confectionery"/>
    <x v="0"/>
    <n v="120.5"/>
  </r>
  <r>
    <x v="2"/>
    <x v="4"/>
    <x v="6"/>
    <s v="Spices"/>
    <x v="0"/>
    <n v="135.19999999999999"/>
  </r>
  <r>
    <x v="2"/>
    <x v="4"/>
    <x v="6"/>
    <s v="Non-alcoholic beverages"/>
    <x v="1"/>
    <n v="128.5"/>
  </r>
  <r>
    <x v="2"/>
    <x v="4"/>
    <x v="6"/>
    <s v="Prepared meals, snacks, sweets etc."/>
    <x v="0"/>
    <n v="145.80000000000001"/>
  </r>
  <r>
    <x v="2"/>
    <x v="4"/>
    <x v="6"/>
    <s v="Food and beverages"/>
    <x v="0"/>
    <n v="139"/>
  </r>
  <r>
    <x v="2"/>
    <x v="4"/>
    <x v="6"/>
    <s v="Pan, tobacco and intoxicants"/>
    <x v="1"/>
    <n v="148.19999999999999"/>
  </r>
  <r>
    <x v="2"/>
    <x v="4"/>
    <x v="6"/>
    <s v="Clothing"/>
    <x v="2"/>
    <n v="139.30000000000001"/>
  </r>
  <r>
    <x v="2"/>
    <x v="4"/>
    <x v="6"/>
    <s v="Footwear"/>
    <x v="2"/>
    <n v="132.1"/>
  </r>
  <r>
    <x v="2"/>
    <x v="4"/>
    <x v="6"/>
    <s v="Clothing and footwear"/>
    <x v="2"/>
    <n v="138.30000000000001"/>
  </r>
  <r>
    <x v="2"/>
    <x v="4"/>
    <x v="6"/>
    <s v="Housing"/>
    <x v="3"/>
    <n v="132.6"/>
  </r>
  <r>
    <x v="2"/>
    <x v="4"/>
    <x v="6"/>
    <s v="Fuel and light"/>
    <x v="4"/>
    <n v="129.4"/>
  </r>
  <r>
    <x v="2"/>
    <x v="4"/>
    <x v="6"/>
    <s v="Household goods and services"/>
    <x v="3"/>
    <n v="131.9"/>
  </r>
  <r>
    <x v="2"/>
    <x v="4"/>
    <x v="6"/>
    <s v="Health"/>
    <x v="5"/>
    <n v="129.4"/>
  </r>
  <r>
    <x v="2"/>
    <x v="4"/>
    <x v="6"/>
    <s v="Transport and communication"/>
    <x v="6"/>
    <n v="116"/>
  </r>
  <r>
    <x v="2"/>
    <x v="4"/>
    <x v="6"/>
    <s v="Recreation and amusement"/>
    <x v="1"/>
    <n v="126.6"/>
  </r>
  <r>
    <x v="2"/>
    <x v="4"/>
    <x v="6"/>
    <s v="Education"/>
    <x v="7"/>
    <n v="136.80000000000001"/>
  </r>
  <r>
    <x v="2"/>
    <x v="4"/>
    <x v="6"/>
    <s v="Personal care and effects"/>
    <x v="8"/>
    <n v="123.6"/>
  </r>
  <r>
    <x v="2"/>
    <x v="4"/>
    <x v="6"/>
    <s v="Miscellaneous"/>
    <x v="8"/>
    <n v="125.9"/>
  </r>
  <r>
    <x v="2"/>
    <x v="4"/>
    <x v="6"/>
    <s v="General index"/>
    <x v="9"/>
    <n v="134.19999999999999"/>
  </r>
  <r>
    <x v="0"/>
    <x v="4"/>
    <x v="7"/>
    <s v="Cereals and products"/>
    <x v="0"/>
    <n v="134.80000000000001"/>
  </r>
  <r>
    <x v="0"/>
    <x v="4"/>
    <x v="7"/>
    <s v="Meat and fish"/>
    <x v="0"/>
    <n v="143.1"/>
  </r>
  <r>
    <x v="0"/>
    <x v="4"/>
    <x v="7"/>
    <s v="Egg"/>
    <x v="0"/>
    <n v="130"/>
  </r>
  <r>
    <x v="0"/>
    <x v="4"/>
    <x v="7"/>
    <s v="Milk and products"/>
    <x v="0"/>
    <n v="139.4"/>
  </r>
  <r>
    <x v="0"/>
    <x v="4"/>
    <x v="7"/>
    <s v="Oils and fats"/>
    <x v="0"/>
    <n v="120.5"/>
  </r>
  <r>
    <x v="0"/>
    <x v="4"/>
    <x v="7"/>
    <s v="Fruits"/>
    <x v="0"/>
    <n v="148"/>
  </r>
  <r>
    <x v="0"/>
    <x v="4"/>
    <x v="7"/>
    <s v="Vegetables"/>
    <x v="0"/>
    <n v="162.9"/>
  </r>
  <r>
    <x v="0"/>
    <x v="4"/>
    <x v="7"/>
    <s v="Pulses and products"/>
    <x v="0"/>
    <n v="137.4"/>
  </r>
  <r>
    <x v="0"/>
    <x v="4"/>
    <x v="7"/>
    <s v="Sugar and Confectionery"/>
    <x v="0"/>
    <n v="120.8"/>
  </r>
  <r>
    <x v="0"/>
    <x v="4"/>
    <x v="7"/>
    <s v="Spices"/>
    <x v="0"/>
    <n v="134.69999999999999"/>
  </r>
  <r>
    <x v="0"/>
    <x v="4"/>
    <x v="7"/>
    <s v="Non-alcoholic beverages"/>
    <x v="1"/>
    <n v="131.6"/>
  </r>
  <r>
    <x v="0"/>
    <x v="4"/>
    <x v="7"/>
    <s v="Prepared meals, snacks, sweets etc."/>
    <x v="0"/>
    <n v="148.69999999999999"/>
  </r>
  <r>
    <x v="0"/>
    <x v="4"/>
    <x v="7"/>
    <s v="Food and beverages"/>
    <x v="0"/>
    <n v="140.6"/>
  </r>
  <r>
    <x v="0"/>
    <x v="4"/>
    <x v="7"/>
    <s v="Pan, tobacco and intoxicants"/>
    <x v="1"/>
    <n v="149"/>
  </r>
  <r>
    <x v="0"/>
    <x v="4"/>
    <x v="7"/>
    <s v="Clothing"/>
    <x v="2"/>
    <n v="145.30000000000001"/>
  </r>
  <r>
    <x v="0"/>
    <x v="4"/>
    <x v="7"/>
    <s v="Footwear"/>
    <x v="2"/>
    <n v="139.19999999999999"/>
  </r>
  <r>
    <x v="0"/>
    <x v="4"/>
    <x v="7"/>
    <s v="Clothing and footwear"/>
    <x v="2"/>
    <n v="144.5"/>
  </r>
  <r>
    <x v="0"/>
    <x v="4"/>
    <x v="7"/>
    <s v="Housing"/>
    <x v="3"/>
    <s v="NA"/>
  </r>
  <r>
    <x v="0"/>
    <x v="4"/>
    <x v="7"/>
    <s v="Fuel and light"/>
    <x v="4"/>
    <n v="136.4"/>
  </r>
  <r>
    <x v="0"/>
    <x v="4"/>
    <x v="7"/>
    <s v="Household goods and services"/>
    <x v="3"/>
    <n v="137.30000000000001"/>
  </r>
  <r>
    <x v="0"/>
    <x v="4"/>
    <x v="7"/>
    <s v="Health"/>
    <x v="5"/>
    <n v="133"/>
  </r>
  <r>
    <x v="0"/>
    <x v="4"/>
    <x v="7"/>
    <s v="Transport and communication"/>
    <x v="6"/>
    <n v="120.3"/>
  </r>
  <r>
    <x v="0"/>
    <x v="4"/>
    <x v="7"/>
    <s v="Recreation and amusement"/>
    <x v="1"/>
    <n v="131.5"/>
  </r>
  <r>
    <x v="0"/>
    <x v="4"/>
    <x v="7"/>
    <s v="Education"/>
    <x v="7"/>
    <n v="140.19999999999999"/>
  </r>
  <r>
    <x v="0"/>
    <x v="4"/>
    <x v="7"/>
    <s v="Personal care and effects"/>
    <x v="8"/>
    <n v="125.4"/>
  </r>
  <r>
    <x v="0"/>
    <x v="4"/>
    <x v="7"/>
    <s v="Miscellaneous"/>
    <x v="8"/>
    <n v="129.69999999999999"/>
  </r>
  <r>
    <x v="0"/>
    <x v="4"/>
    <x v="7"/>
    <s v="General index"/>
    <x v="9"/>
    <n v="137.80000000000001"/>
  </r>
  <r>
    <x v="1"/>
    <x v="4"/>
    <x v="7"/>
    <s v="Cereals and products"/>
    <x v="0"/>
    <n v="133.19999999999999"/>
  </r>
  <r>
    <x v="1"/>
    <x v="4"/>
    <x v="7"/>
    <s v="Meat and fish"/>
    <x v="0"/>
    <n v="143.9"/>
  </r>
  <r>
    <x v="1"/>
    <x v="4"/>
    <x v="7"/>
    <s v="Egg"/>
    <x v="0"/>
    <n v="128.30000000000001"/>
  </r>
  <r>
    <x v="1"/>
    <x v="4"/>
    <x v="7"/>
    <s v="Milk and products"/>
    <x v="0"/>
    <n v="138.30000000000001"/>
  </r>
  <r>
    <x v="1"/>
    <x v="4"/>
    <x v="7"/>
    <s v="Oils and fats"/>
    <x v="0"/>
    <n v="114.1"/>
  </r>
  <r>
    <x v="1"/>
    <x v="4"/>
    <x v="7"/>
    <s v="Fruits"/>
    <x v="0"/>
    <n v="142.69999999999999"/>
  </r>
  <r>
    <x v="1"/>
    <x v="4"/>
    <x v="7"/>
    <s v="Vegetables"/>
    <x v="0"/>
    <n v="179.8"/>
  </r>
  <r>
    <x v="1"/>
    <x v="4"/>
    <x v="7"/>
    <s v="Pulses and products"/>
    <x v="0"/>
    <n v="123.5"/>
  </r>
  <r>
    <x v="1"/>
    <x v="4"/>
    <x v="7"/>
    <s v="Sugar and Confectionery"/>
    <x v="0"/>
    <n v="122.1"/>
  </r>
  <r>
    <x v="1"/>
    <x v="4"/>
    <x v="7"/>
    <s v="Spices"/>
    <x v="0"/>
    <n v="137.5"/>
  </r>
  <r>
    <x v="1"/>
    <x v="4"/>
    <x v="7"/>
    <s v="Non-alcoholic beverages"/>
    <x v="1"/>
    <n v="124.6"/>
  </r>
  <r>
    <x v="1"/>
    <x v="4"/>
    <x v="7"/>
    <s v="Prepared meals, snacks, sweets etc."/>
    <x v="0"/>
    <n v="144.5"/>
  </r>
  <r>
    <x v="1"/>
    <x v="4"/>
    <x v="7"/>
    <s v="Food and beverages"/>
    <x v="0"/>
    <n v="140.5"/>
  </r>
  <r>
    <x v="1"/>
    <x v="4"/>
    <x v="7"/>
    <s v="Pan, tobacco and intoxicants"/>
    <x v="1"/>
    <n v="152.1"/>
  </r>
  <r>
    <x v="1"/>
    <x v="4"/>
    <x v="7"/>
    <s v="Clothing"/>
    <x v="2"/>
    <n v="132.69999999999999"/>
  </r>
  <r>
    <x v="1"/>
    <x v="4"/>
    <x v="7"/>
    <s v="Footwear"/>
    <x v="2"/>
    <n v="124.3"/>
  </r>
  <r>
    <x v="1"/>
    <x v="4"/>
    <x v="7"/>
    <s v="Clothing and footwear"/>
    <x v="2"/>
    <n v="131.4"/>
  </r>
  <r>
    <x v="1"/>
    <x v="4"/>
    <x v="7"/>
    <s v="Housing"/>
    <x v="3"/>
    <n v="134.4"/>
  </r>
  <r>
    <x v="1"/>
    <x v="4"/>
    <x v="7"/>
    <s v="Fuel and light"/>
    <x v="4"/>
    <n v="118.9"/>
  </r>
  <r>
    <x v="1"/>
    <x v="4"/>
    <x v="7"/>
    <s v="Household goods and services"/>
    <x v="3"/>
    <n v="127.7"/>
  </r>
  <r>
    <x v="1"/>
    <x v="4"/>
    <x v="7"/>
    <s v="Health"/>
    <x v="5"/>
    <n v="125.7"/>
  </r>
  <r>
    <x v="1"/>
    <x v="4"/>
    <x v="7"/>
    <s v="Transport and communication"/>
    <x v="6"/>
    <n v="114.6"/>
  </r>
  <r>
    <x v="1"/>
    <x v="4"/>
    <x v="7"/>
    <s v="Recreation and amusement"/>
    <x v="1"/>
    <n v="124.1"/>
  </r>
  <r>
    <x v="1"/>
    <x v="4"/>
    <x v="7"/>
    <s v="Education"/>
    <x v="7"/>
    <n v="135.69999999999999"/>
  </r>
  <r>
    <x v="1"/>
    <x v="4"/>
    <x v="7"/>
    <s v="Personal care and effects"/>
    <x v="8"/>
    <n v="123.3"/>
  </r>
  <r>
    <x v="1"/>
    <x v="4"/>
    <x v="7"/>
    <s v="Miscellaneous"/>
    <x v="8"/>
    <n v="123.8"/>
  </r>
  <r>
    <x v="1"/>
    <x v="4"/>
    <x v="7"/>
    <s v="General index"/>
    <x v="9"/>
    <n v="132.69999999999999"/>
  </r>
  <r>
    <x v="2"/>
    <x v="4"/>
    <x v="7"/>
    <s v="Cereals and products"/>
    <x v="0"/>
    <n v="134.30000000000001"/>
  </r>
  <r>
    <x v="2"/>
    <x v="4"/>
    <x v="7"/>
    <s v="Meat and fish"/>
    <x v="0"/>
    <n v="143.4"/>
  </r>
  <r>
    <x v="2"/>
    <x v="4"/>
    <x v="7"/>
    <s v="Egg"/>
    <x v="0"/>
    <n v="129.30000000000001"/>
  </r>
  <r>
    <x v="2"/>
    <x v="4"/>
    <x v="7"/>
    <s v="Milk and products"/>
    <x v="0"/>
    <n v="139"/>
  </r>
  <r>
    <x v="2"/>
    <x v="4"/>
    <x v="7"/>
    <s v="Oils and fats"/>
    <x v="0"/>
    <n v="118.1"/>
  </r>
  <r>
    <x v="2"/>
    <x v="4"/>
    <x v="7"/>
    <s v="Fruits"/>
    <x v="0"/>
    <n v="145.5"/>
  </r>
  <r>
    <x v="2"/>
    <x v="4"/>
    <x v="7"/>
    <s v="Vegetables"/>
    <x v="0"/>
    <n v="168.6"/>
  </r>
  <r>
    <x v="2"/>
    <x v="4"/>
    <x v="7"/>
    <s v="Pulses and products"/>
    <x v="0"/>
    <n v="132.69999999999999"/>
  </r>
  <r>
    <x v="2"/>
    <x v="4"/>
    <x v="7"/>
    <s v="Sugar and Confectionery"/>
    <x v="0"/>
    <n v="121.2"/>
  </r>
  <r>
    <x v="2"/>
    <x v="4"/>
    <x v="7"/>
    <s v="Spices"/>
    <x v="0"/>
    <n v="135.6"/>
  </r>
  <r>
    <x v="2"/>
    <x v="4"/>
    <x v="7"/>
    <s v="Non-alcoholic beverages"/>
    <x v="1"/>
    <n v="128.69999999999999"/>
  </r>
  <r>
    <x v="2"/>
    <x v="4"/>
    <x v="7"/>
    <s v="Prepared meals, snacks, sweets etc."/>
    <x v="0"/>
    <n v="146.80000000000001"/>
  </r>
  <r>
    <x v="2"/>
    <x v="4"/>
    <x v="7"/>
    <s v="Food and beverages"/>
    <x v="0"/>
    <n v="140.6"/>
  </r>
  <r>
    <x v="2"/>
    <x v="4"/>
    <x v="7"/>
    <s v="Pan, tobacco and intoxicants"/>
    <x v="1"/>
    <n v="149.80000000000001"/>
  </r>
  <r>
    <x v="2"/>
    <x v="4"/>
    <x v="7"/>
    <s v="Clothing"/>
    <x v="2"/>
    <n v="140.30000000000001"/>
  </r>
  <r>
    <x v="2"/>
    <x v="4"/>
    <x v="7"/>
    <s v="Footwear"/>
    <x v="2"/>
    <n v="133"/>
  </r>
  <r>
    <x v="2"/>
    <x v="4"/>
    <x v="7"/>
    <s v="Clothing and footwear"/>
    <x v="2"/>
    <n v="139.30000000000001"/>
  </r>
  <r>
    <x v="2"/>
    <x v="4"/>
    <x v="7"/>
    <s v="Housing"/>
    <x v="3"/>
    <n v="134.4"/>
  </r>
  <r>
    <x v="2"/>
    <x v="4"/>
    <x v="7"/>
    <s v="Fuel and light"/>
    <x v="4"/>
    <n v="129.80000000000001"/>
  </r>
  <r>
    <x v="2"/>
    <x v="4"/>
    <x v="7"/>
    <s v="Household goods and services"/>
    <x v="3"/>
    <n v="132.80000000000001"/>
  </r>
  <r>
    <x v="2"/>
    <x v="4"/>
    <x v="7"/>
    <s v="Health"/>
    <x v="5"/>
    <n v="130.19999999999999"/>
  </r>
  <r>
    <x v="2"/>
    <x v="4"/>
    <x v="7"/>
    <s v="Transport and communication"/>
    <x v="6"/>
    <n v="117.3"/>
  </r>
  <r>
    <x v="2"/>
    <x v="4"/>
    <x v="7"/>
    <s v="Recreation and amusement"/>
    <x v="1"/>
    <n v="127.3"/>
  </r>
  <r>
    <x v="2"/>
    <x v="4"/>
    <x v="7"/>
    <s v="Education"/>
    <x v="7"/>
    <n v="137.6"/>
  </r>
  <r>
    <x v="2"/>
    <x v="4"/>
    <x v="7"/>
    <s v="Personal care and effects"/>
    <x v="8"/>
    <n v="124.5"/>
  </r>
  <r>
    <x v="2"/>
    <x v="4"/>
    <x v="7"/>
    <s v="Miscellaneous"/>
    <x v="8"/>
    <n v="126.8"/>
  </r>
  <r>
    <x v="2"/>
    <x v="4"/>
    <x v="7"/>
    <s v="General index"/>
    <x v="9"/>
    <n v="135.4"/>
  </r>
  <r>
    <x v="0"/>
    <x v="4"/>
    <x v="8"/>
    <s v="Cereals and products"/>
    <x v="0"/>
    <n v="135.19999999999999"/>
  </r>
  <r>
    <x v="0"/>
    <x v="4"/>
    <x v="8"/>
    <s v="Meat and fish"/>
    <x v="0"/>
    <n v="142"/>
  </r>
  <r>
    <x v="0"/>
    <x v="4"/>
    <x v="8"/>
    <s v="Egg"/>
    <x v="0"/>
    <n v="130.5"/>
  </r>
  <r>
    <x v="0"/>
    <x v="4"/>
    <x v="8"/>
    <s v="Milk and products"/>
    <x v="0"/>
    <n v="140.19999999999999"/>
  </r>
  <r>
    <x v="0"/>
    <x v="4"/>
    <x v="8"/>
    <s v="Oils and fats"/>
    <x v="0"/>
    <n v="120.7"/>
  </r>
  <r>
    <x v="0"/>
    <x v="4"/>
    <x v="8"/>
    <s v="Fruits"/>
    <x v="0"/>
    <n v="147.80000000000001"/>
  </r>
  <r>
    <x v="0"/>
    <x v="4"/>
    <x v="8"/>
    <s v="Vegetables"/>
    <x v="0"/>
    <n v="154.5"/>
  </r>
  <r>
    <x v="0"/>
    <x v="4"/>
    <x v="8"/>
    <s v="Pulses and products"/>
    <x v="0"/>
    <n v="137.1"/>
  </r>
  <r>
    <x v="0"/>
    <x v="4"/>
    <x v="8"/>
    <s v="Sugar and Confectionery"/>
    <x v="0"/>
    <n v="121"/>
  </r>
  <r>
    <x v="0"/>
    <x v="4"/>
    <x v="8"/>
    <s v="Spices"/>
    <x v="0"/>
    <n v="134.69999999999999"/>
  </r>
  <r>
    <x v="0"/>
    <x v="4"/>
    <x v="8"/>
    <s v="Non-alcoholic beverages"/>
    <x v="1"/>
    <n v="131.69999999999999"/>
  </r>
  <r>
    <x v="0"/>
    <x v="4"/>
    <x v="8"/>
    <s v="Prepared meals, snacks, sweets etc."/>
    <x v="0"/>
    <n v="149.30000000000001"/>
  </r>
  <r>
    <x v="0"/>
    <x v="4"/>
    <x v="8"/>
    <s v="Food and beverages"/>
    <x v="0"/>
    <n v="139.6"/>
  </r>
  <r>
    <x v="0"/>
    <x v="4"/>
    <x v="8"/>
    <s v="Pan, tobacco and intoxicants"/>
    <x v="1"/>
    <n v="149.80000000000001"/>
  </r>
  <r>
    <x v="0"/>
    <x v="4"/>
    <x v="8"/>
    <s v="Clothing"/>
    <x v="2"/>
    <n v="146.1"/>
  </r>
  <r>
    <x v="0"/>
    <x v="4"/>
    <x v="8"/>
    <s v="Footwear"/>
    <x v="2"/>
    <n v="139.69999999999999"/>
  </r>
  <r>
    <x v="0"/>
    <x v="4"/>
    <x v="8"/>
    <s v="Clothing and footwear"/>
    <x v="2"/>
    <n v="145.19999999999999"/>
  </r>
  <r>
    <x v="0"/>
    <x v="4"/>
    <x v="8"/>
    <s v="Housing"/>
    <x v="3"/>
    <s v="NA"/>
  </r>
  <r>
    <x v="0"/>
    <x v="4"/>
    <x v="8"/>
    <s v="Fuel and light"/>
    <x v="4"/>
    <n v="137.4"/>
  </r>
  <r>
    <x v="0"/>
    <x v="4"/>
    <x v="8"/>
    <s v="Household goods and services"/>
    <x v="3"/>
    <n v="137.9"/>
  </r>
  <r>
    <x v="0"/>
    <x v="4"/>
    <x v="8"/>
    <s v="Health"/>
    <x v="5"/>
    <n v="133.4"/>
  </r>
  <r>
    <x v="0"/>
    <x v="4"/>
    <x v="8"/>
    <s v="Transport and communication"/>
    <x v="6"/>
    <n v="121.2"/>
  </r>
  <r>
    <x v="0"/>
    <x v="4"/>
    <x v="8"/>
    <s v="Recreation and amusement"/>
    <x v="1"/>
    <n v="132.30000000000001"/>
  </r>
  <r>
    <x v="0"/>
    <x v="4"/>
    <x v="8"/>
    <s v="Education"/>
    <x v="7"/>
    <n v="139.6"/>
  </r>
  <r>
    <x v="0"/>
    <x v="4"/>
    <x v="8"/>
    <s v="Personal care and effects"/>
    <x v="8"/>
    <n v="126.7"/>
  </r>
  <r>
    <x v="0"/>
    <x v="4"/>
    <x v="8"/>
    <s v="Miscellaneous"/>
    <x v="8"/>
    <n v="130.30000000000001"/>
  </r>
  <r>
    <x v="0"/>
    <x v="4"/>
    <x v="8"/>
    <s v="General index"/>
    <x v="9"/>
    <n v="137.6"/>
  </r>
  <r>
    <x v="1"/>
    <x v="4"/>
    <x v="8"/>
    <s v="Cereals and products"/>
    <x v="0"/>
    <n v="133.6"/>
  </r>
  <r>
    <x v="1"/>
    <x v="4"/>
    <x v="8"/>
    <s v="Meat and fish"/>
    <x v="0"/>
    <n v="143"/>
  </r>
  <r>
    <x v="1"/>
    <x v="4"/>
    <x v="8"/>
    <s v="Egg"/>
    <x v="0"/>
    <n v="129.69999999999999"/>
  </r>
  <r>
    <x v="1"/>
    <x v="4"/>
    <x v="8"/>
    <s v="Milk and products"/>
    <x v="0"/>
    <n v="138.69999999999999"/>
  </r>
  <r>
    <x v="1"/>
    <x v="4"/>
    <x v="8"/>
    <s v="Oils and fats"/>
    <x v="0"/>
    <n v="114.5"/>
  </r>
  <r>
    <x v="1"/>
    <x v="4"/>
    <x v="8"/>
    <s v="Fruits"/>
    <x v="0"/>
    <n v="137.5"/>
  </r>
  <r>
    <x v="1"/>
    <x v="4"/>
    <x v="8"/>
    <s v="Vegetables"/>
    <x v="0"/>
    <n v="160.69999999999999"/>
  </r>
  <r>
    <x v="1"/>
    <x v="4"/>
    <x v="8"/>
    <s v="Pulses and products"/>
    <x v="0"/>
    <n v="124.5"/>
  </r>
  <r>
    <x v="1"/>
    <x v="4"/>
    <x v="8"/>
    <s v="Sugar and Confectionery"/>
    <x v="0"/>
    <n v="122.4"/>
  </r>
  <r>
    <x v="1"/>
    <x v="4"/>
    <x v="8"/>
    <s v="Spices"/>
    <x v="0"/>
    <n v="137.30000000000001"/>
  </r>
  <r>
    <x v="1"/>
    <x v="4"/>
    <x v="8"/>
    <s v="Non-alcoholic beverages"/>
    <x v="1"/>
    <n v="124.8"/>
  </r>
  <r>
    <x v="1"/>
    <x v="4"/>
    <x v="8"/>
    <s v="Prepared meals, snacks, sweets etc."/>
    <x v="0"/>
    <n v="145"/>
  </r>
  <r>
    <x v="1"/>
    <x v="4"/>
    <x v="8"/>
    <s v="Food and beverages"/>
    <x v="0"/>
    <n v="138"/>
  </r>
  <r>
    <x v="1"/>
    <x v="4"/>
    <x v="8"/>
    <s v="Pan, tobacco and intoxicants"/>
    <x v="1"/>
    <n v="153.6"/>
  </r>
  <r>
    <x v="1"/>
    <x v="4"/>
    <x v="8"/>
    <s v="Clothing"/>
    <x v="2"/>
    <n v="133.30000000000001"/>
  </r>
  <r>
    <x v="1"/>
    <x v="4"/>
    <x v="8"/>
    <s v="Footwear"/>
    <x v="2"/>
    <n v="124.6"/>
  </r>
  <r>
    <x v="1"/>
    <x v="4"/>
    <x v="8"/>
    <s v="Clothing and footwear"/>
    <x v="2"/>
    <n v="132"/>
  </r>
  <r>
    <x v="1"/>
    <x v="4"/>
    <x v="8"/>
    <s v="Housing"/>
    <x v="3"/>
    <n v="135.69999999999999"/>
  </r>
  <r>
    <x v="1"/>
    <x v="4"/>
    <x v="8"/>
    <s v="Fuel and light"/>
    <x v="4"/>
    <n v="120.6"/>
  </r>
  <r>
    <x v="1"/>
    <x v="4"/>
    <x v="8"/>
    <s v="Household goods and services"/>
    <x v="3"/>
    <n v="128.1"/>
  </r>
  <r>
    <x v="1"/>
    <x v="4"/>
    <x v="8"/>
    <s v="Health"/>
    <x v="5"/>
    <n v="126.1"/>
  </r>
  <r>
    <x v="1"/>
    <x v="4"/>
    <x v="8"/>
    <s v="Transport and communication"/>
    <x v="6"/>
    <n v="115.7"/>
  </r>
  <r>
    <x v="1"/>
    <x v="4"/>
    <x v="8"/>
    <s v="Recreation and amusement"/>
    <x v="1"/>
    <n v="124.5"/>
  </r>
  <r>
    <x v="1"/>
    <x v="4"/>
    <x v="8"/>
    <s v="Education"/>
    <x v="7"/>
    <n v="135.9"/>
  </r>
  <r>
    <x v="1"/>
    <x v="4"/>
    <x v="8"/>
    <s v="Personal care and effects"/>
    <x v="8"/>
    <n v="124.4"/>
  </r>
  <r>
    <x v="1"/>
    <x v="4"/>
    <x v="8"/>
    <s v="Miscellaneous"/>
    <x v="8"/>
    <n v="124.5"/>
  </r>
  <r>
    <x v="1"/>
    <x v="4"/>
    <x v="8"/>
    <s v="General index"/>
    <x v="9"/>
    <n v="132.4"/>
  </r>
  <r>
    <x v="2"/>
    <x v="4"/>
    <x v="8"/>
    <s v="Cereals and products"/>
    <x v="0"/>
    <n v="134.69999999999999"/>
  </r>
  <r>
    <x v="2"/>
    <x v="4"/>
    <x v="8"/>
    <s v="Meat and fish"/>
    <x v="0"/>
    <n v="142.4"/>
  </r>
  <r>
    <x v="2"/>
    <x v="4"/>
    <x v="8"/>
    <s v="Egg"/>
    <x v="0"/>
    <n v="130.19999999999999"/>
  </r>
  <r>
    <x v="2"/>
    <x v="4"/>
    <x v="8"/>
    <s v="Milk and products"/>
    <x v="0"/>
    <n v="139.6"/>
  </r>
  <r>
    <x v="2"/>
    <x v="4"/>
    <x v="8"/>
    <s v="Oils and fats"/>
    <x v="0"/>
    <n v="118.4"/>
  </r>
  <r>
    <x v="2"/>
    <x v="4"/>
    <x v="8"/>
    <s v="Fruits"/>
    <x v="0"/>
    <n v="143"/>
  </r>
  <r>
    <x v="2"/>
    <x v="4"/>
    <x v="8"/>
    <s v="Vegetables"/>
    <x v="0"/>
    <n v="156.6"/>
  </r>
  <r>
    <x v="2"/>
    <x v="4"/>
    <x v="8"/>
    <s v="Pulses and products"/>
    <x v="0"/>
    <n v="132.9"/>
  </r>
  <r>
    <x v="2"/>
    <x v="4"/>
    <x v="8"/>
    <s v="Sugar and Confectionery"/>
    <x v="0"/>
    <n v="121.5"/>
  </r>
  <r>
    <x v="2"/>
    <x v="4"/>
    <x v="8"/>
    <s v="Spices"/>
    <x v="0"/>
    <n v="135.6"/>
  </r>
  <r>
    <x v="2"/>
    <x v="4"/>
    <x v="8"/>
    <s v="Non-alcoholic beverages"/>
    <x v="1"/>
    <n v="128.80000000000001"/>
  </r>
  <r>
    <x v="2"/>
    <x v="4"/>
    <x v="8"/>
    <s v="Prepared meals, snacks, sweets etc."/>
    <x v="0"/>
    <n v="147.30000000000001"/>
  </r>
  <r>
    <x v="2"/>
    <x v="4"/>
    <x v="8"/>
    <s v="Food and beverages"/>
    <x v="0"/>
    <n v="139"/>
  </r>
  <r>
    <x v="2"/>
    <x v="4"/>
    <x v="8"/>
    <s v="Pan, tobacco and intoxicants"/>
    <x v="1"/>
    <n v="150.80000000000001"/>
  </r>
  <r>
    <x v="2"/>
    <x v="4"/>
    <x v="8"/>
    <s v="Clothing"/>
    <x v="2"/>
    <n v="141.1"/>
  </r>
  <r>
    <x v="2"/>
    <x v="4"/>
    <x v="8"/>
    <s v="Footwear"/>
    <x v="2"/>
    <n v="133.4"/>
  </r>
  <r>
    <x v="2"/>
    <x v="4"/>
    <x v="8"/>
    <s v="Clothing and footwear"/>
    <x v="2"/>
    <n v="140"/>
  </r>
  <r>
    <x v="2"/>
    <x v="4"/>
    <x v="8"/>
    <s v="Housing"/>
    <x v="3"/>
    <n v="135.69999999999999"/>
  </r>
  <r>
    <x v="2"/>
    <x v="4"/>
    <x v="8"/>
    <s v="Fuel and light"/>
    <x v="4"/>
    <n v="131"/>
  </r>
  <r>
    <x v="2"/>
    <x v="4"/>
    <x v="8"/>
    <s v="Household goods and services"/>
    <x v="3"/>
    <n v="133.30000000000001"/>
  </r>
  <r>
    <x v="2"/>
    <x v="4"/>
    <x v="8"/>
    <s v="Health"/>
    <x v="5"/>
    <n v="130.6"/>
  </r>
  <r>
    <x v="2"/>
    <x v="4"/>
    <x v="8"/>
    <s v="Transport and communication"/>
    <x v="6"/>
    <n v="118.3"/>
  </r>
  <r>
    <x v="2"/>
    <x v="4"/>
    <x v="8"/>
    <s v="Recreation and amusement"/>
    <x v="1"/>
    <n v="127.9"/>
  </r>
  <r>
    <x v="2"/>
    <x v="4"/>
    <x v="8"/>
    <s v="Education"/>
    <x v="7"/>
    <n v="137.4"/>
  </r>
  <r>
    <x v="2"/>
    <x v="4"/>
    <x v="8"/>
    <s v="Personal care and effects"/>
    <x v="8"/>
    <n v="125.7"/>
  </r>
  <r>
    <x v="2"/>
    <x v="4"/>
    <x v="8"/>
    <s v="Miscellaneous"/>
    <x v="8"/>
    <n v="127.5"/>
  </r>
  <r>
    <x v="2"/>
    <x v="4"/>
    <x v="8"/>
    <s v="General index"/>
    <x v="9"/>
    <n v="135.19999999999999"/>
  </r>
  <r>
    <x v="0"/>
    <x v="4"/>
    <x v="9"/>
    <s v="Cereals and products"/>
    <x v="0"/>
    <n v="135.9"/>
  </r>
  <r>
    <x v="0"/>
    <x v="4"/>
    <x v="9"/>
    <s v="Meat and fish"/>
    <x v="0"/>
    <n v="141.9"/>
  </r>
  <r>
    <x v="0"/>
    <x v="4"/>
    <x v="9"/>
    <s v="Egg"/>
    <x v="0"/>
    <n v="131"/>
  </r>
  <r>
    <x v="0"/>
    <x v="4"/>
    <x v="9"/>
    <s v="Milk and products"/>
    <x v="0"/>
    <n v="141.5"/>
  </r>
  <r>
    <x v="0"/>
    <x v="4"/>
    <x v="9"/>
    <s v="Oils and fats"/>
    <x v="0"/>
    <n v="121.4"/>
  </r>
  <r>
    <x v="0"/>
    <x v="4"/>
    <x v="9"/>
    <s v="Fruits"/>
    <x v="0"/>
    <n v="146.69999999999999"/>
  </r>
  <r>
    <x v="0"/>
    <x v="4"/>
    <x v="9"/>
    <s v="Vegetables"/>
    <x v="0"/>
    <n v="157.1"/>
  </r>
  <r>
    <x v="0"/>
    <x v="4"/>
    <x v="9"/>
    <s v="Pulses and products"/>
    <x v="0"/>
    <n v="136.4"/>
  </r>
  <r>
    <x v="0"/>
    <x v="4"/>
    <x v="9"/>
    <s v="Sugar and Confectionery"/>
    <x v="0"/>
    <n v="121.4"/>
  </r>
  <r>
    <x v="0"/>
    <x v="4"/>
    <x v="9"/>
    <s v="Spices"/>
    <x v="0"/>
    <n v="135.6"/>
  </r>
  <r>
    <x v="0"/>
    <x v="4"/>
    <x v="9"/>
    <s v="Non-alcoholic beverages"/>
    <x v="1"/>
    <n v="131.30000000000001"/>
  </r>
  <r>
    <x v="0"/>
    <x v="4"/>
    <x v="9"/>
    <s v="Prepared meals, snacks, sweets etc."/>
    <x v="0"/>
    <n v="150.30000000000001"/>
  </r>
  <r>
    <x v="0"/>
    <x v="4"/>
    <x v="9"/>
    <s v="Food and beverages"/>
    <x v="0"/>
    <n v="140.4"/>
  </r>
  <r>
    <x v="0"/>
    <x v="4"/>
    <x v="9"/>
    <s v="Pan, tobacco and intoxicants"/>
    <x v="1"/>
    <n v="150.5"/>
  </r>
  <r>
    <x v="0"/>
    <x v="4"/>
    <x v="9"/>
    <s v="Clothing"/>
    <x v="2"/>
    <n v="147.19999999999999"/>
  </r>
  <r>
    <x v="0"/>
    <x v="4"/>
    <x v="9"/>
    <s v="Footwear"/>
    <x v="2"/>
    <n v="140.6"/>
  </r>
  <r>
    <x v="0"/>
    <x v="4"/>
    <x v="9"/>
    <s v="Clothing and footwear"/>
    <x v="2"/>
    <n v="146.19999999999999"/>
  </r>
  <r>
    <x v="0"/>
    <x v="4"/>
    <x v="9"/>
    <s v="Housing"/>
    <x v="3"/>
    <s v="NA"/>
  </r>
  <r>
    <x v="0"/>
    <x v="4"/>
    <x v="9"/>
    <s v="Fuel and light"/>
    <x v="4"/>
    <n v="138.1"/>
  </r>
  <r>
    <x v="0"/>
    <x v="4"/>
    <x v="9"/>
    <s v="Household goods and services"/>
    <x v="3"/>
    <n v="138.4"/>
  </r>
  <r>
    <x v="0"/>
    <x v="4"/>
    <x v="9"/>
    <s v="Health"/>
    <x v="5"/>
    <n v="134.19999999999999"/>
  </r>
  <r>
    <x v="0"/>
    <x v="4"/>
    <x v="9"/>
    <s v="Transport and communication"/>
    <x v="6"/>
    <n v="121"/>
  </r>
  <r>
    <x v="0"/>
    <x v="4"/>
    <x v="9"/>
    <s v="Recreation and amusement"/>
    <x v="1"/>
    <n v="133"/>
  </r>
  <r>
    <x v="0"/>
    <x v="4"/>
    <x v="9"/>
    <s v="Education"/>
    <x v="7"/>
    <n v="140.1"/>
  </r>
  <r>
    <x v="0"/>
    <x v="4"/>
    <x v="9"/>
    <s v="Personal care and effects"/>
    <x v="8"/>
    <n v="127.4"/>
  </r>
  <r>
    <x v="0"/>
    <x v="4"/>
    <x v="9"/>
    <s v="Miscellaneous"/>
    <x v="8"/>
    <n v="130.69999999999999"/>
  </r>
  <r>
    <x v="0"/>
    <x v="4"/>
    <x v="9"/>
    <s v="General index"/>
    <x v="9"/>
    <n v="138.30000000000001"/>
  </r>
  <r>
    <x v="1"/>
    <x v="4"/>
    <x v="9"/>
    <s v="Cereals and products"/>
    <x v="0"/>
    <n v="133.9"/>
  </r>
  <r>
    <x v="1"/>
    <x v="4"/>
    <x v="9"/>
    <s v="Meat and fish"/>
    <x v="0"/>
    <n v="142.80000000000001"/>
  </r>
  <r>
    <x v="1"/>
    <x v="4"/>
    <x v="9"/>
    <s v="Egg"/>
    <x v="0"/>
    <n v="131.4"/>
  </r>
  <r>
    <x v="1"/>
    <x v="4"/>
    <x v="9"/>
    <s v="Milk and products"/>
    <x v="0"/>
    <n v="139.1"/>
  </r>
  <r>
    <x v="1"/>
    <x v="4"/>
    <x v="9"/>
    <s v="Oils and fats"/>
    <x v="0"/>
    <n v="114.9"/>
  </r>
  <r>
    <x v="1"/>
    <x v="4"/>
    <x v="9"/>
    <s v="Fruits"/>
    <x v="0"/>
    <n v="135.6"/>
  </r>
  <r>
    <x v="1"/>
    <x v="4"/>
    <x v="9"/>
    <s v="Vegetables"/>
    <x v="0"/>
    <n v="173.2"/>
  </r>
  <r>
    <x v="1"/>
    <x v="4"/>
    <x v="9"/>
    <s v="Pulses and products"/>
    <x v="0"/>
    <n v="124.1"/>
  </r>
  <r>
    <x v="1"/>
    <x v="4"/>
    <x v="9"/>
    <s v="Sugar and Confectionery"/>
    <x v="0"/>
    <n v="122.6"/>
  </r>
  <r>
    <x v="1"/>
    <x v="4"/>
    <x v="9"/>
    <s v="Spices"/>
    <x v="0"/>
    <n v="137.80000000000001"/>
  </r>
  <r>
    <x v="1"/>
    <x v="4"/>
    <x v="9"/>
    <s v="Non-alcoholic beverages"/>
    <x v="1"/>
    <n v="125.1"/>
  </r>
  <r>
    <x v="1"/>
    <x v="4"/>
    <x v="9"/>
    <s v="Prepared meals, snacks, sweets etc."/>
    <x v="0"/>
    <n v="145.5"/>
  </r>
  <r>
    <x v="1"/>
    <x v="4"/>
    <x v="9"/>
    <s v="Food and beverages"/>
    <x v="0"/>
    <n v="139.69999999999999"/>
  </r>
  <r>
    <x v="1"/>
    <x v="4"/>
    <x v="9"/>
    <s v="Pan, tobacco and intoxicants"/>
    <x v="1"/>
    <n v="154.6"/>
  </r>
  <r>
    <x v="1"/>
    <x v="4"/>
    <x v="9"/>
    <s v="Clothing"/>
    <x v="2"/>
    <n v="134"/>
  </r>
  <r>
    <x v="1"/>
    <x v="4"/>
    <x v="9"/>
    <s v="Footwear"/>
    <x v="2"/>
    <n v="124.9"/>
  </r>
  <r>
    <x v="1"/>
    <x v="4"/>
    <x v="9"/>
    <s v="Clothing and footwear"/>
    <x v="2"/>
    <n v="132.6"/>
  </r>
  <r>
    <x v="1"/>
    <x v="4"/>
    <x v="9"/>
    <s v="Housing"/>
    <x v="3"/>
    <n v="137.30000000000001"/>
  </r>
  <r>
    <x v="1"/>
    <x v="4"/>
    <x v="9"/>
    <s v="Fuel and light"/>
    <x v="4"/>
    <n v="122.6"/>
  </r>
  <r>
    <x v="1"/>
    <x v="4"/>
    <x v="9"/>
    <s v="Household goods and services"/>
    <x v="3"/>
    <n v="128.30000000000001"/>
  </r>
  <r>
    <x v="1"/>
    <x v="4"/>
    <x v="9"/>
    <s v="Health"/>
    <x v="5"/>
    <n v="126.6"/>
  </r>
  <r>
    <x v="1"/>
    <x v="4"/>
    <x v="9"/>
    <s v="Transport and communication"/>
    <x v="6"/>
    <n v="115"/>
  </r>
  <r>
    <x v="1"/>
    <x v="4"/>
    <x v="9"/>
    <s v="Recreation and amusement"/>
    <x v="1"/>
    <n v="124.8"/>
  </r>
  <r>
    <x v="1"/>
    <x v="4"/>
    <x v="9"/>
    <s v="Education"/>
    <x v="7"/>
    <n v="136.30000000000001"/>
  </r>
  <r>
    <x v="1"/>
    <x v="4"/>
    <x v="9"/>
    <s v="Personal care and effects"/>
    <x v="8"/>
    <n v="124.6"/>
  </r>
  <r>
    <x v="1"/>
    <x v="4"/>
    <x v="9"/>
    <s v="Miscellaneous"/>
    <x v="8"/>
    <n v="124.5"/>
  </r>
  <r>
    <x v="1"/>
    <x v="4"/>
    <x v="9"/>
    <s v="General index"/>
    <x v="9"/>
    <n v="133.5"/>
  </r>
  <r>
    <x v="2"/>
    <x v="4"/>
    <x v="9"/>
    <s v="Cereals and products"/>
    <x v="0"/>
    <n v="135.30000000000001"/>
  </r>
  <r>
    <x v="2"/>
    <x v="4"/>
    <x v="9"/>
    <s v="Meat and fish"/>
    <x v="0"/>
    <n v="142.19999999999999"/>
  </r>
  <r>
    <x v="2"/>
    <x v="4"/>
    <x v="9"/>
    <s v="Egg"/>
    <x v="0"/>
    <n v="131.19999999999999"/>
  </r>
  <r>
    <x v="2"/>
    <x v="4"/>
    <x v="9"/>
    <s v="Milk and products"/>
    <x v="0"/>
    <n v="140.6"/>
  </r>
  <r>
    <x v="2"/>
    <x v="4"/>
    <x v="9"/>
    <s v="Oils and fats"/>
    <x v="0"/>
    <n v="119"/>
  </r>
  <r>
    <x v="2"/>
    <x v="4"/>
    <x v="9"/>
    <s v="Fruits"/>
    <x v="0"/>
    <n v="141.5"/>
  </r>
  <r>
    <x v="2"/>
    <x v="4"/>
    <x v="9"/>
    <s v="Vegetables"/>
    <x v="0"/>
    <n v="162.6"/>
  </r>
  <r>
    <x v="2"/>
    <x v="4"/>
    <x v="9"/>
    <s v="Pulses and products"/>
    <x v="0"/>
    <n v="132.30000000000001"/>
  </r>
  <r>
    <x v="2"/>
    <x v="4"/>
    <x v="9"/>
    <s v="Sugar and Confectionery"/>
    <x v="0"/>
    <n v="121.8"/>
  </r>
  <r>
    <x v="2"/>
    <x v="4"/>
    <x v="9"/>
    <s v="Spices"/>
    <x v="0"/>
    <n v="136.30000000000001"/>
  </r>
  <r>
    <x v="2"/>
    <x v="4"/>
    <x v="9"/>
    <s v="Non-alcoholic beverages"/>
    <x v="1"/>
    <n v="128.69999999999999"/>
  </r>
  <r>
    <x v="2"/>
    <x v="4"/>
    <x v="9"/>
    <s v="Prepared meals, snacks, sweets etc."/>
    <x v="0"/>
    <n v="148.1"/>
  </r>
  <r>
    <x v="2"/>
    <x v="4"/>
    <x v="9"/>
    <s v="Food and beverages"/>
    <x v="0"/>
    <n v="140.1"/>
  </r>
  <r>
    <x v="2"/>
    <x v="4"/>
    <x v="9"/>
    <s v="Pan, tobacco and intoxicants"/>
    <x v="1"/>
    <n v="151.6"/>
  </r>
  <r>
    <x v="2"/>
    <x v="4"/>
    <x v="9"/>
    <s v="Clothing"/>
    <x v="2"/>
    <n v="142"/>
  </r>
  <r>
    <x v="2"/>
    <x v="4"/>
    <x v="9"/>
    <s v="Footwear"/>
    <x v="2"/>
    <n v="134.1"/>
  </r>
  <r>
    <x v="2"/>
    <x v="4"/>
    <x v="9"/>
    <s v="Clothing and footwear"/>
    <x v="2"/>
    <n v="140.80000000000001"/>
  </r>
  <r>
    <x v="2"/>
    <x v="4"/>
    <x v="9"/>
    <s v="Housing"/>
    <x v="3"/>
    <n v="137.30000000000001"/>
  </r>
  <r>
    <x v="2"/>
    <x v="4"/>
    <x v="9"/>
    <s v="Fuel and light"/>
    <x v="4"/>
    <n v="132.19999999999999"/>
  </r>
  <r>
    <x v="2"/>
    <x v="4"/>
    <x v="9"/>
    <s v="Household goods and services"/>
    <x v="3"/>
    <n v="133.6"/>
  </r>
  <r>
    <x v="2"/>
    <x v="4"/>
    <x v="9"/>
    <s v="Health"/>
    <x v="5"/>
    <n v="131.30000000000001"/>
  </r>
  <r>
    <x v="2"/>
    <x v="4"/>
    <x v="9"/>
    <s v="Transport and communication"/>
    <x v="6"/>
    <n v="117.8"/>
  </r>
  <r>
    <x v="2"/>
    <x v="4"/>
    <x v="9"/>
    <s v="Recreation and amusement"/>
    <x v="1"/>
    <n v="128.4"/>
  </r>
  <r>
    <x v="2"/>
    <x v="4"/>
    <x v="9"/>
    <s v="Education"/>
    <x v="7"/>
    <n v="137.9"/>
  </r>
  <r>
    <x v="2"/>
    <x v="4"/>
    <x v="9"/>
    <s v="Personal care and effects"/>
    <x v="8"/>
    <n v="126.2"/>
  </r>
  <r>
    <x v="2"/>
    <x v="4"/>
    <x v="9"/>
    <s v="Miscellaneous"/>
    <x v="8"/>
    <n v="127.7"/>
  </r>
  <r>
    <x v="2"/>
    <x v="4"/>
    <x v="9"/>
    <s v="General index"/>
    <x v="9"/>
    <n v="136.1"/>
  </r>
  <r>
    <x v="0"/>
    <x v="4"/>
    <x v="11"/>
    <s v="Cereals and products"/>
    <x v="0"/>
    <n v="136.30000000000001"/>
  </r>
  <r>
    <x v="0"/>
    <x v="4"/>
    <x v="11"/>
    <s v="Meat and fish"/>
    <x v="0"/>
    <n v="142.5"/>
  </r>
  <r>
    <x v="0"/>
    <x v="4"/>
    <x v="11"/>
    <s v="Egg"/>
    <x v="0"/>
    <n v="140.5"/>
  </r>
  <r>
    <x v="0"/>
    <x v="4"/>
    <x v="11"/>
    <s v="Milk and products"/>
    <x v="0"/>
    <n v="141.5"/>
  </r>
  <r>
    <x v="0"/>
    <x v="4"/>
    <x v="11"/>
    <s v="Oils and fats"/>
    <x v="0"/>
    <n v="121.6"/>
  </r>
  <r>
    <x v="0"/>
    <x v="4"/>
    <x v="11"/>
    <s v="Fruits"/>
    <x v="0"/>
    <n v="147.30000000000001"/>
  </r>
  <r>
    <x v="0"/>
    <x v="4"/>
    <x v="11"/>
    <s v="Vegetables"/>
    <x v="0"/>
    <n v="168"/>
  </r>
  <r>
    <x v="0"/>
    <x v="4"/>
    <x v="11"/>
    <s v="Pulses and products"/>
    <x v="0"/>
    <n v="135.80000000000001"/>
  </r>
  <r>
    <x v="0"/>
    <x v="4"/>
    <x v="11"/>
    <s v="Sugar and Confectionery"/>
    <x v="0"/>
    <n v="122.5"/>
  </r>
  <r>
    <x v="0"/>
    <x v="4"/>
    <x v="11"/>
    <s v="Spices"/>
    <x v="0"/>
    <n v="136"/>
  </r>
  <r>
    <x v="0"/>
    <x v="4"/>
    <x v="11"/>
    <s v="Non-alcoholic beverages"/>
    <x v="1"/>
    <n v="131.9"/>
  </r>
  <r>
    <x v="0"/>
    <x v="4"/>
    <x v="11"/>
    <s v="Prepared meals, snacks, sweets etc."/>
    <x v="0"/>
    <n v="151.4"/>
  </r>
  <r>
    <x v="0"/>
    <x v="4"/>
    <x v="11"/>
    <s v="Food and beverages"/>
    <x v="0"/>
    <n v="142.4"/>
  </r>
  <r>
    <x v="0"/>
    <x v="4"/>
    <x v="11"/>
    <s v="Pan, tobacco and intoxicants"/>
    <x v="1"/>
    <n v="152.1"/>
  </r>
  <r>
    <x v="0"/>
    <x v="4"/>
    <x v="11"/>
    <s v="Clothing"/>
    <x v="2"/>
    <n v="148.19999999999999"/>
  </r>
  <r>
    <x v="0"/>
    <x v="4"/>
    <x v="11"/>
    <s v="Footwear"/>
    <x v="2"/>
    <n v="141.5"/>
  </r>
  <r>
    <x v="0"/>
    <x v="4"/>
    <x v="11"/>
    <s v="Clothing and footwear"/>
    <x v="2"/>
    <n v="147.30000000000001"/>
  </r>
  <r>
    <x v="0"/>
    <x v="4"/>
    <x v="11"/>
    <s v="Housing"/>
    <x v="3"/>
    <s v="NA"/>
  </r>
  <r>
    <x v="0"/>
    <x v="4"/>
    <x v="11"/>
    <s v="Fuel and light"/>
    <x v="4"/>
    <n v="141.1"/>
  </r>
  <r>
    <x v="0"/>
    <x v="4"/>
    <x v="11"/>
    <s v="Household goods and services"/>
    <x v="3"/>
    <n v="139.4"/>
  </r>
  <r>
    <x v="0"/>
    <x v="4"/>
    <x v="11"/>
    <s v="Health"/>
    <x v="5"/>
    <n v="135.80000000000001"/>
  </r>
  <r>
    <x v="0"/>
    <x v="4"/>
    <x v="11"/>
    <s v="Transport and communication"/>
    <x v="6"/>
    <n v="121.6"/>
  </r>
  <r>
    <x v="0"/>
    <x v="4"/>
    <x v="11"/>
    <s v="Recreation and amusement"/>
    <x v="1"/>
    <n v="133.69999999999999"/>
  </r>
  <r>
    <x v="0"/>
    <x v="4"/>
    <x v="11"/>
    <s v="Education"/>
    <x v="7"/>
    <n v="141.5"/>
  </r>
  <r>
    <x v="0"/>
    <x v="4"/>
    <x v="11"/>
    <s v="Personal care and effects"/>
    <x v="8"/>
    <n v="128.1"/>
  </r>
  <r>
    <x v="0"/>
    <x v="4"/>
    <x v="11"/>
    <s v="Miscellaneous"/>
    <x v="8"/>
    <n v="131.69999999999999"/>
  </r>
  <r>
    <x v="0"/>
    <x v="4"/>
    <x v="11"/>
    <s v="General index"/>
    <x v="9"/>
    <n v="140"/>
  </r>
  <r>
    <x v="1"/>
    <x v="4"/>
    <x v="11"/>
    <s v="Cereals and products"/>
    <x v="0"/>
    <n v="134.30000000000001"/>
  </r>
  <r>
    <x v="1"/>
    <x v="4"/>
    <x v="11"/>
    <s v="Meat and fish"/>
    <x v="0"/>
    <n v="142.1"/>
  </r>
  <r>
    <x v="1"/>
    <x v="4"/>
    <x v="11"/>
    <s v="Egg"/>
    <x v="0"/>
    <n v="146.69999999999999"/>
  </r>
  <r>
    <x v="1"/>
    <x v="4"/>
    <x v="11"/>
    <s v="Milk and products"/>
    <x v="0"/>
    <n v="139.5"/>
  </r>
  <r>
    <x v="1"/>
    <x v="4"/>
    <x v="11"/>
    <s v="Oils and fats"/>
    <x v="0"/>
    <n v="115.2"/>
  </r>
  <r>
    <x v="1"/>
    <x v="4"/>
    <x v="11"/>
    <s v="Fruits"/>
    <x v="0"/>
    <n v="136.4"/>
  </r>
  <r>
    <x v="1"/>
    <x v="4"/>
    <x v="11"/>
    <s v="Vegetables"/>
    <x v="0"/>
    <n v="185.2"/>
  </r>
  <r>
    <x v="1"/>
    <x v="4"/>
    <x v="11"/>
    <s v="Pulses and products"/>
    <x v="0"/>
    <n v="122.2"/>
  </r>
  <r>
    <x v="1"/>
    <x v="4"/>
    <x v="11"/>
    <s v="Sugar and Confectionery"/>
    <x v="0"/>
    <n v="123.9"/>
  </r>
  <r>
    <x v="1"/>
    <x v="4"/>
    <x v="11"/>
    <s v="Spices"/>
    <x v="0"/>
    <n v="138.30000000000001"/>
  </r>
  <r>
    <x v="1"/>
    <x v="4"/>
    <x v="11"/>
    <s v="Non-alcoholic beverages"/>
    <x v="1"/>
    <n v="125.4"/>
  </r>
  <r>
    <x v="1"/>
    <x v="4"/>
    <x v="11"/>
    <s v="Prepared meals, snacks, sweets etc."/>
    <x v="0"/>
    <n v="146"/>
  </r>
  <r>
    <x v="1"/>
    <x v="4"/>
    <x v="11"/>
    <s v="Food and beverages"/>
    <x v="0"/>
    <n v="141.5"/>
  </r>
  <r>
    <x v="1"/>
    <x v="4"/>
    <x v="11"/>
    <s v="Pan, tobacco and intoxicants"/>
    <x v="1"/>
    <n v="156.19999999999999"/>
  </r>
  <r>
    <x v="1"/>
    <x v="4"/>
    <x v="11"/>
    <s v="Clothing"/>
    <x v="2"/>
    <n v="135"/>
  </r>
  <r>
    <x v="1"/>
    <x v="4"/>
    <x v="11"/>
    <s v="Footwear"/>
    <x v="2"/>
    <n v="125.4"/>
  </r>
  <r>
    <x v="1"/>
    <x v="4"/>
    <x v="11"/>
    <s v="Clothing and footwear"/>
    <x v="2"/>
    <n v="133.5"/>
  </r>
  <r>
    <x v="1"/>
    <x v="4"/>
    <x v="11"/>
    <s v="Housing"/>
    <x v="3"/>
    <n v="138.6"/>
  </r>
  <r>
    <x v="1"/>
    <x v="4"/>
    <x v="11"/>
    <s v="Fuel and light"/>
    <x v="4"/>
    <n v="125.7"/>
  </r>
  <r>
    <x v="1"/>
    <x v="4"/>
    <x v="11"/>
    <s v="Household goods and services"/>
    <x v="3"/>
    <n v="128.80000000000001"/>
  </r>
  <r>
    <x v="1"/>
    <x v="4"/>
    <x v="11"/>
    <s v="Health"/>
    <x v="5"/>
    <n v="127.4"/>
  </r>
  <r>
    <x v="1"/>
    <x v="4"/>
    <x v="11"/>
    <s v="Transport and communication"/>
    <x v="6"/>
    <n v="115.3"/>
  </r>
  <r>
    <x v="1"/>
    <x v="4"/>
    <x v="11"/>
    <s v="Recreation and amusement"/>
    <x v="1"/>
    <n v="125.1"/>
  </r>
  <r>
    <x v="1"/>
    <x v="4"/>
    <x v="11"/>
    <s v="Education"/>
    <x v="7"/>
    <n v="136.6"/>
  </r>
  <r>
    <x v="1"/>
    <x v="4"/>
    <x v="11"/>
    <s v="Personal care and effects"/>
    <x v="8"/>
    <n v="124.9"/>
  </r>
  <r>
    <x v="1"/>
    <x v="4"/>
    <x v="11"/>
    <s v="Miscellaneous"/>
    <x v="8"/>
    <n v="124.9"/>
  </r>
  <r>
    <x v="1"/>
    <x v="4"/>
    <x v="11"/>
    <s v="General index"/>
    <x v="9"/>
    <n v="134.80000000000001"/>
  </r>
  <r>
    <x v="2"/>
    <x v="4"/>
    <x v="11"/>
    <s v="Cereals and products"/>
    <x v="0"/>
    <n v="135.69999999999999"/>
  </r>
  <r>
    <x v="2"/>
    <x v="4"/>
    <x v="11"/>
    <s v="Meat and fish"/>
    <x v="0"/>
    <n v="142.4"/>
  </r>
  <r>
    <x v="2"/>
    <x v="4"/>
    <x v="11"/>
    <s v="Egg"/>
    <x v="0"/>
    <n v="142.9"/>
  </r>
  <r>
    <x v="2"/>
    <x v="4"/>
    <x v="11"/>
    <s v="Milk and products"/>
    <x v="0"/>
    <n v="140.80000000000001"/>
  </r>
  <r>
    <x v="2"/>
    <x v="4"/>
    <x v="11"/>
    <s v="Oils and fats"/>
    <x v="0"/>
    <n v="119.2"/>
  </r>
  <r>
    <x v="2"/>
    <x v="4"/>
    <x v="11"/>
    <s v="Fruits"/>
    <x v="0"/>
    <n v="142.19999999999999"/>
  </r>
  <r>
    <x v="2"/>
    <x v="4"/>
    <x v="11"/>
    <s v="Vegetables"/>
    <x v="0"/>
    <n v="173.8"/>
  </r>
  <r>
    <x v="2"/>
    <x v="4"/>
    <x v="11"/>
    <s v="Pulses and products"/>
    <x v="0"/>
    <n v="131.19999999999999"/>
  </r>
  <r>
    <x v="2"/>
    <x v="4"/>
    <x v="11"/>
    <s v="Sugar and Confectionery"/>
    <x v="0"/>
    <n v="123"/>
  </r>
  <r>
    <x v="2"/>
    <x v="4"/>
    <x v="11"/>
    <s v="Spices"/>
    <x v="0"/>
    <n v="136.80000000000001"/>
  </r>
  <r>
    <x v="2"/>
    <x v="4"/>
    <x v="11"/>
    <s v="Non-alcoholic beverages"/>
    <x v="1"/>
    <n v="129.19999999999999"/>
  </r>
  <r>
    <x v="2"/>
    <x v="4"/>
    <x v="11"/>
    <s v="Prepared meals, snacks, sweets etc."/>
    <x v="0"/>
    <n v="148.9"/>
  </r>
  <r>
    <x v="2"/>
    <x v="4"/>
    <x v="11"/>
    <s v="Food and beverages"/>
    <x v="0"/>
    <n v="142.1"/>
  </r>
  <r>
    <x v="2"/>
    <x v="4"/>
    <x v="11"/>
    <s v="Pan, tobacco and intoxicants"/>
    <x v="1"/>
    <n v="153.19999999999999"/>
  </r>
  <r>
    <x v="2"/>
    <x v="4"/>
    <x v="11"/>
    <s v="Clothing"/>
    <x v="2"/>
    <n v="143"/>
  </r>
  <r>
    <x v="2"/>
    <x v="4"/>
    <x v="11"/>
    <s v="Footwear"/>
    <x v="2"/>
    <n v="134.80000000000001"/>
  </r>
  <r>
    <x v="2"/>
    <x v="4"/>
    <x v="11"/>
    <s v="Clothing and footwear"/>
    <x v="2"/>
    <n v="141.80000000000001"/>
  </r>
  <r>
    <x v="2"/>
    <x v="4"/>
    <x v="11"/>
    <s v="Housing"/>
    <x v="3"/>
    <n v="138.6"/>
  </r>
  <r>
    <x v="2"/>
    <x v="4"/>
    <x v="11"/>
    <s v="Fuel and light"/>
    <x v="4"/>
    <n v="135.30000000000001"/>
  </r>
  <r>
    <x v="2"/>
    <x v="4"/>
    <x v="11"/>
    <s v="Household goods and services"/>
    <x v="3"/>
    <n v="134.4"/>
  </r>
  <r>
    <x v="2"/>
    <x v="4"/>
    <x v="11"/>
    <s v="Health"/>
    <x v="5"/>
    <n v="132.6"/>
  </r>
  <r>
    <x v="2"/>
    <x v="4"/>
    <x v="11"/>
    <s v="Transport and communication"/>
    <x v="6"/>
    <n v="118.3"/>
  </r>
  <r>
    <x v="2"/>
    <x v="4"/>
    <x v="11"/>
    <s v="Recreation and amusement"/>
    <x v="1"/>
    <n v="128.9"/>
  </r>
  <r>
    <x v="2"/>
    <x v="4"/>
    <x v="11"/>
    <s v="Education"/>
    <x v="7"/>
    <n v="138.6"/>
  </r>
  <r>
    <x v="2"/>
    <x v="4"/>
    <x v="11"/>
    <s v="Personal care and effects"/>
    <x v="8"/>
    <n v="126.8"/>
  </r>
  <r>
    <x v="2"/>
    <x v="4"/>
    <x v="11"/>
    <s v="Miscellaneous"/>
    <x v="8"/>
    <n v="128.4"/>
  </r>
  <r>
    <x v="2"/>
    <x v="4"/>
    <x v="11"/>
    <s v="General index"/>
    <x v="9"/>
    <n v="137.6"/>
  </r>
  <r>
    <x v="0"/>
    <x v="4"/>
    <x v="12"/>
    <s v="Cereals and products"/>
    <x v="0"/>
    <n v="136.4"/>
  </r>
  <r>
    <x v="0"/>
    <x v="4"/>
    <x v="12"/>
    <s v="Meat and fish"/>
    <x v="0"/>
    <n v="143.69999999999999"/>
  </r>
  <r>
    <x v="0"/>
    <x v="4"/>
    <x v="12"/>
    <s v="Egg"/>
    <x v="0"/>
    <n v="144.80000000000001"/>
  </r>
  <r>
    <x v="0"/>
    <x v="4"/>
    <x v="12"/>
    <s v="Milk and products"/>
    <x v="0"/>
    <n v="141.9"/>
  </r>
  <r>
    <x v="0"/>
    <x v="4"/>
    <x v="12"/>
    <s v="Oils and fats"/>
    <x v="0"/>
    <n v="123.1"/>
  </r>
  <r>
    <x v="0"/>
    <x v="4"/>
    <x v="12"/>
    <s v="Fruits"/>
    <x v="0"/>
    <n v="147.19999999999999"/>
  </r>
  <r>
    <x v="0"/>
    <x v="4"/>
    <x v="12"/>
    <s v="Vegetables"/>
    <x v="0"/>
    <n v="161"/>
  </r>
  <r>
    <x v="0"/>
    <x v="4"/>
    <x v="12"/>
    <s v="Pulses and products"/>
    <x v="0"/>
    <n v="133.80000000000001"/>
  </r>
  <r>
    <x v="0"/>
    <x v="4"/>
    <x v="12"/>
    <s v="Sugar and Confectionery"/>
    <x v="0"/>
    <n v="121.9"/>
  </r>
  <r>
    <x v="0"/>
    <x v="4"/>
    <x v="12"/>
    <s v="Spices"/>
    <x v="0"/>
    <n v="135.80000000000001"/>
  </r>
  <r>
    <x v="0"/>
    <x v="4"/>
    <x v="12"/>
    <s v="Non-alcoholic beverages"/>
    <x v="1"/>
    <n v="131.1"/>
  </r>
  <r>
    <x v="0"/>
    <x v="4"/>
    <x v="12"/>
    <s v="Prepared meals, snacks, sweets etc."/>
    <x v="0"/>
    <n v="151.4"/>
  </r>
  <r>
    <x v="0"/>
    <x v="4"/>
    <x v="12"/>
    <s v="Food and beverages"/>
    <x v="0"/>
    <n v="141.5"/>
  </r>
  <r>
    <x v="0"/>
    <x v="4"/>
    <x v="12"/>
    <s v="Pan, tobacco and intoxicants"/>
    <x v="1"/>
    <n v="153.19999999999999"/>
  </r>
  <r>
    <x v="0"/>
    <x v="4"/>
    <x v="12"/>
    <s v="Clothing"/>
    <x v="2"/>
    <n v="148"/>
  </r>
  <r>
    <x v="0"/>
    <x v="4"/>
    <x v="12"/>
    <s v="Footwear"/>
    <x v="2"/>
    <n v="141.9"/>
  </r>
  <r>
    <x v="0"/>
    <x v="4"/>
    <x v="12"/>
    <s v="Clothing and footwear"/>
    <x v="2"/>
    <n v="147.19999999999999"/>
  </r>
  <r>
    <x v="0"/>
    <x v="4"/>
    <x v="12"/>
    <s v="Housing"/>
    <x v="3"/>
    <s v="NA"/>
  </r>
  <r>
    <x v="0"/>
    <x v="4"/>
    <x v="12"/>
    <s v="Fuel and light"/>
    <x v="4"/>
    <n v="142.6"/>
  </r>
  <r>
    <x v="0"/>
    <x v="4"/>
    <x v="12"/>
    <s v="Household goods and services"/>
    <x v="3"/>
    <n v="139.5"/>
  </r>
  <r>
    <x v="0"/>
    <x v="4"/>
    <x v="12"/>
    <s v="Health"/>
    <x v="5"/>
    <n v="136.1"/>
  </r>
  <r>
    <x v="0"/>
    <x v="4"/>
    <x v="12"/>
    <s v="Transport and communication"/>
    <x v="6"/>
    <n v="122"/>
  </r>
  <r>
    <x v="0"/>
    <x v="4"/>
    <x v="12"/>
    <s v="Recreation and amusement"/>
    <x v="1"/>
    <n v="133.4"/>
  </r>
  <r>
    <x v="0"/>
    <x v="4"/>
    <x v="12"/>
    <s v="Education"/>
    <x v="7"/>
    <n v="141.1"/>
  </r>
  <r>
    <x v="0"/>
    <x v="4"/>
    <x v="12"/>
    <s v="Personal care and effects"/>
    <x v="8"/>
    <n v="127.8"/>
  </r>
  <r>
    <x v="0"/>
    <x v="4"/>
    <x v="12"/>
    <s v="Miscellaneous"/>
    <x v="8"/>
    <n v="131.9"/>
  </r>
  <r>
    <x v="0"/>
    <x v="4"/>
    <x v="12"/>
    <s v="General index"/>
    <x v="9"/>
    <n v="139.80000000000001"/>
  </r>
  <r>
    <x v="1"/>
    <x v="4"/>
    <x v="12"/>
    <s v="Cereals and products"/>
    <x v="0"/>
    <n v="134.4"/>
  </r>
  <r>
    <x v="1"/>
    <x v="4"/>
    <x v="12"/>
    <s v="Meat and fish"/>
    <x v="0"/>
    <n v="142.6"/>
  </r>
  <r>
    <x v="1"/>
    <x v="4"/>
    <x v="12"/>
    <s v="Egg"/>
    <x v="0"/>
    <n v="145.9"/>
  </r>
  <r>
    <x v="1"/>
    <x v="4"/>
    <x v="12"/>
    <s v="Milk and products"/>
    <x v="0"/>
    <n v="139.5"/>
  </r>
  <r>
    <x v="1"/>
    <x v="4"/>
    <x v="12"/>
    <s v="Oils and fats"/>
    <x v="0"/>
    <n v="115.9"/>
  </r>
  <r>
    <x v="1"/>
    <x v="4"/>
    <x v="12"/>
    <s v="Fruits"/>
    <x v="0"/>
    <n v="135"/>
  </r>
  <r>
    <x v="1"/>
    <x v="4"/>
    <x v="12"/>
    <s v="Vegetables"/>
    <x v="0"/>
    <n v="163.19999999999999"/>
  </r>
  <r>
    <x v="1"/>
    <x v="4"/>
    <x v="12"/>
    <s v="Pulses and products"/>
    <x v="0"/>
    <n v="119.8"/>
  </r>
  <r>
    <x v="1"/>
    <x v="4"/>
    <x v="12"/>
    <s v="Sugar and Confectionery"/>
    <x v="0"/>
    <n v="120.7"/>
  </r>
  <r>
    <x v="1"/>
    <x v="4"/>
    <x v="12"/>
    <s v="Spices"/>
    <x v="0"/>
    <n v="139.69999999999999"/>
  </r>
  <r>
    <x v="1"/>
    <x v="4"/>
    <x v="12"/>
    <s v="Non-alcoholic beverages"/>
    <x v="1"/>
    <n v="125.7"/>
  </r>
  <r>
    <x v="1"/>
    <x v="4"/>
    <x v="12"/>
    <s v="Prepared meals, snacks, sweets etc."/>
    <x v="0"/>
    <n v="146.30000000000001"/>
  </r>
  <r>
    <x v="1"/>
    <x v="4"/>
    <x v="12"/>
    <s v="Food and beverages"/>
    <x v="0"/>
    <n v="138.80000000000001"/>
  </r>
  <r>
    <x v="1"/>
    <x v="4"/>
    <x v="12"/>
    <s v="Pan, tobacco and intoxicants"/>
    <x v="1"/>
    <n v="157"/>
  </r>
  <r>
    <x v="1"/>
    <x v="4"/>
    <x v="12"/>
    <s v="Clothing"/>
    <x v="2"/>
    <n v="135.6"/>
  </r>
  <r>
    <x v="1"/>
    <x v="4"/>
    <x v="12"/>
    <s v="Footwear"/>
    <x v="2"/>
    <n v="125.6"/>
  </r>
  <r>
    <x v="1"/>
    <x v="4"/>
    <x v="12"/>
    <s v="Clothing and footwear"/>
    <x v="2"/>
    <n v="134"/>
  </r>
  <r>
    <x v="1"/>
    <x v="4"/>
    <x v="12"/>
    <s v="Housing"/>
    <x v="3"/>
    <n v="139.1"/>
  </r>
  <r>
    <x v="1"/>
    <x v="4"/>
    <x v="12"/>
    <s v="Fuel and light"/>
    <x v="4"/>
    <n v="126.8"/>
  </r>
  <r>
    <x v="1"/>
    <x v="4"/>
    <x v="12"/>
    <s v="Household goods and services"/>
    <x v="3"/>
    <n v="129.30000000000001"/>
  </r>
  <r>
    <x v="1"/>
    <x v="4"/>
    <x v="12"/>
    <s v="Health"/>
    <x v="5"/>
    <n v="128.19999999999999"/>
  </r>
  <r>
    <x v="1"/>
    <x v="4"/>
    <x v="12"/>
    <s v="Transport and communication"/>
    <x v="6"/>
    <n v="115.3"/>
  </r>
  <r>
    <x v="1"/>
    <x v="4"/>
    <x v="12"/>
    <s v="Recreation and amusement"/>
    <x v="1"/>
    <n v="125.6"/>
  </r>
  <r>
    <x v="1"/>
    <x v="4"/>
    <x v="12"/>
    <s v="Education"/>
    <x v="7"/>
    <n v="136.69999999999999"/>
  </r>
  <r>
    <x v="1"/>
    <x v="4"/>
    <x v="12"/>
    <s v="Personal care and effects"/>
    <x v="8"/>
    <n v="124.6"/>
  </r>
  <r>
    <x v="1"/>
    <x v="4"/>
    <x v="12"/>
    <s v="Miscellaneous"/>
    <x v="8"/>
    <n v="125.1"/>
  </r>
  <r>
    <x v="1"/>
    <x v="4"/>
    <x v="12"/>
    <s v="General index"/>
    <x v="9"/>
    <n v="134.1"/>
  </r>
  <r>
    <x v="2"/>
    <x v="4"/>
    <x v="12"/>
    <s v="Cereals and products"/>
    <x v="0"/>
    <n v="135.80000000000001"/>
  </r>
  <r>
    <x v="2"/>
    <x v="4"/>
    <x v="12"/>
    <s v="Meat and fish"/>
    <x v="0"/>
    <n v="143.30000000000001"/>
  </r>
  <r>
    <x v="2"/>
    <x v="4"/>
    <x v="12"/>
    <s v="Egg"/>
    <x v="0"/>
    <n v="145.19999999999999"/>
  </r>
  <r>
    <x v="2"/>
    <x v="4"/>
    <x v="12"/>
    <s v="Milk and products"/>
    <x v="0"/>
    <n v="141"/>
  </r>
  <r>
    <x v="2"/>
    <x v="4"/>
    <x v="12"/>
    <s v="Oils and fats"/>
    <x v="0"/>
    <n v="120.5"/>
  </r>
  <r>
    <x v="2"/>
    <x v="4"/>
    <x v="12"/>
    <s v="Fruits"/>
    <x v="0"/>
    <n v="141.5"/>
  </r>
  <r>
    <x v="2"/>
    <x v="4"/>
    <x v="12"/>
    <s v="Vegetables"/>
    <x v="0"/>
    <n v="161.69999999999999"/>
  </r>
  <r>
    <x v="2"/>
    <x v="4"/>
    <x v="12"/>
    <s v="Pulses and products"/>
    <x v="0"/>
    <n v="129.1"/>
  </r>
  <r>
    <x v="2"/>
    <x v="4"/>
    <x v="12"/>
    <s v="Sugar and Confectionery"/>
    <x v="0"/>
    <n v="121.5"/>
  </r>
  <r>
    <x v="2"/>
    <x v="4"/>
    <x v="12"/>
    <s v="Spices"/>
    <x v="0"/>
    <n v="137.1"/>
  </r>
  <r>
    <x v="2"/>
    <x v="4"/>
    <x v="12"/>
    <s v="Non-alcoholic beverages"/>
    <x v="1"/>
    <n v="128.80000000000001"/>
  </r>
  <r>
    <x v="2"/>
    <x v="4"/>
    <x v="12"/>
    <s v="Prepared meals, snacks, sweets etc."/>
    <x v="0"/>
    <n v="149"/>
  </r>
  <r>
    <x v="2"/>
    <x v="4"/>
    <x v="12"/>
    <s v="Food and beverages"/>
    <x v="0"/>
    <n v="140.5"/>
  </r>
  <r>
    <x v="2"/>
    <x v="4"/>
    <x v="12"/>
    <s v="Pan, tobacco and intoxicants"/>
    <x v="1"/>
    <n v="154.19999999999999"/>
  </r>
  <r>
    <x v="2"/>
    <x v="4"/>
    <x v="12"/>
    <s v="Clothing"/>
    <x v="2"/>
    <n v="143.1"/>
  </r>
  <r>
    <x v="2"/>
    <x v="4"/>
    <x v="12"/>
    <s v="Footwear"/>
    <x v="2"/>
    <n v="135.1"/>
  </r>
  <r>
    <x v="2"/>
    <x v="4"/>
    <x v="12"/>
    <s v="Clothing and footwear"/>
    <x v="2"/>
    <n v="142"/>
  </r>
  <r>
    <x v="2"/>
    <x v="4"/>
    <x v="12"/>
    <s v="Housing"/>
    <x v="3"/>
    <n v="139.1"/>
  </r>
  <r>
    <x v="2"/>
    <x v="4"/>
    <x v="12"/>
    <s v="Fuel and light"/>
    <x v="4"/>
    <n v="136.6"/>
  </r>
  <r>
    <x v="2"/>
    <x v="4"/>
    <x v="12"/>
    <s v="Household goods and services"/>
    <x v="3"/>
    <n v="134.69999999999999"/>
  </r>
  <r>
    <x v="2"/>
    <x v="4"/>
    <x v="12"/>
    <s v="Health"/>
    <x v="5"/>
    <n v="133.1"/>
  </r>
  <r>
    <x v="2"/>
    <x v="4"/>
    <x v="12"/>
    <s v="Transport and communication"/>
    <x v="6"/>
    <n v="118.5"/>
  </r>
  <r>
    <x v="2"/>
    <x v="4"/>
    <x v="12"/>
    <s v="Recreation and amusement"/>
    <x v="1"/>
    <n v="129"/>
  </r>
  <r>
    <x v="2"/>
    <x v="4"/>
    <x v="12"/>
    <s v="Education"/>
    <x v="7"/>
    <n v="138.5"/>
  </r>
  <r>
    <x v="2"/>
    <x v="4"/>
    <x v="12"/>
    <s v="Personal care and effects"/>
    <x v="8"/>
    <n v="126.5"/>
  </r>
  <r>
    <x v="2"/>
    <x v="4"/>
    <x v="12"/>
    <s v="Miscellaneous"/>
    <x v="8"/>
    <n v="128.6"/>
  </r>
  <r>
    <x v="2"/>
    <x v="4"/>
    <x v="12"/>
    <s v="General index"/>
    <x v="9"/>
    <n v="137.19999999999999"/>
  </r>
  <r>
    <x v="0"/>
    <x v="5"/>
    <x v="0"/>
    <s v="Cereals and products"/>
    <x v="0"/>
    <n v="136.6"/>
  </r>
  <r>
    <x v="0"/>
    <x v="5"/>
    <x v="0"/>
    <s v="Meat and fish"/>
    <x v="0"/>
    <n v="144.4"/>
  </r>
  <r>
    <x v="0"/>
    <x v="5"/>
    <x v="0"/>
    <s v="Egg"/>
    <x v="0"/>
    <n v="143.80000000000001"/>
  </r>
  <r>
    <x v="0"/>
    <x v="5"/>
    <x v="0"/>
    <s v="Milk and products"/>
    <x v="0"/>
    <n v="142"/>
  </r>
  <r>
    <x v="0"/>
    <x v="5"/>
    <x v="0"/>
    <s v="Oils and fats"/>
    <x v="0"/>
    <n v="123.2"/>
  </r>
  <r>
    <x v="0"/>
    <x v="5"/>
    <x v="0"/>
    <s v="Fruits"/>
    <x v="0"/>
    <n v="147.9"/>
  </r>
  <r>
    <x v="0"/>
    <x v="5"/>
    <x v="0"/>
    <s v="Vegetables"/>
    <x v="0"/>
    <n v="152.1"/>
  </r>
  <r>
    <x v="0"/>
    <x v="5"/>
    <x v="0"/>
    <s v="Pulses and products"/>
    <x v="0"/>
    <n v="131.80000000000001"/>
  </r>
  <r>
    <x v="0"/>
    <x v="5"/>
    <x v="0"/>
    <s v="Sugar and Confectionery"/>
    <x v="0"/>
    <n v="119.5"/>
  </r>
  <r>
    <x v="0"/>
    <x v="5"/>
    <x v="0"/>
    <s v="Spices"/>
    <x v="0"/>
    <n v="136"/>
  </r>
  <r>
    <x v="0"/>
    <x v="5"/>
    <x v="0"/>
    <s v="Non-alcoholic beverages"/>
    <x v="1"/>
    <n v="131.19999999999999"/>
  </r>
  <r>
    <x v="0"/>
    <x v="5"/>
    <x v="0"/>
    <s v="Prepared meals, snacks, sweets etc."/>
    <x v="0"/>
    <n v="151.80000000000001"/>
  </r>
  <r>
    <x v="0"/>
    <x v="5"/>
    <x v="0"/>
    <s v="Food and beverages"/>
    <x v="0"/>
    <n v="140.4"/>
  </r>
  <r>
    <x v="0"/>
    <x v="5"/>
    <x v="0"/>
    <s v="Pan, tobacco and intoxicants"/>
    <x v="1"/>
    <n v="153.6"/>
  </r>
  <r>
    <x v="0"/>
    <x v="5"/>
    <x v="0"/>
    <s v="Clothing"/>
    <x v="2"/>
    <n v="148.30000000000001"/>
  </r>
  <r>
    <x v="0"/>
    <x v="5"/>
    <x v="0"/>
    <s v="Footwear"/>
    <x v="2"/>
    <n v="142.30000000000001"/>
  </r>
  <r>
    <x v="0"/>
    <x v="5"/>
    <x v="0"/>
    <s v="Clothing and footwear"/>
    <x v="2"/>
    <n v="147.5"/>
  </r>
  <r>
    <x v="0"/>
    <x v="5"/>
    <x v="0"/>
    <s v="Housing"/>
    <x v="3"/>
    <s v="NA"/>
  </r>
  <r>
    <x v="0"/>
    <x v="5"/>
    <x v="0"/>
    <s v="Fuel and light"/>
    <x v="4"/>
    <n v="142.30000000000001"/>
  </r>
  <r>
    <x v="0"/>
    <x v="5"/>
    <x v="0"/>
    <s v="Household goods and services"/>
    <x v="3"/>
    <n v="139.80000000000001"/>
  </r>
  <r>
    <x v="0"/>
    <x v="5"/>
    <x v="0"/>
    <s v="Health"/>
    <x v="5"/>
    <n v="136"/>
  </r>
  <r>
    <x v="0"/>
    <x v="5"/>
    <x v="0"/>
    <s v="Transport and communication"/>
    <x v="6"/>
    <n v="122.7"/>
  </r>
  <r>
    <x v="0"/>
    <x v="5"/>
    <x v="0"/>
    <s v="Recreation and amusement"/>
    <x v="1"/>
    <n v="134.30000000000001"/>
  </r>
  <r>
    <x v="0"/>
    <x v="5"/>
    <x v="0"/>
    <s v="Education"/>
    <x v="7"/>
    <n v="141.6"/>
  </r>
  <r>
    <x v="0"/>
    <x v="5"/>
    <x v="0"/>
    <s v="Personal care and effects"/>
    <x v="8"/>
    <n v="128.6"/>
  </r>
  <r>
    <x v="0"/>
    <x v="5"/>
    <x v="0"/>
    <s v="Miscellaneous"/>
    <x v="8"/>
    <n v="132.30000000000001"/>
  </r>
  <r>
    <x v="0"/>
    <x v="5"/>
    <x v="0"/>
    <s v="General index"/>
    <x v="9"/>
    <n v="139.30000000000001"/>
  </r>
  <r>
    <x v="1"/>
    <x v="5"/>
    <x v="0"/>
    <s v="Cereals and products"/>
    <x v="0"/>
    <n v="134.6"/>
  </r>
  <r>
    <x v="1"/>
    <x v="5"/>
    <x v="0"/>
    <s v="Meat and fish"/>
    <x v="0"/>
    <n v="143.69999999999999"/>
  </r>
  <r>
    <x v="1"/>
    <x v="5"/>
    <x v="0"/>
    <s v="Egg"/>
    <x v="0"/>
    <n v="143.6"/>
  </r>
  <r>
    <x v="1"/>
    <x v="5"/>
    <x v="0"/>
    <s v="Milk and products"/>
    <x v="0"/>
    <n v="139.6"/>
  </r>
  <r>
    <x v="1"/>
    <x v="5"/>
    <x v="0"/>
    <s v="Oils and fats"/>
    <x v="0"/>
    <n v="116.4"/>
  </r>
  <r>
    <x v="1"/>
    <x v="5"/>
    <x v="0"/>
    <s v="Fruits"/>
    <x v="0"/>
    <n v="133.80000000000001"/>
  </r>
  <r>
    <x v="1"/>
    <x v="5"/>
    <x v="0"/>
    <s v="Vegetables"/>
    <x v="0"/>
    <n v="150.5"/>
  </r>
  <r>
    <x v="1"/>
    <x v="5"/>
    <x v="0"/>
    <s v="Pulses and products"/>
    <x v="0"/>
    <n v="118.4"/>
  </r>
  <r>
    <x v="1"/>
    <x v="5"/>
    <x v="0"/>
    <s v="Sugar and Confectionery"/>
    <x v="0"/>
    <n v="117.3"/>
  </r>
  <r>
    <x v="1"/>
    <x v="5"/>
    <x v="0"/>
    <s v="Spices"/>
    <x v="0"/>
    <n v="140.5"/>
  </r>
  <r>
    <x v="1"/>
    <x v="5"/>
    <x v="0"/>
    <s v="Non-alcoholic beverages"/>
    <x v="1"/>
    <n v="125.9"/>
  </r>
  <r>
    <x v="1"/>
    <x v="5"/>
    <x v="0"/>
    <s v="Prepared meals, snacks, sweets etc."/>
    <x v="0"/>
    <n v="146.80000000000001"/>
  </r>
  <r>
    <x v="1"/>
    <x v="5"/>
    <x v="0"/>
    <s v="Food and beverages"/>
    <x v="0"/>
    <n v="137.19999999999999"/>
  </r>
  <r>
    <x v="1"/>
    <x v="5"/>
    <x v="0"/>
    <s v="Pan, tobacco and intoxicants"/>
    <x v="1"/>
    <n v="157.69999999999999"/>
  </r>
  <r>
    <x v="1"/>
    <x v="5"/>
    <x v="0"/>
    <s v="Clothing"/>
    <x v="2"/>
    <n v="136"/>
  </r>
  <r>
    <x v="1"/>
    <x v="5"/>
    <x v="0"/>
    <s v="Footwear"/>
    <x v="2"/>
    <n v="125.9"/>
  </r>
  <r>
    <x v="1"/>
    <x v="5"/>
    <x v="0"/>
    <s v="Clothing and footwear"/>
    <x v="2"/>
    <n v="134.4"/>
  </r>
  <r>
    <x v="1"/>
    <x v="5"/>
    <x v="0"/>
    <s v="Housing"/>
    <x v="3"/>
    <n v="140.4"/>
  </r>
  <r>
    <x v="1"/>
    <x v="5"/>
    <x v="0"/>
    <s v="Fuel and light"/>
    <x v="4"/>
    <n v="127.3"/>
  </r>
  <r>
    <x v="1"/>
    <x v="5"/>
    <x v="0"/>
    <s v="Household goods and services"/>
    <x v="3"/>
    <n v="129.5"/>
  </r>
  <r>
    <x v="1"/>
    <x v="5"/>
    <x v="0"/>
    <s v="Health"/>
    <x v="5"/>
    <n v="129"/>
  </r>
  <r>
    <x v="1"/>
    <x v="5"/>
    <x v="0"/>
    <s v="Transport and communication"/>
    <x v="6"/>
    <n v="116.3"/>
  </r>
  <r>
    <x v="1"/>
    <x v="5"/>
    <x v="0"/>
    <s v="Recreation and amusement"/>
    <x v="1"/>
    <n v="126.2"/>
  </r>
  <r>
    <x v="1"/>
    <x v="5"/>
    <x v="0"/>
    <s v="Education"/>
    <x v="7"/>
    <n v="137.1"/>
  </r>
  <r>
    <x v="1"/>
    <x v="5"/>
    <x v="0"/>
    <s v="Personal care and effects"/>
    <x v="8"/>
    <n v="125.5"/>
  </r>
  <r>
    <x v="1"/>
    <x v="5"/>
    <x v="0"/>
    <s v="Miscellaneous"/>
    <x v="8"/>
    <n v="125.8"/>
  </r>
  <r>
    <x v="1"/>
    <x v="5"/>
    <x v="0"/>
    <s v="General index"/>
    <x v="9"/>
    <n v="134.1"/>
  </r>
  <r>
    <x v="2"/>
    <x v="5"/>
    <x v="0"/>
    <s v="Cereals and products"/>
    <x v="0"/>
    <n v="136"/>
  </r>
  <r>
    <x v="2"/>
    <x v="5"/>
    <x v="0"/>
    <s v="Meat and fish"/>
    <x v="0"/>
    <n v="144.19999999999999"/>
  </r>
  <r>
    <x v="2"/>
    <x v="5"/>
    <x v="0"/>
    <s v="Egg"/>
    <x v="0"/>
    <n v="143.69999999999999"/>
  </r>
  <r>
    <x v="2"/>
    <x v="5"/>
    <x v="0"/>
    <s v="Milk and products"/>
    <x v="0"/>
    <n v="141.1"/>
  </r>
  <r>
    <x v="2"/>
    <x v="5"/>
    <x v="0"/>
    <s v="Oils and fats"/>
    <x v="0"/>
    <n v="120.7"/>
  </r>
  <r>
    <x v="2"/>
    <x v="5"/>
    <x v="0"/>
    <s v="Fruits"/>
    <x v="0"/>
    <n v="141.30000000000001"/>
  </r>
  <r>
    <x v="2"/>
    <x v="5"/>
    <x v="0"/>
    <s v="Vegetables"/>
    <x v="0"/>
    <n v="151.6"/>
  </r>
  <r>
    <x v="2"/>
    <x v="5"/>
    <x v="0"/>
    <s v="Pulses and products"/>
    <x v="0"/>
    <n v="127.3"/>
  </r>
  <r>
    <x v="2"/>
    <x v="5"/>
    <x v="0"/>
    <s v="Sugar and Confectionery"/>
    <x v="0"/>
    <n v="118.8"/>
  </r>
  <r>
    <x v="2"/>
    <x v="5"/>
    <x v="0"/>
    <s v="Spices"/>
    <x v="0"/>
    <n v="137.5"/>
  </r>
  <r>
    <x v="2"/>
    <x v="5"/>
    <x v="0"/>
    <s v="Non-alcoholic beverages"/>
    <x v="1"/>
    <n v="129"/>
  </r>
  <r>
    <x v="2"/>
    <x v="5"/>
    <x v="0"/>
    <s v="Prepared meals, snacks, sweets etc."/>
    <x v="0"/>
    <n v="149.5"/>
  </r>
  <r>
    <x v="2"/>
    <x v="5"/>
    <x v="0"/>
    <s v="Food and beverages"/>
    <x v="0"/>
    <n v="139.19999999999999"/>
  </r>
  <r>
    <x v="2"/>
    <x v="5"/>
    <x v="0"/>
    <s v="Pan, tobacco and intoxicants"/>
    <x v="1"/>
    <n v="154.69999999999999"/>
  </r>
  <r>
    <x v="2"/>
    <x v="5"/>
    <x v="0"/>
    <s v="Clothing"/>
    <x v="2"/>
    <n v="143.5"/>
  </r>
  <r>
    <x v="2"/>
    <x v="5"/>
    <x v="0"/>
    <s v="Footwear"/>
    <x v="2"/>
    <n v="135.5"/>
  </r>
  <r>
    <x v="2"/>
    <x v="5"/>
    <x v="0"/>
    <s v="Clothing and footwear"/>
    <x v="2"/>
    <n v="142.30000000000001"/>
  </r>
  <r>
    <x v="2"/>
    <x v="5"/>
    <x v="0"/>
    <s v="Housing"/>
    <x v="3"/>
    <n v="140.4"/>
  </r>
  <r>
    <x v="2"/>
    <x v="5"/>
    <x v="0"/>
    <s v="Fuel and light"/>
    <x v="4"/>
    <n v="136.6"/>
  </r>
  <r>
    <x v="2"/>
    <x v="5"/>
    <x v="0"/>
    <s v="Household goods and services"/>
    <x v="3"/>
    <n v="134.9"/>
  </r>
  <r>
    <x v="2"/>
    <x v="5"/>
    <x v="0"/>
    <s v="Health"/>
    <x v="5"/>
    <n v="133.30000000000001"/>
  </r>
  <r>
    <x v="2"/>
    <x v="5"/>
    <x v="0"/>
    <s v="Transport and communication"/>
    <x v="6"/>
    <n v="119.3"/>
  </r>
  <r>
    <x v="2"/>
    <x v="5"/>
    <x v="0"/>
    <s v="Recreation and amusement"/>
    <x v="1"/>
    <n v="129.69999999999999"/>
  </r>
  <r>
    <x v="2"/>
    <x v="5"/>
    <x v="0"/>
    <s v="Education"/>
    <x v="7"/>
    <n v="139"/>
  </r>
  <r>
    <x v="2"/>
    <x v="5"/>
    <x v="0"/>
    <s v="Personal care and effects"/>
    <x v="8"/>
    <n v="127.3"/>
  </r>
  <r>
    <x v="2"/>
    <x v="5"/>
    <x v="0"/>
    <s v="Miscellaneous"/>
    <x v="8"/>
    <n v="129.1"/>
  </r>
  <r>
    <x v="2"/>
    <x v="5"/>
    <x v="0"/>
    <s v="General index"/>
    <x v="9"/>
    <n v="136.9"/>
  </r>
  <r>
    <x v="0"/>
    <x v="5"/>
    <x v="1"/>
    <s v="Cereals and products"/>
    <x v="0"/>
    <n v="136.4"/>
  </r>
  <r>
    <x v="0"/>
    <x v="5"/>
    <x v="1"/>
    <s v="Meat and fish"/>
    <x v="0"/>
    <n v="143.69999999999999"/>
  </r>
  <r>
    <x v="0"/>
    <x v="5"/>
    <x v="1"/>
    <s v="Egg"/>
    <x v="0"/>
    <n v="140.6"/>
  </r>
  <r>
    <x v="0"/>
    <x v="5"/>
    <x v="1"/>
    <s v="Milk and products"/>
    <x v="0"/>
    <n v="141.5"/>
  </r>
  <r>
    <x v="0"/>
    <x v="5"/>
    <x v="1"/>
    <s v="Oils and fats"/>
    <x v="0"/>
    <n v="122.9"/>
  </r>
  <r>
    <x v="0"/>
    <x v="5"/>
    <x v="1"/>
    <s v="Fruits"/>
    <x v="0"/>
    <n v="149.4"/>
  </r>
  <r>
    <x v="0"/>
    <x v="5"/>
    <x v="1"/>
    <s v="Vegetables"/>
    <x v="0"/>
    <n v="142.4"/>
  </r>
  <r>
    <x v="0"/>
    <x v="5"/>
    <x v="1"/>
    <s v="Pulses and products"/>
    <x v="0"/>
    <n v="130.19999999999999"/>
  </r>
  <r>
    <x v="0"/>
    <x v="5"/>
    <x v="1"/>
    <s v="Sugar and Confectionery"/>
    <x v="0"/>
    <n v="117.9"/>
  </r>
  <r>
    <x v="0"/>
    <x v="5"/>
    <x v="1"/>
    <s v="Spices"/>
    <x v="0"/>
    <n v="135.6"/>
  </r>
  <r>
    <x v="0"/>
    <x v="5"/>
    <x v="1"/>
    <s v="Non-alcoholic beverages"/>
    <x v="1"/>
    <n v="130.5"/>
  </r>
  <r>
    <x v="0"/>
    <x v="5"/>
    <x v="1"/>
    <s v="Prepared meals, snacks, sweets etc."/>
    <x v="0"/>
    <n v="151.69999999999999"/>
  </r>
  <r>
    <x v="0"/>
    <x v="5"/>
    <x v="1"/>
    <s v="Food and beverages"/>
    <x v="0"/>
    <n v="138.69999999999999"/>
  </r>
  <r>
    <x v="0"/>
    <x v="5"/>
    <x v="1"/>
    <s v="Pan, tobacco and intoxicants"/>
    <x v="1"/>
    <n v="153.30000000000001"/>
  </r>
  <r>
    <x v="0"/>
    <x v="5"/>
    <x v="1"/>
    <s v="Clothing"/>
    <x v="2"/>
    <n v="148.69999999999999"/>
  </r>
  <r>
    <x v="0"/>
    <x v="5"/>
    <x v="1"/>
    <s v="Footwear"/>
    <x v="2"/>
    <n v="142.4"/>
  </r>
  <r>
    <x v="0"/>
    <x v="5"/>
    <x v="1"/>
    <s v="Clothing and footwear"/>
    <x v="2"/>
    <n v="147.80000000000001"/>
  </r>
  <r>
    <x v="0"/>
    <x v="5"/>
    <x v="1"/>
    <s v="Housing"/>
    <x v="3"/>
    <s v="NA"/>
  </r>
  <r>
    <x v="0"/>
    <x v="5"/>
    <x v="1"/>
    <s v="Fuel and light"/>
    <x v="4"/>
    <n v="142.4"/>
  </r>
  <r>
    <x v="0"/>
    <x v="5"/>
    <x v="1"/>
    <s v="Household goods and services"/>
    <x v="3"/>
    <n v="139.9"/>
  </r>
  <r>
    <x v="0"/>
    <x v="5"/>
    <x v="1"/>
    <s v="Health"/>
    <x v="5"/>
    <n v="136.19999999999999"/>
  </r>
  <r>
    <x v="0"/>
    <x v="5"/>
    <x v="1"/>
    <s v="Transport and communication"/>
    <x v="6"/>
    <n v="123.3"/>
  </r>
  <r>
    <x v="0"/>
    <x v="5"/>
    <x v="1"/>
    <s v="Recreation and amusement"/>
    <x v="1"/>
    <n v="134.30000000000001"/>
  </r>
  <r>
    <x v="0"/>
    <x v="5"/>
    <x v="1"/>
    <s v="Education"/>
    <x v="7"/>
    <n v="141.5"/>
  </r>
  <r>
    <x v="0"/>
    <x v="5"/>
    <x v="1"/>
    <s v="Personal care and effects"/>
    <x v="8"/>
    <n v="128.80000000000001"/>
  </r>
  <r>
    <x v="0"/>
    <x v="5"/>
    <x v="1"/>
    <s v="Miscellaneous"/>
    <x v="8"/>
    <n v="132.5"/>
  </r>
  <r>
    <x v="0"/>
    <x v="5"/>
    <x v="1"/>
    <s v="General index"/>
    <x v="9"/>
    <n v="138.5"/>
  </r>
  <r>
    <x v="1"/>
    <x v="5"/>
    <x v="1"/>
    <s v="Cereals and products"/>
    <x v="0"/>
    <n v="134.80000000000001"/>
  </r>
  <r>
    <x v="1"/>
    <x v="5"/>
    <x v="1"/>
    <s v="Meat and fish"/>
    <x v="0"/>
    <n v="143"/>
  </r>
  <r>
    <x v="1"/>
    <x v="5"/>
    <x v="1"/>
    <s v="Egg"/>
    <x v="0"/>
    <n v="139.9"/>
  </r>
  <r>
    <x v="1"/>
    <x v="5"/>
    <x v="1"/>
    <s v="Milk and products"/>
    <x v="0"/>
    <n v="139.9"/>
  </r>
  <r>
    <x v="1"/>
    <x v="5"/>
    <x v="1"/>
    <s v="Oils and fats"/>
    <x v="0"/>
    <n v="116.2"/>
  </r>
  <r>
    <x v="1"/>
    <x v="5"/>
    <x v="1"/>
    <s v="Fruits"/>
    <x v="0"/>
    <n v="135.5"/>
  </r>
  <r>
    <x v="1"/>
    <x v="5"/>
    <x v="1"/>
    <s v="Vegetables"/>
    <x v="0"/>
    <n v="136.9"/>
  </r>
  <r>
    <x v="1"/>
    <x v="5"/>
    <x v="1"/>
    <s v="Pulses and products"/>
    <x v="0"/>
    <n v="117"/>
  </r>
  <r>
    <x v="1"/>
    <x v="5"/>
    <x v="1"/>
    <s v="Sugar and Confectionery"/>
    <x v="0"/>
    <n v="115.4"/>
  </r>
  <r>
    <x v="1"/>
    <x v="5"/>
    <x v="1"/>
    <s v="Spices"/>
    <x v="0"/>
    <n v="140.69999999999999"/>
  </r>
  <r>
    <x v="1"/>
    <x v="5"/>
    <x v="1"/>
    <s v="Non-alcoholic beverages"/>
    <x v="1"/>
    <n v="125.9"/>
  </r>
  <r>
    <x v="1"/>
    <x v="5"/>
    <x v="1"/>
    <s v="Prepared meals, snacks, sweets etc."/>
    <x v="0"/>
    <n v="147.1"/>
  </r>
  <r>
    <x v="1"/>
    <x v="5"/>
    <x v="1"/>
    <s v="Food and beverages"/>
    <x v="0"/>
    <n v="135.6"/>
  </r>
  <r>
    <x v="1"/>
    <x v="5"/>
    <x v="1"/>
    <s v="Pan, tobacco and intoxicants"/>
    <x v="1"/>
    <n v="159.30000000000001"/>
  </r>
  <r>
    <x v="1"/>
    <x v="5"/>
    <x v="1"/>
    <s v="Clothing"/>
    <x v="2"/>
    <n v="136.30000000000001"/>
  </r>
  <r>
    <x v="1"/>
    <x v="5"/>
    <x v="1"/>
    <s v="Footwear"/>
    <x v="2"/>
    <n v="126.1"/>
  </r>
  <r>
    <x v="1"/>
    <x v="5"/>
    <x v="1"/>
    <s v="Clothing and footwear"/>
    <x v="2"/>
    <n v="134.69999999999999"/>
  </r>
  <r>
    <x v="1"/>
    <x v="5"/>
    <x v="1"/>
    <s v="Housing"/>
    <x v="3"/>
    <n v="141.30000000000001"/>
  </r>
  <r>
    <x v="1"/>
    <x v="5"/>
    <x v="1"/>
    <s v="Fuel and light"/>
    <x v="4"/>
    <n v="127.3"/>
  </r>
  <r>
    <x v="1"/>
    <x v="5"/>
    <x v="1"/>
    <s v="Household goods and services"/>
    <x v="3"/>
    <n v="129.9"/>
  </r>
  <r>
    <x v="1"/>
    <x v="5"/>
    <x v="1"/>
    <s v="Health"/>
    <x v="5"/>
    <n v="129.80000000000001"/>
  </r>
  <r>
    <x v="1"/>
    <x v="5"/>
    <x v="1"/>
    <s v="Transport and communication"/>
    <x v="6"/>
    <n v="117.4"/>
  </r>
  <r>
    <x v="1"/>
    <x v="5"/>
    <x v="1"/>
    <s v="Recreation and amusement"/>
    <x v="1"/>
    <n v="126.5"/>
  </r>
  <r>
    <x v="1"/>
    <x v="5"/>
    <x v="1"/>
    <s v="Education"/>
    <x v="7"/>
    <n v="137.19999999999999"/>
  </r>
  <r>
    <x v="1"/>
    <x v="5"/>
    <x v="1"/>
    <s v="Personal care and effects"/>
    <x v="8"/>
    <n v="126.2"/>
  </r>
  <r>
    <x v="1"/>
    <x v="5"/>
    <x v="1"/>
    <s v="Miscellaneous"/>
    <x v="8"/>
    <n v="126.5"/>
  </r>
  <r>
    <x v="1"/>
    <x v="5"/>
    <x v="1"/>
    <s v="General index"/>
    <x v="9"/>
    <n v="134"/>
  </r>
  <r>
    <x v="2"/>
    <x v="5"/>
    <x v="1"/>
    <s v="Cereals and products"/>
    <x v="0"/>
    <n v="135.9"/>
  </r>
  <r>
    <x v="2"/>
    <x v="5"/>
    <x v="1"/>
    <s v="Meat and fish"/>
    <x v="0"/>
    <n v="143.5"/>
  </r>
  <r>
    <x v="2"/>
    <x v="5"/>
    <x v="1"/>
    <s v="Egg"/>
    <x v="0"/>
    <n v="140.30000000000001"/>
  </r>
  <r>
    <x v="2"/>
    <x v="5"/>
    <x v="1"/>
    <s v="Milk and products"/>
    <x v="0"/>
    <n v="140.9"/>
  </r>
  <r>
    <x v="2"/>
    <x v="5"/>
    <x v="1"/>
    <s v="Oils and fats"/>
    <x v="0"/>
    <n v="120.4"/>
  </r>
  <r>
    <x v="2"/>
    <x v="5"/>
    <x v="1"/>
    <s v="Fruits"/>
    <x v="0"/>
    <n v="142.9"/>
  </r>
  <r>
    <x v="2"/>
    <x v="5"/>
    <x v="1"/>
    <s v="Vegetables"/>
    <x v="0"/>
    <n v="140.5"/>
  </r>
  <r>
    <x v="2"/>
    <x v="5"/>
    <x v="1"/>
    <s v="Pulses and products"/>
    <x v="0"/>
    <n v="125.8"/>
  </r>
  <r>
    <x v="2"/>
    <x v="5"/>
    <x v="1"/>
    <s v="Sugar and Confectionery"/>
    <x v="0"/>
    <n v="117.1"/>
  </r>
  <r>
    <x v="2"/>
    <x v="5"/>
    <x v="1"/>
    <s v="Spices"/>
    <x v="0"/>
    <n v="137.30000000000001"/>
  </r>
  <r>
    <x v="2"/>
    <x v="5"/>
    <x v="1"/>
    <s v="Non-alcoholic beverages"/>
    <x v="1"/>
    <n v="128.6"/>
  </r>
  <r>
    <x v="2"/>
    <x v="5"/>
    <x v="1"/>
    <s v="Prepared meals, snacks, sweets etc."/>
    <x v="0"/>
    <n v="149.6"/>
  </r>
  <r>
    <x v="2"/>
    <x v="5"/>
    <x v="1"/>
    <s v="Food and beverages"/>
    <x v="0"/>
    <n v="137.6"/>
  </r>
  <r>
    <x v="2"/>
    <x v="5"/>
    <x v="1"/>
    <s v="Pan, tobacco and intoxicants"/>
    <x v="1"/>
    <n v="154.9"/>
  </r>
  <r>
    <x v="2"/>
    <x v="5"/>
    <x v="1"/>
    <s v="Clothing"/>
    <x v="2"/>
    <n v="143.80000000000001"/>
  </r>
  <r>
    <x v="2"/>
    <x v="5"/>
    <x v="1"/>
    <s v="Footwear"/>
    <x v="2"/>
    <n v="135.6"/>
  </r>
  <r>
    <x v="2"/>
    <x v="5"/>
    <x v="1"/>
    <s v="Clothing and footwear"/>
    <x v="2"/>
    <n v="142.6"/>
  </r>
  <r>
    <x v="2"/>
    <x v="5"/>
    <x v="1"/>
    <s v="Housing"/>
    <x v="3"/>
    <n v="141.30000000000001"/>
  </r>
  <r>
    <x v="2"/>
    <x v="5"/>
    <x v="1"/>
    <s v="Fuel and light"/>
    <x v="4"/>
    <n v="136.69999999999999"/>
  </r>
  <r>
    <x v="2"/>
    <x v="5"/>
    <x v="1"/>
    <s v="Household goods and services"/>
    <x v="3"/>
    <n v="135.19999999999999"/>
  </r>
  <r>
    <x v="2"/>
    <x v="5"/>
    <x v="1"/>
    <s v="Health"/>
    <x v="5"/>
    <n v="133.80000000000001"/>
  </r>
  <r>
    <x v="2"/>
    <x v="5"/>
    <x v="1"/>
    <s v="Transport and communication"/>
    <x v="6"/>
    <n v="120.2"/>
  </r>
  <r>
    <x v="2"/>
    <x v="5"/>
    <x v="1"/>
    <s v="Recreation and amusement"/>
    <x v="1"/>
    <n v="129.9"/>
  </r>
  <r>
    <x v="2"/>
    <x v="5"/>
    <x v="1"/>
    <s v="Education"/>
    <x v="7"/>
    <n v="139"/>
  </r>
  <r>
    <x v="2"/>
    <x v="5"/>
    <x v="1"/>
    <s v="Personal care and effects"/>
    <x v="8"/>
    <n v="127.7"/>
  </r>
  <r>
    <x v="2"/>
    <x v="5"/>
    <x v="1"/>
    <s v="Miscellaneous"/>
    <x v="8"/>
    <n v="129.6"/>
  </r>
  <r>
    <x v="2"/>
    <x v="5"/>
    <x v="1"/>
    <s v="General index"/>
    <x v="9"/>
    <n v="136.4"/>
  </r>
  <r>
    <x v="0"/>
    <x v="5"/>
    <x v="2"/>
    <s v="Cereals and products"/>
    <x v="0"/>
    <n v="136.80000000000001"/>
  </r>
  <r>
    <x v="0"/>
    <x v="5"/>
    <x v="2"/>
    <s v="Meat and fish"/>
    <x v="0"/>
    <n v="143.80000000000001"/>
  </r>
  <r>
    <x v="0"/>
    <x v="5"/>
    <x v="2"/>
    <s v="Egg"/>
    <x v="0"/>
    <n v="140"/>
  </r>
  <r>
    <x v="0"/>
    <x v="5"/>
    <x v="2"/>
    <s v="Milk and products"/>
    <x v="0"/>
    <n v="142"/>
  </r>
  <r>
    <x v="0"/>
    <x v="5"/>
    <x v="2"/>
    <s v="Oils and fats"/>
    <x v="0"/>
    <n v="123.2"/>
  </r>
  <r>
    <x v="0"/>
    <x v="5"/>
    <x v="2"/>
    <s v="Fruits"/>
    <x v="0"/>
    <n v="152.9"/>
  </r>
  <r>
    <x v="0"/>
    <x v="5"/>
    <x v="2"/>
    <s v="Vegetables"/>
    <x v="0"/>
    <n v="138"/>
  </r>
  <r>
    <x v="0"/>
    <x v="5"/>
    <x v="2"/>
    <s v="Pulses and products"/>
    <x v="0"/>
    <n v="129.30000000000001"/>
  </r>
  <r>
    <x v="0"/>
    <x v="5"/>
    <x v="2"/>
    <s v="Sugar and Confectionery"/>
    <x v="0"/>
    <n v="117.1"/>
  </r>
  <r>
    <x v="0"/>
    <x v="5"/>
    <x v="2"/>
    <s v="Spices"/>
    <x v="0"/>
    <n v="136.30000000000001"/>
  </r>
  <r>
    <x v="0"/>
    <x v="5"/>
    <x v="2"/>
    <s v="Non-alcoholic beverages"/>
    <x v="1"/>
    <n v="131.19999999999999"/>
  </r>
  <r>
    <x v="0"/>
    <x v="5"/>
    <x v="2"/>
    <s v="Prepared meals, snacks, sweets etc."/>
    <x v="0"/>
    <n v="152.80000000000001"/>
  </r>
  <r>
    <x v="0"/>
    <x v="5"/>
    <x v="2"/>
    <s v="Food and beverages"/>
    <x v="0"/>
    <n v="138.6"/>
  </r>
  <r>
    <x v="0"/>
    <x v="5"/>
    <x v="2"/>
    <s v="Pan, tobacco and intoxicants"/>
    <x v="1"/>
    <n v="155.1"/>
  </r>
  <r>
    <x v="0"/>
    <x v="5"/>
    <x v="2"/>
    <s v="Clothing"/>
    <x v="2"/>
    <n v="149.19999999999999"/>
  </r>
  <r>
    <x v="0"/>
    <x v="5"/>
    <x v="2"/>
    <s v="Footwear"/>
    <x v="2"/>
    <n v="143"/>
  </r>
  <r>
    <x v="0"/>
    <x v="5"/>
    <x v="2"/>
    <s v="Clothing and footwear"/>
    <x v="2"/>
    <n v="148.30000000000001"/>
  </r>
  <r>
    <x v="0"/>
    <x v="5"/>
    <x v="2"/>
    <s v="Housing"/>
    <x v="3"/>
    <s v="NA"/>
  </r>
  <r>
    <x v="0"/>
    <x v="5"/>
    <x v="2"/>
    <s v="Fuel and light"/>
    <x v="4"/>
    <n v="142.6"/>
  </r>
  <r>
    <x v="0"/>
    <x v="5"/>
    <x v="2"/>
    <s v="Household goods and services"/>
    <x v="3"/>
    <n v="139.9"/>
  </r>
  <r>
    <x v="0"/>
    <x v="5"/>
    <x v="2"/>
    <s v="Health"/>
    <x v="5"/>
    <n v="136.69999999999999"/>
  </r>
  <r>
    <x v="0"/>
    <x v="5"/>
    <x v="2"/>
    <s v="Transport and communication"/>
    <x v="6"/>
    <n v="124.6"/>
  </r>
  <r>
    <x v="0"/>
    <x v="5"/>
    <x v="2"/>
    <s v="Recreation and amusement"/>
    <x v="1"/>
    <n v="135.1"/>
  </r>
  <r>
    <x v="0"/>
    <x v="5"/>
    <x v="2"/>
    <s v="Education"/>
    <x v="7"/>
    <n v="142.69999999999999"/>
  </r>
  <r>
    <x v="0"/>
    <x v="5"/>
    <x v="2"/>
    <s v="Personal care and effects"/>
    <x v="8"/>
    <n v="129.30000000000001"/>
  </r>
  <r>
    <x v="0"/>
    <x v="5"/>
    <x v="2"/>
    <s v="Miscellaneous"/>
    <x v="8"/>
    <n v="133.30000000000001"/>
  </r>
  <r>
    <x v="0"/>
    <x v="5"/>
    <x v="2"/>
    <s v="General index"/>
    <x v="9"/>
    <n v="138.69999999999999"/>
  </r>
  <r>
    <x v="1"/>
    <x v="5"/>
    <x v="2"/>
    <s v="Cereals and products"/>
    <x v="0"/>
    <n v="135"/>
  </r>
  <r>
    <x v="1"/>
    <x v="5"/>
    <x v="2"/>
    <s v="Meat and fish"/>
    <x v="0"/>
    <n v="143.1"/>
  </r>
  <r>
    <x v="1"/>
    <x v="5"/>
    <x v="2"/>
    <s v="Egg"/>
    <x v="0"/>
    <n v="135.5"/>
  </r>
  <r>
    <x v="1"/>
    <x v="5"/>
    <x v="2"/>
    <s v="Milk and products"/>
    <x v="0"/>
    <n v="139.9"/>
  </r>
  <r>
    <x v="1"/>
    <x v="5"/>
    <x v="2"/>
    <s v="Oils and fats"/>
    <x v="0"/>
    <n v="116.5"/>
  </r>
  <r>
    <x v="1"/>
    <x v="5"/>
    <x v="2"/>
    <s v="Fruits"/>
    <x v="0"/>
    <n v="138.5"/>
  </r>
  <r>
    <x v="1"/>
    <x v="5"/>
    <x v="2"/>
    <s v="Vegetables"/>
    <x v="0"/>
    <n v="128"/>
  </r>
  <r>
    <x v="1"/>
    <x v="5"/>
    <x v="2"/>
    <s v="Pulses and products"/>
    <x v="0"/>
    <n v="115.5"/>
  </r>
  <r>
    <x v="1"/>
    <x v="5"/>
    <x v="2"/>
    <s v="Sugar and Confectionery"/>
    <x v="0"/>
    <n v="114.2"/>
  </r>
  <r>
    <x v="1"/>
    <x v="5"/>
    <x v="2"/>
    <s v="Spices"/>
    <x v="0"/>
    <n v="140.69999999999999"/>
  </r>
  <r>
    <x v="1"/>
    <x v="5"/>
    <x v="2"/>
    <s v="Non-alcoholic beverages"/>
    <x v="1"/>
    <n v="126.2"/>
  </r>
  <r>
    <x v="1"/>
    <x v="5"/>
    <x v="2"/>
    <s v="Prepared meals, snacks, sweets etc."/>
    <x v="0"/>
    <n v="147.6"/>
  </r>
  <r>
    <x v="1"/>
    <x v="5"/>
    <x v="2"/>
    <s v="Food and beverages"/>
    <x v="0"/>
    <n v="134.80000000000001"/>
  </r>
  <r>
    <x v="1"/>
    <x v="5"/>
    <x v="2"/>
    <s v="Pan, tobacco and intoxicants"/>
    <x v="1"/>
    <n v="159.69999999999999"/>
  </r>
  <r>
    <x v="1"/>
    <x v="5"/>
    <x v="2"/>
    <s v="Clothing"/>
    <x v="2"/>
    <n v="136.69999999999999"/>
  </r>
  <r>
    <x v="1"/>
    <x v="5"/>
    <x v="2"/>
    <s v="Footwear"/>
    <x v="2"/>
    <n v="126.7"/>
  </r>
  <r>
    <x v="1"/>
    <x v="5"/>
    <x v="2"/>
    <s v="Clothing and footwear"/>
    <x v="2"/>
    <n v="135.19999999999999"/>
  </r>
  <r>
    <x v="1"/>
    <x v="5"/>
    <x v="2"/>
    <s v="Housing"/>
    <x v="3"/>
    <n v="142"/>
  </r>
  <r>
    <x v="1"/>
    <x v="5"/>
    <x v="2"/>
    <s v="Fuel and light"/>
    <x v="4"/>
    <n v="126.4"/>
  </r>
  <r>
    <x v="1"/>
    <x v="5"/>
    <x v="2"/>
    <s v="Household goods and services"/>
    <x v="3"/>
    <n v="130.80000000000001"/>
  </r>
  <r>
    <x v="1"/>
    <x v="5"/>
    <x v="2"/>
    <s v="Health"/>
    <x v="5"/>
    <n v="130.5"/>
  </r>
  <r>
    <x v="1"/>
    <x v="5"/>
    <x v="2"/>
    <s v="Transport and communication"/>
    <x v="6"/>
    <n v="117.8"/>
  </r>
  <r>
    <x v="1"/>
    <x v="5"/>
    <x v="2"/>
    <s v="Recreation and amusement"/>
    <x v="1"/>
    <n v="126.8"/>
  </r>
  <r>
    <x v="1"/>
    <x v="5"/>
    <x v="2"/>
    <s v="Education"/>
    <x v="7"/>
    <n v="137.80000000000001"/>
  </r>
  <r>
    <x v="1"/>
    <x v="5"/>
    <x v="2"/>
    <s v="Personal care and effects"/>
    <x v="8"/>
    <n v="126.7"/>
  </r>
  <r>
    <x v="1"/>
    <x v="5"/>
    <x v="2"/>
    <s v="Miscellaneous"/>
    <x v="8"/>
    <n v="127.1"/>
  </r>
  <r>
    <x v="1"/>
    <x v="5"/>
    <x v="2"/>
    <s v="General index"/>
    <x v="9"/>
    <n v="134"/>
  </r>
  <r>
    <x v="2"/>
    <x v="5"/>
    <x v="2"/>
    <s v="Cereals and products"/>
    <x v="0"/>
    <n v="136.19999999999999"/>
  </r>
  <r>
    <x v="2"/>
    <x v="5"/>
    <x v="2"/>
    <s v="Meat and fish"/>
    <x v="0"/>
    <n v="143.6"/>
  </r>
  <r>
    <x v="2"/>
    <x v="5"/>
    <x v="2"/>
    <s v="Egg"/>
    <x v="0"/>
    <n v="138.30000000000001"/>
  </r>
  <r>
    <x v="2"/>
    <x v="5"/>
    <x v="2"/>
    <s v="Milk and products"/>
    <x v="0"/>
    <n v="141.19999999999999"/>
  </r>
  <r>
    <x v="2"/>
    <x v="5"/>
    <x v="2"/>
    <s v="Oils and fats"/>
    <x v="0"/>
    <n v="120.7"/>
  </r>
  <r>
    <x v="2"/>
    <x v="5"/>
    <x v="2"/>
    <s v="Fruits"/>
    <x v="0"/>
    <n v="146.19999999999999"/>
  </r>
  <r>
    <x v="2"/>
    <x v="5"/>
    <x v="2"/>
    <s v="Vegetables"/>
    <x v="0"/>
    <n v="134.6"/>
  </r>
  <r>
    <x v="2"/>
    <x v="5"/>
    <x v="2"/>
    <s v="Pulses and products"/>
    <x v="0"/>
    <n v="124.6"/>
  </r>
  <r>
    <x v="2"/>
    <x v="5"/>
    <x v="2"/>
    <s v="Sugar and Confectionery"/>
    <x v="0"/>
    <n v="116.1"/>
  </r>
  <r>
    <x v="2"/>
    <x v="5"/>
    <x v="2"/>
    <s v="Spices"/>
    <x v="0"/>
    <n v="137.80000000000001"/>
  </r>
  <r>
    <x v="2"/>
    <x v="5"/>
    <x v="2"/>
    <s v="Non-alcoholic beverages"/>
    <x v="1"/>
    <n v="129.1"/>
  </r>
  <r>
    <x v="2"/>
    <x v="5"/>
    <x v="2"/>
    <s v="Prepared meals, snacks, sweets etc."/>
    <x v="0"/>
    <n v="150.4"/>
  </r>
  <r>
    <x v="2"/>
    <x v="5"/>
    <x v="2"/>
    <s v="Food and beverages"/>
    <x v="0"/>
    <n v="137.19999999999999"/>
  </r>
  <r>
    <x v="2"/>
    <x v="5"/>
    <x v="2"/>
    <s v="Pan, tobacco and intoxicants"/>
    <x v="1"/>
    <n v="156.30000000000001"/>
  </r>
  <r>
    <x v="2"/>
    <x v="5"/>
    <x v="2"/>
    <s v="Clothing"/>
    <x v="2"/>
    <n v="144.30000000000001"/>
  </r>
  <r>
    <x v="2"/>
    <x v="5"/>
    <x v="2"/>
    <s v="Footwear"/>
    <x v="2"/>
    <n v="136.19999999999999"/>
  </r>
  <r>
    <x v="2"/>
    <x v="5"/>
    <x v="2"/>
    <s v="Clothing and footwear"/>
    <x v="2"/>
    <n v="143.1"/>
  </r>
  <r>
    <x v="2"/>
    <x v="5"/>
    <x v="2"/>
    <s v="Housing"/>
    <x v="3"/>
    <n v="142"/>
  </r>
  <r>
    <x v="2"/>
    <x v="5"/>
    <x v="2"/>
    <s v="Fuel and light"/>
    <x v="4"/>
    <n v="136.5"/>
  </r>
  <r>
    <x v="2"/>
    <x v="5"/>
    <x v="2"/>
    <s v="Household goods and services"/>
    <x v="3"/>
    <n v="135.6"/>
  </r>
  <r>
    <x v="2"/>
    <x v="5"/>
    <x v="2"/>
    <s v="Health"/>
    <x v="5"/>
    <n v="134.30000000000001"/>
  </r>
  <r>
    <x v="2"/>
    <x v="5"/>
    <x v="2"/>
    <s v="Transport and communication"/>
    <x v="6"/>
    <n v="121"/>
  </r>
  <r>
    <x v="2"/>
    <x v="5"/>
    <x v="2"/>
    <s v="Recreation and amusement"/>
    <x v="1"/>
    <n v="130.4"/>
  </r>
  <r>
    <x v="2"/>
    <x v="5"/>
    <x v="2"/>
    <s v="Education"/>
    <x v="7"/>
    <n v="139.80000000000001"/>
  </r>
  <r>
    <x v="2"/>
    <x v="5"/>
    <x v="2"/>
    <s v="Personal care and effects"/>
    <x v="8"/>
    <n v="128.19999999999999"/>
  </r>
  <r>
    <x v="2"/>
    <x v="5"/>
    <x v="2"/>
    <s v="Miscellaneous"/>
    <x v="8"/>
    <n v="130.30000000000001"/>
  </r>
  <r>
    <x v="2"/>
    <x v="5"/>
    <x v="2"/>
    <s v="General index"/>
    <x v="9"/>
    <n v="136.5"/>
  </r>
  <r>
    <x v="0"/>
    <x v="5"/>
    <x v="3"/>
    <s v="Cereals and products"/>
    <x v="0"/>
    <n v="137.1"/>
  </r>
  <r>
    <x v="0"/>
    <x v="5"/>
    <x v="3"/>
    <s v="Meat and fish"/>
    <x v="0"/>
    <n v="144.5"/>
  </r>
  <r>
    <x v="0"/>
    <x v="5"/>
    <x v="3"/>
    <s v="Egg"/>
    <x v="0"/>
    <n v="135.9"/>
  </r>
  <r>
    <x v="0"/>
    <x v="5"/>
    <x v="3"/>
    <s v="Milk and products"/>
    <x v="0"/>
    <n v="142.4"/>
  </r>
  <r>
    <x v="0"/>
    <x v="5"/>
    <x v="3"/>
    <s v="Oils and fats"/>
    <x v="0"/>
    <n v="123.5"/>
  </r>
  <r>
    <x v="0"/>
    <x v="5"/>
    <x v="3"/>
    <s v="Fruits"/>
    <x v="0"/>
    <n v="156.4"/>
  </r>
  <r>
    <x v="0"/>
    <x v="5"/>
    <x v="3"/>
    <s v="Vegetables"/>
    <x v="0"/>
    <n v="135.1"/>
  </r>
  <r>
    <x v="0"/>
    <x v="5"/>
    <x v="3"/>
    <s v="Pulses and products"/>
    <x v="0"/>
    <n v="128.4"/>
  </r>
  <r>
    <x v="0"/>
    <x v="5"/>
    <x v="3"/>
    <s v="Sugar and Confectionery"/>
    <x v="0"/>
    <n v="115.2"/>
  </r>
  <r>
    <x v="0"/>
    <x v="5"/>
    <x v="3"/>
    <s v="Spices"/>
    <x v="0"/>
    <n v="137.19999999999999"/>
  </r>
  <r>
    <x v="0"/>
    <x v="5"/>
    <x v="3"/>
    <s v="Non-alcoholic beverages"/>
    <x v="1"/>
    <n v="131.9"/>
  </r>
  <r>
    <x v="0"/>
    <x v="5"/>
    <x v="3"/>
    <s v="Prepared meals, snacks, sweets etc."/>
    <x v="0"/>
    <n v="153.80000000000001"/>
  </r>
  <r>
    <x v="0"/>
    <x v="5"/>
    <x v="3"/>
    <s v="Food and beverages"/>
    <x v="0"/>
    <n v="138.6"/>
  </r>
  <r>
    <x v="0"/>
    <x v="5"/>
    <x v="3"/>
    <s v="Pan, tobacco and intoxicants"/>
    <x v="1"/>
    <n v="156.1"/>
  </r>
  <r>
    <x v="0"/>
    <x v="5"/>
    <x v="3"/>
    <s v="Clothing"/>
    <x v="2"/>
    <n v="150.1"/>
  </r>
  <r>
    <x v="0"/>
    <x v="5"/>
    <x v="3"/>
    <s v="Footwear"/>
    <x v="2"/>
    <n v="143.30000000000001"/>
  </r>
  <r>
    <x v="0"/>
    <x v="5"/>
    <x v="3"/>
    <s v="Clothing and footwear"/>
    <x v="2"/>
    <n v="149.1"/>
  </r>
  <r>
    <x v="0"/>
    <x v="5"/>
    <x v="3"/>
    <s v="Housing"/>
    <x v="3"/>
    <s v="NA"/>
  </r>
  <r>
    <x v="0"/>
    <x v="5"/>
    <x v="3"/>
    <s v="Fuel and light"/>
    <x v="4"/>
    <n v="143.80000000000001"/>
  </r>
  <r>
    <x v="0"/>
    <x v="5"/>
    <x v="3"/>
    <s v="Household goods and services"/>
    <x v="3"/>
    <n v="140.9"/>
  </r>
  <r>
    <x v="0"/>
    <x v="5"/>
    <x v="3"/>
    <s v="Health"/>
    <x v="5"/>
    <n v="137.6"/>
  </r>
  <r>
    <x v="0"/>
    <x v="5"/>
    <x v="3"/>
    <s v="Transport and communication"/>
    <x v="6"/>
    <n v="125.3"/>
  </r>
  <r>
    <x v="0"/>
    <x v="5"/>
    <x v="3"/>
    <s v="Recreation and amusement"/>
    <x v="1"/>
    <n v="136"/>
  </r>
  <r>
    <x v="0"/>
    <x v="5"/>
    <x v="3"/>
    <s v="Education"/>
    <x v="7"/>
    <n v="143.69999999999999"/>
  </r>
  <r>
    <x v="0"/>
    <x v="5"/>
    <x v="3"/>
    <s v="Personal care and effects"/>
    <x v="8"/>
    <n v="130.4"/>
  </r>
  <r>
    <x v="0"/>
    <x v="5"/>
    <x v="3"/>
    <s v="Miscellaneous"/>
    <x v="8"/>
    <n v="134.19999999999999"/>
  </r>
  <r>
    <x v="0"/>
    <x v="5"/>
    <x v="3"/>
    <s v="General index"/>
    <x v="9"/>
    <n v="139.1"/>
  </r>
  <r>
    <x v="1"/>
    <x v="5"/>
    <x v="3"/>
    <s v="Cereals and products"/>
    <x v="0"/>
    <n v="135"/>
  </r>
  <r>
    <x v="1"/>
    <x v="5"/>
    <x v="3"/>
    <s v="Meat and fish"/>
    <x v="0"/>
    <n v="144.30000000000001"/>
  </r>
  <r>
    <x v="1"/>
    <x v="5"/>
    <x v="3"/>
    <s v="Egg"/>
    <x v="0"/>
    <n v="130.80000000000001"/>
  </r>
  <r>
    <x v="1"/>
    <x v="5"/>
    <x v="3"/>
    <s v="Milk and products"/>
    <x v="0"/>
    <n v="140.30000000000001"/>
  </r>
  <r>
    <x v="1"/>
    <x v="5"/>
    <x v="3"/>
    <s v="Oils and fats"/>
    <x v="0"/>
    <n v="116.6"/>
  </r>
  <r>
    <x v="1"/>
    <x v="5"/>
    <x v="3"/>
    <s v="Fruits"/>
    <x v="0"/>
    <n v="150.1"/>
  </r>
  <r>
    <x v="1"/>
    <x v="5"/>
    <x v="3"/>
    <s v="Vegetables"/>
    <x v="0"/>
    <n v="127.6"/>
  </r>
  <r>
    <x v="1"/>
    <x v="5"/>
    <x v="3"/>
    <s v="Pulses and products"/>
    <x v="0"/>
    <n v="114"/>
  </r>
  <r>
    <x v="1"/>
    <x v="5"/>
    <x v="3"/>
    <s v="Sugar and Confectionery"/>
    <x v="0"/>
    <n v="110.6"/>
  </r>
  <r>
    <x v="1"/>
    <x v="5"/>
    <x v="3"/>
    <s v="Spices"/>
    <x v="0"/>
    <n v="140.19999999999999"/>
  </r>
  <r>
    <x v="1"/>
    <x v="5"/>
    <x v="3"/>
    <s v="Non-alcoholic beverages"/>
    <x v="1"/>
    <n v="126.5"/>
  </r>
  <r>
    <x v="1"/>
    <x v="5"/>
    <x v="3"/>
    <s v="Prepared meals, snacks, sweets etc."/>
    <x v="0"/>
    <n v="148.30000000000001"/>
  </r>
  <r>
    <x v="1"/>
    <x v="5"/>
    <x v="3"/>
    <s v="Food and beverages"/>
    <x v="0"/>
    <n v="135.69999999999999"/>
  </r>
  <r>
    <x v="1"/>
    <x v="5"/>
    <x v="3"/>
    <s v="Pan, tobacco and intoxicants"/>
    <x v="1"/>
    <n v="159.19999999999999"/>
  </r>
  <r>
    <x v="1"/>
    <x v="5"/>
    <x v="3"/>
    <s v="Clothing"/>
    <x v="2"/>
    <n v="137.80000000000001"/>
  </r>
  <r>
    <x v="1"/>
    <x v="5"/>
    <x v="3"/>
    <s v="Footwear"/>
    <x v="2"/>
    <n v="127.4"/>
  </r>
  <r>
    <x v="1"/>
    <x v="5"/>
    <x v="3"/>
    <s v="Clothing and footwear"/>
    <x v="2"/>
    <n v="136.19999999999999"/>
  </r>
  <r>
    <x v="1"/>
    <x v="5"/>
    <x v="3"/>
    <s v="Housing"/>
    <x v="3"/>
    <n v="142.9"/>
  </r>
  <r>
    <x v="1"/>
    <x v="5"/>
    <x v="3"/>
    <s v="Fuel and light"/>
    <x v="4"/>
    <n v="124.6"/>
  </r>
  <r>
    <x v="1"/>
    <x v="5"/>
    <x v="3"/>
    <s v="Household goods and services"/>
    <x v="3"/>
    <n v="131.80000000000001"/>
  </r>
  <r>
    <x v="1"/>
    <x v="5"/>
    <x v="3"/>
    <s v="Health"/>
    <x v="5"/>
    <n v="131.30000000000001"/>
  </r>
  <r>
    <x v="1"/>
    <x v="5"/>
    <x v="3"/>
    <s v="Transport and communication"/>
    <x v="6"/>
    <n v="118.9"/>
  </r>
  <r>
    <x v="1"/>
    <x v="5"/>
    <x v="3"/>
    <s v="Recreation and amusement"/>
    <x v="1"/>
    <n v="127.6"/>
  </r>
  <r>
    <x v="1"/>
    <x v="5"/>
    <x v="3"/>
    <s v="Education"/>
    <x v="7"/>
    <n v="139.69999999999999"/>
  </r>
  <r>
    <x v="1"/>
    <x v="5"/>
    <x v="3"/>
    <s v="Personal care and effects"/>
    <x v="8"/>
    <n v="127.6"/>
  </r>
  <r>
    <x v="1"/>
    <x v="5"/>
    <x v="3"/>
    <s v="Miscellaneous"/>
    <x v="8"/>
    <n v="128.19999999999999"/>
  </r>
  <r>
    <x v="1"/>
    <x v="5"/>
    <x v="3"/>
    <s v="General index"/>
    <x v="9"/>
    <n v="134.80000000000001"/>
  </r>
  <r>
    <x v="2"/>
    <x v="5"/>
    <x v="3"/>
    <s v="Cereals and products"/>
    <x v="0"/>
    <n v="136.4"/>
  </r>
  <r>
    <x v="2"/>
    <x v="5"/>
    <x v="3"/>
    <s v="Meat and fish"/>
    <x v="0"/>
    <n v="144.4"/>
  </r>
  <r>
    <x v="2"/>
    <x v="5"/>
    <x v="3"/>
    <s v="Egg"/>
    <x v="0"/>
    <n v="133.9"/>
  </r>
  <r>
    <x v="2"/>
    <x v="5"/>
    <x v="3"/>
    <s v="Milk and products"/>
    <x v="0"/>
    <n v="141.6"/>
  </r>
  <r>
    <x v="2"/>
    <x v="5"/>
    <x v="3"/>
    <s v="Oils and fats"/>
    <x v="0"/>
    <n v="121"/>
  </r>
  <r>
    <x v="2"/>
    <x v="5"/>
    <x v="3"/>
    <s v="Fruits"/>
    <x v="0"/>
    <n v="153.5"/>
  </r>
  <r>
    <x v="2"/>
    <x v="5"/>
    <x v="3"/>
    <s v="Vegetables"/>
    <x v="0"/>
    <n v="132.6"/>
  </r>
  <r>
    <x v="2"/>
    <x v="5"/>
    <x v="3"/>
    <s v="Pulses and products"/>
    <x v="0"/>
    <n v="123.5"/>
  </r>
  <r>
    <x v="2"/>
    <x v="5"/>
    <x v="3"/>
    <s v="Sugar and Confectionery"/>
    <x v="0"/>
    <n v="113.7"/>
  </r>
  <r>
    <x v="2"/>
    <x v="5"/>
    <x v="3"/>
    <s v="Spices"/>
    <x v="0"/>
    <n v="138.19999999999999"/>
  </r>
  <r>
    <x v="2"/>
    <x v="5"/>
    <x v="3"/>
    <s v="Non-alcoholic beverages"/>
    <x v="1"/>
    <n v="129.6"/>
  </r>
  <r>
    <x v="2"/>
    <x v="5"/>
    <x v="3"/>
    <s v="Prepared meals, snacks, sweets etc."/>
    <x v="0"/>
    <n v="151.19999999999999"/>
  </r>
  <r>
    <x v="2"/>
    <x v="5"/>
    <x v="3"/>
    <s v="Food and beverages"/>
    <x v="0"/>
    <n v="137.5"/>
  </r>
  <r>
    <x v="2"/>
    <x v="5"/>
    <x v="3"/>
    <s v="Pan, tobacco and intoxicants"/>
    <x v="1"/>
    <n v="156.9"/>
  </r>
  <r>
    <x v="2"/>
    <x v="5"/>
    <x v="3"/>
    <s v="Clothing"/>
    <x v="2"/>
    <n v="145.30000000000001"/>
  </r>
  <r>
    <x v="2"/>
    <x v="5"/>
    <x v="3"/>
    <s v="Footwear"/>
    <x v="2"/>
    <n v="136.69999999999999"/>
  </r>
  <r>
    <x v="2"/>
    <x v="5"/>
    <x v="3"/>
    <s v="Clothing and footwear"/>
    <x v="2"/>
    <n v="144"/>
  </r>
  <r>
    <x v="2"/>
    <x v="5"/>
    <x v="3"/>
    <s v="Housing"/>
    <x v="3"/>
    <n v="142.9"/>
  </r>
  <r>
    <x v="2"/>
    <x v="5"/>
    <x v="3"/>
    <s v="Fuel and light"/>
    <x v="4"/>
    <n v="136.5"/>
  </r>
  <r>
    <x v="2"/>
    <x v="5"/>
    <x v="3"/>
    <s v="Household goods and services"/>
    <x v="3"/>
    <n v="136.6"/>
  </r>
  <r>
    <x v="2"/>
    <x v="5"/>
    <x v="3"/>
    <s v="Health"/>
    <x v="5"/>
    <n v="135.19999999999999"/>
  </r>
  <r>
    <x v="2"/>
    <x v="5"/>
    <x v="3"/>
    <s v="Transport and communication"/>
    <x v="6"/>
    <n v="121.9"/>
  </r>
  <r>
    <x v="2"/>
    <x v="5"/>
    <x v="3"/>
    <s v="Recreation and amusement"/>
    <x v="1"/>
    <n v="131.30000000000001"/>
  </r>
  <r>
    <x v="2"/>
    <x v="5"/>
    <x v="3"/>
    <s v="Education"/>
    <x v="7"/>
    <n v="141.4"/>
  </r>
  <r>
    <x v="2"/>
    <x v="5"/>
    <x v="3"/>
    <s v="Personal care and effects"/>
    <x v="8"/>
    <n v="129.19999999999999"/>
  </r>
  <r>
    <x v="2"/>
    <x v="5"/>
    <x v="3"/>
    <s v="Miscellaneous"/>
    <x v="8"/>
    <n v="131.30000000000001"/>
  </r>
  <r>
    <x v="2"/>
    <x v="5"/>
    <x v="3"/>
    <s v="General index"/>
    <x v="9"/>
    <n v="137.1"/>
  </r>
  <r>
    <x v="0"/>
    <x v="5"/>
    <x v="4"/>
    <s v="Cereals and products"/>
    <x v="0"/>
    <n v="137.4"/>
  </r>
  <r>
    <x v="0"/>
    <x v="5"/>
    <x v="4"/>
    <s v="Meat and fish"/>
    <x v="0"/>
    <n v="145.69999999999999"/>
  </r>
  <r>
    <x v="0"/>
    <x v="5"/>
    <x v="4"/>
    <s v="Egg"/>
    <x v="0"/>
    <n v="135.5"/>
  </r>
  <r>
    <x v="0"/>
    <x v="5"/>
    <x v="4"/>
    <s v="Milk and products"/>
    <x v="0"/>
    <n v="142.9"/>
  </r>
  <r>
    <x v="0"/>
    <x v="5"/>
    <x v="4"/>
    <s v="Oils and fats"/>
    <x v="0"/>
    <n v="123.6"/>
  </r>
  <r>
    <x v="0"/>
    <x v="5"/>
    <x v="4"/>
    <s v="Fruits"/>
    <x v="0"/>
    <n v="157.5"/>
  </r>
  <r>
    <x v="0"/>
    <x v="5"/>
    <x v="4"/>
    <s v="Vegetables"/>
    <x v="0"/>
    <n v="137.80000000000001"/>
  </r>
  <r>
    <x v="0"/>
    <x v="5"/>
    <x v="4"/>
    <s v="Pulses and products"/>
    <x v="0"/>
    <n v="127.2"/>
  </r>
  <r>
    <x v="0"/>
    <x v="5"/>
    <x v="4"/>
    <s v="Sugar and Confectionery"/>
    <x v="0"/>
    <n v="111.8"/>
  </r>
  <r>
    <x v="0"/>
    <x v="5"/>
    <x v="4"/>
    <s v="Spices"/>
    <x v="0"/>
    <n v="137.4"/>
  </r>
  <r>
    <x v="0"/>
    <x v="5"/>
    <x v="4"/>
    <s v="Non-alcoholic beverages"/>
    <x v="1"/>
    <n v="132.19999999999999"/>
  </r>
  <r>
    <x v="0"/>
    <x v="5"/>
    <x v="4"/>
    <s v="Prepared meals, snacks, sweets etc."/>
    <x v="0"/>
    <n v="154.30000000000001"/>
  </r>
  <r>
    <x v="0"/>
    <x v="5"/>
    <x v="4"/>
    <s v="Food and beverages"/>
    <x v="0"/>
    <n v="139.1"/>
  </r>
  <r>
    <x v="0"/>
    <x v="5"/>
    <x v="4"/>
    <s v="Pan, tobacco and intoxicants"/>
    <x v="1"/>
    <n v="157"/>
  </r>
  <r>
    <x v="0"/>
    <x v="5"/>
    <x v="4"/>
    <s v="Clothing"/>
    <x v="2"/>
    <n v="150.80000000000001"/>
  </r>
  <r>
    <x v="0"/>
    <x v="5"/>
    <x v="4"/>
    <s v="Footwear"/>
    <x v="2"/>
    <n v="144.1"/>
  </r>
  <r>
    <x v="0"/>
    <x v="5"/>
    <x v="4"/>
    <s v="Clothing and footwear"/>
    <x v="2"/>
    <n v="149.80000000000001"/>
  </r>
  <r>
    <x v="0"/>
    <x v="5"/>
    <x v="4"/>
    <s v="Housing"/>
    <x v="3"/>
    <s v="NA"/>
  </r>
  <r>
    <x v="0"/>
    <x v="5"/>
    <x v="4"/>
    <s v="Fuel and light"/>
    <x v="4"/>
    <n v="144.30000000000001"/>
  </r>
  <r>
    <x v="0"/>
    <x v="5"/>
    <x v="4"/>
    <s v="Household goods and services"/>
    <x v="3"/>
    <n v="141.80000000000001"/>
  </r>
  <r>
    <x v="0"/>
    <x v="5"/>
    <x v="4"/>
    <s v="Health"/>
    <x v="5"/>
    <n v="138.4"/>
  </r>
  <r>
    <x v="0"/>
    <x v="5"/>
    <x v="4"/>
    <s v="Transport and communication"/>
    <x v="6"/>
    <n v="126.4"/>
  </r>
  <r>
    <x v="0"/>
    <x v="5"/>
    <x v="4"/>
    <s v="Recreation and amusement"/>
    <x v="1"/>
    <n v="136.80000000000001"/>
  </r>
  <r>
    <x v="0"/>
    <x v="5"/>
    <x v="4"/>
    <s v="Education"/>
    <x v="7"/>
    <n v="144.4"/>
  </r>
  <r>
    <x v="0"/>
    <x v="5"/>
    <x v="4"/>
    <s v="Personal care and effects"/>
    <x v="8"/>
    <n v="131.19999999999999"/>
  </r>
  <r>
    <x v="0"/>
    <x v="5"/>
    <x v="4"/>
    <s v="Miscellaneous"/>
    <x v="8"/>
    <n v="135.1"/>
  </r>
  <r>
    <x v="0"/>
    <x v="5"/>
    <x v="4"/>
    <s v="General index"/>
    <x v="9"/>
    <n v="139.80000000000001"/>
  </r>
  <r>
    <x v="1"/>
    <x v="5"/>
    <x v="4"/>
    <s v="Cereals and products"/>
    <x v="0"/>
    <n v="135"/>
  </r>
  <r>
    <x v="1"/>
    <x v="5"/>
    <x v="4"/>
    <s v="Meat and fish"/>
    <x v="0"/>
    <n v="148.19999999999999"/>
  </r>
  <r>
    <x v="1"/>
    <x v="5"/>
    <x v="4"/>
    <s v="Egg"/>
    <x v="0"/>
    <n v="130.5"/>
  </r>
  <r>
    <x v="1"/>
    <x v="5"/>
    <x v="4"/>
    <s v="Milk and products"/>
    <x v="0"/>
    <n v="140.69999999999999"/>
  </r>
  <r>
    <x v="1"/>
    <x v="5"/>
    <x v="4"/>
    <s v="Oils and fats"/>
    <x v="0"/>
    <n v="116.4"/>
  </r>
  <r>
    <x v="1"/>
    <x v="5"/>
    <x v="4"/>
    <s v="Fruits"/>
    <x v="0"/>
    <n v="151.30000000000001"/>
  </r>
  <r>
    <x v="1"/>
    <x v="5"/>
    <x v="4"/>
    <s v="Vegetables"/>
    <x v="0"/>
    <n v="131.4"/>
  </r>
  <r>
    <x v="1"/>
    <x v="5"/>
    <x v="4"/>
    <s v="Pulses and products"/>
    <x v="0"/>
    <n v="112.8"/>
  </r>
  <r>
    <x v="1"/>
    <x v="5"/>
    <x v="4"/>
    <s v="Sugar and Confectionery"/>
    <x v="0"/>
    <n v="105.3"/>
  </r>
  <r>
    <x v="1"/>
    <x v="5"/>
    <x v="4"/>
    <s v="Spices"/>
    <x v="0"/>
    <n v="139.6"/>
  </r>
  <r>
    <x v="1"/>
    <x v="5"/>
    <x v="4"/>
    <s v="Non-alcoholic beverages"/>
    <x v="1"/>
    <n v="126.6"/>
  </r>
  <r>
    <x v="1"/>
    <x v="5"/>
    <x v="4"/>
    <s v="Prepared meals, snacks, sweets etc."/>
    <x v="0"/>
    <n v="148.69999999999999"/>
  </r>
  <r>
    <x v="1"/>
    <x v="5"/>
    <x v="4"/>
    <s v="Food and beverages"/>
    <x v="0"/>
    <n v="136.4"/>
  </r>
  <r>
    <x v="1"/>
    <x v="5"/>
    <x v="4"/>
    <s v="Pan, tobacco and intoxicants"/>
    <x v="1"/>
    <n v="160.30000000000001"/>
  </r>
  <r>
    <x v="1"/>
    <x v="5"/>
    <x v="4"/>
    <s v="Clothing"/>
    <x v="2"/>
    <n v="138.6"/>
  </r>
  <r>
    <x v="1"/>
    <x v="5"/>
    <x v="4"/>
    <s v="Footwear"/>
    <x v="2"/>
    <n v="127.9"/>
  </r>
  <r>
    <x v="1"/>
    <x v="5"/>
    <x v="4"/>
    <s v="Clothing and footwear"/>
    <x v="2"/>
    <n v="137"/>
  </r>
  <r>
    <x v="1"/>
    <x v="5"/>
    <x v="4"/>
    <s v="Housing"/>
    <x v="3"/>
    <n v="143.19999999999999"/>
  </r>
  <r>
    <x v="1"/>
    <x v="5"/>
    <x v="4"/>
    <s v="Fuel and light"/>
    <x v="4"/>
    <n v="124.7"/>
  </r>
  <r>
    <x v="1"/>
    <x v="5"/>
    <x v="4"/>
    <s v="Household goods and services"/>
    <x v="3"/>
    <n v="132.5"/>
  </r>
  <r>
    <x v="1"/>
    <x v="5"/>
    <x v="4"/>
    <s v="Health"/>
    <x v="5"/>
    <n v="132"/>
  </r>
  <r>
    <x v="1"/>
    <x v="5"/>
    <x v="4"/>
    <s v="Transport and communication"/>
    <x v="6"/>
    <n v="119.8"/>
  </r>
  <r>
    <x v="1"/>
    <x v="5"/>
    <x v="4"/>
    <s v="Recreation and amusement"/>
    <x v="1"/>
    <n v="128"/>
  </r>
  <r>
    <x v="1"/>
    <x v="5"/>
    <x v="4"/>
    <s v="Education"/>
    <x v="7"/>
    <n v="140.4"/>
  </r>
  <r>
    <x v="1"/>
    <x v="5"/>
    <x v="4"/>
    <s v="Personal care and effects"/>
    <x v="8"/>
    <n v="128.1"/>
  </r>
  <r>
    <x v="1"/>
    <x v="5"/>
    <x v="4"/>
    <s v="Miscellaneous"/>
    <x v="8"/>
    <n v="128.9"/>
  </r>
  <r>
    <x v="1"/>
    <x v="5"/>
    <x v="4"/>
    <s v="General index"/>
    <x v="9"/>
    <n v="135.4"/>
  </r>
  <r>
    <x v="2"/>
    <x v="5"/>
    <x v="4"/>
    <s v="Cereals and products"/>
    <x v="0"/>
    <n v="136.6"/>
  </r>
  <r>
    <x v="2"/>
    <x v="5"/>
    <x v="4"/>
    <s v="Meat and fish"/>
    <x v="0"/>
    <n v="146.6"/>
  </r>
  <r>
    <x v="2"/>
    <x v="5"/>
    <x v="4"/>
    <s v="Egg"/>
    <x v="0"/>
    <n v="133.6"/>
  </r>
  <r>
    <x v="2"/>
    <x v="5"/>
    <x v="4"/>
    <s v="Milk and products"/>
    <x v="0"/>
    <n v="142.1"/>
  </r>
  <r>
    <x v="2"/>
    <x v="5"/>
    <x v="4"/>
    <s v="Oils and fats"/>
    <x v="0"/>
    <n v="121"/>
  </r>
  <r>
    <x v="2"/>
    <x v="5"/>
    <x v="4"/>
    <s v="Fruits"/>
    <x v="0"/>
    <n v="154.6"/>
  </r>
  <r>
    <x v="2"/>
    <x v="5"/>
    <x v="4"/>
    <s v="Vegetables"/>
    <x v="0"/>
    <n v="135.6"/>
  </r>
  <r>
    <x v="2"/>
    <x v="5"/>
    <x v="4"/>
    <s v="Pulses and products"/>
    <x v="0"/>
    <n v="122.3"/>
  </r>
  <r>
    <x v="2"/>
    <x v="5"/>
    <x v="4"/>
    <s v="Sugar and Confectionery"/>
    <x v="0"/>
    <n v="109.6"/>
  </r>
  <r>
    <x v="2"/>
    <x v="5"/>
    <x v="4"/>
    <s v="Spices"/>
    <x v="0"/>
    <n v="138.1"/>
  </r>
  <r>
    <x v="2"/>
    <x v="5"/>
    <x v="4"/>
    <s v="Non-alcoholic beverages"/>
    <x v="1"/>
    <n v="129.9"/>
  </r>
  <r>
    <x v="2"/>
    <x v="5"/>
    <x v="4"/>
    <s v="Prepared meals, snacks, sweets etc."/>
    <x v="0"/>
    <n v="151.69999999999999"/>
  </r>
  <r>
    <x v="2"/>
    <x v="5"/>
    <x v="4"/>
    <s v="Food and beverages"/>
    <x v="0"/>
    <n v="138.1"/>
  </r>
  <r>
    <x v="2"/>
    <x v="5"/>
    <x v="4"/>
    <s v="Pan, tobacco and intoxicants"/>
    <x v="1"/>
    <n v="157.9"/>
  </r>
  <r>
    <x v="2"/>
    <x v="5"/>
    <x v="4"/>
    <s v="Clothing"/>
    <x v="2"/>
    <n v="146"/>
  </r>
  <r>
    <x v="2"/>
    <x v="5"/>
    <x v="4"/>
    <s v="Footwear"/>
    <x v="2"/>
    <n v="137.4"/>
  </r>
  <r>
    <x v="2"/>
    <x v="5"/>
    <x v="4"/>
    <s v="Clothing and footwear"/>
    <x v="2"/>
    <n v="144.69999999999999"/>
  </r>
  <r>
    <x v="2"/>
    <x v="5"/>
    <x v="4"/>
    <s v="Housing"/>
    <x v="3"/>
    <n v="143.19999999999999"/>
  </r>
  <r>
    <x v="2"/>
    <x v="5"/>
    <x v="4"/>
    <s v="Fuel and light"/>
    <x v="4"/>
    <n v="136.9"/>
  </r>
  <r>
    <x v="2"/>
    <x v="5"/>
    <x v="4"/>
    <s v="Household goods and services"/>
    <x v="3"/>
    <n v="137.4"/>
  </r>
  <r>
    <x v="2"/>
    <x v="5"/>
    <x v="4"/>
    <s v="Health"/>
    <x v="5"/>
    <n v="136"/>
  </r>
  <r>
    <x v="2"/>
    <x v="5"/>
    <x v="4"/>
    <s v="Transport and communication"/>
    <x v="6"/>
    <n v="122.9"/>
  </r>
  <r>
    <x v="2"/>
    <x v="5"/>
    <x v="4"/>
    <s v="Recreation and amusement"/>
    <x v="1"/>
    <n v="131.80000000000001"/>
  </r>
  <r>
    <x v="2"/>
    <x v="5"/>
    <x v="4"/>
    <s v="Education"/>
    <x v="7"/>
    <n v="142.1"/>
  </r>
  <r>
    <x v="2"/>
    <x v="5"/>
    <x v="4"/>
    <s v="Personal care and effects"/>
    <x v="8"/>
    <n v="129.9"/>
  </r>
  <r>
    <x v="2"/>
    <x v="5"/>
    <x v="4"/>
    <s v="Miscellaneous"/>
    <x v="8"/>
    <n v="132.1"/>
  </r>
  <r>
    <x v="2"/>
    <x v="5"/>
    <x v="4"/>
    <s v="General index"/>
    <x v="9"/>
    <n v="137.80000000000001"/>
  </r>
  <r>
    <x v="0"/>
    <x v="5"/>
    <x v="5"/>
    <s v="Cereals and products"/>
    <x v="0"/>
    <n v="137.6"/>
  </r>
  <r>
    <x v="0"/>
    <x v="5"/>
    <x v="5"/>
    <s v="Meat and fish"/>
    <x v="0"/>
    <n v="148.1"/>
  </r>
  <r>
    <x v="0"/>
    <x v="5"/>
    <x v="5"/>
    <s v="Egg"/>
    <x v="0"/>
    <n v="136.69999999999999"/>
  </r>
  <r>
    <x v="0"/>
    <x v="5"/>
    <x v="5"/>
    <s v="Milk and products"/>
    <x v="0"/>
    <n v="143.19999999999999"/>
  </r>
  <r>
    <x v="0"/>
    <x v="5"/>
    <x v="5"/>
    <s v="Oils and fats"/>
    <x v="0"/>
    <n v="124"/>
  </r>
  <r>
    <x v="0"/>
    <x v="5"/>
    <x v="5"/>
    <s v="Fruits"/>
    <x v="0"/>
    <n v="154.1"/>
  </r>
  <r>
    <x v="0"/>
    <x v="5"/>
    <x v="5"/>
    <s v="Vegetables"/>
    <x v="0"/>
    <n v="143.5"/>
  </r>
  <r>
    <x v="0"/>
    <x v="5"/>
    <x v="5"/>
    <s v="Pulses and products"/>
    <x v="0"/>
    <n v="126"/>
  </r>
  <r>
    <x v="0"/>
    <x v="5"/>
    <x v="5"/>
    <s v="Sugar and Confectionery"/>
    <x v="0"/>
    <n v="112.4"/>
  </r>
  <r>
    <x v="0"/>
    <x v="5"/>
    <x v="5"/>
    <s v="Spices"/>
    <x v="0"/>
    <n v="137.6"/>
  </r>
  <r>
    <x v="0"/>
    <x v="5"/>
    <x v="5"/>
    <s v="Non-alcoholic beverages"/>
    <x v="1"/>
    <n v="132.80000000000001"/>
  </r>
  <r>
    <x v="0"/>
    <x v="5"/>
    <x v="5"/>
    <s v="Prepared meals, snacks, sweets etc."/>
    <x v="0"/>
    <n v="154.30000000000001"/>
  </r>
  <r>
    <x v="0"/>
    <x v="5"/>
    <x v="5"/>
    <s v="Food and beverages"/>
    <x v="0"/>
    <n v="140"/>
  </r>
  <r>
    <x v="0"/>
    <x v="5"/>
    <x v="5"/>
    <s v="Pan, tobacco and intoxicants"/>
    <x v="1"/>
    <n v="157.30000000000001"/>
  </r>
  <r>
    <x v="0"/>
    <x v="5"/>
    <x v="5"/>
    <s v="Clothing"/>
    <x v="2"/>
    <n v="151.30000000000001"/>
  </r>
  <r>
    <x v="0"/>
    <x v="5"/>
    <x v="5"/>
    <s v="Footwear"/>
    <x v="2"/>
    <n v="144.69999999999999"/>
  </r>
  <r>
    <x v="0"/>
    <x v="5"/>
    <x v="5"/>
    <s v="Clothing and footwear"/>
    <x v="2"/>
    <n v="150.30000000000001"/>
  </r>
  <r>
    <x v="0"/>
    <x v="5"/>
    <x v="5"/>
    <s v="Housing"/>
    <x v="3"/>
    <s v="NA"/>
  </r>
  <r>
    <x v="0"/>
    <x v="5"/>
    <x v="5"/>
    <s v="Fuel and light"/>
    <x v="4"/>
    <n v="145.1"/>
  </r>
  <r>
    <x v="0"/>
    <x v="5"/>
    <x v="5"/>
    <s v="Household goods and services"/>
    <x v="3"/>
    <n v="142.19999999999999"/>
  </r>
  <r>
    <x v="0"/>
    <x v="5"/>
    <x v="5"/>
    <s v="Health"/>
    <x v="5"/>
    <n v="138.4"/>
  </r>
  <r>
    <x v="0"/>
    <x v="5"/>
    <x v="5"/>
    <s v="Transport and communication"/>
    <x v="6"/>
    <n v="127.4"/>
  </r>
  <r>
    <x v="0"/>
    <x v="5"/>
    <x v="5"/>
    <s v="Recreation and amusement"/>
    <x v="1"/>
    <n v="137.80000000000001"/>
  </r>
  <r>
    <x v="0"/>
    <x v="5"/>
    <x v="5"/>
    <s v="Education"/>
    <x v="7"/>
    <n v="145.1"/>
  </r>
  <r>
    <x v="0"/>
    <x v="5"/>
    <x v="5"/>
    <s v="Personal care and effects"/>
    <x v="8"/>
    <n v="131.4"/>
  </r>
  <r>
    <x v="0"/>
    <x v="5"/>
    <x v="5"/>
    <s v="Miscellaneous"/>
    <x v="8"/>
    <n v="135.6"/>
  </r>
  <r>
    <x v="0"/>
    <x v="5"/>
    <x v="5"/>
    <s v="General index"/>
    <x v="9"/>
    <n v="140.5"/>
  </r>
  <r>
    <x v="1"/>
    <x v="5"/>
    <x v="5"/>
    <s v="Cereals and products"/>
    <x v="0"/>
    <n v="135.30000000000001"/>
  </r>
  <r>
    <x v="1"/>
    <x v="5"/>
    <x v="5"/>
    <s v="Meat and fish"/>
    <x v="0"/>
    <n v="149.69999999999999"/>
  </r>
  <r>
    <x v="1"/>
    <x v="5"/>
    <x v="5"/>
    <s v="Egg"/>
    <x v="0"/>
    <n v="133.9"/>
  </r>
  <r>
    <x v="1"/>
    <x v="5"/>
    <x v="5"/>
    <s v="Milk and products"/>
    <x v="0"/>
    <n v="140.80000000000001"/>
  </r>
  <r>
    <x v="1"/>
    <x v="5"/>
    <x v="5"/>
    <s v="Oils and fats"/>
    <x v="0"/>
    <n v="116.6"/>
  </r>
  <r>
    <x v="1"/>
    <x v="5"/>
    <x v="5"/>
    <s v="Fruits"/>
    <x v="0"/>
    <n v="152.19999999999999"/>
  </r>
  <r>
    <x v="1"/>
    <x v="5"/>
    <x v="5"/>
    <s v="Vegetables"/>
    <x v="0"/>
    <n v="144"/>
  </r>
  <r>
    <x v="1"/>
    <x v="5"/>
    <x v="5"/>
    <s v="Pulses and products"/>
    <x v="0"/>
    <n v="112.3"/>
  </r>
  <r>
    <x v="1"/>
    <x v="5"/>
    <x v="5"/>
    <s v="Sugar and Confectionery"/>
    <x v="0"/>
    <n v="108.4"/>
  </r>
  <r>
    <x v="1"/>
    <x v="5"/>
    <x v="5"/>
    <s v="Spices"/>
    <x v="0"/>
    <n v="140"/>
  </r>
  <r>
    <x v="1"/>
    <x v="5"/>
    <x v="5"/>
    <s v="Non-alcoholic beverages"/>
    <x v="1"/>
    <n v="126.7"/>
  </r>
  <r>
    <x v="1"/>
    <x v="5"/>
    <x v="5"/>
    <s v="Prepared meals, snacks, sweets etc."/>
    <x v="0"/>
    <n v="149"/>
  </r>
  <r>
    <x v="1"/>
    <x v="5"/>
    <x v="5"/>
    <s v="Food and beverages"/>
    <x v="0"/>
    <n v="138.4"/>
  </r>
  <r>
    <x v="1"/>
    <x v="5"/>
    <x v="5"/>
    <s v="Pan, tobacco and intoxicants"/>
    <x v="1"/>
    <n v="161"/>
  </r>
  <r>
    <x v="1"/>
    <x v="5"/>
    <x v="5"/>
    <s v="Clothing"/>
    <x v="2"/>
    <n v="138.9"/>
  </r>
  <r>
    <x v="1"/>
    <x v="5"/>
    <x v="5"/>
    <s v="Footwear"/>
    <x v="2"/>
    <n v="128.69999999999999"/>
  </r>
  <r>
    <x v="1"/>
    <x v="5"/>
    <x v="5"/>
    <s v="Clothing and footwear"/>
    <x v="2"/>
    <n v="137.4"/>
  </r>
  <r>
    <x v="1"/>
    <x v="5"/>
    <x v="5"/>
    <s v="Housing"/>
    <x v="3"/>
    <n v="142.5"/>
  </r>
  <r>
    <x v="1"/>
    <x v="5"/>
    <x v="5"/>
    <s v="Fuel and light"/>
    <x v="4"/>
    <n v="126.5"/>
  </r>
  <r>
    <x v="1"/>
    <x v="5"/>
    <x v="5"/>
    <s v="Household goods and services"/>
    <x v="3"/>
    <n v="133.1"/>
  </r>
  <r>
    <x v="1"/>
    <x v="5"/>
    <x v="5"/>
    <s v="Health"/>
    <x v="5"/>
    <n v="132.6"/>
  </r>
  <r>
    <x v="1"/>
    <x v="5"/>
    <x v="5"/>
    <s v="Transport and communication"/>
    <x v="6"/>
    <n v="120.4"/>
  </r>
  <r>
    <x v="1"/>
    <x v="5"/>
    <x v="5"/>
    <s v="Recreation and amusement"/>
    <x v="1"/>
    <n v="128.5"/>
  </r>
  <r>
    <x v="1"/>
    <x v="5"/>
    <x v="5"/>
    <s v="Education"/>
    <x v="7"/>
    <n v="141.19999999999999"/>
  </r>
  <r>
    <x v="1"/>
    <x v="5"/>
    <x v="5"/>
    <s v="Personal care and effects"/>
    <x v="8"/>
    <n v="128.19999999999999"/>
  </r>
  <r>
    <x v="1"/>
    <x v="5"/>
    <x v="5"/>
    <s v="Miscellaneous"/>
    <x v="8"/>
    <n v="129.5"/>
  </r>
  <r>
    <x v="1"/>
    <x v="5"/>
    <x v="5"/>
    <s v="General index"/>
    <x v="9"/>
    <n v="136.19999999999999"/>
  </r>
  <r>
    <x v="2"/>
    <x v="5"/>
    <x v="5"/>
    <s v="Cereals and products"/>
    <x v="0"/>
    <n v="136.9"/>
  </r>
  <r>
    <x v="2"/>
    <x v="5"/>
    <x v="5"/>
    <s v="Meat and fish"/>
    <x v="0"/>
    <n v="148.69999999999999"/>
  </r>
  <r>
    <x v="2"/>
    <x v="5"/>
    <x v="5"/>
    <s v="Egg"/>
    <x v="0"/>
    <n v="135.6"/>
  </r>
  <r>
    <x v="2"/>
    <x v="5"/>
    <x v="5"/>
    <s v="Milk and products"/>
    <x v="0"/>
    <n v="142.30000000000001"/>
  </r>
  <r>
    <x v="2"/>
    <x v="5"/>
    <x v="5"/>
    <s v="Oils and fats"/>
    <x v="0"/>
    <n v="121.3"/>
  </r>
  <r>
    <x v="2"/>
    <x v="5"/>
    <x v="5"/>
    <s v="Fruits"/>
    <x v="0"/>
    <n v="153.19999999999999"/>
  </r>
  <r>
    <x v="2"/>
    <x v="5"/>
    <x v="5"/>
    <s v="Vegetables"/>
    <x v="0"/>
    <n v="143.69999999999999"/>
  </r>
  <r>
    <x v="2"/>
    <x v="5"/>
    <x v="5"/>
    <s v="Pulses and products"/>
    <x v="0"/>
    <n v="121.4"/>
  </r>
  <r>
    <x v="2"/>
    <x v="5"/>
    <x v="5"/>
    <s v="Sugar and Confectionery"/>
    <x v="0"/>
    <n v="111.1"/>
  </r>
  <r>
    <x v="2"/>
    <x v="5"/>
    <x v="5"/>
    <s v="Spices"/>
    <x v="0"/>
    <n v="138.4"/>
  </r>
  <r>
    <x v="2"/>
    <x v="5"/>
    <x v="5"/>
    <s v="Non-alcoholic beverages"/>
    <x v="1"/>
    <n v="130.30000000000001"/>
  </r>
  <r>
    <x v="2"/>
    <x v="5"/>
    <x v="5"/>
    <s v="Prepared meals, snacks, sweets etc."/>
    <x v="0"/>
    <n v="151.80000000000001"/>
  </r>
  <r>
    <x v="2"/>
    <x v="5"/>
    <x v="5"/>
    <s v="Food and beverages"/>
    <x v="0"/>
    <n v="139.4"/>
  </r>
  <r>
    <x v="2"/>
    <x v="5"/>
    <x v="5"/>
    <s v="Pan, tobacco and intoxicants"/>
    <x v="1"/>
    <n v="158.30000000000001"/>
  </r>
  <r>
    <x v="2"/>
    <x v="5"/>
    <x v="5"/>
    <s v="Clothing"/>
    <x v="2"/>
    <n v="146.4"/>
  </r>
  <r>
    <x v="2"/>
    <x v="5"/>
    <x v="5"/>
    <s v="Footwear"/>
    <x v="2"/>
    <n v="138.1"/>
  </r>
  <r>
    <x v="2"/>
    <x v="5"/>
    <x v="5"/>
    <s v="Clothing and footwear"/>
    <x v="2"/>
    <n v="145.19999999999999"/>
  </r>
  <r>
    <x v="2"/>
    <x v="5"/>
    <x v="5"/>
    <s v="Housing"/>
    <x v="3"/>
    <n v="142.5"/>
  </r>
  <r>
    <x v="2"/>
    <x v="5"/>
    <x v="5"/>
    <s v="Fuel and light"/>
    <x v="4"/>
    <n v="138.1"/>
  </r>
  <r>
    <x v="2"/>
    <x v="5"/>
    <x v="5"/>
    <s v="Household goods and services"/>
    <x v="3"/>
    <n v="137.9"/>
  </r>
  <r>
    <x v="2"/>
    <x v="5"/>
    <x v="5"/>
    <s v="Health"/>
    <x v="5"/>
    <n v="136.19999999999999"/>
  </r>
  <r>
    <x v="2"/>
    <x v="5"/>
    <x v="5"/>
    <s v="Transport and communication"/>
    <x v="6"/>
    <n v="123.7"/>
  </r>
  <r>
    <x v="2"/>
    <x v="5"/>
    <x v="5"/>
    <s v="Recreation and amusement"/>
    <x v="1"/>
    <n v="132.6"/>
  </r>
  <r>
    <x v="2"/>
    <x v="5"/>
    <x v="5"/>
    <s v="Education"/>
    <x v="7"/>
    <n v="142.80000000000001"/>
  </r>
  <r>
    <x v="2"/>
    <x v="5"/>
    <x v="5"/>
    <s v="Personal care and effects"/>
    <x v="8"/>
    <n v="130.1"/>
  </r>
  <r>
    <x v="2"/>
    <x v="5"/>
    <x v="5"/>
    <s v="Miscellaneous"/>
    <x v="8"/>
    <n v="132.6"/>
  </r>
  <r>
    <x v="2"/>
    <x v="5"/>
    <x v="5"/>
    <s v="General index"/>
    <x v="9"/>
    <n v="138.5"/>
  </r>
  <r>
    <x v="0"/>
    <x v="5"/>
    <x v="6"/>
    <s v="Cereals and products"/>
    <x v="0"/>
    <n v="138.4"/>
  </r>
  <r>
    <x v="0"/>
    <x v="5"/>
    <x v="6"/>
    <s v="Meat and fish"/>
    <x v="0"/>
    <n v="149.30000000000001"/>
  </r>
  <r>
    <x v="0"/>
    <x v="5"/>
    <x v="6"/>
    <s v="Egg"/>
    <x v="0"/>
    <n v="139.30000000000001"/>
  </r>
  <r>
    <x v="0"/>
    <x v="5"/>
    <x v="6"/>
    <s v="Milk and products"/>
    <x v="0"/>
    <n v="143.4"/>
  </r>
  <r>
    <x v="0"/>
    <x v="5"/>
    <x v="6"/>
    <s v="Oils and fats"/>
    <x v="0"/>
    <n v="124.1"/>
  </r>
  <r>
    <x v="0"/>
    <x v="5"/>
    <x v="6"/>
    <s v="Fruits"/>
    <x v="0"/>
    <n v="153.30000000000001"/>
  </r>
  <r>
    <x v="0"/>
    <x v="5"/>
    <x v="6"/>
    <s v="Vegetables"/>
    <x v="0"/>
    <n v="154.19999999999999"/>
  </r>
  <r>
    <x v="0"/>
    <x v="5"/>
    <x v="6"/>
    <s v="Pulses and products"/>
    <x v="0"/>
    <n v="126.4"/>
  </r>
  <r>
    <x v="0"/>
    <x v="5"/>
    <x v="6"/>
    <s v="Sugar and Confectionery"/>
    <x v="0"/>
    <n v="114.3"/>
  </r>
  <r>
    <x v="0"/>
    <x v="5"/>
    <x v="6"/>
    <s v="Spices"/>
    <x v="0"/>
    <n v="138.19999999999999"/>
  </r>
  <r>
    <x v="0"/>
    <x v="5"/>
    <x v="6"/>
    <s v="Non-alcoholic beverages"/>
    <x v="1"/>
    <n v="132.80000000000001"/>
  </r>
  <r>
    <x v="0"/>
    <x v="5"/>
    <x v="6"/>
    <s v="Prepared meals, snacks, sweets etc."/>
    <x v="0"/>
    <n v="154.80000000000001"/>
  </r>
  <r>
    <x v="0"/>
    <x v="5"/>
    <x v="6"/>
    <s v="Food and beverages"/>
    <x v="0"/>
    <n v="142"/>
  </r>
  <r>
    <x v="0"/>
    <x v="5"/>
    <x v="6"/>
    <s v="Pan, tobacco and intoxicants"/>
    <x v="1"/>
    <n v="156.1"/>
  </r>
  <r>
    <x v="0"/>
    <x v="5"/>
    <x v="6"/>
    <s v="Clothing"/>
    <x v="2"/>
    <n v="151.5"/>
  </r>
  <r>
    <x v="0"/>
    <x v="5"/>
    <x v="6"/>
    <s v="Footwear"/>
    <x v="2"/>
    <n v="145.1"/>
  </r>
  <r>
    <x v="0"/>
    <x v="5"/>
    <x v="6"/>
    <s v="Clothing and footwear"/>
    <x v="2"/>
    <n v="150.6"/>
  </r>
  <r>
    <x v="0"/>
    <x v="5"/>
    <x v="6"/>
    <s v="Housing"/>
    <x v="3"/>
    <s v="NA"/>
  </r>
  <r>
    <x v="0"/>
    <x v="5"/>
    <x v="6"/>
    <s v="Fuel and light"/>
    <x v="4"/>
    <n v="146.80000000000001"/>
  </r>
  <r>
    <x v="0"/>
    <x v="5"/>
    <x v="6"/>
    <s v="Household goods and services"/>
    <x v="3"/>
    <n v="143.1"/>
  </r>
  <r>
    <x v="0"/>
    <x v="5"/>
    <x v="6"/>
    <s v="Health"/>
    <x v="5"/>
    <n v="139"/>
  </r>
  <r>
    <x v="0"/>
    <x v="5"/>
    <x v="6"/>
    <s v="Transport and communication"/>
    <x v="6"/>
    <n v="127.5"/>
  </r>
  <r>
    <x v="0"/>
    <x v="5"/>
    <x v="6"/>
    <s v="Recreation and amusement"/>
    <x v="1"/>
    <n v="138.4"/>
  </r>
  <r>
    <x v="0"/>
    <x v="5"/>
    <x v="6"/>
    <s v="Education"/>
    <x v="7"/>
    <n v="145.80000000000001"/>
  </r>
  <r>
    <x v="0"/>
    <x v="5"/>
    <x v="6"/>
    <s v="Personal care and effects"/>
    <x v="8"/>
    <n v="131.4"/>
  </r>
  <r>
    <x v="0"/>
    <x v="5"/>
    <x v="6"/>
    <s v="Miscellaneous"/>
    <x v="8"/>
    <n v="136"/>
  </r>
  <r>
    <x v="0"/>
    <x v="5"/>
    <x v="6"/>
    <s v="General index"/>
    <x v="9"/>
    <n v="141.80000000000001"/>
  </r>
  <r>
    <x v="1"/>
    <x v="5"/>
    <x v="6"/>
    <s v="Cereals and products"/>
    <x v="0"/>
    <n v="135.6"/>
  </r>
  <r>
    <x v="1"/>
    <x v="5"/>
    <x v="6"/>
    <s v="Meat and fish"/>
    <x v="0"/>
    <n v="148.6"/>
  </r>
  <r>
    <x v="1"/>
    <x v="5"/>
    <x v="6"/>
    <s v="Egg"/>
    <x v="0"/>
    <n v="139.1"/>
  </r>
  <r>
    <x v="1"/>
    <x v="5"/>
    <x v="6"/>
    <s v="Milk and products"/>
    <x v="0"/>
    <n v="141"/>
  </r>
  <r>
    <x v="1"/>
    <x v="5"/>
    <x v="6"/>
    <s v="Oils and fats"/>
    <x v="0"/>
    <n v="116.7"/>
  </r>
  <r>
    <x v="1"/>
    <x v="5"/>
    <x v="6"/>
    <s v="Fruits"/>
    <x v="0"/>
    <n v="149.69999999999999"/>
  </r>
  <r>
    <x v="1"/>
    <x v="5"/>
    <x v="6"/>
    <s v="Vegetables"/>
    <x v="0"/>
    <n v="159.19999999999999"/>
  </r>
  <r>
    <x v="1"/>
    <x v="5"/>
    <x v="6"/>
    <s v="Pulses and products"/>
    <x v="0"/>
    <n v="112.6"/>
  </r>
  <r>
    <x v="1"/>
    <x v="5"/>
    <x v="6"/>
    <s v="Sugar and Confectionery"/>
    <x v="0"/>
    <n v="111.8"/>
  </r>
  <r>
    <x v="1"/>
    <x v="5"/>
    <x v="6"/>
    <s v="Spices"/>
    <x v="0"/>
    <n v="140.30000000000001"/>
  </r>
  <r>
    <x v="1"/>
    <x v="5"/>
    <x v="6"/>
    <s v="Non-alcoholic beverages"/>
    <x v="1"/>
    <n v="126.8"/>
  </r>
  <r>
    <x v="1"/>
    <x v="5"/>
    <x v="6"/>
    <s v="Prepared meals, snacks, sweets etc."/>
    <x v="0"/>
    <n v="149.4"/>
  </r>
  <r>
    <x v="1"/>
    <x v="5"/>
    <x v="6"/>
    <s v="Food and beverages"/>
    <x v="0"/>
    <n v="140.30000000000001"/>
  </r>
  <r>
    <x v="1"/>
    <x v="5"/>
    <x v="6"/>
    <s v="Pan, tobacco and intoxicants"/>
    <x v="1"/>
    <n v="161.4"/>
  </r>
  <r>
    <x v="1"/>
    <x v="5"/>
    <x v="6"/>
    <s v="Clothing"/>
    <x v="2"/>
    <n v="139.6"/>
  </r>
  <r>
    <x v="1"/>
    <x v="5"/>
    <x v="6"/>
    <s v="Footwear"/>
    <x v="2"/>
    <n v="128.9"/>
  </r>
  <r>
    <x v="1"/>
    <x v="5"/>
    <x v="6"/>
    <s v="Clothing and footwear"/>
    <x v="2"/>
    <n v="137.9"/>
  </r>
  <r>
    <x v="1"/>
    <x v="5"/>
    <x v="6"/>
    <s v="Housing"/>
    <x v="3"/>
    <n v="143.6"/>
  </r>
  <r>
    <x v="1"/>
    <x v="5"/>
    <x v="6"/>
    <s v="Fuel and light"/>
    <x v="4"/>
    <n v="128.1"/>
  </r>
  <r>
    <x v="1"/>
    <x v="5"/>
    <x v="6"/>
    <s v="Household goods and services"/>
    <x v="3"/>
    <n v="133.6"/>
  </r>
  <r>
    <x v="1"/>
    <x v="5"/>
    <x v="6"/>
    <s v="Health"/>
    <x v="5"/>
    <n v="133.6"/>
  </r>
  <r>
    <x v="1"/>
    <x v="5"/>
    <x v="6"/>
    <s v="Transport and communication"/>
    <x v="6"/>
    <n v="120.1"/>
  </r>
  <r>
    <x v="1"/>
    <x v="5"/>
    <x v="6"/>
    <s v="Recreation and amusement"/>
    <x v="1"/>
    <n v="129"/>
  </r>
  <r>
    <x v="1"/>
    <x v="5"/>
    <x v="6"/>
    <s v="Education"/>
    <x v="7"/>
    <n v="144"/>
  </r>
  <r>
    <x v="1"/>
    <x v="5"/>
    <x v="6"/>
    <s v="Personal care and effects"/>
    <x v="8"/>
    <n v="128.19999999999999"/>
  </r>
  <r>
    <x v="1"/>
    <x v="5"/>
    <x v="6"/>
    <s v="Miscellaneous"/>
    <x v="8"/>
    <n v="130.19999999999999"/>
  </r>
  <r>
    <x v="1"/>
    <x v="5"/>
    <x v="6"/>
    <s v="General index"/>
    <x v="9"/>
    <n v="137.5"/>
  </r>
  <r>
    <x v="2"/>
    <x v="5"/>
    <x v="6"/>
    <s v="Cereals and products"/>
    <x v="0"/>
    <n v="137.5"/>
  </r>
  <r>
    <x v="2"/>
    <x v="5"/>
    <x v="6"/>
    <s v="Meat and fish"/>
    <x v="0"/>
    <n v="149.1"/>
  </r>
  <r>
    <x v="2"/>
    <x v="5"/>
    <x v="6"/>
    <s v="Egg"/>
    <x v="0"/>
    <n v="139.19999999999999"/>
  </r>
  <r>
    <x v="2"/>
    <x v="5"/>
    <x v="6"/>
    <s v="Milk and products"/>
    <x v="0"/>
    <n v="142.5"/>
  </r>
  <r>
    <x v="2"/>
    <x v="5"/>
    <x v="6"/>
    <s v="Oils and fats"/>
    <x v="0"/>
    <n v="121.4"/>
  </r>
  <r>
    <x v="2"/>
    <x v="5"/>
    <x v="6"/>
    <s v="Fruits"/>
    <x v="0"/>
    <n v="151.6"/>
  </r>
  <r>
    <x v="2"/>
    <x v="5"/>
    <x v="6"/>
    <s v="Vegetables"/>
    <x v="0"/>
    <n v="155.9"/>
  </r>
  <r>
    <x v="2"/>
    <x v="5"/>
    <x v="6"/>
    <s v="Pulses and products"/>
    <x v="0"/>
    <n v="121.7"/>
  </r>
  <r>
    <x v="2"/>
    <x v="5"/>
    <x v="6"/>
    <s v="Sugar and Confectionery"/>
    <x v="0"/>
    <n v="113.5"/>
  </r>
  <r>
    <x v="2"/>
    <x v="5"/>
    <x v="6"/>
    <s v="Spices"/>
    <x v="0"/>
    <n v="138.9"/>
  </r>
  <r>
    <x v="2"/>
    <x v="5"/>
    <x v="6"/>
    <s v="Non-alcoholic beverages"/>
    <x v="1"/>
    <n v="130.30000000000001"/>
  </r>
  <r>
    <x v="2"/>
    <x v="5"/>
    <x v="6"/>
    <s v="Prepared meals, snacks, sweets etc."/>
    <x v="0"/>
    <n v="152.30000000000001"/>
  </r>
  <r>
    <x v="2"/>
    <x v="5"/>
    <x v="6"/>
    <s v="Food and beverages"/>
    <x v="0"/>
    <n v="141.4"/>
  </r>
  <r>
    <x v="2"/>
    <x v="5"/>
    <x v="6"/>
    <s v="Pan, tobacco and intoxicants"/>
    <x v="1"/>
    <n v="157.5"/>
  </r>
  <r>
    <x v="2"/>
    <x v="5"/>
    <x v="6"/>
    <s v="Clothing"/>
    <x v="2"/>
    <n v="146.80000000000001"/>
  </r>
  <r>
    <x v="2"/>
    <x v="5"/>
    <x v="6"/>
    <s v="Footwear"/>
    <x v="2"/>
    <n v="138.4"/>
  </r>
  <r>
    <x v="2"/>
    <x v="5"/>
    <x v="6"/>
    <s v="Clothing and footwear"/>
    <x v="2"/>
    <n v="145.6"/>
  </r>
  <r>
    <x v="2"/>
    <x v="5"/>
    <x v="6"/>
    <s v="Housing"/>
    <x v="3"/>
    <n v="143.6"/>
  </r>
  <r>
    <x v="2"/>
    <x v="5"/>
    <x v="6"/>
    <s v="Fuel and light"/>
    <x v="4"/>
    <n v="139.69999999999999"/>
  </r>
  <r>
    <x v="2"/>
    <x v="5"/>
    <x v="6"/>
    <s v="Household goods and services"/>
    <x v="3"/>
    <n v="138.6"/>
  </r>
  <r>
    <x v="2"/>
    <x v="5"/>
    <x v="6"/>
    <s v="Health"/>
    <x v="5"/>
    <n v="137"/>
  </r>
  <r>
    <x v="2"/>
    <x v="5"/>
    <x v="6"/>
    <s v="Transport and communication"/>
    <x v="6"/>
    <n v="123.6"/>
  </r>
  <r>
    <x v="2"/>
    <x v="5"/>
    <x v="6"/>
    <s v="Recreation and amusement"/>
    <x v="1"/>
    <n v="133.1"/>
  </r>
  <r>
    <x v="2"/>
    <x v="5"/>
    <x v="6"/>
    <s v="Education"/>
    <x v="7"/>
    <n v="144.69999999999999"/>
  </r>
  <r>
    <x v="2"/>
    <x v="5"/>
    <x v="6"/>
    <s v="Personal care and effects"/>
    <x v="8"/>
    <n v="130.1"/>
  </r>
  <r>
    <x v="2"/>
    <x v="5"/>
    <x v="6"/>
    <s v="Miscellaneous"/>
    <x v="8"/>
    <n v="133.19999999999999"/>
  </r>
  <r>
    <x v="2"/>
    <x v="5"/>
    <x v="6"/>
    <s v="General index"/>
    <x v="9"/>
    <n v="139.80000000000001"/>
  </r>
  <r>
    <x v="0"/>
    <x v="5"/>
    <x v="7"/>
    <s v="Cereals and products"/>
    <x v="0"/>
    <n v="139.19999999999999"/>
  </r>
  <r>
    <x v="0"/>
    <x v="5"/>
    <x v="7"/>
    <s v="Meat and fish"/>
    <x v="0"/>
    <n v="148.80000000000001"/>
  </r>
  <r>
    <x v="0"/>
    <x v="5"/>
    <x v="7"/>
    <s v="Egg"/>
    <x v="0"/>
    <n v="139.1"/>
  </r>
  <r>
    <x v="0"/>
    <x v="5"/>
    <x v="7"/>
    <s v="Milk and products"/>
    <x v="0"/>
    <n v="143.5"/>
  </r>
  <r>
    <x v="0"/>
    <x v="5"/>
    <x v="7"/>
    <s v="Oils and fats"/>
    <x v="0"/>
    <n v="125"/>
  </r>
  <r>
    <x v="0"/>
    <x v="5"/>
    <x v="7"/>
    <s v="Fruits"/>
    <x v="0"/>
    <n v="154.4"/>
  </r>
  <r>
    <x v="0"/>
    <x v="5"/>
    <x v="7"/>
    <s v="Vegetables"/>
    <x v="0"/>
    <n v="156.30000000000001"/>
  </r>
  <r>
    <x v="0"/>
    <x v="5"/>
    <x v="7"/>
    <s v="Pulses and products"/>
    <x v="0"/>
    <n v="126.8"/>
  </r>
  <r>
    <x v="0"/>
    <x v="5"/>
    <x v="7"/>
    <s v="Sugar and Confectionery"/>
    <x v="0"/>
    <n v="115.4"/>
  </r>
  <r>
    <x v="0"/>
    <x v="5"/>
    <x v="7"/>
    <s v="Spices"/>
    <x v="0"/>
    <n v="138.6"/>
  </r>
  <r>
    <x v="0"/>
    <x v="5"/>
    <x v="7"/>
    <s v="Non-alcoholic beverages"/>
    <x v="1"/>
    <n v="133.80000000000001"/>
  </r>
  <r>
    <x v="0"/>
    <x v="5"/>
    <x v="7"/>
    <s v="Prepared meals, snacks, sweets etc."/>
    <x v="0"/>
    <n v="155.19999999999999"/>
  </r>
  <r>
    <x v="0"/>
    <x v="5"/>
    <x v="7"/>
    <s v="Food and beverages"/>
    <x v="0"/>
    <n v="142.69999999999999"/>
  </r>
  <r>
    <x v="0"/>
    <x v="5"/>
    <x v="7"/>
    <s v="Pan, tobacco and intoxicants"/>
    <x v="1"/>
    <n v="156.4"/>
  </r>
  <r>
    <x v="0"/>
    <x v="5"/>
    <x v="7"/>
    <s v="Clothing"/>
    <x v="2"/>
    <n v="152.1"/>
  </r>
  <r>
    <x v="0"/>
    <x v="5"/>
    <x v="7"/>
    <s v="Footwear"/>
    <x v="2"/>
    <n v="145.80000000000001"/>
  </r>
  <r>
    <x v="0"/>
    <x v="5"/>
    <x v="7"/>
    <s v="Clothing and footwear"/>
    <x v="2"/>
    <n v="151.30000000000001"/>
  </r>
  <r>
    <x v="0"/>
    <x v="5"/>
    <x v="7"/>
    <s v="Housing"/>
    <x v="3"/>
    <s v="NA"/>
  </r>
  <r>
    <x v="0"/>
    <x v="5"/>
    <x v="7"/>
    <s v="Fuel and light"/>
    <x v="4"/>
    <n v="147.69999999999999"/>
  </r>
  <r>
    <x v="0"/>
    <x v="5"/>
    <x v="7"/>
    <s v="Household goods and services"/>
    <x v="3"/>
    <n v="143.80000000000001"/>
  </r>
  <r>
    <x v="0"/>
    <x v="5"/>
    <x v="7"/>
    <s v="Health"/>
    <x v="5"/>
    <n v="139.4"/>
  </r>
  <r>
    <x v="0"/>
    <x v="5"/>
    <x v="7"/>
    <s v="Transport and communication"/>
    <x v="6"/>
    <n v="128.30000000000001"/>
  </r>
  <r>
    <x v="0"/>
    <x v="5"/>
    <x v="7"/>
    <s v="Recreation and amusement"/>
    <x v="1"/>
    <n v="138.6"/>
  </r>
  <r>
    <x v="0"/>
    <x v="5"/>
    <x v="7"/>
    <s v="Education"/>
    <x v="7"/>
    <n v="146.9"/>
  </r>
  <r>
    <x v="0"/>
    <x v="5"/>
    <x v="7"/>
    <s v="Personal care and effects"/>
    <x v="8"/>
    <n v="131.30000000000001"/>
  </r>
  <r>
    <x v="0"/>
    <x v="5"/>
    <x v="7"/>
    <s v="Miscellaneous"/>
    <x v="8"/>
    <n v="136.6"/>
  </r>
  <r>
    <x v="0"/>
    <x v="5"/>
    <x v="7"/>
    <s v="General index"/>
    <x v="9"/>
    <n v="142.5"/>
  </r>
  <r>
    <x v="1"/>
    <x v="5"/>
    <x v="7"/>
    <s v="Cereals and products"/>
    <x v="0"/>
    <n v="136.5"/>
  </r>
  <r>
    <x v="1"/>
    <x v="5"/>
    <x v="7"/>
    <s v="Meat and fish"/>
    <x v="0"/>
    <n v="146.4"/>
  </r>
  <r>
    <x v="1"/>
    <x v="5"/>
    <x v="7"/>
    <s v="Egg"/>
    <x v="0"/>
    <n v="136.6"/>
  </r>
  <r>
    <x v="1"/>
    <x v="5"/>
    <x v="7"/>
    <s v="Milk and products"/>
    <x v="0"/>
    <n v="141.19999999999999"/>
  </r>
  <r>
    <x v="1"/>
    <x v="5"/>
    <x v="7"/>
    <s v="Oils and fats"/>
    <x v="0"/>
    <n v="117.4"/>
  </r>
  <r>
    <x v="1"/>
    <x v="5"/>
    <x v="7"/>
    <s v="Fruits"/>
    <x v="0"/>
    <n v="146.30000000000001"/>
  </r>
  <r>
    <x v="1"/>
    <x v="5"/>
    <x v="7"/>
    <s v="Vegetables"/>
    <x v="0"/>
    <n v="157.30000000000001"/>
  </r>
  <r>
    <x v="1"/>
    <x v="5"/>
    <x v="7"/>
    <s v="Pulses and products"/>
    <x v="0"/>
    <n v="113.6"/>
  </r>
  <r>
    <x v="1"/>
    <x v="5"/>
    <x v="7"/>
    <s v="Sugar and Confectionery"/>
    <x v="0"/>
    <n v="113.3"/>
  </r>
  <r>
    <x v="1"/>
    <x v="5"/>
    <x v="7"/>
    <s v="Spices"/>
    <x v="0"/>
    <n v="141.1"/>
  </r>
  <r>
    <x v="1"/>
    <x v="5"/>
    <x v="7"/>
    <s v="Non-alcoholic beverages"/>
    <x v="1"/>
    <n v="127.4"/>
  </r>
  <r>
    <x v="1"/>
    <x v="5"/>
    <x v="7"/>
    <s v="Prepared meals, snacks, sweets etc."/>
    <x v="0"/>
    <n v="150.4"/>
  </r>
  <r>
    <x v="1"/>
    <x v="5"/>
    <x v="7"/>
    <s v="Food and beverages"/>
    <x v="0"/>
    <n v="140.1"/>
  </r>
  <r>
    <x v="1"/>
    <x v="5"/>
    <x v="7"/>
    <s v="Pan, tobacco and intoxicants"/>
    <x v="1"/>
    <n v="162.1"/>
  </r>
  <r>
    <x v="1"/>
    <x v="5"/>
    <x v="7"/>
    <s v="Clothing"/>
    <x v="2"/>
    <n v="140"/>
  </r>
  <r>
    <x v="1"/>
    <x v="5"/>
    <x v="7"/>
    <s v="Footwear"/>
    <x v="2"/>
    <n v="129"/>
  </r>
  <r>
    <x v="1"/>
    <x v="5"/>
    <x v="7"/>
    <s v="Clothing and footwear"/>
    <x v="2"/>
    <n v="138.30000000000001"/>
  </r>
  <r>
    <x v="1"/>
    <x v="5"/>
    <x v="7"/>
    <s v="Housing"/>
    <x v="3"/>
    <n v="144.6"/>
  </r>
  <r>
    <x v="1"/>
    <x v="5"/>
    <x v="7"/>
    <s v="Fuel and light"/>
    <x v="4"/>
    <n v="129.80000000000001"/>
  </r>
  <r>
    <x v="1"/>
    <x v="5"/>
    <x v="7"/>
    <s v="Household goods and services"/>
    <x v="3"/>
    <n v="134.4"/>
  </r>
  <r>
    <x v="1"/>
    <x v="5"/>
    <x v="7"/>
    <s v="Health"/>
    <x v="5"/>
    <n v="134.9"/>
  </r>
  <r>
    <x v="1"/>
    <x v="5"/>
    <x v="7"/>
    <s v="Transport and communication"/>
    <x v="6"/>
    <n v="120.7"/>
  </r>
  <r>
    <x v="1"/>
    <x v="5"/>
    <x v="7"/>
    <s v="Recreation and amusement"/>
    <x v="1"/>
    <n v="129.80000000000001"/>
  </r>
  <r>
    <x v="1"/>
    <x v="5"/>
    <x v="7"/>
    <s v="Education"/>
    <x v="7"/>
    <n v="145.30000000000001"/>
  </r>
  <r>
    <x v="1"/>
    <x v="5"/>
    <x v="7"/>
    <s v="Personal care and effects"/>
    <x v="8"/>
    <n v="128.30000000000001"/>
  </r>
  <r>
    <x v="1"/>
    <x v="5"/>
    <x v="7"/>
    <s v="Miscellaneous"/>
    <x v="8"/>
    <n v="131"/>
  </r>
  <r>
    <x v="1"/>
    <x v="5"/>
    <x v="7"/>
    <s v="General index"/>
    <x v="9"/>
    <n v="138"/>
  </r>
  <r>
    <x v="2"/>
    <x v="5"/>
    <x v="7"/>
    <s v="Cereals and products"/>
    <x v="0"/>
    <n v="138.30000000000001"/>
  </r>
  <r>
    <x v="2"/>
    <x v="5"/>
    <x v="7"/>
    <s v="Meat and fish"/>
    <x v="0"/>
    <n v="148"/>
  </r>
  <r>
    <x v="2"/>
    <x v="5"/>
    <x v="7"/>
    <s v="Egg"/>
    <x v="0"/>
    <n v="138.1"/>
  </r>
  <r>
    <x v="2"/>
    <x v="5"/>
    <x v="7"/>
    <s v="Milk and products"/>
    <x v="0"/>
    <n v="142.6"/>
  </r>
  <r>
    <x v="2"/>
    <x v="5"/>
    <x v="7"/>
    <s v="Oils and fats"/>
    <x v="0"/>
    <n v="122.2"/>
  </r>
  <r>
    <x v="2"/>
    <x v="5"/>
    <x v="7"/>
    <s v="Fruits"/>
    <x v="0"/>
    <n v="150.6"/>
  </r>
  <r>
    <x v="2"/>
    <x v="5"/>
    <x v="7"/>
    <s v="Vegetables"/>
    <x v="0"/>
    <n v="156.6"/>
  </r>
  <r>
    <x v="2"/>
    <x v="5"/>
    <x v="7"/>
    <s v="Pulses and products"/>
    <x v="0"/>
    <n v="122.4"/>
  </r>
  <r>
    <x v="2"/>
    <x v="5"/>
    <x v="7"/>
    <s v="Sugar and Confectionery"/>
    <x v="0"/>
    <n v="114.7"/>
  </r>
  <r>
    <x v="2"/>
    <x v="5"/>
    <x v="7"/>
    <s v="Spices"/>
    <x v="0"/>
    <n v="139.4"/>
  </r>
  <r>
    <x v="2"/>
    <x v="5"/>
    <x v="7"/>
    <s v="Non-alcoholic beverages"/>
    <x v="1"/>
    <n v="131.1"/>
  </r>
  <r>
    <x v="2"/>
    <x v="5"/>
    <x v="7"/>
    <s v="Prepared meals, snacks, sweets etc."/>
    <x v="0"/>
    <n v="153"/>
  </r>
  <r>
    <x v="2"/>
    <x v="5"/>
    <x v="7"/>
    <s v="Food and beverages"/>
    <x v="0"/>
    <n v="141.69999999999999"/>
  </r>
  <r>
    <x v="2"/>
    <x v="5"/>
    <x v="7"/>
    <s v="Pan, tobacco and intoxicants"/>
    <x v="1"/>
    <n v="157.9"/>
  </r>
  <r>
    <x v="2"/>
    <x v="5"/>
    <x v="7"/>
    <s v="Clothing"/>
    <x v="2"/>
    <n v="147.30000000000001"/>
  </r>
  <r>
    <x v="2"/>
    <x v="5"/>
    <x v="7"/>
    <s v="Footwear"/>
    <x v="2"/>
    <n v="138.80000000000001"/>
  </r>
  <r>
    <x v="2"/>
    <x v="5"/>
    <x v="7"/>
    <s v="Clothing and footwear"/>
    <x v="2"/>
    <n v="146.1"/>
  </r>
  <r>
    <x v="2"/>
    <x v="5"/>
    <x v="7"/>
    <s v="Housing"/>
    <x v="3"/>
    <n v="144.6"/>
  </r>
  <r>
    <x v="2"/>
    <x v="5"/>
    <x v="7"/>
    <s v="Fuel and light"/>
    <x v="4"/>
    <n v="140.9"/>
  </r>
  <r>
    <x v="2"/>
    <x v="5"/>
    <x v="7"/>
    <s v="Household goods and services"/>
    <x v="3"/>
    <n v="139.4"/>
  </r>
  <r>
    <x v="2"/>
    <x v="5"/>
    <x v="7"/>
    <s v="Health"/>
    <x v="5"/>
    <n v="137.69999999999999"/>
  </r>
  <r>
    <x v="2"/>
    <x v="5"/>
    <x v="7"/>
    <s v="Transport and communication"/>
    <x v="6"/>
    <n v="124.3"/>
  </r>
  <r>
    <x v="2"/>
    <x v="5"/>
    <x v="7"/>
    <s v="Recreation and amusement"/>
    <x v="1"/>
    <n v="133.6"/>
  </r>
  <r>
    <x v="2"/>
    <x v="5"/>
    <x v="7"/>
    <s v="Education"/>
    <x v="7"/>
    <n v="146"/>
  </r>
  <r>
    <x v="2"/>
    <x v="5"/>
    <x v="7"/>
    <s v="Personal care and effects"/>
    <x v="8"/>
    <n v="130.1"/>
  </r>
  <r>
    <x v="2"/>
    <x v="5"/>
    <x v="7"/>
    <s v="Miscellaneous"/>
    <x v="8"/>
    <n v="133.9"/>
  </r>
  <r>
    <x v="2"/>
    <x v="5"/>
    <x v="7"/>
    <s v="General index"/>
    <x v="9"/>
    <n v="140.4"/>
  </r>
  <r>
    <x v="0"/>
    <x v="5"/>
    <x v="8"/>
    <s v="Cereals and products"/>
    <x v="0"/>
    <n v="139.4"/>
  </r>
  <r>
    <x v="0"/>
    <x v="5"/>
    <x v="8"/>
    <s v="Meat and fish"/>
    <x v="0"/>
    <n v="147.19999999999999"/>
  </r>
  <r>
    <x v="0"/>
    <x v="5"/>
    <x v="8"/>
    <s v="Egg"/>
    <x v="0"/>
    <n v="136.6"/>
  </r>
  <r>
    <x v="0"/>
    <x v="5"/>
    <x v="8"/>
    <s v="Milk and products"/>
    <x v="0"/>
    <n v="143.69999999999999"/>
  </r>
  <r>
    <x v="0"/>
    <x v="5"/>
    <x v="8"/>
    <s v="Oils and fats"/>
    <x v="0"/>
    <n v="124.6"/>
  </r>
  <r>
    <x v="0"/>
    <x v="5"/>
    <x v="8"/>
    <s v="Fruits"/>
    <x v="0"/>
    <n v="150.1"/>
  </r>
  <r>
    <x v="0"/>
    <x v="5"/>
    <x v="8"/>
    <s v="Vegetables"/>
    <x v="0"/>
    <n v="149.4"/>
  </r>
  <r>
    <x v="0"/>
    <x v="5"/>
    <x v="8"/>
    <s v="Pulses and products"/>
    <x v="0"/>
    <n v="125.4"/>
  </r>
  <r>
    <x v="0"/>
    <x v="5"/>
    <x v="8"/>
    <s v="Sugar and Confectionery"/>
    <x v="0"/>
    <n v="114.4"/>
  </r>
  <r>
    <x v="0"/>
    <x v="5"/>
    <x v="8"/>
    <s v="Spices"/>
    <x v="0"/>
    <n v="138.69999999999999"/>
  </r>
  <r>
    <x v="0"/>
    <x v="5"/>
    <x v="8"/>
    <s v="Non-alcoholic beverages"/>
    <x v="1"/>
    <n v="133.1"/>
  </r>
  <r>
    <x v="0"/>
    <x v="5"/>
    <x v="8"/>
    <s v="Prepared meals, snacks, sweets etc."/>
    <x v="0"/>
    <n v="155.9"/>
  </r>
  <r>
    <x v="0"/>
    <x v="5"/>
    <x v="8"/>
    <s v="Food and beverages"/>
    <x v="0"/>
    <n v="141.30000000000001"/>
  </r>
  <r>
    <x v="0"/>
    <x v="5"/>
    <x v="8"/>
    <s v="Pan, tobacco and intoxicants"/>
    <x v="1"/>
    <n v="157.69999999999999"/>
  </r>
  <r>
    <x v="0"/>
    <x v="5"/>
    <x v="8"/>
    <s v="Clothing"/>
    <x v="2"/>
    <n v="152.1"/>
  </r>
  <r>
    <x v="0"/>
    <x v="5"/>
    <x v="8"/>
    <s v="Footwear"/>
    <x v="2"/>
    <n v="146.1"/>
  </r>
  <r>
    <x v="0"/>
    <x v="5"/>
    <x v="8"/>
    <s v="Clothing and footwear"/>
    <x v="2"/>
    <n v="151.30000000000001"/>
  </r>
  <r>
    <x v="0"/>
    <x v="5"/>
    <x v="8"/>
    <s v="Housing"/>
    <x v="3"/>
    <s v="NA"/>
  </r>
  <r>
    <x v="0"/>
    <x v="5"/>
    <x v="8"/>
    <s v="Fuel and light"/>
    <x v="4"/>
    <n v="149"/>
  </r>
  <r>
    <x v="0"/>
    <x v="5"/>
    <x v="8"/>
    <s v="Household goods and services"/>
    <x v="3"/>
    <n v="144"/>
  </r>
  <r>
    <x v="0"/>
    <x v="5"/>
    <x v="8"/>
    <s v="Health"/>
    <x v="5"/>
    <n v="140"/>
  </r>
  <r>
    <x v="0"/>
    <x v="5"/>
    <x v="8"/>
    <s v="Transport and communication"/>
    <x v="6"/>
    <n v="129.9"/>
  </r>
  <r>
    <x v="0"/>
    <x v="5"/>
    <x v="8"/>
    <s v="Recreation and amusement"/>
    <x v="1"/>
    <n v="140"/>
  </r>
  <r>
    <x v="0"/>
    <x v="5"/>
    <x v="8"/>
    <s v="Education"/>
    <x v="7"/>
    <n v="147.6"/>
  </r>
  <r>
    <x v="0"/>
    <x v="5"/>
    <x v="8"/>
    <s v="Personal care and effects"/>
    <x v="8"/>
    <n v="132"/>
  </r>
  <r>
    <x v="0"/>
    <x v="5"/>
    <x v="8"/>
    <s v="Miscellaneous"/>
    <x v="8"/>
    <n v="137.4"/>
  </r>
  <r>
    <x v="0"/>
    <x v="5"/>
    <x v="8"/>
    <s v="General index"/>
    <x v="9"/>
    <n v="142.1"/>
  </r>
  <r>
    <x v="1"/>
    <x v="5"/>
    <x v="8"/>
    <s v="Cereals and products"/>
    <x v="0"/>
    <n v="137"/>
  </r>
  <r>
    <x v="1"/>
    <x v="5"/>
    <x v="8"/>
    <s v="Meat and fish"/>
    <x v="0"/>
    <n v="143.1"/>
  </r>
  <r>
    <x v="1"/>
    <x v="5"/>
    <x v="8"/>
    <s v="Egg"/>
    <x v="0"/>
    <n v="132.80000000000001"/>
  </r>
  <r>
    <x v="1"/>
    <x v="5"/>
    <x v="8"/>
    <s v="Milk and products"/>
    <x v="0"/>
    <n v="141.5"/>
  </r>
  <r>
    <x v="1"/>
    <x v="5"/>
    <x v="8"/>
    <s v="Oils and fats"/>
    <x v="0"/>
    <n v="117.8"/>
  </r>
  <r>
    <x v="1"/>
    <x v="5"/>
    <x v="8"/>
    <s v="Fruits"/>
    <x v="0"/>
    <n v="140"/>
  </r>
  <r>
    <x v="1"/>
    <x v="5"/>
    <x v="8"/>
    <s v="Vegetables"/>
    <x v="0"/>
    <n v="151.30000000000001"/>
  </r>
  <r>
    <x v="1"/>
    <x v="5"/>
    <x v="8"/>
    <s v="Pulses and products"/>
    <x v="0"/>
    <n v="113.5"/>
  </r>
  <r>
    <x v="1"/>
    <x v="5"/>
    <x v="8"/>
    <s v="Sugar and Confectionery"/>
    <x v="0"/>
    <n v="112.3"/>
  </r>
  <r>
    <x v="1"/>
    <x v="5"/>
    <x v="8"/>
    <s v="Spices"/>
    <x v="0"/>
    <n v="141.19999999999999"/>
  </r>
  <r>
    <x v="1"/>
    <x v="5"/>
    <x v="8"/>
    <s v="Non-alcoholic beverages"/>
    <x v="1"/>
    <n v="127.7"/>
  </r>
  <r>
    <x v="1"/>
    <x v="5"/>
    <x v="8"/>
    <s v="Prepared meals, snacks, sweets etc."/>
    <x v="0"/>
    <n v="151.30000000000001"/>
  </r>
  <r>
    <x v="1"/>
    <x v="5"/>
    <x v="8"/>
    <s v="Food and beverages"/>
    <x v="0"/>
    <n v="138.9"/>
  </r>
  <r>
    <x v="1"/>
    <x v="5"/>
    <x v="8"/>
    <s v="Pan, tobacco and intoxicants"/>
    <x v="1"/>
    <n v="163.30000000000001"/>
  </r>
  <r>
    <x v="1"/>
    <x v="5"/>
    <x v="8"/>
    <s v="Clothing"/>
    <x v="2"/>
    <n v="140.80000000000001"/>
  </r>
  <r>
    <x v="1"/>
    <x v="5"/>
    <x v="8"/>
    <s v="Footwear"/>
    <x v="2"/>
    <n v="129.30000000000001"/>
  </r>
  <r>
    <x v="1"/>
    <x v="5"/>
    <x v="8"/>
    <s v="Clothing and footwear"/>
    <x v="2"/>
    <n v="139.1"/>
  </r>
  <r>
    <x v="1"/>
    <x v="5"/>
    <x v="8"/>
    <s v="Housing"/>
    <x v="3"/>
    <n v="145.30000000000001"/>
  </r>
  <r>
    <x v="1"/>
    <x v="5"/>
    <x v="8"/>
    <s v="Fuel and light"/>
    <x v="4"/>
    <n v="131.19999999999999"/>
  </r>
  <r>
    <x v="1"/>
    <x v="5"/>
    <x v="8"/>
    <s v="Household goods and services"/>
    <x v="3"/>
    <n v="134.9"/>
  </r>
  <r>
    <x v="1"/>
    <x v="5"/>
    <x v="8"/>
    <s v="Health"/>
    <x v="5"/>
    <n v="135.69999999999999"/>
  </r>
  <r>
    <x v="1"/>
    <x v="5"/>
    <x v="8"/>
    <s v="Transport and communication"/>
    <x v="6"/>
    <n v="122.5"/>
  </r>
  <r>
    <x v="1"/>
    <x v="5"/>
    <x v="8"/>
    <s v="Recreation and amusement"/>
    <x v="1"/>
    <n v="130.19999999999999"/>
  </r>
  <r>
    <x v="1"/>
    <x v="5"/>
    <x v="8"/>
    <s v="Education"/>
    <x v="7"/>
    <n v="145.19999999999999"/>
  </r>
  <r>
    <x v="1"/>
    <x v="5"/>
    <x v="8"/>
    <s v="Personal care and effects"/>
    <x v="8"/>
    <n v="129.30000000000001"/>
  </r>
  <r>
    <x v="1"/>
    <x v="5"/>
    <x v="8"/>
    <s v="Miscellaneous"/>
    <x v="8"/>
    <n v="131.9"/>
  </r>
  <r>
    <x v="1"/>
    <x v="5"/>
    <x v="8"/>
    <s v="General index"/>
    <x v="9"/>
    <n v="138.1"/>
  </r>
  <r>
    <x v="2"/>
    <x v="5"/>
    <x v="8"/>
    <s v="Cereals and products"/>
    <x v="0"/>
    <n v="138.6"/>
  </r>
  <r>
    <x v="2"/>
    <x v="5"/>
    <x v="8"/>
    <s v="Meat and fish"/>
    <x v="0"/>
    <n v="145.80000000000001"/>
  </r>
  <r>
    <x v="2"/>
    <x v="5"/>
    <x v="8"/>
    <s v="Egg"/>
    <x v="0"/>
    <n v="135.1"/>
  </r>
  <r>
    <x v="2"/>
    <x v="5"/>
    <x v="8"/>
    <s v="Milk and products"/>
    <x v="0"/>
    <n v="142.9"/>
  </r>
  <r>
    <x v="2"/>
    <x v="5"/>
    <x v="8"/>
    <s v="Oils and fats"/>
    <x v="0"/>
    <n v="122.1"/>
  </r>
  <r>
    <x v="2"/>
    <x v="5"/>
    <x v="8"/>
    <s v="Fruits"/>
    <x v="0"/>
    <n v="145.4"/>
  </r>
  <r>
    <x v="2"/>
    <x v="5"/>
    <x v="8"/>
    <s v="Vegetables"/>
    <x v="0"/>
    <n v="150"/>
  </r>
  <r>
    <x v="2"/>
    <x v="5"/>
    <x v="8"/>
    <s v="Pulses and products"/>
    <x v="0"/>
    <n v="121.4"/>
  </r>
  <r>
    <x v="2"/>
    <x v="5"/>
    <x v="8"/>
    <s v="Sugar and Confectionery"/>
    <x v="0"/>
    <n v="113.7"/>
  </r>
  <r>
    <x v="2"/>
    <x v="5"/>
    <x v="8"/>
    <s v="Spices"/>
    <x v="0"/>
    <n v="139.5"/>
  </r>
  <r>
    <x v="2"/>
    <x v="5"/>
    <x v="8"/>
    <s v="Non-alcoholic beverages"/>
    <x v="1"/>
    <n v="130.80000000000001"/>
  </r>
  <r>
    <x v="2"/>
    <x v="5"/>
    <x v="8"/>
    <s v="Prepared meals, snacks, sweets etc."/>
    <x v="0"/>
    <n v="153.80000000000001"/>
  </r>
  <r>
    <x v="2"/>
    <x v="5"/>
    <x v="8"/>
    <s v="Food and beverages"/>
    <x v="0"/>
    <n v="140.4"/>
  </r>
  <r>
    <x v="2"/>
    <x v="5"/>
    <x v="8"/>
    <s v="Pan, tobacco and intoxicants"/>
    <x v="1"/>
    <n v="159.19999999999999"/>
  </r>
  <r>
    <x v="2"/>
    <x v="5"/>
    <x v="8"/>
    <s v="Clothing"/>
    <x v="2"/>
    <n v="147.69999999999999"/>
  </r>
  <r>
    <x v="2"/>
    <x v="5"/>
    <x v="8"/>
    <s v="Footwear"/>
    <x v="2"/>
    <n v="139.1"/>
  </r>
  <r>
    <x v="2"/>
    <x v="5"/>
    <x v="8"/>
    <s v="Clothing and footwear"/>
    <x v="2"/>
    <n v="146.5"/>
  </r>
  <r>
    <x v="2"/>
    <x v="5"/>
    <x v="8"/>
    <s v="Housing"/>
    <x v="3"/>
    <n v="145.30000000000001"/>
  </r>
  <r>
    <x v="2"/>
    <x v="5"/>
    <x v="8"/>
    <s v="Fuel and light"/>
    <x v="4"/>
    <n v="142.30000000000001"/>
  </r>
  <r>
    <x v="2"/>
    <x v="5"/>
    <x v="8"/>
    <s v="Household goods and services"/>
    <x v="3"/>
    <n v="139.69999999999999"/>
  </r>
  <r>
    <x v="2"/>
    <x v="5"/>
    <x v="8"/>
    <s v="Health"/>
    <x v="5"/>
    <n v="138.4"/>
  </r>
  <r>
    <x v="2"/>
    <x v="5"/>
    <x v="8"/>
    <s v="Transport and communication"/>
    <x v="6"/>
    <n v="126"/>
  </r>
  <r>
    <x v="2"/>
    <x v="5"/>
    <x v="8"/>
    <s v="Recreation and amusement"/>
    <x v="1"/>
    <n v="134.5"/>
  </r>
  <r>
    <x v="2"/>
    <x v="5"/>
    <x v="8"/>
    <s v="Education"/>
    <x v="7"/>
    <n v="146.19999999999999"/>
  </r>
  <r>
    <x v="2"/>
    <x v="5"/>
    <x v="8"/>
    <s v="Personal care and effects"/>
    <x v="8"/>
    <n v="130.9"/>
  </r>
  <r>
    <x v="2"/>
    <x v="5"/>
    <x v="8"/>
    <s v="Miscellaneous"/>
    <x v="8"/>
    <n v="134.69999999999999"/>
  </r>
  <r>
    <x v="2"/>
    <x v="5"/>
    <x v="8"/>
    <s v="General index"/>
    <x v="9"/>
    <n v="140.19999999999999"/>
  </r>
  <r>
    <x v="0"/>
    <x v="5"/>
    <x v="9"/>
    <s v="Cereals and products"/>
    <x v="0"/>
    <n v="139.30000000000001"/>
  </r>
  <r>
    <x v="0"/>
    <x v="5"/>
    <x v="9"/>
    <s v="Meat and fish"/>
    <x v="0"/>
    <n v="147.6"/>
  </r>
  <r>
    <x v="0"/>
    <x v="5"/>
    <x v="9"/>
    <s v="Egg"/>
    <x v="0"/>
    <n v="134.6"/>
  </r>
  <r>
    <x v="0"/>
    <x v="5"/>
    <x v="9"/>
    <s v="Milk and products"/>
    <x v="0"/>
    <n v="141.9"/>
  </r>
  <r>
    <x v="0"/>
    <x v="5"/>
    <x v="9"/>
    <s v="Oils and fats"/>
    <x v="0"/>
    <n v="123.5"/>
  </r>
  <r>
    <x v="0"/>
    <x v="5"/>
    <x v="9"/>
    <s v="Fruits"/>
    <x v="0"/>
    <n v="144.5"/>
  </r>
  <r>
    <x v="0"/>
    <x v="5"/>
    <x v="9"/>
    <s v="Vegetables"/>
    <x v="0"/>
    <n v="147.6"/>
  </r>
  <r>
    <x v="0"/>
    <x v="5"/>
    <x v="9"/>
    <s v="Pulses and products"/>
    <x v="0"/>
    <n v="121.4"/>
  </r>
  <r>
    <x v="0"/>
    <x v="5"/>
    <x v="9"/>
    <s v="Sugar and Confectionery"/>
    <x v="0"/>
    <n v="112.3"/>
  </r>
  <r>
    <x v="0"/>
    <x v="5"/>
    <x v="9"/>
    <s v="Spices"/>
    <x v="0"/>
    <n v="139.5"/>
  </r>
  <r>
    <x v="0"/>
    <x v="5"/>
    <x v="9"/>
    <s v="Non-alcoholic beverages"/>
    <x v="1"/>
    <n v="134.6"/>
  </r>
  <r>
    <x v="0"/>
    <x v="5"/>
    <x v="9"/>
    <s v="Prepared meals, snacks, sweets etc."/>
    <x v="0"/>
    <n v="155.19999999999999"/>
  </r>
  <r>
    <x v="0"/>
    <x v="5"/>
    <x v="9"/>
    <s v="Food and beverages"/>
    <x v="0"/>
    <n v="140.19999999999999"/>
  </r>
  <r>
    <x v="0"/>
    <x v="5"/>
    <x v="9"/>
    <s v="Pan, tobacco and intoxicants"/>
    <x v="1"/>
    <n v="159.6"/>
  </r>
  <r>
    <x v="0"/>
    <x v="5"/>
    <x v="9"/>
    <s v="Clothing"/>
    <x v="2"/>
    <n v="150.69999999999999"/>
  </r>
  <r>
    <x v="0"/>
    <x v="5"/>
    <x v="9"/>
    <s v="Footwear"/>
    <x v="2"/>
    <n v="144.5"/>
  </r>
  <r>
    <x v="0"/>
    <x v="5"/>
    <x v="9"/>
    <s v="Clothing and footwear"/>
    <x v="2"/>
    <n v="149.80000000000001"/>
  </r>
  <r>
    <x v="0"/>
    <x v="5"/>
    <x v="9"/>
    <s v="Housing"/>
    <x v="3"/>
    <s v="NA"/>
  </r>
  <r>
    <x v="0"/>
    <x v="5"/>
    <x v="9"/>
    <s v="Fuel and light"/>
    <x v="4"/>
    <n v="149.69999999999999"/>
  </r>
  <r>
    <x v="0"/>
    <x v="5"/>
    <x v="9"/>
    <s v="Household goods and services"/>
    <x v="3"/>
    <n v="147.5"/>
  </r>
  <r>
    <x v="0"/>
    <x v="5"/>
    <x v="9"/>
    <s v="Health"/>
    <x v="5"/>
    <n v="144.80000000000001"/>
  </r>
  <r>
    <x v="0"/>
    <x v="5"/>
    <x v="9"/>
    <s v="Transport and communication"/>
    <x v="6"/>
    <n v="130.80000000000001"/>
  </r>
  <r>
    <x v="0"/>
    <x v="5"/>
    <x v="9"/>
    <s v="Recreation and amusement"/>
    <x v="1"/>
    <n v="140.1"/>
  </r>
  <r>
    <x v="0"/>
    <x v="5"/>
    <x v="9"/>
    <s v="Education"/>
    <x v="7"/>
    <n v="148"/>
  </r>
  <r>
    <x v="0"/>
    <x v="5"/>
    <x v="9"/>
    <s v="Personal care and effects"/>
    <x v="8"/>
    <n v="134.4"/>
  </r>
  <r>
    <x v="0"/>
    <x v="5"/>
    <x v="9"/>
    <s v="Miscellaneous"/>
    <x v="8"/>
    <n v="139.80000000000001"/>
  </r>
  <r>
    <x v="0"/>
    <x v="5"/>
    <x v="9"/>
    <s v="General index"/>
    <x v="9"/>
    <n v="142.19999999999999"/>
  </r>
  <r>
    <x v="1"/>
    <x v="5"/>
    <x v="9"/>
    <s v="Cereals and products"/>
    <x v="0"/>
    <n v="137.6"/>
  </r>
  <r>
    <x v="1"/>
    <x v="5"/>
    <x v="9"/>
    <s v="Meat and fish"/>
    <x v="0"/>
    <n v="144.9"/>
  </r>
  <r>
    <x v="1"/>
    <x v="5"/>
    <x v="9"/>
    <s v="Egg"/>
    <x v="0"/>
    <n v="133.5"/>
  </r>
  <r>
    <x v="1"/>
    <x v="5"/>
    <x v="9"/>
    <s v="Milk and products"/>
    <x v="0"/>
    <n v="141.5"/>
  </r>
  <r>
    <x v="1"/>
    <x v="5"/>
    <x v="9"/>
    <s v="Oils and fats"/>
    <x v="0"/>
    <n v="118"/>
  </r>
  <r>
    <x v="1"/>
    <x v="5"/>
    <x v="9"/>
    <s v="Fruits"/>
    <x v="0"/>
    <n v="139.5"/>
  </r>
  <r>
    <x v="1"/>
    <x v="5"/>
    <x v="9"/>
    <s v="Vegetables"/>
    <x v="0"/>
    <n v="153"/>
  </r>
  <r>
    <x v="1"/>
    <x v="5"/>
    <x v="9"/>
    <s v="Pulses and products"/>
    <x v="0"/>
    <n v="113.2"/>
  </r>
  <r>
    <x v="1"/>
    <x v="5"/>
    <x v="9"/>
    <s v="Sugar and Confectionery"/>
    <x v="0"/>
    <n v="112.8"/>
  </r>
  <r>
    <x v="1"/>
    <x v="5"/>
    <x v="9"/>
    <s v="Spices"/>
    <x v="0"/>
    <n v="141.1"/>
  </r>
  <r>
    <x v="1"/>
    <x v="5"/>
    <x v="9"/>
    <s v="Non-alcoholic beverages"/>
    <x v="1"/>
    <n v="127.6"/>
  </r>
  <r>
    <x v="1"/>
    <x v="5"/>
    <x v="9"/>
    <s v="Prepared meals, snacks, sweets etc."/>
    <x v="0"/>
    <n v="152"/>
  </r>
  <r>
    <x v="1"/>
    <x v="5"/>
    <x v="9"/>
    <s v="Food and beverages"/>
    <x v="0"/>
    <n v="139.4"/>
  </r>
  <r>
    <x v="1"/>
    <x v="5"/>
    <x v="9"/>
    <s v="Pan, tobacco and intoxicants"/>
    <x v="1"/>
    <n v="164"/>
  </r>
  <r>
    <x v="1"/>
    <x v="5"/>
    <x v="9"/>
    <s v="Clothing"/>
    <x v="2"/>
    <n v="141.5"/>
  </r>
  <r>
    <x v="1"/>
    <x v="5"/>
    <x v="9"/>
    <s v="Footwear"/>
    <x v="2"/>
    <n v="129.80000000000001"/>
  </r>
  <r>
    <x v="1"/>
    <x v="5"/>
    <x v="9"/>
    <s v="Clothing and footwear"/>
    <x v="2"/>
    <n v="139.69999999999999"/>
  </r>
  <r>
    <x v="1"/>
    <x v="5"/>
    <x v="9"/>
    <s v="Housing"/>
    <x v="3"/>
    <n v="146.30000000000001"/>
  </r>
  <r>
    <x v="1"/>
    <x v="5"/>
    <x v="9"/>
    <s v="Fuel and light"/>
    <x v="4"/>
    <n v="133.4"/>
  </r>
  <r>
    <x v="1"/>
    <x v="5"/>
    <x v="9"/>
    <s v="Household goods and services"/>
    <x v="3"/>
    <n v="135.1"/>
  </r>
  <r>
    <x v="1"/>
    <x v="5"/>
    <x v="9"/>
    <s v="Health"/>
    <x v="5"/>
    <n v="136.19999999999999"/>
  </r>
  <r>
    <x v="1"/>
    <x v="5"/>
    <x v="9"/>
    <s v="Transport and communication"/>
    <x v="6"/>
    <n v="123.3"/>
  </r>
  <r>
    <x v="1"/>
    <x v="5"/>
    <x v="9"/>
    <s v="Recreation and amusement"/>
    <x v="1"/>
    <n v="130.69999999999999"/>
  </r>
  <r>
    <x v="1"/>
    <x v="5"/>
    <x v="9"/>
    <s v="Education"/>
    <x v="7"/>
    <n v="145.5"/>
  </r>
  <r>
    <x v="1"/>
    <x v="5"/>
    <x v="9"/>
    <s v="Personal care and effects"/>
    <x v="8"/>
    <n v="130.4"/>
  </r>
  <r>
    <x v="1"/>
    <x v="5"/>
    <x v="9"/>
    <s v="Miscellaneous"/>
    <x v="8"/>
    <n v="132.5"/>
  </r>
  <r>
    <x v="1"/>
    <x v="5"/>
    <x v="9"/>
    <s v="General index"/>
    <x v="9"/>
    <n v="138.9"/>
  </r>
  <r>
    <x v="2"/>
    <x v="5"/>
    <x v="9"/>
    <s v="Cereals and products"/>
    <x v="0"/>
    <n v="137.4"/>
  </r>
  <r>
    <x v="2"/>
    <x v="5"/>
    <x v="9"/>
    <s v="Meat and fish"/>
    <x v="0"/>
    <n v="149.5"/>
  </r>
  <r>
    <x v="2"/>
    <x v="5"/>
    <x v="9"/>
    <s v="Egg"/>
    <x v="0"/>
    <n v="137.30000000000001"/>
  </r>
  <r>
    <x v="2"/>
    <x v="5"/>
    <x v="9"/>
    <s v="Milk and products"/>
    <x v="0"/>
    <n v="141.9"/>
  </r>
  <r>
    <x v="2"/>
    <x v="5"/>
    <x v="9"/>
    <s v="Oils and fats"/>
    <x v="0"/>
    <n v="121.1"/>
  </r>
  <r>
    <x v="2"/>
    <x v="5"/>
    <x v="9"/>
    <s v="Fruits"/>
    <x v="0"/>
    <n v="142.5"/>
  </r>
  <r>
    <x v="2"/>
    <x v="5"/>
    <x v="9"/>
    <s v="Vegetables"/>
    <x v="0"/>
    <n v="146.69999999999999"/>
  </r>
  <r>
    <x v="2"/>
    <x v="5"/>
    <x v="9"/>
    <s v="Pulses and products"/>
    <x v="0"/>
    <n v="119.1"/>
  </r>
  <r>
    <x v="2"/>
    <x v="5"/>
    <x v="9"/>
    <s v="Sugar and Confectionery"/>
    <x v="0"/>
    <n v="111.9"/>
  </r>
  <r>
    <x v="2"/>
    <x v="5"/>
    <x v="9"/>
    <s v="Spices"/>
    <x v="0"/>
    <n v="141"/>
  </r>
  <r>
    <x v="2"/>
    <x v="5"/>
    <x v="9"/>
    <s v="Non-alcoholic beverages"/>
    <x v="1"/>
    <n v="133.6"/>
  </r>
  <r>
    <x v="2"/>
    <x v="5"/>
    <x v="9"/>
    <s v="Prepared meals, snacks, sweets etc."/>
    <x v="0"/>
    <n v="154.5"/>
  </r>
  <r>
    <x v="2"/>
    <x v="5"/>
    <x v="9"/>
    <s v="Food and beverages"/>
    <x v="0"/>
    <n v="139.69999999999999"/>
  </r>
  <r>
    <x v="2"/>
    <x v="5"/>
    <x v="9"/>
    <s v="Pan, tobacco and intoxicants"/>
    <x v="1"/>
    <n v="162.6"/>
  </r>
  <r>
    <x v="2"/>
    <x v="5"/>
    <x v="9"/>
    <s v="Clothing"/>
    <x v="2"/>
    <n v="148"/>
  </r>
  <r>
    <x v="2"/>
    <x v="5"/>
    <x v="9"/>
    <s v="Footwear"/>
    <x v="2"/>
    <n v="139.19999999999999"/>
  </r>
  <r>
    <x v="2"/>
    <x v="5"/>
    <x v="9"/>
    <s v="Clothing and footwear"/>
    <x v="2"/>
    <n v="146.80000000000001"/>
  </r>
  <r>
    <x v="2"/>
    <x v="5"/>
    <x v="9"/>
    <s v="Housing"/>
    <x v="3"/>
    <n v="146.9"/>
  </r>
  <r>
    <x v="2"/>
    <x v="5"/>
    <x v="9"/>
    <s v="Fuel and light"/>
    <x v="4"/>
    <n v="145.30000000000001"/>
  </r>
  <r>
    <x v="2"/>
    <x v="5"/>
    <x v="9"/>
    <s v="Household goods and services"/>
    <x v="3"/>
    <n v="142.19999999999999"/>
  </r>
  <r>
    <x v="2"/>
    <x v="5"/>
    <x v="9"/>
    <s v="Health"/>
    <x v="5"/>
    <n v="142.1"/>
  </r>
  <r>
    <x v="2"/>
    <x v="5"/>
    <x v="9"/>
    <s v="Transport and communication"/>
    <x v="6"/>
    <n v="125.5"/>
  </r>
  <r>
    <x v="2"/>
    <x v="5"/>
    <x v="9"/>
    <s v="Recreation and amusement"/>
    <x v="1"/>
    <n v="136.5"/>
  </r>
  <r>
    <x v="2"/>
    <x v="5"/>
    <x v="9"/>
    <s v="Education"/>
    <x v="7"/>
    <n v="147.80000000000001"/>
  </r>
  <r>
    <x v="2"/>
    <x v="5"/>
    <x v="9"/>
    <s v="Personal care and effects"/>
    <x v="8"/>
    <n v="132"/>
  </r>
  <r>
    <x v="2"/>
    <x v="5"/>
    <x v="9"/>
    <s v="Miscellaneous"/>
    <x v="8"/>
    <n v="136.30000000000001"/>
  </r>
  <r>
    <x v="2"/>
    <x v="5"/>
    <x v="9"/>
    <s v="General index"/>
    <x v="9"/>
    <n v="140.80000000000001"/>
  </r>
  <r>
    <x v="0"/>
    <x v="5"/>
    <x v="11"/>
    <s v="Cereals and products"/>
    <x v="0"/>
    <n v="137.1"/>
  </r>
  <r>
    <x v="0"/>
    <x v="5"/>
    <x v="11"/>
    <s v="Meat and fish"/>
    <x v="0"/>
    <n v="150.80000000000001"/>
  </r>
  <r>
    <x v="0"/>
    <x v="5"/>
    <x v="11"/>
    <s v="Egg"/>
    <x v="0"/>
    <n v="136.69999999999999"/>
  </r>
  <r>
    <x v="0"/>
    <x v="5"/>
    <x v="11"/>
    <s v="Milk and products"/>
    <x v="0"/>
    <n v="141.9"/>
  </r>
  <r>
    <x v="0"/>
    <x v="5"/>
    <x v="11"/>
    <s v="Oils and fats"/>
    <x v="0"/>
    <n v="122.8"/>
  </r>
  <r>
    <x v="0"/>
    <x v="5"/>
    <x v="11"/>
    <s v="Fruits"/>
    <x v="0"/>
    <n v="143.9"/>
  </r>
  <r>
    <x v="0"/>
    <x v="5"/>
    <x v="11"/>
    <s v="Vegetables"/>
    <x v="0"/>
    <n v="147.5"/>
  </r>
  <r>
    <x v="0"/>
    <x v="5"/>
    <x v="11"/>
    <s v="Pulses and products"/>
    <x v="0"/>
    <n v="121"/>
  </r>
  <r>
    <x v="0"/>
    <x v="5"/>
    <x v="11"/>
    <s v="Sugar and Confectionery"/>
    <x v="0"/>
    <n v="111.6"/>
  </r>
  <r>
    <x v="0"/>
    <x v="5"/>
    <x v="11"/>
    <s v="Spices"/>
    <x v="0"/>
    <n v="140.6"/>
  </r>
  <r>
    <x v="0"/>
    <x v="5"/>
    <x v="11"/>
    <s v="Non-alcoholic beverages"/>
    <x v="1"/>
    <n v="137.5"/>
  </r>
  <r>
    <x v="0"/>
    <x v="5"/>
    <x v="11"/>
    <s v="Prepared meals, snacks, sweets etc."/>
    <x v="0"/>
    <n v="156.1"/>
  </r>
  <r>
    <x v="0"/>
    <x v="5"/>
    <x v="11"/>
    <s v="Food and beverages"/>
    <x v="0"/>
    <n v="140"/>
  </r>
  <r>
    <x v="0"/>
    <x v="5"/>
    <x v="11"/>
    <s v="Pan, tobacco and intoxicants"/>
    <x v="1"/>
    <n v="161.9"/>
  </r>
  <r>
    <x v="0"/>
    <x v="5"/>
    <x v="11"/>
    <s v="Clothing"/>
    <x v="2"/>
    <n v="151.69999999999999"/>
  </r>
  <r>
    <x v="0"/>
    <x v="5"/>
    <x v="11"/>
    <s v="Footwear"/>
    <x v="2"/>
    <n v="145.5"/>
  </r>
  <r>
    <x v="0"/>
    <x v="5"/>
    <x v="11"/>
    <s v="Clothing and footwear"/>
    <x v="2"/>
    <n v="150.80000000000001"/>
  </r>
  <r>
    <x v="0"/>
    <x v="5"/>
    <x v="11"/>
    <s v="Housing"/>
    <x v="3"/>
    <s v="NA"/>
  </r>
  <r>
    <x v="0"/>
    <x v="5"/>
    <x v="11"/>
    <s v="Fuel and light"/>
    <x v="4"/>
    <n v="150.30000000000001"/>
  </r>
  <r>
    <x v="0"/>
    <x v="5"/>
    <x v="11"/>
    <s v="Household goods and services"/>
    <x v="3"/>
    <n v="148"/>
  </r>
  <r>
    <x v="0"/>
    <x v="5"/>
    <x v="11"/>
    <s v="Health"/>
    <x v="5"/>
    <n v="145.4"/>
  </r>
  <r>
    <x v="0"/>
    <x v="5"/>
    <x v="11"/>
    <s v="Transport and communication"/>
    <x v="6"/>
    <n v="130.30000000000001"/>
  </r>
  <r>
    <x v="0"/>
    <x v="5"/>
    <x v="11"/>
    <s v="Recreation and amusement"/>
    <x v="1"/>
    <n v="143.1"/>
  </r>
  <r>
    <x v="0"/>
    <x v="5"/>
    <x v="11"/>
    <s v="Education"/>
    <x v="7"/>
    <n v="150.19999999999999"/>
  </r>
  <r>
    <x v="0"/>
    <x v="5"/>
    <x v="11"/>
    <s v="Personal care and effects"/>
    <x v="8"/>
    <n v="133.1"/>
  </r>
  <r>
    <x v="0"/>
    <x v="5"/>
    <x v="11"/>
    <s v="Miscellaneous"/>
    <x v="8"/>
    <n v="140.1"/>
  </r>
  <r>
    <x v="0"/>
    <x v="5"/>
    <x v="11"/>
    <s v="General index"/>
    <x v="9"/>
    <n v="142.4"/>
  </r>
  <r>
    <x v="1"/>
    <x v="5"/>
    <x v="11"/>
    <s v="Cereals and products"/>
    <x v="0"/>
    <n v="138.1"/>
  </r>
  <r>
    <x v="1"/>
    <x v="5"/>
    <x v="11"/>
    <s v="Meat and fish"/>
    <x v="0"/>
    <n v="146.30000000000001"/>
  </r>
  <r>
    <x v="1"/>
    <x v="5"/>
    <x v="11"/>
    <s v="Egg"/>
    <x v="0"/>
    <n v="137.80000000000001"/>
  </r>
  <r>
    <x v="1"/>
    <x v="5"/>
    <x v="11"/>
    <s v="Milk and products"/>
    <x v="0"/>
    <n v="141.6"/>
  </r>
  <r>
    <x v="1"/>
    <x v="5"/>
    <x v="11"/>
    <s v="Oils and fats"/>
    <x v="0"/>
    <n v="118.1"/>
  </r>
  <r>
    <x v="1"/>
    <x v="5"/>
    <x v="11"/>
    <s v="Fruits"/>
    <x v="0"/>
    <n v="141.5"/>
  </r>
  <r>
    <x v="1"/>
    <x v="5"/>
    <x v="11"/>
    <s v="Vegetables"/>
    <x v="0"/>
    <n v="145.19999999999999"/>
  </r>
  <r>
    <x v="1"/>
    <x v="5"/>
    <x v="11"/>
    <s v="Pulses and products"/>
    <x v="0"/>
    <n v="115.3"/>
  </r>
  <r>
    <x v="1"/>
    <x v="5"/>
    <x v="11"/>
    <s v="Sugar and Confectionery"/>
    <x v="0"/>
    <n v="112.5"/>
  </r>
  <r>
    <x v="1"/>
    <x v="5"/>
    <x v="11"/>
    <s v="Spices"/>
    <x v="0"/>
    <n v="141.4"/>
  </r>
  <r>
    <x v="1"/>
    <x v="5"/>
    <x v="11"/>
    <s v="Non-alcoholic beverages"/>
    <x v="1"/>
    <n v="128"/>
  </r>
  <r>
    <x v="1"/>
    <x v="5"/>
    <x v="11"/>
    <s v="Prepared meals, snacks, sweets etc."/>
    <x v="0"/>
    <n v="152.6"/>
  </r>
  <r>
    <x v="1"/>
    <x v="5"/>
    <x v="11"/>
    <s v="Food and beverages"/>
    <x v="0"/>
    <n v="139.1"/>
  </r>
  <r>
    <x v="1"/>
    <x v="5"/>
    <x v="11"/>
    <s v="Pan, tobacco and intoxicants"/>
    <x v="1"/>
    <n v="164.4"/>
  </r>
  <r>
    <x v="1"/>
    <x v="5"/>
    <x v="11"/>
    <s v="Clothing"/>
    <x v="2"/>
    <n v="142.4"/>
  </r>
  <r>
    <x v="1"/>
    <x v="5"/>
    <x v="11"/>
    <s v="Footwear"/>
    <x v="2"/>
    <n v="130.19999999999999"/>
  </r>
  <r>
    <x v="1"/>
    <x v="5"/>
    <x v="11"/>
    <s v="Clothing and footwear"/>
    <x v="2"/>
    <n v="140.5"/>
  </r>
  <r>
    <x v="1"/>
    <x v="5"/>
    <x v="11"/>
    <s v="Housing"/>
    <x v="3"/>
    <n v="146.9"/>
  </r>
  <r>
    <x v="1"/>
    <x v="5"/>
    <x v="11"/>
    <s v="Fuel and light"/>
    <x v="4"/>
    <n v="136.69999999999999"/>
  </r>
  <r>
    <x v="1"/>
    <x v="5"/>
    <x v="11"/>
    <s v="Household goods and services"/>
    <x v="3"/>
    <n v="135.80000000000001"/>
  </r>
  <r>
    <x v="1"/>
    <x v="5"/>
    <x v="11"/>
    <s v="Health"/>
    <x v="5"/>
    <n v="136.80000000000001"/>
  </r>
  <r>
    <x v="1"/>
    <x v="5"/>
    <x v="11"/>
    <s v="Transport and communication"/>
    <x v="6"/>
    <n v="121.2"/>
  </r>
  <r>
    <x v="1"/>
    <x v="5"/>
    <x v="11"/>
    <s v="Recreation and amusement"/>
    <x v="1"/>
    <n v="131.30000000000001"/>
  </r>
  <r>
    <x v="1"/>
    <x v="5"/>
    <x v="11"/>
    <s v="Education"/>
    <x v="7"/>
    <n v="146.1"/>
  </r>
  <r>
    <x v="1"/>
    <x v="5"/>
    <x v="11"/>
    <s v="Personal care and effects"/>
    <x v="8"/>
    <n v="130.5"/>
  </r>
  <r>
    <x v="1"/>
    <x v="5"/>
    <x v="11"/>
    <s v="Miscellaneous"/>
    <x v="8"/>
    <n v="132.19999999999999"/>
  </r>
  <r>
    <x v="1"/>
    <x v="5"/>
    <x v="11"/>
    <s v="General index"/>
    <x v="9"/>
    <n v="139"/>
  </r>
  <r>
    <x v="2"/>
    <x v="5"/>
    <x v="11"/>
    <s v="Cereals and products"/>
    <x v="0"/>
    <n v="137.4"/>
  </r>
  <r>
    <x v="2"/>
    <x v="5"/>
    <x v="11"/>
    <s v="Meat and fish"/>
    <x v="0"/>
    <n v="149.19999999999999"/>
  </r>
  <r>
    <x v="2"/>
    <x v="5"/>
    <x v="11"/>
    <s v="Egg"/>
    <x v="0"/>
    <n v="137.1"/>
  </r>
  <r>
    <x v="2"/>
    <x v="5"/>
    <x v="11"/>
    <s v="Milk and products"/>
    <x v="0"/>
    <n v="141.80000000000001"/>
  </r>
  <r>
    <x v="2"/>
    <x v="5"/>
    <x v="11"/>
    <s v="Oils and fats"/>
    <x v="0"/>
    <n v="121.1"/>
  </r>
  <r>
    <x v="2"/>
    <x v="5"/>
    <x v="11"/>
    <s v="Fruits"/>
    <x v="0"/>
    <n v="142.80000000000001"/>
  </r>
  <r>
    <x v="2"/>
    <x v="5"/>
    <x v="11"/>
    <s v="Vegetables"/>
    <x v="0"/>
    <n v="146.69999999999999"/>
  </r>
  <r>
    <x v="2"/>
    <x v="5"/>
    <x v="11"/>
    <s v="Pulses and products"/>
    <x v="0"/>
    <n v="119.1"/>
  </r>
  <r>
    <x v="2"/>
    <x v="5"/>
    <x v="11"/>
    <s v="Sugar and Confectionery"/>
    <x v="0"/>
    <n v="111.9"/>
  </r>
  <r>
    <x v="2"/>
    <x v="5"/>
    <x v="11"/>
    <s v="Spices"/>
    <x v="0"/>
    <n v="140.9"/>
  </r>
  <r>
    <x v="2"/>
    <x v="5"/>
    <x v="11"/>
    <s v="Non-alcoholic beverages"/>
    <x v="1"/>
    <n v="133.5"/>
  </r>
  <r>
    <x v="2"/>
    <x v="5"/>
    <x v="11"/>
    <s v="Prepared meals, snacks, sweets etc."/>
    <x v="0"/>
    <n v="154.5"/>
  </r>
  <r>
    <x v="2"/>
    <x v="5"/>
    <x v="11"/>
    <s v="Food and beverages"/>
    <x v="0"/>
    <n v="139.69999999999999"/>
  </r>
  <r>
    <x v="2"/>
    <x v="5"/>
    <x v="11"/>
    <s v="Pan, tobacco and intoxicants"/>
    <x v="1"/>
    <n v="162.6"/>
  </r>
  <r>
    <x v="2"/>
    <x v="5"/>
    <x v="11"/>
    <s v="Clothing"/>
    <x v="2"/>
    <n v="148"/>
  </r>
  <r>
    <x v="2"/>
    <x v="5"/>
    <x v="11"/>
    <s v="Footwear"/>
    <x v="2"/>
    <n v="139.1"/>
  </r>
  <r>
    <x v="2"/>
    <x v="5"/>
    <x v="11"/>
    <s v="Clothing and footwear"/>
    <x v="2"/>
    <n v="146.69999999999999"/>
  </r>
  <r>
    <x v="2"/>
    <x v="5"/>
    <x v="11"/>
    <s v="Housing"/>
    <x v="3"/>
    <n v="146.9"/>
  </r>
  <r>
    <x v="2"/>
    <x v="5"/>
    <x v="11"/>
    <s v="Fuel and light"/>
    <x v="4"/>
    <n v="145.1"/>
  </r>
  <r>
    <x v="2"/>
    <x v="5"/>
    <x v="11"/>
    <s v="Household goods and services"/>
    <x v="3"/>
    <n v="142.19999999999999"/>
  </r>
  <r>
    <x v="2"/>
    <x v="5"/>
    <x v="11"/>
    <s v="Health"/>
    <x v="5"/>
    <n v="142.1"/>
  </r>
  <r>
    <x v="2"/>
    <x v="5"/>
    <x v="11"/>
    <s v="Transport and communication"/>
    <x v="6"/>
    <n v="125.5"/>
  </r>
  <r>
    <x v="2"/>
    <x v="5"/>
    <x v="11"/>
    <s v="Recreation and amusement"/>
    <x v="1"/>
    <n v="136.5"/>
  </r>
  <r>
    <x v="2"/>
    <x v="5"/>
    <x v="11"/>
    <s v="Education"/>
    <x v="7"/>
    <n v="147.80000000000001"/>
  </r>
  <r>
    <x v="2"/>
    <x v="5"/>
    <x v="11"/>
    <s v="Personal care and effects"/>
    <x v="8"/>
    <n v="132"/>
  </r>
  <r>
    <x v="2"/>
    <x v="5"/>
    <x v="11"/>
    <s v="Miscellaneous"/>
    <x v="8"/>
    <n v="136.30000000000001"/>
  </r>
  <r>
    <x v="2"/>
    <x v="5"/>
    <x v="11"/>
    <s v="General index"/>
    <x v="9"/>
    <n v="140.80000000000001"/>
  </r>
  <r>
    <x v="0"/>
    <x v="5"/>
    <x v="12"/>
    <s v="Cereals and products"/>
    <x v="0"/>
    <n v="137.1"/>
  </r>
  <r>
    <x v="0"/>
    <x v="5"/>
    <x v="12"/>
    <s v="Meat and fish"/>
    <x v="0"/>
    <n v="151.9"/>
  </r>
  <r>
    <x v="0"/>
    <x v="5"/>
    <x v="12"/>
    <s v="Egg"/>
    <x v="0"/>
    <n v="137.4"/>
  </r>
  <r>
    <x v="0"/>
    <x v="5"/>
    <x v="12"/>
    <s v="Milk and products"/>
    <x v="0"/>
    <n v="142.4"/>
  </r>
  <r>
    <x v="0"/>
    <x v="5"/>
    <x v="12"/>
    <s v="Oils and fats"/>
    <x v="0"/>
    <n v="124.2"/>
  </r>
  <r>
    <x v="0"/>
    <x v="5"/>
    <x v="12"/>
    <s v="Fruits"/>
    <x v="0"/>
    <n v="140.19999999999999"/>
  </r>
  <r>
    <x v="0"/>
    <x v="5"/>
    <x v="12"/>
    <s v="Vegetables"/>
    <x v="0"/>
    <n v="136.6"/>
  </r>
  <r>
    <x v="0"/>
    <x v="5"/>
    <x v="12"/>
    <s v="Pulses and products"/>
    <x v="0"/>
    <n v="120.9"/>
  </r>
  <r>
    <x v="0"/>
    <x v="5"/>
    <x v="12"/>
    <s v="Sugar and Confectionery"/>
    <x v="0"/>
    <n v="109.9"/>
  </r>
  <r>
    <x v="0"/>
    <x v="5"/>
    <x v="12"/>
    <s v="Spices"/>
    <x v="0"/>
    <n v="140.19999999999999"/>
  </r>
  <r>
    <x v="0"/>
    <x v="5"/>
    <x v="12"/>
    <s v="Non-alcoholic beverages"/>
    <x v="1"/>
    <n v="137.80000000000001"/>
  </r>
  <r>
    <x v="0"/>
    <x v="5"/>
    <x v="12"/>
    <s v="Prepared meals, snacks, sweets etc."/>
    <x v="0"/>
    <n v="156"/>
  </r>
  <r>
    <x v="0"/>
    <x v="5"/>
    <x v="12"/>
    <s v="Food and beverages"/>
    <x v="0"/>
    <n v="138.5"/>
  </r>
  <r>
    <x v="0"/>
    <x v="5"/>
    <x v="12"/>
    <s v="Pan, tobacco and intoxicants"/>
    <x v="1"/>
    <n v="162.4"/>
  </r>
  <r>
    <x v="0"/>
    <x v="5"/>
    <x v="12"/>
    <s v="Clothing"/>
    <x v="2"/>
    <n v="151.6"/>
  </r>
  <r>
    <x v="0"/>
    <x v="5"/>
    <x v="12"/>
    <s v="Footwear"/>
    <x v="2"/>
    <n v="145.9"/>
  </r>
  <r>
    <x v="0"/>
    <x v="5"/>
    <x v="12"/>
    <s v="Clothing and footwear"/>
    <x v="2"/>
    <n v="150.80000000000001"/>
  </r>
  <r>
    <x v="0"/>
    <x v="5"/>
    <x v="12"/>
    <s v="Housing"/>
    <x v="3"/>
    <s v="NA"/>
  </r>
  <r>
    <x v="0"/>
    <x v="5"/>
    <x v="12"/>
    <s v="Fuel and light"/>
    <x v="4"/>
    <n v="149"/>
  </r>
  <r>
    <x v="0"/>
    <x v="5"/>
    <x v="12"/>
    <s v="Household goods and services"/>
    <x v="3"/>
    <n v="149.5"/>
  </r>
  <r>
    <x v="0"/>
    <x v="5"/>
    <x v="12"/>
    <s v="Health"/>
    <x v="5"/>
    <n v="149.6"/>
  </r>
  <r>
    <x v="0"/>
    <x v="5"/>
    <x v="12"/>
    <s v="Transport and communication"/>
    <x v="6"/>
    <n v="128.9"/>
  </r>
  <r>
    <x v="0"/>
    <x v="5"/>
    <x v="12"/>
    <s v="Recreation and amusement"/>
    <x v="1"/>
    <n v="143.30000000000001"/>
  </r>
  <r>
    <x v="0"/>
    <x v="5"/>
    <x v="12"/>
    <s v="Education"/>
    <x v="7"/>
    <n v="155.1"/>
  </r>
  <r>
    <x v="0"/>
    <x v="5"/>
    <x v="12"/>
    <s v="Personal care and effects"/>
    <x v="8"/>
    <n v="133.19999999999999"/>
  </r>
  <r>
    <x v="0"/>
    <x v="5"/>
    <x v="12"/>
    <s v="Miscellaneous"/>
    <x v="8"/>
    <n v="141.6"/>
  </r>
  <r>
    <x v="0"/>
    <x v="5"/>
    <x v="12"/>
    <s v="General index"/>
    <x v="9"/>
    <n v="141.9"/>
  </r>
  <r>
    <x v="1"/>
    <x v="5"/>
    <x v="12"/>
    <s v="Cereals and products"/>
    <x v="0"/>
    <n v="138.5"/>
  </r>
  <r>
    <x v="1"/>
    <x v="5"/>
    <x v="12"/>
    <s v="Meat and fish"/>
    <x v="0"/>
    <n v="147.80000000000001"/>
  </r>
  <r>
    <x v="1"/>
    <x v="5"/>
    <x v="12"/>
    <s v="Egg"/>
    <x v="0"/>
    <n v="141.1"/>
  </r>
  <r>
    <x v="1"/>
    <x v="5"/>
    <x v="12"/>
    <s v="Milk and products"/>
    <x v="0"/>
    <n v="141.6"/>
  </r>
  <r>
    <x v="1"/>
    <x v="5"/>
    <x v="12"/>
    <s v="Oils and fats"/>
    <x v="0"/>
    <n v="118.1"/>
  </r>
  <r>
    <x v="1"/>
    <x v="5"/>
    <x v="12"/>
    <s v="Fruits"/>
    <x v="0"/>
    <n v="138.5"/>
  </r>
  <r>
    <x v="1"/>
    <x v="5"/>
    <x v="12"/>
    <s v="Vegetables"/>
    <x v="0"/>
    <n v="132.4"/>
  </r>
  <r>
    <x v="1"/>
    <x v="5"/>
    <x v="12"/>
    <s v="Pulses and products"/>
    <x v="0"/>
    <n v="117.5"/>
  </r>
  <r>
    <x v="1"/>
    <x v="5"/>
    <x v="12"/>
    <s v="Sugar and Confectionery"/>
    <x v="0"/>
    <n v="111"/>
  </r>
  <r>
    <x v="1"/>
    <x v="5"/>
    <x v="12"/>
    <s v="Spices"/>
    <x v="0"/>
    <n v="141.5"/>
  </r>
  <r>
    <x v="1"/>
    <x v="5"/>
    <x v="12"/>
    <s v="Non-alcoholic beverages"/>
    <x v="1"/>
    <n v="128.1"/>
  </r>
  <r>
    <x v="1"/>
    <x v="5"/>
    <x v="12"/>
    <s v="Prepared meals, snacks, sweets etc."/>
    <x v="0"/>
    <n v="152.9"/>
  </r>
  <r>
    <x v="1"/>
    <x v="5"/>
    <x v="12"/>
    <s v="Food and beverages"/>
    <x v="0"/>
    <n v="137.6"/>
  </r>
  <r>
    <x v="1"/>
    <x v="5"/>
    <x v="12"/>
    <s v="Pan, tobacco and intoxicants"/>
    <x v="1"/>
    <n v="164.6"/>
  </r>
  <r>
    <x v="1"/>
    <x v="5"/>
    <x v="12"/>
    <s v="Clothing"/>
    <x v="2"/>
    <n v="142.69999999999999"/>
  </r>
  <r>
    <x v="1"/>
    <x v="5"/>
    <x v="12"/>
    <s v="Footwear"/>
    <x v="2"/>
    <n v="130.30000000000001"/>
  </r>
  <r>
    <x v="1"/>
    <x v="5"/>
    <x v="12"/>
    <s v="Clothing and footwear"/>
    <x v="2"/>
    <n v="140.80000000000001"/>
  </r>
  <r>
    <x v="1"/>
    <x v="5"/>
    <x v="12"/>
    <s v="Housing"/>
    <x v="3"/>
    <n v="146.5"/>
  </r>
  <r>
    <x v="1"/>
    <x v="5"/>
    <x v="12"/>
    <s v="Fuel and light"/>
    <x v="4"/>
    <n v="132.4"/>
  </r>
  <r>
    <x v="1"/>
    <x v="5"/>
    <x v="12"/>
    <s v="Household goods and services"/>
    <x v="3"/>
    <n v="136.19999999999999"/>
  </r>
  <r>
    <x v="1"/>
    <x v="5"/>
    <x v="12"/>
    <s v="Health"/>
    <x v="5"/>
    <n v="137.30000000000001"/>
  </r>
  <r>
    <x v="1"/>
    <x v="5"/>
    <x v="12"/>
    <s v="Transport and communication"/>
    <x v="6"/>
    <n v="118.8"/>
  </r>
  <r>
    <x v="1"/>
    <x v="5"/>
    <x v="12"/>
    <s v="Recreation and amusement"/>
    <x v="1"/>
    <n v="131.69999999999999"/>
  </r>
  <r>
    <x v="1"/>
    <x v="5"/>
    <x v="12"/>
    <s v="Education"/>
    <x v="7"/>
    <n v="146.5"/>
  </r>
  <r>
    <x v="1"/>
    <x v="5"/>
    <x v="12"/>
    <s v="Personal care and effects"/>
    <x v="8"/>
    <n v="130.80000000000001"/>
  </r>
  <r>
    <x v="1"/>
    <x v="5"/>
    <x v="12"/>
    <s v="Miscellaneous"/>
    <x v="8"/>
    <n v="131.69999999999999"/>
  </r>
  <r>
    <x v="1"/>
    <x v="5"/>
    <x v="12"/>
    <s v="General index"/>
    <x v="9"/>
    <n v="138"/>
  </r>
  <r>
    <x v="2"/>
    <x v="5"/>
    <x v="12"/>
    <s v="Cereals and products"/>
    <x v="0"/>
    <n v="137.5"/>
  </r>
  <r>
    <x v="2"/>
    <x v="5"/>
    <x v="12"/>
    <s v="Meat and fish"/>
    <x v="0"/>
    <n v="150.5"/>
  </r>
  <r>
    <x v="2"/>
    <x v="5"/>
    <x v="12"/>
    <s v="Egg"/>
    <x v="0"/>
    <n v="138.80000000000001"/>
  </r>
  <r>
    <x v="2"/>
    <x v="5"/>
    <x v="12"/>
    <s v="Milk and products"/>
    <x v="0"/>
    <n v="142.1"/>
  </r>
  <r>
    <x v="2"/>
    <x v="5"/>
    <x v="12"/>
    <s v="Oils and fats"/>
    <x v="0"/>
    <n v="122"/>
  </r>
  <r>
    <x v="2"/>
    <x v="5"/>
    <x v="12"/>
    <s v="Fruits"/>
    <x v="0"/>
    <n v="139.4"/>
  </r>
  <r>
    <x v="2"/>
    <x v="5"/>
    <x v="12"/>
    <s v="Vegetables"/>
    <x v="0"/>
    <n v="135.19999999999999"/>
  </r>
  <r>
    <x v="2"/>
    <x v="5"/>
    <x v="12"/>
    <s v="Pulses and products"/>
    <x v="0"/>
    <n v="119.8"/>
  </r>
  <r>
    <x v="2"/>
    <x v="5"/>
    <x v="12"/>
    <s v="Sugar and Confectionery"/>
    <x v="0"/>
    <n v="110.3"/>
  </r>
  <r>
    <x v="2"/>
    <x v="5"/>
    <x v="12"/>
    <s v="Spices"/>
    <x v="0"/>
    <n v="140.6"/>
  </r>
  <r>
    <x v="2"/>
    <x v="5"/>
    <x v="12"/>
    <s v="Non-alcoholic beverages"/>
    <x v="1"/>
    <n v="133.80000000000001"/>
  </r>
  <r>
    <x v="2"/>
    <x v="5"/>
    <x v="12"/>
    <s v="Prepared meals, snacks, sweets etc."/>
    <x v="0"/>
    <n v="154.6"/>
  </r>
  <r>
    <x v="2"/>
    <x v="5"/>
    <x v="12"/>
    <s v="Food and beverages"/>
    <x v="0"/>
    <n v="138.19999999999999"/>
  </r>
  <r>
    <x v="2"/>
    <x v="5"/>
    <x v="12"/>
    <s v="Pan, tobacco and intoxicants"/>
    <x v="1"/>
    <n v="163"/>
  </r>
  <r>
    <x v="2"/>
    <x v="5"/>
    <x v="12"/>
    <s v="Clothing"/>
    <x v="2"/>
    <n v="148.1"/>
  </r>
  <r>
    <x v="2"/>
    <x v="5"/>
    <x v="12"/>
    <s v="Footwear"/>
    <x v="2"/>
    <n v="139.4"/>
  </r>
  <r>
    <x v="2"/>
    <x v="5"/>
    <x v="12"/>
    <s v="Clothing and footwear"/>
    <x v="2"/>
    <n v="146.80000000000001"/>
  </r>
  <r>
    <x v="2"/>
    <x v="5"/>
    <x v="12"/>
    <s v="Housing"/>
    <x v="3"/>
    <n v="146.5"/>
  </r>
  <r>
    <x v="2"/>
    <x v="5"/>
    <x v="12"/>
    <s v="Fuel and light"/>
    <x v="4"/>
    <n v="142.69999999999999"/>
  </r>
  <r>
    <x v="2"/>
    <x v="5"/>
    <x v="12"/>
    <s v="Household goods and services"/>
    <x v="3"/>
    <n v="143.19999999999999"/>
  </r>
  <r>
    <x v="2"/>
    <x v="5"/>
    <x v="12"/>
    <s v="Health"/>
    <x v="5"/>
    <n v="144.9"/>
  </r>
  <r>
    <x v="2"/>
    <x v="5"/>
    <x v="12"/>
    <s v="Transport and communication"/>
    <x v="6"/>
    <n v="123.6"/>
  </r>
  <r>
    <x v="2"/>
    <x v="5"/>
    <x v="12"/>
    <s v="Recreation and amusement"/>
    <x v="1"/>
    <n v="136.80000000000001"/>
  </r>
  <r>
    <x v="2"/>
    <x v="5"/>
    <x v="12"/>
    <s v="Education"/>
    <x v="7"/>
    <n v="150.1"/>
  </r>
  <r>
    <x v="2"/>
    <x v="5"/>
    <x v="12"/>
    <s v="Personal care and effects"/>
    <x v="8"/>
    <n v="132.19999999999999"/>
  </r>
  <r>
    <x v="2"/>
    <x v="5"/>
    <x v="12"/>
    <s v="Miscellaneous"/>
    <x v="8"/>
    <n v="136.80000000000001"/>
  </r>
  <r>
    <x v="2"/>
    <x v="5"/>
    <x v="12"/>
    <s v="General index"/>
    <x v="9"/>
    <n v="140.1"/>
  </r>
  <r>
    <x v="0"/>
    <x v="6"/>
    <x v="0"/>
    <s v="Cereals and products"/>
    <x v="0"/>
    <n v="136.6"/>
  </r>
  <r>
    <x v="0"/>
    <x v="6"/>
    <x v="0"/>
    <s v="Meat and fish"/>
    <x v="0"/>
    <n v="152.5"/>
  </r>
  <r>
    <x v="0"/>
    <x v="6"/>
    <x v="0"/>
    <s v="Egg"/>
    <x v="0"/>
    <n v="138.19999999999999"/>
  </r>
  <r>
    <x v="0"/>
    <x v="6"/>
    <x v="0"/>
    <s v="Milk and products"/>
    <x v="0"/>
    <n v="142.4"/>
  </r>
  <r>
    <x v="0"/>
    <x v="6"/>
    <x v="0"/>
    <s v="Oils and fats"/>
    <x v="0"/>
    <n v="123.9"/>
  </r>
  <r>
    <x v="0"/>
    <x v="6"/>
    <x v="0"/>
    <s v="Fruits"/>
    <x v="0"/>
    <n v="135.5"/>
  </r>
  <r>
    <x v="0"/>
    <x v="6"/>
    <x v="0"/>
    <s v="Vegetables"/>
    <x v="0"/>
    <n v="131.69999999999999"/>
  </r>
  <r>
    <x v="0"/>
    <x v="6"/>
    <x v="0"/>
    <s v="Pulses and products"/>
    <x v="0"/>
    <n v="121.3"/>
  </r>
  <r>
    <x v="0"/>
    <x v="6"/>
    <x v="0"/>
    <s v="Sugar and Confectionery"/>
    <x v="0"/>
    <n v="108.4"/>
  </r>
  <r>
    <x v="0"/>
    <x v="6"/>
    <x v="0"/>
    <s v="Spices"/>
    <x v="0"/>
    <n v="138.9"/>
  </r>
  <r>
    <x v="0"/>
    <x v="6"/>
    <x v="0"/>
    <s v="Non-alcoholic beverages"/>
    <x v="1"/>
    <n v="137"/>
  </r>
  <r>
    <x v="0"/>
    <x v="6"/>
    <x v="0"/>
    <s v="Prepared meals, snacks, sweets etc."/>
    <x v="0"/>
    <n v="155.80000000000001"/>
  </r>
  <r>
    <x v="0"/>
    <x v="6"/>
    <x v="0"/>
    <s v="Food and beverages"/>
    <x v="0"/>
    <n v="137.4"/>
  </r>
  <r>
    <x v="0"/>
    <x v="6"/>
    <x v="0"/>
    <s v="Pan, tobacco and intoxicants"/>
    <x v="1"/>
    <n v="162.69999999999999"/>
  </r>
  <r>
    <x v="0"/>
    <x v="6"/>
    <x v="0"/>
    <s v="Clothing"/>
    <x v="2"/>
    <n v="150.6"/>
  </r>
  <r>
    <x v="0"/>
    <x v="6"/>
    <x v="0"/>
    <s v="Footwear"/>
    <x v="2"/>
    <n v="145.1"/>
  </r>
  <r>
    <x v="0"/>
    <x v="6"/>
    <x v="0"/>
    <s v="Clothing and footwear"/>
    <x v="2"/>
    <n v="149.9"/>
  </r>
  <r>
    <x v="0"/>
    <x v="6"/>
    <x v="0"/>
    <s v="Housing"/>
    <x v="3"/>
    <s v="NA"/>
  </r>
  <r>
    <x v="0"/>
    <x v="6"/>
    <x v="0"/>
    <s v="Fuel and light"/>
    <x v="4"/>
    <n v="146.19999999999999"/>
  </r>
  <r>
    <x v="0"/>
    <x v="6"/>
    <x v="0"/>
    <s v="Household goods and services"/>
    <x v="3"/>
    <n v="150.1"/>
  </r>
  <r>
    <x v="0"/>
    <x v="6"/>
    <x v="0"/>
    <s v="Health"/>
    <x v="5"/>
    <n v="149.6"/>
  </r>
  <r>
    <x v="0"/>
    <x v="6"/>
    <x v="0"/>
    <s v="Transport and communication"/>
    <x v="6"/>
    <n v="128.6"/>
  </r>
  <r>
    <x v="0"/>
    <x v="6"/>
    <x v="0"/>
    <s v="Recreation and amusement"/>
    <x v="1"/>
    <n v="142.9"/>
  </r>
  <r>
    <x v="0"/>
    <x v="6"/>
    <x v="0"/>
    <s v="Education"/>
    <x v="7"/>
    <n v="155.19999999999999"/>
  </r>
  <r>
    <x v="0"/>
    <x v="6"/>
    <x v="0"/>
    <s v="Personal care and effects"/>
    <x v="8"/>
    <n v="133.5"/>
  </r>
  <r>
    <x v="0"/>
    <x v="6"/>
    <x v="0"/>
    <s v="Miscellaneous"/>
    <x v="8"/>
    <n v="141.69999999999999"/>
  </r>
  <r>
    <x v="0"/>
    <x v="6"/>
    <x v="0"/>
    <s v="General index"/>
    <x v="9"/>
    <n v="141"/>
  </r>
  <r>
    <x v="1"/>
    <x v="6"/>
    <x v="0"/>
    <s v="Cereals and products"/>
    <x v="0"/>
    <n v="138.30000000000001"/>
  </r>
  <r>
    <x v="1"/>
    <x v="6"/>
    <x v="0"/>
    <s v="Meat and fish"/>
    <x v="0"/>
    <n v="149.4"/>
  </r>
  <r>
    <x v="1"/>
    <x v="6"/>
    <x v="0"/>
    <s v="Egg"/>
    <x v="0"/>
    <n v="143.5"/>
  </r>
  <r>
    <x v="1"/>
    <x v="6"/>
    <x v="0"/>
    <s v="Milk and products"/>
    <x v="0"/>
    <n v="141.69999999999999"/>
  </r>
  <r>
    <x v="1"/>
    <x v="6"/>
    <x v="0"/>
    <s v="Oils and fats"/>
    <x v="0"/>
    <n v="118.1"/>
  </r>
  <r>
    <x v="1"/>
    <x v="6"/>
    <x v="0"/>
    <s v="Fruits"/>
    <x v="0"/>
    <n v="135.19999999999999"/>
  </r>
  <r>
    <x v="1"/>
    <x v="6"/>
    <x v="0"/>
    <s v="Vegetables"/>
    <x v="0"/>
    <n v="130.5"/>
  </r>
  <r>
    <x v="1"/>
    <x v="6"/>
    <x v="0"/>
    <s v="Pulses and products"/>
    <x v="0"/>
    <n v="118.2"/>
  </r>
  <r>
    <x v="1"/>
    <x v="6"/>
    <x v="0"/>
    <s v="Sugar and Confectionery"/>
    <x v="0"/>
    <n v="110.4"/>
  </r>
  <r>
    <x v="1"/>
    <x v="6"/>
    <x v="0"/>
    <s v="Spices"/>
    <x v="0"/>
    <n v="140.4"/>
  </r>
  <r>
    <x v="1"/>
    <x v="6"/>
    <x v="0"/>
    <s v="Non-alcoholic beverages"/>
    <x v="1"/>
    <n v="128.1"/>
  </r>
  <r>
    <x v="1"/>
    <x v="6"/>
    <x v="0"/>
    <s v="Prepared meals, snacks, sweets etc."/>
    <x v="0"/>
    <n v="153.19999999999999"/>
  </r>
  <r>
    <x v="1"/>
    <x v="6"/>
    <x v="0"/>
    <s v="Food and beverages"/>
    <x v="0"/>
    <n v="137.30000000000001"/>
  </r>
  <r>
    <x v="1"/>
    <x v="6"/>
    <x v="0"/>
    <s v="Pan, tobacco and intoxicants"/>
    <x v="1"/>
    <n v="164.7"/>
  </r>
  <r>
    <x v="1"/>
    <x v="6"/>
    <x v="0"/>
    <s v="Clothing"/>
    <x v="2"/>
    <n v="143"/>
  </r>
  <r>
    <x v="1"/>
    <x v="6"/>
    <x v="0"/>
    <s v="Footwear"/>
    <x v="2"/>
    <n v="130.4"/>
  </r>
  <r>
    <x v="1"/>
    <x v="6"/>
    <x v="0"/>
    <s v="Clothing and footwear"/>
    <x v="2"/>
    <n v="141.1"/>
  </r>
  <r>
    <x v="1"/>
    <x v="6"/>
    <x v="0"/>
    <s v="Housing"/>
    <x v="3"/>
    <n v="147.69999999999999"/>
  </r>
  <r>
    <x v="1"/>
    <x v="6"/>
    <x v="0"/>
    <s v="Fuel and light"/>
    <x v="4"/>
    <n v="128.6"/>
  </r>
  <r>
    <x v="1"/>
    <x v="6"/>
    <x v="0"/>
    <s v="Household goods and services"/>
    <x v="3"/>
    <n v="136.30000000000001"/>
  </r>
  <r>
    <x v="1"/>
    <x v="6"/>
    <x v="0"/>
    <s v="Health"/>
    <x v="5"/>
    <n v="137.80000000000001"/>
  </r>
  <r>
    <x v="1"/>
    <x v="6"/>
    <x v="0"/>
    <s v="Transport and communication"/>
    <x v="6"/>
    <n v="118.6"/>
  </r>
  <r>
    <x v="1"/>
    <x v="6"/>
    <x v="0"/>
    <s v="Recreation and amusement"/>
    <x v="1"/>
    <n v="131.9"/>
  </r>
  <r>
    <x v="1"/>
    <x v="6"/>
    <x v="0"/>
    <s v="Education"/>
    <x v="7"/>
    <n v="146.6"/>
  </r>
  <r>
    <x v="1"/>
    <x v="6"/>
    <x v="0"/>
    <s v="Personal care and effects"/>
    <x v="8"/>
    <n v="131.69999999999999"/>
  </r>
  <r>
    <x v="1"/>
    <x v="6"/>
    <x v="0"/>
    <s v="Miscellaneous"/>
    <x v="8"/>
    <n v="131.80000000000001"/>
  </r>
  <r>
    <x v="1"/>
    <x v="6"/>
    <x v="0"/>
    <s v="General index"/>
    <x v="9"/>
    <n v="138"/>
  </r>
  <r>
    <x v="2"/>
    <x v="6"/>
    <x v="0"/>
    <s v="Cereals and products"/>
    <x v="0"/>
    <n v="137.1"/>
  </r>
  <r>
    <x v="2"/>
    <x v="6"/>
    <x v="0"/>
    <s v="Meat and fish"/>
    <x v="0"/>
    <n v="151.4"/>
  </r>
  <r>
    <x v="2"/>
    <x v="6"/>
    <x v="0"/>
    <s v="Egg"/>
    <x v="0"/>
    <n v="140.19999999999999"/>
  </r>
  <r>
    <x v="2"/>
    <x v="6"/>
    <x v="0"/>
    <s v="Milk and products"/>
    <x v="0"/>
    <n v="142.1"/>
  </r>
  <r>
    <x v="2"/>
    <x v="6"/>
    <x v="0"/>
    <s v="Oils and fats"/>
    <x v="0"/>
    <n v="121.8"/>
  </r>
  <r>
    <x v="2"/>
    <x v="6"/>
    <x v="0"/>
    <s v="Fruits"/>
    <x v="0"/>
    <n v="135.4"/>
  </r>
  <r>
    <x v="2"/>
    <x v="6"/>
    <x v="0"/>
    <s v="Vegetables"/>
    <x v="0"/>
    <n v="131.30000000000001"/>
  </r>
  <r>
    <x v="2"/>
    <x v="6"/>
    <x v="0"/>
    <s v="Pulses and products"/>
    <x v="0"/>
    <n v="120.3"/>
  </r>
  <r>
    <x v="2"/>
    <x v="6"/>
    <x v="0"/>
    <s v="Sugar and Confectionery"/>
    <x v="0"/>
    <n v="109.1"/>
  </r>
  <r>
    <x v="2"/>
    <x v="6"/>
    <x v="0"/>
    <s v="Spices"/>
    <x v="0"/>
    <n v="139.4"/>
  </r>
  <r>
    <x v="2"/>
    <x v="6"/>
    <x v="0"/>
    <s v="Non-alcoholic beverages"/>
    <x v="1"/>
    <n v="133.30000000000001"/>
  </r>
  <r>
    <x v="2"/>
    <x v="6"/>
    <x v="0"/>
    <s v="Prepared meals, snacks, sweets etc."/>
    <x v="0"/>
    <n v="154.6"/>
  </r>
  <r>
    <x v="2"/>
    <x v="6"/>
    <x v="0"/>
    <s v="Food and beverages"/>
    <x v="0"/>
    <n v="137.4"/>
  </r>
  <r>
    <x v="2"/>
    <x v="6"/>
    <x v="0"/>
    <s v="Pan, tobacco and intoxicants"/>
    <x v="1"/>
    <n v="163.19999999999999"/>
  </r>
  <r>
    <x v="2"/>
    <x v="6"/>
    <x v="0"/>
    <s v="Clothing"/>
    <x v="2"/>
    <n v="147.6"/>
  </r>
  <r>
    <x v="2"/>
    <x v="6"/>
    <x v="0"/>
    <s v="Footwear"/>
    <x v="2"/>
    <n v="139"/>
  </r>
  <r>
    <x v="2"/>
    <x v="6"/>
    <x v="0"/>
    <s v="Clothing and footwear"/>
    <x v="2"/>
    <n v="146.4"/>
  </r>
  <r>
    <x v="2"/>
    <x v="6"/>
    <x v="0"/>
    <s v="Housing"/>
    <x v="3"/>
    <n v="147.69999999999999"/>
  </r>
  <r>
    <x v="2"/>
    <x v="6"/>
    <x v="0"/>
    <s v="Fuel and light"/>
    <x v="4"/>
    <n v="139.5"/>
  </r>
  <r>
    <x v="2"/>
    <x v="6"/>
    <x v="0"/>
    <s v="Household goods and services"/>
    <x v="3"/>
    <n v="143.6"/>
  </r>
  <r>
    <x v="2"/>
    <x v="6"/>
    <x v="0"/>
    <s v="Health"/>
    <x v="5"/>
    <n v="145.1"/>
  </r>
  <r>
    <x v="2"/>
    <x v="6"/>
    <x v="0"/>
    <s v="Transport and communication"/>
    <x v="6"/>
    <n v="123.3"/>
  </r>
  <r>
    <x v="2"/>
    <x v="6"/>
    <x v="0"/>
    <s v="Recreation and amusement"/>
    <x v="1"/>
    <n v="136.69999999999999"/>
  </r>
  <r>
    <x v="2"/>
    <x v="6"/>
    <x v="0"/>
    <s v="Education"/>
    <x v="7"/>
    <n v="150.19999999999999"/>
  </r>
  <r>
    <x v="2"/>
    <x v="6"/>
    <x v="0"/>
    <s v="Personal care and effects"/>
    <x v="8"/>
    <n v="132.80000000000001"/>
  </r>
  <r>
    <x v="2"/>
    <x v="6"/>
    <x v="0"/>
    <s v="Miscellaneous"/>
    <x v="8"/>
    <n v="136.9"/>
  </r>
  <r>
    <x v="2"/>
    <x v="6"/>
    <x v="0"/>
    <s v="General index"/>
    <x v="9"/>
    <n v="139.6"/>
  </r>
  <r>
    <x v="0"/>
    <x v="6"/>
    <x v="1"/>
    <s v="Cereals and products"/>
    <x v="0"/>
    <n v="136.80000000000001"/>
  </r>
  <r>
    <x v="0"/>
    <x v="6"/>
    <x v="1"/>
    <s v="Meat and fish"/>
    <x v="0"/>
    <n v="153"/>
  </r>
  <r>
    <x v="0"/>
    <x v="6"/>
    <x v="1"/>
    <s v="Egg"/>
    <x v="0"/>
    <n v="139.1"/>
  </r>
  <r>
    <x v="0"/>
    <x v="6"/>
    <x v="1"/>
    <s v="Milk and products"/>
    <x v="0"/>
    <n v="142.5"/>
  </r>
  <r>
    <x v="0"/>
    <x v="6"/>
    <x v="1"/>
    <s v="Oils and fats"/>
    <x v="0"/>
    <n v="124.1"/>
  </r>
  <r>
    <x v="0"/>
    <x v="6"/>
    <x v="1"/>
    <s v="Fruits"/>
    <x v="0"/>
    <n v="135.80000000000001"/>
  </r>
  <r>
    <x v="0"/>
    <x v="6"/>
    <x v="1"/>
    <s v="Vegetables"/>
    <x v="0"/>
    <n v="128.69999999999999"/>
  </r>
  <r>
    <x v="0"/>
    <x v="6"/>
    <x v="1"/>
    <s v="Pulses and products"/>
    <x v="0"/>
    <n v="121.5"/>
  </r>
  <r>
    <x v="0"/>
    <x v="6"/>
    <x v="1"/>
    <s v="Sugar and Confectionery"/>
    <x v="0"/>
    <n v="108.3"/>
  </r>
  <r>
    <x v="0"/>
    <x v="6"/>
    <x v="1"/>
    <s v="Spices"/>
    <x v="0"/>
    <n v="139.19999999999999"/>
  </r>
  <r>
    <x v="0"/>
    <x v="6"/>
    <x v="1"/>
    <s v="Non-alcoholic beverages"/>
    <x v="1"/>
    <n v="137.4"/>
  </r>
  <r>
    <x v="0"/>
    <x v="6"/>
    <x v="1"/>
    <s v="Prepared meals, snacks, sweets etc."/>
    <x v="0"/>
    <n v="156.19999999999999"/>
  </r>
  <r>
    <x v="0"/>
    <x v="6"/>
    <x v="1"/>
    <s v="Food and beverages"/>
    <x v="0"/>
    <n v="137.19999999999999"/>
  </r>
  <r>
    <x v="0"/>
    <x v="6"/>
    <x v="1"/>
    <s v="Pan, tobacco and intoxicants"/>
    <x v="1"/>
    <n v="162.80000000000001"/>
  </r>
  <r>
    <x v="0"/>
    <x v="6"/>
    <x v="1"/>
    <s v="Clothing"/>
    <x v="2"/>
    <n v="150.5"/>
  </r>
  <r>
    <x v="0"/>
    <x v="6"/>
    <x v="1"/>
    <s v="Footwear"/>
    <x v="2"/>
    <n v="146.1"/>
  </r>
  <r>
    <x v="0"/>
    <x v="6"/>
    <x v="1"/>
    <s v="Clothing and footwear"/>
    <x v="2"/>
    <n v="149.9"/>
  </r>
  <r>
    <x v="0"/>
    <x v="6"/>
    <x v="1"/>
    <s v="Housing"/>
    <x v="3"/>
    <s v="NA"/>
  </r>
  <r>
    <x v="0"/>
    <x v="6"/>
    <x v="1"/>
    <s v="Fuel and light"/>
    <x v="4"/>
    <n v="145.30000000000001"/>
  </r>
  <r>
    <x v="0"/>
    <x v="6"/>
    <x v="1"/>
    <s v="Household goods and services"/>
    <x v="3"/>
    <n v="150.1"/>
  </r>
  <r>
    <x v="0"/>
    <x v="6"/>
    <x v="1"/>
    <s v="Health"/>
    <x v="5"/>
    <n v="149.9"/>
  </r>
  <r>
    <x v="0"/>
    <x v="6"/>
    <x v="1"/>
    <s v="Transport and communication"/>
    <x v="6"/>
    <n v="129.19999999999999"/>
  </r>
  <r>
    <x v="0"/>
    <x v="6"/>
    <x v="1"/>
    <s v="Recreation and amusement"/>
    <x v="1"/>
    <n v="143.4"/>
  </r>
  <r>
    <x v="0"/>
    <x v="6"/>
    <x v="1"/>
    <s v="Education"/>
    <x v="7"/>
    <n v="155.5"/>
  </r>
  <r>
    <x v="0"/>
    <x v="6"/>
    <x v="1"/>
    <s v="Personal care and effects"/>
    <x v="8"/>
    <n v="134.9"/>
  </r>
  <r>
    <x v="0"/>
    <x v="6"/>
    <x v="1"/>
    <s v="Miscellaneous"/>
    <x v="8"/>
    <n v="142.19999999999999"/>
  </r>
  <r>
    <x v="0"/>
    <x v="6"/>
    <x v="1"/>
    <s v="General index"/>
    <x v="9"/>
    <n v="141"/>
  </r>
  <r>
    <x v="1"/>
    <x v="6"/>
    <x v="1"/>
    <s v="Cereals and products"/>
    <x v="0"/>
    <n v="139.4"/>
  </r>
  <r>
    <x v="1"/>
    <x v="6"/>
    <x v="1"/>
    <s v="Meat and fish"/>
    <x v="0"/>
    <n v="150.1"/>
  </r>
  <r>
    <x v="1"/>
    <x v="6"/>
    <x v="1"/>
    <s v="Egg"/>
    <x v="0"/>
    <n v="145.30000000000001"/>
  </r>
  <r>
    <x v="1"/>
    <x v="6"/>
    <x v="1"/>
    <s v="Milk and products"/>
    <x v="0"/>
    <n v="141.69999999999999"/>
  </r>
  <r>
    <x v="1"/>
    <x v="6"/>
    <x v="1"/>
    <s v="Oils and fats"/>
    <x v="0"/>
    <n v="118.4"/>
  </r>
  <r>
    <x v="1"/>
    <x v="6"/>
    <x v="1"/>
    <s v="Fruits"/>
    <x v="0"/>
    <n v="137"/>
  </r>
  <r>
    <x v="1"/>
    <x v="6"/>
    <x v="1"/>
    <s v="Vegetables"/>
    <x v="0"/>
    <n v="131.6"/>
  </r>
  <r>
    <x v="1"/>
    <x v="6"/>
    <x v="1"/>
    <s v="Pulses and products"/>
    <x v="0"/>
    <n v="119.9"/>
  </r>
  <r>
    <x v="1"/>
    <x v="6"/>
    <x v="1"/>
    <s v="Sugar and Confectionery"/>
    <x v="0"/>
    <n v="110.4"/>
  </r>
  <r>
    <x v="1"/>
    <x v="6"/>
    <x v="1"/>
    <s v="Spices"/>
    <x v="0"/>
    <n v="140.80000000000001"/>
  </r>
  <r>
    <x v="1"/>
    <x v="6"/>
    <x v="1"/>
    <s v="Non-alcoholic beverages"/>
    <x v="1"/>
    <n v="128.30000000000001"/>
  </r>
  <r>
    <x v="1"/>
    <x v="6"/>
    <x v="1"/>
    <s v="Prepared meals, snacks, sweets etc."/>
    <x v="0"/>
    <n v="153.5"/>
  </r>
  <r>
    <x v="1"/>
    <x v="6"/>
    <x v="1"/>
    <s v="Food and beverages"/>
    <x v="0"/>
    <n v="138"/>
  </r>
  <r>
    <x v="1"/>
    <x v="6"/>
    <x v="1"/>
    <s v="Pan, tobacco and intoxicants"/>
    <x v="1"/>
    <n v="164.9"/>
  </r>
  <r>
    <x v="1"/>
    <x v="6"/>
    <x v="1"/>
    <s v="Clothing"/>
    <x v="2"/>
    <n v="143.30000000000001"/>
  </r>
  <r>
    <x v="1"/>
    <x v="6"/>
    <x v="1"/>
    <s v="Footwear"/>
    <x v="2"/>
    <n v="130.80000000000001"/>
  </r>
  <r>
    <x v="1"/>
    <x v="6"/>
    <x v="1"/>
    <s v="Clothing and footwear"/>
    <x v="2"/>
    <n v="141.4"/>
  </r>
  <r>
    <x v="1"/>
    <x v="6"/>
    <x v="1"/>
    <s v="Housing"/>
    <x v="3"/>
    <n v="148.5"/>
  </r>
  <r>
    <x v="1"/>
    <x v="6"/>
    <x v="1"/>
    <s v="Fuel and light"/>
    <x v="4"/>
    <n v="127.1"/>
  </r>
  <r>
    <x v="1"/>
    <x v="6"/>
    <x v="1"/>
    <s v="Household goods and services"/>
    <x v="3"/>
    <n v="136.6"/>
  </r>
  <r>
    <x v="1"/>
    <x v="6"/>
    <x v="1"/>
    <s v="Health"/>
    <x v="5"/>
    <n v="138.5"/>
  </r>
  <r>
    <x v="1"/>
    <x v="6"/>
    <x v="1"/>
    <s v="Transport and communication"/>
    <x v="6"/>
    <n v="119.2"/>
  </r>
  <r>
    <x v="1"/>
    <x v="6"/>
    <x v="1"/>
    <s v="Recreation and amusement"/>
    <x v="1"/>
    <n v="132.19999999999999"/>
  </r>
  <r>
    <x v="1"/>
    <x v="6"/>
    <x v="1"/>
    <s v="Education"/>
    <x v="7"/>
    <n v="146.6"/>
  </r>
  <r>
    <x v="1"/>
    <x v="6"/>
    <x v="1"/>
    <s v="Personal care and effects"/>
    <x v="8"/>
    <n v="133"/>
  </r>
  <r>
    <x v="1"/>
    <x v="6"/>
    <x v="1"/>
    <s v="Miscellaneous"/>
    <x v="8"/>
    <n v="132.4"/>
  </r>
  <r>
    <x v="1"/>
    <x v="6"/>
    <x v="1"/>
    <s v="General index"/>
    <x v="9"/>
    <n v="138.6"/>
  </r>
  <r>
    <x v="2"/>
    <x v="6"/>
    <x v="1"/>
    <s v="Cereals and products"/>
    <x v="0"/>
    <n v="137.6"/>
  </r>
  <r>
    <x v="2"/>
    <x v="6"/>
    <x v="1"/>
    <s v="Meat and fish"/>
    <x v="0"/>
    <n v="152"/>
  </r>
  <r>
    <x v="2"/>
    <x v="6"/>
    <x v="1"/>
    <s v="Egg"/>
    <x v="0"/>
    <n v="141.5"/>
  </r>
  <r>
    <x v="2"/>
    <x v="6"/>
    <x v="1"/>
    <s v="Milk and products"/>
    <x v="0"/>
    <n v="142.19999999999999"/>
  </r>
  <r>
    <x v="2"/>
    <x v="6"/>
    <x v="1"/>
    <s v="Oils and fats"/>
    <x v="0"/>
    <n v="122"/>
  </r>
  <r>
    <x v="2"/>
    <x v="6"/>
    <x v="1"/>
    <s v="Fruits"/>
    <x v="0"/>
    <n v="136.4"/>
  </r>
  <r>
    <x v="2"/>
    <x v="6"/>
    <x v="1"/>
    <s v="Vegetables"/>
    <x v="0"/>
    <n v="129.69999999999999"/>
  </r>
  <r>
    <x v="2"/>
    <x v="6"/>
    <x v="1"/>
    <s v="Pulses and products"/>
    <x v="0"/>
    <n v="121"/>
  </r>
  <r>
    <x v="2"/>
    <x v="6"/>
    <x v="1"/>
    <s v="Sugar and Confectionery"/>
    <x v="0"/>
    <n v="109"/>
  </r>
  <r>
    <x v="2"/>
    <x v="6"/>
    <x v="1"/>
    <s v="Spices"/>
    <x v="0"/>
    <n v="139.69999999999999"/>
  </r>
  <r>
    <x v="2"/>
    <x v="6"/>
    <x v="1"/>
    <s v="Non-alcoholic beverages"/>
    <x v="1"/>
    <n v="133.6"/>
  </r>
  <r>
    <x v="2"/>
    <x v="6"/>
    <x v="1"/>
    <s v="Prepared meals, snacks, sweets etc."/>
    <x v="0"/>
    <n v="154.9"/>
  </r>
  <r>
    <x v="2"/>
    <x v="6"/>
    <x v="1"/>
    <s v="Food and beverages"/>
    <x v="0"/>
    <n v="137.5"/>
  </r>
  <r>
    <x v="2"/>
    <x v="6"/>
    <x v="1"/>
    <s v="Pan, tobacco and intoxicants"/>
    <x v="1"/>
    <n v="163.4"/>
  </r>
  <r>
    <x v="2"/>
    <x v="6"/>
    <x v="1"/>
    <s v="Clothing"/>
    <x v="2"/>
    <n v="147.69999999999999"/>
  </r>
  <r>
    <x v="2"/>
    <x v="6"/>
    <x v="1"/>
    <s v="Footwear"/>
    <x v="2"/>
    <n v="139.69999999999999"/>
  </r>
  <r>
    <x v="2"/>
    <x v="6"/>
    <x v="1"/>
    <s v="Clothing and footwear"/>
    <x v="2"/>
    <n v="146.5"/>
  </r>
  <r>
    <x v="2"/>
    <x v="6"/>
    <x v="1"/>
    <s v="Housing"/>
    <x v="3"/>
    <n v="148.5"/>
  </r>
  <r>
    <x v="2"/>
    <x v="6"/>
    <x v="1"/>
    <s v="Fuel and light"/>
    <x v="4"/>
    <n v="138.4"/>
  </r>
  <r>
    <x v="2"/>
    <x v="6"/>
    <x v="1"/>
    <s v="Household goods and services"/>
    <x v="3"/>
    <n v="143.69999999999999"/>
  </r>
  <r>
    <x v="2"/>
    <x v="6"/>
    <x v="1"/>
    <s v="Health"/>
    <x v="5"/>
    <n v="145.6"/>
  </r>
  <r>
    <x v="2"/>
    <x v="6"/>
    <x v="1"/>
    <s v="Transport and communication"/>
    <x v="6"/>
    <n v="123.9"/>
  </r>
  <r>
    <x v="2"/>
    <x v="6"/>
    <x v="1"/>
    <s v="Recreation and amusement"/>
    <x v="1"/>
    <n v="137.1"/>
  </r>
  <r>
    <x v="2"/>
    <x v="6"/>
    <x v="1"/>
    <s v="Education"/>
    <x v="7"/>
    <n v="150.30000000000001"/>
  </r>
  <r>
    <x v="2"/>
    <x v="6"/>
    <x v="1"/>
    <s v="Personal care and effects"/>
    <x v="8"/>
    <n v="134.1"/>
  </r>
  <r>
    <x v="2"/>
    <x v="6"/>
    <x v="1"/>
    <s v="Miscellaneous"/>
    <x v="8"/>
    <n v="137.4"/>
  </r>
  <r>
    <x v="2"/>
    <x v="6"/>
    <x v="1"/>
    <s v="General index"/>
    <x v="9"/>
    <n v="139.9"/>
  </r>
  <r>
    <x v="0"/>
    <x v="6"/>
    <x v="2"/>
    <s v="Cereals and products"/>
    <x v="0"/>
    <n v="136.9"/>
  </r>
  <r>
    <x v="0"/>
    <x v="6"/>
    <x v="2"/>
    <s v="Meat and fish"/>
    <x v="0"/>
    <n v="154.1"/>
  </r>
  <r>
    <x v="0"/>
    <x v="6"/>
    <x v="2"/>
    <s v="Egg"/>
    <x v="0"/>
    <n v="138.69999999999999"/>
  </r>
  <r>
    <x v="0"/>
    <x v="6"/>
    <x v="2"/>
    <s v="Milk and products"/>
    <x v="0"/>
    <n v="142.5"/>
  </r>
  <r>
    <x v="0"/>
    <x v="6"/>
    <x v="2"/>
    <s v="Oils and fats"/>
    <x v="0"/>
    <n v="124.1"/>
  </r>
  <r>
    <x v="0"/>
    <x v="6"/>
    <x v="2"/>
    <s v="Fruits"/>
    <x v="0"/>
    <n v="136.1"/>
  </r>
  <r>
    <x v="0"/>
    <x v="6"/>
    <x v="2"/>
    <s v="Vegetables"/>
    <x v="0"/>
    <n v="128.19999999999999"/>
  </r>
  <r>
    <x v="0"/>
    <x v="6"/>
    <x v="2"/>
    <s v="Pulses and products"/>
    <x v="0"/>
    <n v="122.3"/>
  </r>
  <r>
    <x v="0"/>
    <x v="6"/>
    <x v="2"/>
    <s v="Sugar and Confectionery"/>
    <x v="0"/>
    <n v="108.3"/>
  </r>
  <r>
    <x v="0"/>
    <x v="6"/>
    <x v="2"/>
    <s v="Spices"/>
    <x v="0"/>
    <n v="138.9"/>
  </r>
  <r>
    <x v="0"/>
    <x v="6"/>
    <x v="2"/>
    <s v="Non-alcoholic beverages"/>
    <x v="1"/>
    <n v="137.4"/>
  </r>
  <r>
    <x v="0"/>
    <x v="6"/>
    <x v="2"/>
    <s v="Prepared meals, snacks, sweets etc."/>
    <x v="0"/>
    <n v="156.4"/>
  </r>
  <r>
    <x v="0"/>
    <x v="6"/>
    <x v="2"/>
    <s v="Food and beverages"/>
    <x v="0"/>
    <n v="137.30000000000001"/>
  </r>
  <r>
    <x v="0"/>
    <x v="6"/>
    <x v="2"/>
    <s v="Pan, tobacco and intoxicants"/>
    <x v="1"/>
    <n v="162.9"/>
  </r>
  <r>
    <x v="0"/>
    <x v="6"/>
    <x v="2"/>
    <s v="Clothing"/>
    <x v="2"/>
    <n v="150.80000000000001"/>
  </r>
  <r>
    <x v="0"/>
    <x v="6"/>
    <x v="2"/>
    <s v="Footwear"/>
    <x v="2"/>
    <n v="146.1"/>
  </r>
  <r>
    <x v="0"/>
    <x v="6"/>
    <x v="2"/>
    <s v="Clothing and footwear"/>
    <x v="2"/>
    <n v="150.1"/>
  </r>
  <r>
    <x v="0"/>
    <x v="6"/>
    <x v="2"/>
    <s v="Housing"/>
    <x v="3"/>
    <s v="NA"/>
  </r>
  <r>
    <x v="0"/>
    <x v="6"/>
    <x v="2"/>
    <s v="Fuel and light"/>
    <x v="4"/>
    <n v="146.4"/>
  </r>
  <r>
    <x v="0"/>
    <x v="6"/>
    <x v="2"/>
    <s v="Household goods and services"/>
    <x v="3"/>
    <n v="150"/>
  </r>
  <r>
    <x v="0"/>
    <x v="6"/>
    <x v="2"/>
    <s v="Health"/>
    <x v="5"/>
    <n v="150.4"/>
  </r>
  <r>
    <x v="0"/>
    <x v="6"/>
    <x v="2"/>
    <s v="Transport and communication"/>
    <x v="6"/>
    <n v="129.9"/>
  </r>
  <r>
    <x v="0"/>
    <x v="6"/>
    <x v="2"/>
    <s v="Recreation and amusement"/>
    <x v="1"/>
    <n v="143.80000000000001"/>
  </r>
  <r>
    <x v="0"/>
    <x v="6"/>
    <x v="2"/>
    <s v="Education"/>
    <x v="7"/>
    <n v="155.5"/>
  </r>
  <r>
    <x v="0"/>
    <x v="6"/>
    <x v="2"/>
    <s v="Personal care and effects"/>
    <x v="8"/>
    <n v="134"/>
  </r>
  <r>
    <x v="0"/>
    <x v="6"/>
    <x v="2"/>
    <s v="Miscellaneous"/>
    <x v="8"/>
    <n v="142.4"/>
  </r>
  <r>
    <x v="0"/>
    <x v="6"/>
    <x v="2"/>
    <s v="General index"/>
    <x v="9"/>
    <n v="141.19999999999999"/>
  </r>
  <r>
    <x v="1"/>
    <x v="6"/>
    <x v="2"/>
    <s v="Cereals and products"/>
    <x v="0"/>
    <n v="139.69999999999999"/>
  </r>
  <r>
    <x v="1"/>
    <x v="6"/>
    <x v="2"/>
    <s v="Meat and fish"/>
    <x v="0"/>
    <n v="151.1"/>
  </r>
  <r>
    <x v="1"/>
    <x v="6"/>
    <x v="2"/>
    <s v="Egg"/>
    <x v="0"/>
    <n v="142.9"/>
  </r>
  <r>
    <x v="1"/>
    <x v="6"/>
    <x v="2"/>
    <s v="Milk and products"/>
    <x v="0"/>
    <n v="141.9"/>
  </r>
  <r>
    <x v="1"/>
    <x v="6"/>
    <x v="2"/>
    <s v="Oils and fats"/>
    <x v="0"/>
    <n v="118.4"/>
  </r>
  <r>
    <x v="1"/>
    <x v="6"/>
    <x v="2"/>
    <s v="Fruits"/>
    <x v="0"/>
    <n v="139.4"/>
  </r>
  <r>
    <x v="1"/>
    <x v="6"/>
    <x v="2"/>
    <s v="Vegetables"/>
    <x v="0"/>
    <n v="141.19999999999999"/>
  </r>
  <r>
    <x v="1"/>
    <x v="6"/>
    <x v="2"/>
    <s v="Pulses and products"/>
    <x v="0"/>
    <n v="120.7"/>
  </r>
  <r>
    <x v="1"/>
    <x v="6"/>
    <x v="2"/>
    <s v="Sugar and Confectionery"/>
    <x v="0"/>
    <n v="110.4"/>
  </r>
  <r>
    <x v="1"/>
    <x v="6"/>
    <x v="2"/>
    <s v="Spices"/>
    <x v="0"/>
    <n v="140.69999999999999"/>
  </r>
  <r>
    <x v="1"/>
    <x v="6"/>
    <x v="2"/>
    <s v="Non-alcoholic beverages"/>
    <x v="1"/>
    <n v="128.5"/>
  </r>
  <r>
    <x v="1"/>
    <x v="6"/>
    <x v="2"/>
    <s v="Prepared meals, snacks, sweets etc."/>
    <x v="0"/>
    <n v="153.9"/>
  </r>
  <r>
    <x v="1"/>
    <x v="6"/>
    <x v="2"/>
    <s v="Food and beverages"/>
    <x v="0"/>
    <n v="139.6"/>
  </r>
  <r>
    <x v="1"/>
    <x v="6"/>
    <x v="2"/>
    <s v="Pan, tobacco and intoxicants"/>
    <x v="1"/>
    <n v="165.3"/>
  </r>
  <r>
    <x v="1"/>
    <x v="6"/>
    <x v="2"/>
    <s v="Clothing"/>
    <x v="2"/>
    <n v="143.5"/>
  </r>
  <r>
    <x v="1"/>
    <x v="6"/>
    <x v="2"/>
    <s v="Footwear"/>
    <x v="2"/>
    <n v="131.19999999999999"/>
  </r>
  <r>
    <x v="1"/>
    <x v="6"/>
    <x v="2"/>
    <s v="Clothing and footwear"/>
    <x v="2"/>
    <n v="141.6"/>
  </r>
  <r>
    <x v="1"/>
    <x v="6"/>
    <x v="2"/>
    <s v="Housing"/>
    <x v="3"/>
    <n v="149"/>
  </r>
  <r>
    <x v="1"/>
    <x v="6"/>
    <x v="2"/>
    <s v="Fuel and light"/>
    <x v="4"/>
    <n v="128.80000000000001"/>
  </r>
  <r>
    <x v="1"/>
    <x v="6"/>
    <x v="2"/>
    <s v="Household goods and services"/>
    <x v="3"/>
    <n v="136.80000000000001"/>
  </r>
  <r>
    <x v="1"/>
    <x v="6"/>
    <x v="2"/>
    <s v="Health"/>
    <x v="5"/>
    <n v="139.19999999999999"/>
  </r>
  <r>
    <x v="1"/>
    <x v="6"/>
    <x v="2"/>
    <s v="Transport and communication"/>
    <x v="6"/>
    <n v="119.9"/>
  </r>
  <r>
    <x v="1"/>
    <x v="6"/>
    <x v="2"/>
    <s v="Recreation and amusement"/>
    <x v="1"/>
    <n v="133"/>
  </r>
  <r>
    <x v="1"/>
    <x v="6"/>
    <x v="2"/>
    <s v="Education"/>
    <x v="7"/>
    <n v="146.69999999999999"/>
  </r>
  <r>
    <x v="1"/>
    <x v="6"/>
    <x v="2"/>
    <s v="Personal care and effects"/>
    <x v="8"/>
    <n v="132.5"/>
  </r>
  <r>
    <x v="1"/>
    <x v="6"/>
    <x v="2"/>
    <s v="Miscellaneous"/>
    <x v="8"/>
    <n v="132.80000000000001"/>
  </r>
  <r>
    <x v="1"/>
    <x v="6"/>
    <x v="2"/>
    <s v="General index"/>
    <x v="9"/>
    <n v="139.5"/>
  </r>
  <r>
    <x v="2"/>
    <x v="6"/>
    <x v="2"/>
    <s v="Cereals and products"/>
    <x v="0"/>
    <n v="137.80000000000001"/>
  </r>
  <r>
    <x v="2"/>
    <x v="6"/>
    <x v="2"/>
    <s v="Meat and fish"/>
    <x v="0"/>
    <n v="153"/>
  </r>
  <r>
    <x v="2"/>
    <x v="6"/>
    <x v="2"/>
    <s v="Egg"/>
    <x v="0"/>
    <n v="140.30000000000001"/>
  </r>
  <r>
    <x v="2"/>
    <x v="6"/>
    <x v="2"/>
    <s v="Milk and products"/>
    <x v="0"/>
    <n v="142.30000000000001"/>
  </r>
  <r>
    <x v="2"/>
    <x v="6"/>
    <x v="2"/>
    <s v="Oils and fats"/>
    <x v="0"/>
    <n v="122"/>
  </r>
  <r>
    <x v="2"/>
    <x v="6"/>
    <x v="2"/>
    <s v="Fruits"/>
    <x v="0"/>
    <n v="137.6"/>
  </r>
  <r>
    <x v="2"/>
    <x v="6"/>
    <x v="2"/>
    <s v="Vegetables"/>
    <x v="0"/>
    <n v="132.6"/>
  </r>
  <r>
    <x v="2"/>
    <x v="6"/>
    <x v="2"/>
    <s v="Pulses and products"/>
    <x v="0"/>
    <n v="121.8"/>
  </r>
  <r>
    <x v="2"/>
    <x v="6"/>
    <x v="2"/>
    <s v="Sugar and Confectionery"/>
    <x v="0"/>
    <n v="109"/>
  </r>
  <r>
    <x v="2"/>
    <x v="6"/>
    <x v="2"/>
    <s v="Spices"/>
    <x v="0"/>
    <n v="139.5"/>
  </r>
  <r>
    <x v="2"/>
    <x v="6"/>
    <x v="2"/>
    <s v="Non-alcoholic beverages"/>
    <x v="1"/>
    <n v="133.69999999999999"/>
  </r>
  <r>
    <x v="2"/>
    <x v="6"/>
    <x v="2"/>
    <s v="Prepared meals, snacks, sweets etc."/>
    <x v="0"/>
    <n v="155.19999999999999"/>
  </r>
  <r>
    <x v="2"/>
    <x v="6"/>
    <x v="2"/>
    <s v="Food and beverages"/>
    <x v="0"/>
    <n v="138.1"/>
  </r>
  <r>
    <x v="2"/>
    <x v="6"/>
    <x v="2"/>
    <s v="Pan, tobacco and intoxicants"/>
    <x v="1"/>
    <n v="163.5"/>
  </r>
  <r>
    <x v="2"/>
    <x v="6"/>
    <x v="2"/>
    <s v="Clothing"/>
    <x v="2"/>
    <n v="147.9"/>
  </r>
  <r>
    <x v="2"/>
    <x v="6"/>
    <x v="2"/>
    <s v="Footwear"/>
    <x v="2"/>
    <n v="139.9"/>
  </r>
  <r>
    <x v="2"/>
    <x v="6"/>
    <x v="2"/>
    <s v="Clothing and footwear"/>
    <x v="2"/>
    <n v="146.69999999999999"/>
  </r>
  <r>
    <x v="2"/>
    <x v="6"/>
    <x v="2"/>
    <s v="Housing"/>
    <x v="3"/>
    <n v="149"/>
  </r>
  <r>
    <x v="2"/>
    <x v="6"/>
    <x v="2"/>
    <s v="Fuel and light"/>
    <x v="4"/>
    <n v="139.69999999999999"/>
  </r>
  <r>
    <x v="2"/>
    <x v="6"/>
    <x v="2"/>
    <s v="Household goods and services"/>
    <x v="3"/>
    <n v="143.80000000000001"/>
  </r>
  <r>
    <x v="2"/>
    <x v="6"/>
    <x v="2"/>
    <s v="Health"/>
    <x v="5"/>
    <n v="146.19999999999999"/>
  </r>
  <r>
    <x v="2"/>
    <x v="6"/>
    <x v="2"/>
    <s v="Transport and communication"/>
    <x v="6"/>
    <n v="124.6"/>
  </r>
  <r>
    <x v="2"/>
    <x v="6"/>
    <x v="2"/>
    <s v="Recreation and amusement"/>
    <x v="1"/>
    <n v="137.69999999999999"/>
  </r>
  <r>
    <x v="2"/>
    <x v="6"/>
    <x v="2"/>
    <s v="Education"/>
    <x v="7"/>
    <n v="150.30000000000001"/>
  </r>
  <r>
    <x v="2"/>
    <x v="6"/>
    <x v="2"/>
    <s v="Personal care and effects"/>
    <x v="8"/>
    <n v="133.4"/>
  </r>
  <r>
    <x v="2"/>
    <x v="6"/>
    <x v="2"/>
    <s v="Miscellaneous"/>
    <x v="8"/>
    <n v="137.69999999999999"/>
  </r>
  <r>
    <x v="2"/>
    <x v="6"/>
    <x v="2"/>
    <s v="General index"/>
    <x v="9"/>
    <n v="140.4"/>
  </r>
  <r>
    <x v="0"/>
    <x v="6"/>
    <x v="4"/>
    <s v="Cereals and products"/>
    <x v="0"/>
    <n v="137.4"/>
  </r>
  <r>
    <x v="0"/>
    <x v="6"/>
    <x v="4"/>
    <s v="Meat and fish"/>
    <x v="0"/>
    <n v="159.5"/>
  </r>
  <r>
    <x v="0"/>
    <x v="6"/>
    <x v="4"/>
    <s v="Egg"/>
    <x v="0"/>
    <n v="134.5"/>
  </r>
  <r>
    <x v="0"/>
    <x v="6"/>
    <x v="4"/>
    <s v="Milk and products"/>
    <x v="0"/>
    <n v="142.6"/>
  </r>
  <r>
    <x v="0"/>
    <x v="6"/>
    <x v="4"/>
    <s v="Oils and fats"/>
    <x v="0"/>
    <n v="124"/>
  </r>
  <r>
    <x v="0"/>
    <x v="6"/>
    <x v="4"/>
    <s v="Fruits"/>
    <x v="0"/>
    <n v="143.69999999999999"/>
  </r>
  <r>
    <x v="0"/>
    <x v="6"/>
    <x v="4"/>
    <s v="Vegetables"/>
    <x v="0"/>
    <n v="133.4"/>
  </r>
  <r>
    <x v="0"/>
    <x v="6"/>
    <x v="4"/>
    <s v="Pulses and products"/>
    <x v="0"/>
    <n v="125.1"/>
  </r>
  <r>
    <x v="0"/>
    <x v="6"/>
    <x v="4"/>
    <s v="Sugar and Confectionery"/>
    <x v="0"/>
    <n v="109.3"/>
  </r>
  <r>
    <x v="0"/>
    <x v="6"/>
    <x v="4"/>
    <s v="Spices"/>
    <x v="0"/>
    <n v="139.30000000000001"/>
  </r>
  <r>
    <x v="0"/>
    <x v="6"/>
    <x v="4"/>
    <s v="Non-alcoholic beverages"/>
    <x v="1"/>
    <n v="137.69999999999999"/>
  </r>
  <r>
    <x v="0"/>
    <x v="6"/>
    <x v="4"/>
    <s v="Prepared meals, snacks, sweets etc."/>
    <x v="0"/>
    <n v="156.4"/>
  </r>
  <r>
    <x v="0"/>
    <x v="6"/>
    <x v="4"/>
    <s v="Food and beverages"/>
    <x v="0"/>
    <n v="139.19999999999999"/>
  </r>
  <r>
    <x v="0"/>
    <x v="6"/>
    <x v="4"/>
    <s v="Pan, tobacco and intoxicants"/>
    <x v="1"/>
    <n v="163.30000000000001"/>
  </r>
  <r>
    <x v="0"/>
    <x v="6"/>
    <x v="4"/>
    <s v="Clothing"/>
    <x v="2"/>
    <n v="151.30000000000001"/>
  </r>
  <r>
    <x v="0"/>
    <x v="6"/>
    <x v="4"/>
    <s v="Footwear"/>
    <x v="2"/>
    <n v="146.6"/>
  </r>
  <r>
    <x v="0"/>
    <x v="6"/>
    <x v="4"/>
    <s v="Clothing and footwear"/>
    <x v="2"/>
    <n v="150.69999999999999"/>
  </r>
  <r>
    <x v="0"/>
    <x v="6"/>
    <x v="4"/>
    <s v="Housing"/>
    <x v="3"/>
    <s v="NA"/>
  </r>
  <r>
    <x v="0"/>
    <x v="6"/>
    <x v="4"/>
    <s v="Fuel and light"/>
    <x v="4"/>
    <n v="146.9"/>
  </r>
  <r>
    <x v="0"/>
    <x v="6"/>
    <x v="4"/>
    <s v="Household goods and services"/>
    <x v="3"/>
    <n v="149.5"/>
  </r>
  <r>
    <x v="0"/>
    <x v="6"/>
    <x v="4"/>
    <s v="Health"/>
    <x v="5"/>
    <n v="151.30000000000001"/>
  </r>
  <r>
    <x v="0"/>
    <x v="6"/>
    <x v="4"/>
    <s v="Transport and communication"/>
    <x v="6"/>
    <n v="130.19999999999999"/>
  </r>
  <r>
    <x v="0"/>
    <x v="6"/>
    <x v="4"/>
    <s v="Recreation and amusement"/>
    <x v="1"/>
    <n v="145.9"/>
  </r>
  <r>
    <x v="0"/>
    <x v="6"/>
    <x v="4"/>
    <s v="Education"/>
    <x v="7"/>
    <n v="156.69999999999999"/>
  </r>
  <r>
    <x v="0"/>
    <x v="6"/>
    <x v="4"/>
    <s v="Personal care and effects"/>
    <x v="8"/>
    <n v="133.9"/>
  </r>
  <r>
    <x v="0"/>
    <x v="6"/>
    <x v="4"/>
    <s v="Miscellaneous"/>
    <x v="8"/>
    <n v="142.9"/>
  </r>
  <r>
    <x v="0"/>
    <x v="6"/>
    <x v="4"/>
    <s v="General index"/>
    <x v="9"/>
    <n v="142.4"/>
  </r>
  <r>
    <x v="1"/>
    <x v="6"/>
    <x v="4"/>
    <s v="Cereals and products"/>
    <x v="0"/>
    <n v="140.4"/>
  </r>
  <r>
    <x v="1"/>
    <x v="6"/>
    <x v="4"/>
    <s v="Meat and fish"/>
    <x v="0"/>
    <n v="156.69999999999999"/>
  </r>
  <r>
    <x v="1"/>
    <x v="6"/>
    <x v="4"/>
    <s v="Egg"/>
    <x v="0"/>
    <n v="138.30000000000001"/>
  </r>
  <r>
    <x v="1"/>
    <x v="6"/>
    <x v="4"/>
    <s v="Milk and products"/>
    <x v="0"/>
    <n v="142.4"/>
  </r>
  <r>
    <x v="1"/>
    <x v="6"/>
    <x v="4"/>
    <s v="Oils and fats"/>
    <x v="0"/>
    <n v="118.6"/>
  </r>
  <r>
    <x v="1"/>
    <x v="6"/>
    <x v="4"/>
    <s v="Fruits"/>
    <x v="0"/>
    <n v="149.69999999999999"/>
  </r>
  <r>
    <x v="1"/>
    <x v="6"/>
    <x v="4"/>
    <s v="Vegetables"/>
    <x v="0"/>
    <n v="161.6"/>
  </r>
  <r>
    <x v="1"/>
    <x v="6"/>
    <x v="4"/>
    <s v="Pulses and products"/>
    <x v="0"/>
    <n v="124.4"/>
  </r>
  <r>
    <x v="1"/>
    <x v="6"/>
    <x v="4"/>
    <s v="Sugar and Confectionery"/>
    <x v="0"/>
    <n v="111.2"/>
  </r>
  <r>
    <x v="1"/>
    <x v="6"/>
    <x v="4"/>
    <s v="Spices"/>
    <x v="0"/>
    <n v="141"/>
  </r>
  <r>
    <x v="1"/>
    <x v="6"/>
    <x v="4"/>
    <s v="Non-alcoholic beverages"/>
    <x v="1"/>
    <n v="128.9"/>
  </r>
  <r>
    <x v="1"/>
    <x v="6"/>
    <x v="4"/>
    <s v="Prepared meals, snacks, sweets etc."/>
    <x v="0"/>
    <n v="154.5"/>
  </r>
  <r>
    <x v="1"/>
    <x v="6"/>
    <x v="4"/>
    <s v="Food and beverages"/>
    <x v="0"/>
    <n v="143.80000000000001"/>
  </r>
  <r>
    <x v="1"/>
    <x v="6"/>
    <x v="4"/>
    <s v="Pan, tobacco and intoxicants"/>
    <x v="1"/>
    <n v="166.2"/>
  </r>
  <r>
    <x v="1"/>
    <x v="6"/>
    <x v="4"/>
    <s v="Clothing"/>
    <x v="2"/>
    <n v="144"/>
  </r>
  <r>
    <x v="1"/>
    <x v="6"/>
    <x v="4"/>
    <s v="Footwear"/>
    <x v="2"/>
    <n v="131.69999999999999"/>
  </r>
  <r>
    <x v="1"/>
    <x v="6"/>
    <x v="4"/>
    <s v="Clothing and footwear"/>
    <x v="2"/>
    <n v="142.19999999999999"/>
  </r>
  <r>
    <x v="1"/>
    <x v="6"/>
    <x v="4"/>
    <s v="Housing"/>
    <x v="3"/>
    <n v="150.1"/>
  </r>
  <r>
    <x v="1"/>
    <x v="6"/>
    <x v="4"/>
    <s v="Fuel and light"/>
    <x v="4"/>
    <n v="129.4"/>
  </r>
  <r>
    <x v="1"/>
    <x v="6"/>
    <x v="4"/>
    <s v="Household goods and services"/>
    <x v="3"/>
    <n v="137.19999999999999"/>
  </r>
  <r>
    <x v="1"/>
    <x v="6"/>
    <x v="4"/>
    <s v="Health"/>
    <x v="5"/>
    <n v="139.80000000000001"/>
  </r>
  <r>
    <x v="1"/>
    <x v="6"/>
    <x v="4"/>
    <s v="Transport and communication"/>
    <x v="6"/>
    <n v="120.1"/>
  </r>
  <r>
    <x v="1"/>
    <x v="6"/>
    <x v="4"/>
    <s v="Recreation and amusement"/>
    <x v="1"/>
    <n v="134"/>
  </r>
  <r>
    <x v="1"/>
    <x v="6"/>
    <x v="4"/>
    <s v="Education"/>
    <x v="7"/>
    <n v="148"/>
  </r>
  <r>
    <x v="1"/>
    <x v="6"/>
    <x v="4"/>
    <s v="Personal care and effects"/>
    <x v="8"/>
    <n v="132.6"/>
  </r>
  <r>
    <x v="1"/>
    <x v="6"/>
    <x v="4"/>
    <s v="Miscellaneous"/>
    <x v="8"/>
    <n v="133.30000000000001"/>
  </r>
  <r>
    <x v="1"/>
    <x v="6"/>
    <x v="4"/>
    <s v="General index"/>
    <x v="9"/>
    <n v="141.5"/>
  </r>
  <r>
    <x v="2"/>
    <x v="6"/>
    <x v="4"/>
    <s v="Cereals and products"/>
    <x v="0"/>
    <n v="138.30000000000001"/>
  </r>
  <r>
    <x v="2"/>
    <x v="6"/>
    <x v="4"/>
    <s v="Meat and fish"/>
    <x v="0"/>
    <n v="158.5"/>
  </r>
  <r>
    <x v="2"/>
    <x v="6"/>
    <x v="4"/>
    <s v="Egg"/>
    <x v="0"/>
    <n v="136"/>
  </r>
  <r>
    <x v="2"/>
    <x v="6"/>
    <x v="4"/>
    <s v="Milk and products"/>
    <x v="0"/>
    <n v="142.5"/>
  </r>
  <r>
    <x v="2"/>
    <x v="6"/>
    <x v="4"/>
    <s v="Oils and fats"/>
    <x v="0"/>
    <n v="122"/>
  </r>
  <r>
    <x v="2"/>
    <x v="6"/>
    <x v="4"/>
    <s v="Fruits"/>
    <x v="0"/>
    <n v="146.5"/>
  </r>
  <r>
    <x v="2"/>
    <x v="6"/>
    <x v="4"/>
    <s v="Vegetables"/>
    <x v="0"/>
    <n v="143"/>
  </r>
  <r>
    <x v="2"/>
    <x v="6"/>
    <x v="4"/>
    <s v="Pulses and products"/>
    <x v="0"/>
    <n v="124.9"/>
  </r>
  <r>
    <x v="2"/>
    <x v="6"/>
    <x v="4"/>
    <s v="Sugar and Confectionery"/>
    <x v="0"/>
    <n v="109.9"/>
  </r>
  <r>
    <x v="2"/>
    <x v="6"/>
    <x v="4"/>
    <s v="Spices"/>
    <x v="0"/>
    <n v="139.9"/>
  </r>
  <r>
    <x v="2"/>
    <x v="6"/>
    <x v="4"/>
    <s v="Non-alcoholic beverages"/>
    <x v="1"/>
    <n v="134"/>
  </r>
  <r>
    <x v="2"/>
    <x v="6"/>
    <x v="4"/>
    <s v="Prepared meals, snacks, sweets etc."/>
    <x v="0"/>
    <n v="155.5"/>
  </r>
  <r>
    <x v="2"/>
    <x v="6"/>
    <x v="4"/>
    <s v="Food and beverages"/>
    <x v="0"/>
    <n v="140.9"/>
  </r>
  <r>
    <x v="2"/>
    <x v="6"/>
    <x v="4"/>
    <s v="Pan, tobacco and intoxicants"/>
    <x v="1"/>
    <n v="164.1"/>
  </r>
  <r>
    <x v="2"/>
    <x v="6"/>
    <x v="4"/>
    <s v="Clothing"/>
    <x v="2"/>
    <n v="148.4"/>
  </r>
  <r>
    <x v="2"/>
    <x v="6"/>
    <x v="4"/>
    <s v="Footwear"/>
    <x v="2"/>
    <n v="140.4"/>
  </r>
  <r>
    <x v="2"/>
    <x v="6"/>
    <x v="4"/>
    <s v="Clothing and footwear"/>
    <x v="2"/>
    <n v="147.30000000000001"/>
  </r>
  <r>
    <x v="2"/>
    <x v="6"/>
    <x v="4"/>
    <s v="Housing"/>
    <x v="3"/>
    <n v="150.1"/>
  </r>
  <r>
    <x v="2"/>
    <x v="6"/>
    <x v="4"/>
    <s v="Fuel and light"/>
    <x v="4"/>
    <n v="140.30000000000001"/>
  </r>
  <r>
    <x v="2"/>
    <x v="6"/>
    <x v="4"/>
    <s v="Household goods and services"/>
    <x v="3"/>
    <n v="143.69999999999999"/>
  </r>
  <r>
    <x v="2"/>
    <x v="6"/>
    <x v="4"/>
    <s v="Health"/>
    <x v="5"/>
    <n v="146.9"/>
  </r>
  <r>
    <x v="2"/>
    <x v="6"/>
    <x v="4"/>
    <s v="Transport and communication"/>
    <x v="6"/>
    <n v="124.9"/>
  </r>
  <r>
    <x v="2"/>
    <x v="6"/>
    <x v="4"/>
    <s v="Recreation and amusement"/>
    <x v="1"/>
    <n v="139.19999999999999"/>
  </r>
  <r>
    <x v="2"/>
    <x v="6"/>
    <x v="4"/>
    <s v="Education"/>
    <x v="7"/>
    <n v="151.6"/>
  </r>
  <r>
    <x v="2"/>
    <x v="6"/>
    <x v="4"/>
    <s v="Personal care and effects"/>
    <x v="8"/>
    <n v="133.4"/>
  </r>
  <r>
    <x v="2"/>
    <x v="6"/>
    <x v="4"/>
    <s v="Miscellaneous"/>
    <x v="8"/>
    <n v="138.19999999999999"/>
  </r>
  <r>
    <x v="2"/>
    <x v="6"/>
    <x v="4"/>
    <s v="General index"/>
    <x v="9"/>
    <n v="142"/>
  </r>
  <r>
    <x v="0"/>
    <x v="6"/>
    <x v="5"/>
    <s v="Cereals and products"/>
    <x v="0"/>
    <n v="137.80000000000001"/>
  </r>
  <r>
    <x v="0"/>
    <x v="6"/>
    <x v="5"/>
    <s v="Meat and fish"/>
    <x v="0"/>
    <n v="163.5"/>
  </r>
  <r>
    <x v="0"/>
    <x v="6"/>
    <x v="5"/>
    <s v="Egg"/>
    <x v="0"/>
    <n v="136.19999999999999"/>
  </r>
  <r>
    <x v="0"/>
    <x v="6"/>
    <x v="5"/>
    <s v="Milk and products"/>
    <x v="0"/>
    <n v="143.19999999999999"/>
  </r>
  <r>
    <x v="0"/>
    <x v="6"/>
    <x v="5"/>
    <s v="Oils and fats"/>
    <x v="0"/>
    <n v="124.3"/>
  </r>
  <r>
    <x v="0"/>
    <x v="6"/>
    <x v="5"/>
    <s v="Fruits"/>
    <x v="0"/>
    <n v="143.30000000000001"/>
  </r>
  <r>
    <x v="0"/>
    <x v="6"/>
    <x v="5"/>
    <s v="Vegetables"/>
    <x v="0"/>
    <n v="140.6"/>
  </r>
  <r>
    <x v="0"/>
    <x v="6"/>
    <x v="5"/>
    <s v="Pulses and products"/>
    <x v="0"/>
    <n v="128.69999999999999"/>
  </r>
  <r>
    <x v="0"/>
    <x v="6"/>
    <x v="5"/>
    <s v="Sugar and Confectionery"/>
    <x v="0"/>
    <n v="110.6"/>
  </r>
  <r>
    <x v="0"/>
    <x v="6"/>
    <x v="5"/>
    <s v="Spices"/>
    <x v="0"/>
    <n v="140.4"/>
  </r>
  <r>
    <x v="0"/>
    <x v="6"/>
    <x v="5"/>
    <s v="Non-alcoholic beverages"/>
    <x v="1"/>
    <n v="138"/>
  </r>
  <r>
    <x v="0"/>
    <x v="6"/>
    <x v="5"/>
    <s v="Prepared meals, snacks, sweets etc."/>
    <x v="0"/>
    <n v="156.6"/>
  </r>
  <r>
    <x v="0"/>
    <x v="6"/>
    <x v="5"/>
    <s v="Food and beverages"/>
    <x v="0"/>
    <n v="141"/>
  </r>
  <r>
    <x v="0"/>
    <x v="6"/>
    <x v="5"/>
    <s v="Pan, tobacco and intoxicants"/>
    <x v="1"/>
    <n v="164.2"/>
  </r>
  <r>
    <x v="0"/>
    <x v="6"/>
    <x v="5"/>
    <s v="Clothing"/>
    <x v="2"/>
    <n v="151.4"/>
  </r>
  <r>
    <x v="0"/>
    <x v="6"/>
    <x v="5"/>
    <s v="Footwear"/>
    <x v="2"/>
    <n v="146.5"/>
  </r>
  <r>
    <x v="0"/>
    <x v="6"/>
    <x v="5"/>
    <s v="Clothing and footwear"/>
    <x v="2"/>
    <n v="150.69999999999999"/>
  </r>
  <r>
    <x v="0"/>
    <x v="6"/>
    <x v="5"/>
    <s v="Housing"/>
    <x v="3"/>
    <s v="NA"/>
  </r>
  <r>
    <x v="0"/>
    <x v="6"/>
    <x v="5"/>
    <s v="Fuel and light"/>
    <x v="4"/>
    <n v="147.80000000000001"/>
  </r>
  <r>
    <x v="0"/>
    <x v="6"/>
    <x v="5"/>
    <s v="Household goods and services"/>
    <x v="3"/>
    <n v="149.6"/>
  </r>
  <r>
    <x v="0"/>
    <x v="6"/>
    <x v="5"/>
    <s v="Health"/>
    <x v="5"/>
    <n v="151.69999999999999"/>
  </r>
  <r>
    <x v="0"/>
    <x v="6"/>
    <x v="5"/>
    <s v="Transport and communication"/>
    <x v="6"/>
    <n v="130.19999999999999"/>
  </r>
  <r>
    <x v="0"/>
    <x v="6"/>
    <x v="5"/>
    <s v="Recreation and amusement"/>
    <x v="1"/>
    <n v="146.4"/>
  </r>
  <r>
    <x v="0"/>
    <x v="6"/>
    <x v="5"/>
    <s v="Education"/>
    <x v="7"/>
    <n v="157.69999999999999"/>
  </r>
  <r>
    <x v="0"/>
    <x v="6"/>
    <x v="5"/>
    <s v="Personal care and effects"/>
    <x v="8"/>
    <n v="134.80000000000001"/>
  </r>
  <r>
    <x v="0"/>
    <x v="6"/>
    <x v="5"/>
    <s v="Miscellaneous"/>
    <x v="8"/>
    <n v="143.30000000000001"/>
  </r>
  <r>
    <x v="0"/>
    <x v="6"/>
    <x v="5"/>
    <s v="General index"/>
    <x v="9"/>
    <n v="143.6"/>
  </r>
  <r>
    <x v="1"/>
    <x v="6"/>
    <x v="5"/>
    <s v="Cereals and products"/>
    <x v="0"/>
    <n v="140.69999999999999"/>
  </r>
  <r>
    <x v="1"/>
    <x v="6"/>
    <x v="5"/>
    <s v="Meat and fish"/>
    <x v="0"/>
    <n v="159.6"/>
  </r>
  <r>
    <x v="1"/>
    <x v="6"/>
    <x v="5"/>
    <s v="Egg"/>
    <x v="0"/>
    <n v="140.4"/>
  </r>
  <r>
    <x v="1"/>
    <x v="6"/>
    <x v="5"/>
    <s v="Milk and products"/>
    <x v="0"/>
    <n v="143.4"/>
  </r>
  <r>
    <x v="1"/>
    <x v="6"/>
    <x v="5"/>
    <s v="Oils and fats"/>
    <x v="0"/>
    <n v="118.6"/>
  </r>
  <r>
    <x v="1"/>
    <x v="6"/>
    <x v="5"/>
    <s v="Fruits"/>
    <x v="0"/>
    <n v="150.9"/>
  </r>
  <r>
    <x v="1"/>
    <x v="6"/>
    <x v="5"/>
    <s v="Vegetables"/>
    <x v="0"/>
    <n v="169.8"/>
  </r>
  <r>
    <x v="1"/>
    <x v="6"/>
    <x v="5"/>
    <s v="Pulses and products"/>
    <x v="0"/>
    <n v="127.4"/>
  </r>
  <r>
    <x v="1"/>
    <x v="6"/>
    <x v="5"/>
    <s v="Sugar and Confectionery"/>
    <x v="0"/>
    <n v="111.8"/>
  </r>
  <r>
    <x v="1"/>
    <x v="6"/>
    <x v="5"/>
    <s v="Spices"/>
    <x v="0"/>
    <n v="141"/>
  </r>
  <r>
    <x v="1"/>
    <x v="6"/>
    <x v="5"/>
    <s v="Non-alcoholic beverages"/>
    <x v="1"/>
    <n v="129"/>
  </r>
  <r>
    <x v="1"/>
    <x v="6"/>
    <x v="5"/>
    <s v="Prepared meals, snacks, sweets etc."/>
    <x v="0"/>
    <n v="155.1"/>
  </r>
  <r>
    <x v="1"/>
    <x v="6"/>
    <x v="5"/>
    <s v="Food and beverages"/>
    <x v="0"/>
    <n v="145.6"/>
  </r>
  <r>
    <x v="1"/>
    <x v="6"/>
    <x v="5"/>
    <s v="Pan, tobacco and intoxicants"/>
    <x v="1"/>
    <n v="166.7"/>
  </r>
  <r>
    <x v="1"/>
    <x v="6"/>
    <x v="5"/>
    <s v="Clothing"/>
    <x v="2"/>
    <n v="144.30000000000001"/>
  </r>
  <r>
    <x v="1"/>
    <x v="6"/>
    <x v="5"/>
    <s v="Footwear"/>
    <x v="2"/>
    <n v="131.69999999999999"/>
  </r>
  <r>
    <x v="1"/>
    <x v="6"/>
    <x v="5"/>
    <s v="Clothing and footwear"/>
    <x v="2"/>
    <n v="142.4"/>
  </r>
  <r>
    <x v="1"/>
    <x v="6"/>
    <x v="5"/>
    <s v="Housing"/>
    <x v="3"/>
    <n v="149.4"/>
  </r>
  <r>
    <x v="1"/>
    <x v="6"/>
    <x v="5"/>
    <s v="Fuel and light"/>
    <x v="4"/>
    <n v="130.5"/>
  </r>
  <r>
    <x v="1"/>
    <x v="6"/>
    <x v="5"/>
    <s v="Household goods and services"/>
    <x v="3"/>
    <n v="137.4"/>
  </r>
  <r>
    <x v="1"/>
    <x v="6"/>
    <x v="5"/>
    <s v="Health"/>
    <x v="5"/>
    <n v="140.30000000000001"/>
  </r>
  <r>
    <x v="1"/>
    <x v="6"/>
    <x v="5"/>
    <s v="Transport and communication"/>
    <x v="6"/>
    <n v="119.6"/>
  </r>
  <r>
    <x v="1"/>
    <x v="6"/>
    <x v="5"/>
    <s v="Recreation and amusement"/>
    <x v="1"/>
    <n v="134.30000000000001"/>
  </r>
  <r>
    <x v="1"/>
    <x v="6"/>
    <x v="5"/>
    <s v="Education"/>
    <x v="7"/>
    <n v="148.9"/>
  </r>
  <r>
    <x v="1"/>
    <x v="6"/>
    <x v="5"/>
    <s v="Personal care and effects"/>
    <x v="8"/>
    <n v="133.69999999999999"/>
  </r>
  <r>
    <x v="1"/>
    <x v="6"/>
    <x v="5"/>
    <s v="Miscellaneous"/>
    <x v="8"/>
    <n v="133.6"/>
  </r>
  <r>
    <x v="1"/>
    <x v="6"/>
    <x v="5"/>
    <s v="General index"/>
    <x v="9"/>
    <n v="142.1"/>
  </r>
  <r>
    <x v="2"/>
    <x v="6"/>
    <x v="5"/>
    <s v="Cereals and products"/>
    <x v="0"/>
    <n v="138.69999999999999"/>
  </r>
  <r>
    <x v="2"/>
    <x v="6"/>
    <x v="5"/>
    <s v="Meat and fish"/>
    <x v="0"/>
    <n v="162.1"/>
  </r>
  <r>
    <x v="2"/>
    <x v="6"/>
    <x v="5"/>
    <s v="Egg"/>
    <x v="0"/>
    <n v="137.80000000000001"/>
  </r>
  <r>
    <x v="2"/>
    <x v="6"/>
    <x v="5"/>
    <s v="Milk and products"/>
    <x v="0"/>
    <n v="143.30000000000001"/>
  </r>
  <r>
    <x v="2"/>
    <x v="6"/>
    <x v="5"/>
    <s v="Oils and fats"/>
    <x v="0"/>
    <n v="122.2"/>
  </r>
  <r>
    <x v="2"/>
    <x v="6"/>
    <x v="5"/>
    <s v="Fruits"/>
    <x v="0"/>
    <n v="146.80000000000001"/>
  </r>
  <r>
    <x v="2"/>
    <x v="6"/>
    <x v="5"/>
    <s v="Vegetables"/>
    <x v="0"/>
    <n v="150.5"/>
  </r>
  <r>
    <x v="2"/>
    <x v="6"/>
    <x v="5"/>
    <s v="Pulses and products"/>
    <x v="0"/>
    <n v="128.30000000000001"/>
  </r>
  <r>
    <x v="2"/>
    <x v="6"/>
    <x v="5"/>
    <s v="Sugar and Confectionery"/>
    <x v="0"/>
    <n v="111"/>
  </r>
  <r>
    <x v="2"/>
    <x v="6"/>
    <x v="5"/>
    <s v="Spices"/>
    <x v="0"/>
    <n v="140.6"/>
  </r>
  <r>
    <x v="2"/>
    <x v="6"/>
    <x v="5"/>
    <s v="Non-alcoholic beverages"/>
    <x v="1"/>
    <n v="134.19999999999999"/>
  </r>
  <r>
    <x v="2"/>
    <x v="6"/>
    <x v="5"/>
    <s v="Prepared meals, snacks, sweets etc."/>
    <x v="0"/>
    <n v="155.9"/>
  </r>
  <r>
    <x v="2"/>
    <x v="6"/>
    <x v="5"/>
    <s v="Food and beverages"/>
    <x v="0"/>
    <n v="142.69999999999999"/>
  </r>
  <r>
    <x v="2"/>
    <x v="6"/>
    <x v="5"/>
    <s v="Pan, tobacco and intoxicants"/>
    <x v="1"/>
    <n v="164.9"/>
  </r>
  <r>
    <x v="2"/>
    <x v="6"/>
    <x v="5"/>
    <s v="Clothing"/>
    <x v="2"/>
    <n v="148.6"/>
  </r>
  <r>
    <x v="2"/>
    <x v="6"/>
    <x v="5"/>
    <s v="Footwear"/>
    <x v="2"/>
    <n v="140.4"/>
  </r>
  <r>
    <x v="2"/>
    <x v="6"/>
    <x v="5"/>
    <s v="Clothing and footwear"/>
    <x v="2"/>
    <n v="147.4"/>
  </r>
  <r>
    <x v="2"/>
    <x v="6"/>
    <x v="5"/>
    <s v="Housing"/>
    <x v="3"/>
    <n v="149.4"/>
  </r>
  <r>
    <x v="2"/>
    <x v="6"/>
    <x v="5"/>
    <s v="Fuel and light"/>
    <x v="4"/>
    <n v="141.19999999999999"/>
  </r>
  <r>
    <x v="2"/>
    <x v="6"/>
    <x v="5"/>
    <s v="Household goods and services"/>
    <x v="3"/>
    <n v="143.80000000000001"/>
  </r>
  <r>
    <x v="2"/>
    <x v="6"/>
    <x v="5"/>
    <s v="Health"/>
    <x v="5"/>
    <n v="147.4"/>
  </r>
  <r>
    <x v="2"/>
    <x v="6"/>
    <x v="5"/>
    <s v="Transport and communication"/>
    <x v="6"/>
    <n v="124.6"/>
  </r>
  <r>
    <x v="2"/>
    <x v="6"/>
    <x v="5"/>
    <s v="Recreation and amusement"/>
    <x v="1"/>
    <n v="139.6"/>
  </r>
  <r>
    <x v="2"/>
    <x v="6"/>
    <x v="5"/>
    <s v="Education"/>
    <x v="7"/>
    <n v="152.5"/>
  </r>
  <r>
    <x v="2"/>
    <x v="6"/>
    <x v="5"/>
    <s v="Personal care and effects"/>
    <x v="8"/>
    <n v="134.30000000000001"/>
  </r>
  <r>
    <x v="2"/>
    <x v="6"/>
    <x v="5"/>
    <s v="Miscellaneous"/>
    <x v="8"/>
    <n v="138.6"/>
  </r>
  <r>
    <x v="2"/>
    <x v="6"/>
    <x v="5"/>
    <s v="General index"/>
    <x v="9"/>
    <n v="142.9"/>
  </r>
  <r>
    <x v="0"/>
    <x v="6"/>
    <x v="6"/>
    <s v="Cereals and products"/>
    <x v="0"/>
    <n v="138.4"/>
  </r>
  <r>
    <x v="0"/>
    <x v="6"/>
    <x v="6"/>
    <s v="Meat and fish"/>
    <x v="0"/>
    <n v="164"/>
  </r>
  <r>
    <x v="0"/>
    <x v="6"/>
    <x v="6"/>
    <s v="Egg"/>
    <x v="0"/>
    <n v="138.4"/>
  </r>
  <r>
    <x v="0"/>
    <x v="6"/>
    <x v="6"/>
    <s v="Milk and products"/>
    <x v="0"/>
    <n v="143.9"/>
  </r>
  <r>
    <x v="0"/>
    <x v="6"/>
    <x v="6"/>
    <s v="Oils and fats"/>
    <x v="0"/>
    <n v="124.4"/>
  </r>
  <r>
    <x v="0"/>
    <x v="6"/>
    <x v="6"/>
    <s v="Fruits"/>
    <x v="0"/>
    <n v="146.4"/>
  </r>
  <r>
    <x v="0"/>
    <x v="6"/>
    <x v="6"/>
    <s v="Vegetables"/>
    <x v="0"/>
    <n v="150.1"/>
  </r>
  <r>
    <x v="0"/>
    <x v="6"/>
    <x v="6"/>
    <s v="Pulses and products"/>
    <x v="0"/>
    <n v="130.6"/>
  </r>
  <r>
    <x v="0"/>
    <x v="6"/>
    <x v="6"/>
    <s v="Sugar and Confectionery"/>
    <x v="0"/>
    <n v="110.8"/>
  </r>
  <r>
    <x v="0"/>
    <x v="6"/>
    <x v="6"/>
    <s v="Spices"/>
    <x v="0"/>
    <n v="141.69999999999999"/>
  </r>
  <r>
    <x v="0"/>
    <x v="6"/>
    <x v="6"/>
    <s v="Non-alcoholic beverages"/>
    <x v="1"/>
    <n v="138.5"/>
  </r>
  <r>
    <x v="0"/>
    <x v="6"/>
    <x v="6"/>
    <s v="Prepared meals, snacks, sweets etc."/>
    <x v="0"/>
    <n v="156.69999999999999"/>
  </r>
  <r>
    <x v="0"/>
    <x v="6"/>
    <x v="6"/>
    <s v="Food and beverages"/>
    <x v="0"/>
    <n v="143"/>
  </r>
  <r>
    <x v="0"/>
    <x v="6"/>
    <x v="6"/>
    <s v="Pan, tobacco and intoxicants"/>
    <x v="1"/>
    <n v="164.5"/>
  </r>
  <r>
    <x v="0"/>
    <x v="6"/>
    <x v="6"/>
    <s v="Clothing"/>
    <x v="2"/>
    <n v="151.6"/>
  </r>
  <r>
    <x v="0"/>
    <x v="6"/>
    <x v="6"/>
    <s v="Footwear"/>
    <x v="2"/>
    <n v="146.6"/>
  </r>
  <r>
    <x v="0"/>
    <x v="6"/>
    <x v="6"/>
    <s v="Clothing and footwear"/>
    <x v="2"/>
    <n v="150.9"/>
  </r>
  <r>
    <x v="0"/>
    <x v="6"/>
    <x v="6"/>
    <s v="Housing"/>
    <x v="3"/>
    <s v="NA"/>
  </r>
  <r>
    <x v="0"/>
    <x v="6"/>
    <x v="6"/>
    <s v="Fuel and light"/>
    <x v="4"/>
    <n v="146.80000000000001"/>
  </r>
  <r>
    <x v="0"/>
    <x v="6"/>
    <x v="6"/>
    <s v="Household goods and services"/>
    <x v="3"/>
    <n v="150"/>
  </r>
  <r>
    <x v="0"/>
    <x v="6"/>
    <x v="6"/>
    <s v="Health"/>
    <x v="5"/>
    <n v="152.19999999999999"/>
  </r>
  <r>
    <x v="0"/>
    <x v="6"/>
    <x v="6"/>
    <s v="Transport and communication"/>
    <x v="6"/>
    <n v="131.19999999999999"/>
  </r>
  <r>
    <x v="0"/>
    <x v="6"/>
    <x v="6"/>
    <s v="Recreation and amusement"/>
    <x v="1"/>
    <n v="147.5"/>
  </r>
  <r>
    <x v="0"/>
    <x v="6"/>
    <x v="6"/>
    <s v="Education"/>
    <x v="7"/>
    <n v="159.1"/>
  </r>
  <r>
    <x v="0"/>
    <x v="6"/>
    <x v="6"/>
    <s v="Personal care and effects"/>
    <x v="8"/>
    <n v="136.1"/>
  </r>
  <r>
    <x v="0"/>
    <x v="6"/>
    <x v="6"/>
    <s v="Miscellaneous"/>
    <x v="8"/>
    <n v="144.19999999999999"/>
  </r>
  <r>
    <x v="0"/>
    <x v="6"/>
    <x v="6"/>
    <s v="General index"/>
    <x v="9"/>
    <n v="144.9"/>
  </r>
  <r>
    <x v="1"/>
    <x v="6"/>
    <x v="6"/>
    <s v="Cereals and products"/>
    <x v="0"/>
    <n v="141.4"/>
  </r>
  <r>
    <x v="1"/>
    <x v="6"/>
    <x v="6"/>
    <s v="Meat and fish"/>
    <x v="0"/>
    <n v="160.19999999999999"/>
  </r>
  <r>
    <x v="1"/>
    <x v="6"/>
    <x v="6"/>
    <s v="Egg"/>
    <x v="0"/>
    <n v="142.5"/>
  </r>
  <r>
    <x v="1"/>
    <x v="6"/>
    <x v="6"/>
    <s v="Milk and products"/>
    <x v="0"/>
    <n v="144.1"/>
  </r>
  <r>
    <x v="1"/>
    <x v="6"/>
    <x v="6"/>
    <s v="Oils and fats"/>
    <x v="0"/>
    <n v="119.3"/>
  </r>
  <r>
    <x v="1"/>
    <x v="6"/>
    <x v="6"/>
    <s v="Fruits"/>
    <x v="0"/>
    <n v="154.69999999999999"/>
  </r>
  <r>
    <x v="1"/>
    <x v="6"/>
    <x v="6"/>
    <s v="Vegetables"/>
    <x v="0"/>
    <n v="180.1"/>
  </r>
  <r>
    <x v="1"/>
    <x v="6"/>
    <x v="6"/>
    <s v="Pulses and products"/>
    <x v="0"/>
    <n v="128.9"/>
  </r>
  <r>
    <x v="1"/>
    <x v="6"/>
    <x v="6"/>
    <s v="Sugar and Confectionery"/>
    <x v="0"/>
    <n v="111.8"/>
  </r>
  <r>
    <x v="1"/>
    <x v="6"/>
    <x v="6"/>
    <s v="Spices"/>
    <x v="0"/>
    <n v="141.6"/>
  </r>
  <r>
    <x v="1"/>
    <x v="6"/>
    <x v="6"/>
    <s v="Non-alcoholic beverages"/>
    <x v="1"/>
    <n v="129.5"/>
  </r>
  <r>
    <x v="1"/>
    <x v="6"/>
    <x v="6"/>
    <s v="Prepared meals, snacks, sweets etc."/>
    <x v="0"/>
    <n v="155.6"/>
  </r>
  <r>
    <x v="1"/>
    <x v="6"/>
    <x v="6"/>
    <s v="Food and beverages"/>
    <x v="0"/>
    <n v="147.69999999999999"/>
  </r>
  <r>
    <x v="1"/>
    <x v="6"/>
    <x v="6"/>
    <s v="Pan, tobacco and intoxicants"/>
    <x v="1"/>
    <n v="167.2"/>
  </r>
  <r>
    <x v="1"/>
    <x v="6"/>
    <x v="6"/>
    <s v="Clothing"/>
    <x v="2"/>
    <n v="144.69999999999999"/>
  </r>
  <r>
    <x v="1"/>
    <x v="6"/>
    <x v="6"/>
    <s v="Footwear"/>
    <x v="2"/>
    <n v="131.9"/>
  </r>
  <r>
    <x v="1"/>
    <x v="6"/>
    <x v="6"/>
    <s v="Clothing and footwear"/>
    <x v="2"/>
    <n v="142.69999999999999"/>
  </r>
  <r>
    <x v="1"/>
    <x v="6"/>
    <x v="6"/>
    <s v="Housing"/>
    <x v="3"/>
    <n v="150.6"/>
  </r>
  <r>
    <x v="1"/>
    <x v="6"/>
    <x v="6"/>
    <s v="Fuel and light"/>
    <x v="4"/>
    <n v="127"/>
  </r>
  <r>
    <x v="1"/>
    <x v="6"/>
    <x v="6"/>
    <s v="Household goods and services"/>
    <x v="3"/>
    <n v="137.69999999999999"/>
  </r>
  <r>
    <x v="1"/>
    <x v="6"/>
    <x v="6"/>
    <s v="Health"/>
    <x v="5"/>
    <n v="140.80000000000001"/>
  </r>
  <r>
    <x v="1"/>
    <x v="6"/>
    <x v="6"/>
    <s v="Transport and communication"/>
    <x v="6"/>
    <n v="120.6"/>
  </r>
  <r>
    <x v="1"/>
    <x v="6"/>
    <x v="6"/>
    <s v="Recreation and amusement"/>
    <x v="1"/>
    <n v="135"/>
  </r>
  <r>
    <x v="1"/>
    <x v="6"/>
    <x v="6"/>
    <s v="Education"/>
    <x v="7"/>
    <n v="150.4"/>
  </r>
  <r>
    <x v="1"/>
    <x v="6"/>
    <x v="6"/>
    <s v="Personal care and effects"/>
    <x v="8"/>
    <n v="135.1"/>
  </r>
  <r>
    <x v="1"/>
    <x v="6"/>
    <x v="6"/>
    <s v="Miscellaneous"/>
    <x v="8"/>
    <n v="134.5"/>
  </r>
  <r>
    <x v="1"/>
    <x v="6"/>
    <x v="6"/>
    <s v="General index"/>
    <x v="9"/>
    <n v="143.30000000000001"/>
  </r>
  <r>
    <x v="2"/>
    <x v="6"/>
    <x v="6"/>
    <s v="Cereals and products"/>
    <x v="0"/>
    <n v="139.30000000000001"/>
  </r>
  <r>
    <x v="2"/>
    <x v="6"/>
    <x v="6"/>
    <s v="Meat and fish"/>
    <x v="0"/>
    <n v="162.69999999999999"/>
  </r>
  <r>
    <x v="2"/>
    <x v="6"/>
    <x v="6"/>
    <s v="Egg"/>
    <x v="0"/>
    <n v="140"/>
  </r>
  <r>
    <x v="2"/>
    <x v="6"/>
    <x v="6"/>
    <s v="Milk and products"/>
    <x v="0"/>
    <n v="144"/>
  </r>
  <r>
    <x v="2"/>
    <x v="6"/>
    <x v="6"/>
    <s v="Oils and fats"/>
    <x v="0"/>
    <n v="122.5"/>
  </r>
  <r>
    <x v="2"/>
    <x v="6"/>
    <x v="6"/>
    <s v="Fruits"/>
    <x v="0"/>
    <n v="150.30000000000001"/>
  </r>
  <r>
    <x v="2"/>
    <x v="6"/>
    <x v="6"/>
    <s v="Vegetables"/>
    <x v="0"/>
    <n v="160.30000000000001"/>
  </r>
  <r>
    <x v="2"/>
    <x v="6"/>
    <x v="6"/>
    <s v="Pulses and products"/>
    <x v="0"/>
    <n v="130"/>
  </r>
  <r>
    <x v="2"/>
    <x v="6"/>
    <x v="6"/>
    <s v="Sugar and Confectionery"/>
    <x v="0"/>
    <n v="111.1"/>
  </r>
  <r>
    <x v="2"/>
    <x v="6"/>
    <x v="6"/>
    <s v="Spices"/>
    <x v="0"/>
    <n v="141.69999999999999"/>
  </r>
  <r>
    <x v="2"/>
    <x v="6"/>
    <x v="6"/>
    <s v="Non-alcoholic beverages"/>
    <x v="1"/>
    <n v="134.69999999999999"/>
  </r>
  <r>
    <x v="2"/>
    <x v="6"/>
    <x v="6"/>
    <s v="Prepared meals, snacks, sweets etc."/>
    <x v="0"/>
    <n v="156.19999999999999"/>
  </r>
  <r>
    <x v="2"/>
    <x v="6"/>
    <x v="6"/>
    <s v="Food and beverages"/>
    <x v="0"/>
    <n v="144.69999999999999"/>
  </r>
  <r>
    <x v="2"/>
    <x v="6"/>
    <x v="6"/>
    <s v="Pan, tobacco and intoxicants"/>
    <x v="1"/>
    <n v="165.2"/>
  </r>
  <r>
    <x v="2"/>
    <x v="6"/>
    <x v="6"/>
    <s v="Clothing"/>
    <x v="2"/>
    <n v="148.9"/>
  </r>
  <r>
    <x v="2"/>
    <x v="6"/>
    <x v="6"/>
    <s v="Footwear"/>
    <x v="2"/>
    <n v="140.5"/>
  </r>
  <r>
    <x v="2"/>
    <x v="6"/>
    <x v="6"/>
    <s v="Clothing and footwear"/>
    <x v="2"/>
    <n v="147.6"/>
  </r>
  <r>
    <x v="2"/>
    <x v="6"/>
    <x v="6"/>
    <s v="Housing"/>
    <x v="3"/>
    <n v="150.6"/>
  </r>
  <r>
    <x v="2"/>
    <x v="6"/>
    <x v="6"/>
    <s v="Fuel and light"/>
    <x v="4"/>
    <n v="139.30000000000001"/>
  </r>
  <r>
    <x v="2"/>
    <x v="6"/>
    <x v="6"/>
    <s v="Household goods and services"/>
    <x v="3"/>
    <n v="144.19999999999999"/>
  </r>
  <r>
    <x v="2"/>
    <x v="6"/>
    <x v="6"/>
    <s v="Health"/>
    <x v="5"/>
    <n v="147.9"/>
  </r>
  <r>
    <x v="2"/>
    <x v="6"/>
    <x v="6"/>
    <s v="Transport and communication"/>
    <x v="6"/>
    <n v="125.6"/>
  </r>
  <r>
    <x v="2"/>
    <x v="6"/>
    <x v="6"/>
    <s v="Recreation and amusement"/>
    <x v="1"/>
    <n v="140.5"/>
  </r>
  <r>
    <x v="2"/>
    <x v="6"/>
    <x v="6"/>
    <s v="Education"/>
    <x v="7"/>
    <n v="154"/>
  </r>
  <r>
    <x v="2"/>
    <x v="6"/>
    <x v="6"/>
    <s v="Personal care and effects"/>
    <x v="8"/>
    <n v="135.69999999999999"/>
  </r>
  <r>
    <x v="2"/>
    <x v="6"/>
    <x v="6"/>
    <s v="Miscellaneous"/>
    <x v="8"/>
    <n v="139.5"/>
  </r>
  <r>
    <x v="2"/>
    <x v="6"/>
    <x v="6"/>
    <s v="General index"/>
    <x v="9"/>
    <n v="144.19999999999999"/>
  </r>
  <r>
    <x v="0"/>
    <x v="6"/>
    <x v="7"/>
    <s v="Cereals and products"/>
    <x v="0"/>
    <n v="139.19999999999999"/>
  </r>
  <r>
    <x v="0"/>
    <x v="6"/>
    <x v="7"/>
    <s v="Meat and fish"/>
    <x v="0"/>
    <n v="161.9"/>
  </r>
  <r>
    <x v="0"/>
    <x v="6"/>
    <x v="7"/>
    <s v="Egg"/>
    <x v="0"/>
    <n v="137.1"/>
  </r>
  <r>
    <x v="0"/>
    <x v="6"/>
    <x v="7"/>
    <s v="Milk and products"/>
    <x v="0"/>
    <n v="144.6"/>
  </r>
  <r>
    <x v="0"/>
    <x v="6"/>
    <x v="7"/>
    <s v="Oils and fats"/>
    <x v="0"/>
    <n v="124.7"/>
  </r>
  <r>
    <x v="0"/>
    <x v="6"/>
    <x v="7"/>
    <s v="Fruits"/>
    <x v="0"/>
    <n v="145.5"/>
  </r>
  <r>
    <x v="0"/>
    <x v="6"/>
    <x v="7"/>
    <s v="Vegetables"/>
    <x v="0"/>
    <n v="156.19999999999999"/>
  </r>
  <r>
    <x v="0"/>
    <x v="6"/>
    <x v="7"/>
    <s v="Pulses and products"/>
    <x v="0"/>
    <n v="131.5"/>
  </r>
  <r>
    <x v="0"/>
    <x v="6"/>
    <x v="7"/>
    <s v="Sugar and Confectionery"/>
    <x v="0"/>
    <n v="111.7"/>
  </r>
  <r>
    <x v="0"/>
    <x v="6"/>
    <x v="7"/>
    <s v="Spices"/>
    <x v="0"/>
    <n v="142.69999999999999"/>
  </r>
  <r>
    <x v="0"/>
    <x v="6"/>
    <x v="7"/>
    <s v="Non-alcoholic beverages"/>
    <x v="1"/>
    <n v="138.5"/>
  </r>
  <r>
    <x v="0"/>
    <x v="6"/>
    <x v="7"/>
    <s v="Prepared meals, snacks, sweets etc."/>
    <x v="0"/>
    <n v="156.9"/>
  </r>
  <r>
    <x v="0"/>
    <x v="6"/>
    <x v="7"/>
    <s v="Food and beverages"/>
    <x v="0"/>
    <n v="144"/>
  </r>
  <r>
    <x v="0"/>
    <x v="6"/>
    <x v="7"/>
    <s v="Pan, tobacco and intoxicants"/>
    <x v="1"/>
    <n v="165.1"/>
  </r>
  <r>
    <x v="0"/>
    <x v="6"/>
    <x v="7"/>
    <s v="Clothing"/>
    <x v="2"/>
    <n v="151.80000000000001"/>
  </r>
  <r>
    <x v="0"/>
    <x v="6"/>
    <x v="7"/>
    <s v="Footwear"/>
    <x v="2"/>
    <n v="146.6"/>
  </r>
  <r>
    <x v="0"/>
    <x v="6"/>
    <x v="7"/>
    <s v="Clothing and footwear"/>
    <x v="2"/>
    <n v="151.1"/>
  </r>
  <r>
    <x v="0"/>
    <x v="6"/>
    <x v="7"/>
    <s v="Housing"/>
    <x v="3"/>
    <s v="NA"/>
  </r>
  <r>
    <x v="0"/>
    <x v="6"/>
    <x v="7"/>
    <s v="Fuel and light"/>
    <x v="4"/>
    <n v="146.4"/>
  </r>
  <r>
    <x v="0"/>
    <x v="6"/>
    <x v="7"/>
    <s v="Household goods and services"/>
    <x v="3"/>
    <n v="150.19999999999999"/>
  </r>
  <r>
    <x v="0"/>
    <x v="6"/>
    <x v="7"/>
    <s v="Health"/>
    <x v="5"/>
    <n v="152.69999999999999"/>
  </r>
  <r>
    <x v="0"/>
    <x v="6"/>
    <x v="7"/>
    <s v="Transport and communication"/>
    <x v="6"/>
    <n v="131.4"/>
  </r>
  <r>
    <x v="0"/>
    <x v="6"/>
    <x v="7"/>
    <s v="Recreation and amusement"/>
    <x v="1"/>
    <n v="148"/>
  </r>
  <r>
    <x v="0"/>
    <x v="6"/>
    <x v="7"/>
    <s v="Education"/>
    <x v="7"/>
    <n v="159.69999999999999"/>
  </r>
  <r>
    <x v="0"/>
    <x v="6"/>
    <x v="7"/>
    <s v="Personal care and effects"/>
    <x v="8"/>
    <n v="138.80000000000001"/>
  </r>
  <r>
    <x v="0"/>
    <x v="6"/>
    <x v="7"/>
    <s v="Miscellaneous"/>
    <x v="8"/>
    <n v="144.9"/>
  </r>
  <r>
    <x v="0"/>
    <x v="6"/>
    <x v="7"/>
    <s v="General index"/>
    <x v="9"/>
    <n v="145.69999999999999"/>
  </r>
  <r>
    <x v="1"/>
    <x v="6"/>
    <x v="7"/>
    <s v="Cereals and products"/>
    <x v="0"/>
    <n v="142.1"/>
  </r>
  <r>
    <x v="1"/>
    <x v="6"/>
    <x v="7"/>
    <s v="Meat and fish"/>
    <x v="0"/>
    <n v="158.30000000000001"/>
  </r>
  <r>
    <x v="1"/>
    <x v="6"/>
    <x v="7"/>
    <s v="Egg"/>
    <x v="0"/>
    <n v="140.80000000000001"/>
  </r>
  <r>
    <x v="1"/>
    <x v="6"/>
    <x v="7"/>
    <s v="Milk and products"/>
    <x v="0"/>
    <n v="144.9"/>
  </r>
  <r>
    <x v="1"/>
    <x v="6"/>
    <x v="7"/>
    <s v="Oils and fats"/>
    <x v="0"/>
    <n v="119.9"/>
  </r>
  <r>
    <x v="1"/>
    <x v="6"/>
    <x v="7"/>
    <s v="Fruits"/>
    <x v="0"/>
    <n v="153.9"/>
  </r>
  <r>
    <x v="1"/>
    <x v="6"/>
    <x v="7"/>
    <s v="Vegetables"/>
    <x v="0"/>
    <n v="189.1"/>
  </r>
  <r>
    <x v="1"/>
    <x v="6"/>
    <x v="7"/>
    <s v="Pulses and products"/>
    <x v="0"/>
    <n v="129.80000000000001"/>
  </r>
  <r>
    <x v="1"/>
    <x v="6"/>
    <x v="7"/>
    <s v="Sugar and Confectionery"/>
    <x v="0"/>
    <n v="112.7"/>
  </r>
  <r>
    <x v="1"/>
    <x v="6"/>
    <x v="7"/>
    <s v="Spices"/>
    <x v="0"/>
    <n v="142.5"/>
  </r>
  <r>
    <x v="1"/>
    <x v="6"/>
    <x v="7"/>
    <s v="Non-alcoholic beverages"/>
    <x v="1"/>
    <n v="129.80000000000001"/>
  </r>
  <r>
    <x v="1"/>
    <x v="6"/>
    <x v="7"/>
    <s v="Prepared meals, snacks, sweets etc."/>
    <x v="0"/>
    <n v="156.19999999999999"/>
  </r>
  <r>
    <x v="1"/>
    <x v="6"/>
    <x v="7"/>
    <s v="Food and beverages"/>
    <x v="0"/>
    <n v="149.1"/>
  </r>
  <r>
    <x v="1"/>
    <x v="6"/>
    <x v="7"/>
    <s v="Pan, tobacco and intoxicants"/>
    <x v="1"/>
    <n v="167.9"/>
  </r>
  <r>
    <x v="1"/>
    <x v="6"/>
    <x v="7"/>
    <s v="Clothing"/>
    <x v="2"/>
    <n v="145"/>
  </r>
  <r>
    <x v="1"/>
    <x v="6"/>
    <x v="7"/>
    <s v="Footwear"/>
    <x v="2"/>
    <n v="132.19999999999999"/>
  </r>
  <r>
    <x v="1"/>
    <x v="6"/>
    <x v="7"/>
    <s v="Clothing and footwear"/>
    <x v="2"/>
    <n v="143"/>
  </r>
  <r>
    <x v="1"/>
    <x v="6"/>
    <x v="7"/>
    <s v="Housing"/>
    <x v="3"/>
    <n v="151.6"/>
  </r>
  <r>
    <x v="1"/>
    <x v="6"/>
    <x v="7"/>
    <s v="Fuel and light"/>
    <x v="4"/>
    <n v="125.5"/>
  </r>
  <r>
    <x v="1"/>
    <x v="6"/>
    <x v="7"/>
    <s v="Household goods and services"/>
    <x v="3"/>
    <n v="138.1"/>
  </r>
  <r>
    <x v="1"/>
    <x v="6"/>
    <x v="7"/>
    <s v="Health"/>
    <x v="5"/>
    <n v="141.5"/>
  </r>
  <r>
    <x v="1"/>
    <x v="6"/>
    <x v="7"/>
    <s v="Transport and communication"/>
    <x v="6"/>
    <n v="120.8"/>
  </r>
  <r>
    <x v="1"/>
    <x v="6"/>
    <x v="7"/>
    <s v="Recreation and amusement"/>
    <x v="1"/>
    <n v="135.4"/>
  </r>
  <r>
    <x v="1"/>
    <x v="6"/>
    <x v="7"/>
    <s v="Education"/>
    <x v="7"/>
    <n v="151.5"/>
  </r>
  <r>
    <x v="1"/>
    <x v="6"/>
    <x v="7"/>
    <s v="Personal care and effects"/>
    <x v="8"/>
    <n v="137.80000000000001"/>
  </r>
  <r>
    <x v="1"/>
    <x v="6"/>
    <x v="7"/>
    <s v="Miscellaneous"/>
    <x v="8"/>
    <n v="135.30000000000001"/>
  </r>
  <r>
    <x v="1"/>
    <x v="6"/>
    <x v="7"/>
    <s v="General index"/>
    <x v="9"/>
    <n v="144.19999999999999"/>
  </r>
  <r>
    <x v="2"/>
    <x v="6"/>
    <x v="7"/>
    <s v="Cereals and products"/>
    <x v="0"/>
    <n v="140.1"/>
  </r>
  <r>
    <x v="2"/>
    <x v="6"/>
    <x v="7"/>
    <s v="Meat and fish"/>
    <x v="0"/>
    <n v="160.6"/>
  </r>
  <r>
    <x v="2"/>
    <x v="6"/>
    <x v="7"/>
    <s v="Egg"/>
    <x v="0"/>
    <n v="138.5"/>
  </r>
  <r>
    <x v="2"/>
    <x v="6"/>
    <x v="7"/>
    <s v="Milk and products"/>
    <x v="0"/>
    <n v="144.69999999999999"/>
  </r>
  <r>
    <x v="2"/>
    <x v="6"/>
    <x v="7"/>
    <s v="Oils and fats"/>
    <x v="0"/>
    <n v="122.9"/>
  </r>
  <r>
    <x v="2"/>
    <x v="6"/>
    <x v="7"/>
    <s v="Fruits"/>
    <x v="0"/>
    <n v="149.4"/>
  </r>
  <r>
    <x v="2"/>
    <x v="6"/>
    <x v="7"/>
    <s v="Vegetables"/>
    <x v="0"/>
    <n v="167.4"/>
  </r>
  <r>
    <x v="2"/>
    <x v="6"/>
    <x v="7"/>
    <s v="Pulses and products"/>
    <x v="0"/>
    <n v="130.9"/>
  </r>
  <r>
    <x v="2"/>
    <x v="6"/>
    <x v="7"/>
    <s v="Sugar and Confectionery"/>
    <x v="0"/>
    <n v="112"/>
  </r>
  <r>
    <x v="2"/>
    <x v="6"/>
    <x v="7"/>
    <s v="Spices"/>
    <x v="0"/>
    <n v="142.6"/>
  </r>
  <r>
    <x v="2"/>
    <x v="6"/>
    <x v="7"/>
    <s v="Non-alcoholic beverages"/>
    <x v="1"/>
    <n v="134.9"/>
  </r>
  <r>
    <x v="2"/>
    <x v="6"/>
    <x v="7"/>
    <s v="Prepared meals, snacks, sweets etc."/>
    <x v="0"/>
    <n v="156.6"/>
  </r>
  <r>
    <x v="2"/>
    <x v="6"/>
    <x v="7"/>
    <s v="Food and beverages"/>
    <x v="0"/>
    <n v="145.9"/>
  </r>
  <r>
    <x v="2"/>
    <x v="6"/>
    <x v="7"/>
    <s v="Pan, tobacco and intoxicants"/>
    <x v="1"/>
    <n v="165.8"/>
  </r>
  <r>
    <x v="2"/>
    <x v="6"/>
    <x v="7"/>
    <s v="Clothing"/>
    <x v="2"/>
    <n v="149.1"/>
  </r>
  <r>
    <x v="2"/>
    <x v="6"/>
    <x v="7"/>
    <s v="Footwear"/>
    <x v="2"/>
    <n v="140.6"/>
  </r>
  <r>
    <x v="2"/>
    <x v="6"/>
    <x v="7"/>
    <s v="Clothing and footwear"/>
    <x v="2"/>
    <n v="147.9"/>
  </r>
  <r>
    <x v="2"/>
    <x v="6"/>
    <x v="7"/>
    <s v="Housing"/>
    <x v="3"/>
    <n v="151.6"/>
  </r>
  <r>
    <x v="2"/>
    <x v="6"/>
    <x v="7"/>
    <s v="Fuel and light"/>
    <x v="4"/>
    <n v="138.5"/>
  </r>
  <r>
    <x v="2"/>
    <x v="6"/>
    <x v="7"/>
    <s v="Household goods and services"/>
    <x v="3"/>
    <n v="144.5"/>
  </r>
  <r>
    <x v="2"/>
    <x v="6"/>
    <x v="7"/>
    <s v="Health"/>
    <x v="5"/>
    <n v="148.5"/>
  </r>
  <r>
    <x v="2"/>
    <x v="6"/>
    <x v="7"/>
    <s v="Transport and communication"/>
    <x v="6"/>
    <n v="125.8"/>
  </r>
  <r>
    <x v="2"/>
    <x v="6"/>
    <x v="7"/>
    <s v="Recreation and amusement"/>
    <x v="1"/>
    <n v="140.9"/>
  </r>
  <r>
    <x v="2"/>
    <x v="6"/>
    <x v="7"/>
    <s v="Education"/>
    <x v="7"/>
    <n v="154.9"/>
  </r>
  <r>
    <x v="2"/>
    <x v="6"/>
    <x v="7"/>
    <s v="Personal care and effects"/>
    <x v="8"/>
    <n v="138.4"/>
  </r>
  <r>
    <x v="2"/>
    <x v="6"/>
    <x v="7"/>
    <s v="Miscellaneous"/>
    <x v="8"/>
    <n v="140.19999999999999"/>
  </r>
  <r>
    <x v="2"/>
    <x v="6"/>
    <x v="7"/>
    <s v="General index"/>
    <x v="9"/>
    <n v="145"/>
  </r>
  <r>
    <x v="0"/>
    <x v="6"/>
    <x v="8"/>
    <s v="Cereals and products"/>
    <x v="0"/>
    <n v="140.1"/>
  </r>
  <r>
    <x v="0"/>
    <x v="6"/>
    <x v="8"/>
    <s v="Meat and fish"/>
    <x v="0"/>
    <n v="161.9"/>
  </r>
  <r>
    <x v="0"/>
    <x v="6"/>
    <x v="8"/>
    <s v="Egg"/>
    <x v="0"/>
    <n v="138.30000000000001"/>
  </r>
  <r>
    <x v="0"/>
    <x v="6"/>
    <x v="8"/>
    <s v="Milk and products"/>
    <x v="0"/>
    <n v="145.69999999999999"/>
  </r>
  <r>
    <x v="0"/>
    <x v="6"/>
    <x v="8"/>
    <s v="Oils and fats"/>
    <x v="0"/>
    <n v="125.1"/>
  </r>
  <r>
    <x v="0"/>
    <x v="6"/>
    <x v="8"/>
    <s v="Fruits"/>
    <x v="0"/>
    <n v="143.80000000000001"/>
  </r>
  <r>
    <x v="0"/>
    <x v="6"/>
    <x v="8"/>
    <s v="Vegetables"/>
    <x v="0"/>
    <n v="163.4"/>
  </r>
  <r>
    <x v="0"/>
    <x v="6"/>
    <x v="8"/>
    <s v="Pulses and products"/>
    <x v="0"/>
    <n v="132.19999999999999"/>
  </r>
  <r>
    <x v="0"/>
    <x v="6"/>
    <x v="8"/>
    <s v="Sugar and Confectionery"/>
    <x v="0"/>
    <n v="112.8"/>
  </r>
  <r>
    <x v="0"/>
    <x v="6"/>
    <x v="8"/>
    <s v="Spices"/>
    <x v="0"/>
    <n v="144.19999999999999"/>
  </r>
  <r>
    <x v="0"/>
    <x v="6"/>
    <x v="8"/>
    <s v="Non-alcoholic beverages"/>
    <x v="1"/>
    <n v="138.5"/>
  </r>
  <r>
    <x v="0"/>
    <x v="6"/>
    <x v="8"/>
    <s v="Prepared meals, snacks, sweets etc."/>
    <x v="0"/>
    <n v="157.19999999999999"/>
  </r>
  <r>
    <x v="0"/>
    <x v="6"/>
    <x v="8"/>
    <s v="Food and beverages"/>
    <x v="0"/>
    <n v="145.5"/>
  </r>
  <r>
    <x v="0"/>
    <x v="6"/>
    <x v="8"/>
    <s v="Pan, tobacco and intoxicants"/>
    <x v="1"/>
    <n v="165.7"/>
  </r>
  <r>
    <x v="0"/>
    <x v="6"/>
    <x v="8"/>
    <s v="Clothing"/>
    <x v="2"/>
    <n v="151.69999999999999"/>
  </r>
  <r>
    <x v="0"/>
    <x v="6"/>
    <x v="8"/>
    <s v="Footwear"/>
    <x v="2"/>
    <n v="146.6"/>
  </r>
  <r>
    <x v="0"/>
    <x v="6"/>
    <x v="8"/>
    <s v="Clothing and footwear"/>
    <x v="2"/>
    <n v="151"/>
  </r>
  <r>
    <x v="0"/>
    <x v="6"/>
    <x v="8"/>
    <s v="Housing"/>
    <x v="3"/>
    <s v="NA"/>
  </r>
  <r>
    <x v="0"/>
    <x v="6"/>
    <x v="8"/>
    <s v="Fuel and light"/>
    <x v="4"/>
    <n v="146.9"/>
  </r>
  <r>
    <x v="0"/>
    <x v="6"/>
    <x v="8"/>
    <s v="Household goods and services"/>
    <x v="3"/>
    <n v="150.30000000000001"/>
  </r>
  <r>
    <x v="0"/>
    <x v="6"/>
    <x v="8"/>
    <s v="Health"/>
    <x v="5"/>
    <n v="153.4"/>
  </r>
  <r>
    <x v="0"/>
    <x v="6"/>
    <x v="8"/>
    <s v="Transport and communication"/>
    <x v="6"/>
    <n v="131.6"/>
  </r>
  <r>
    <x v="0"/>
    <x v="6"/>
    <x v="8"/>
    <s v="Recreation and amusement"/>
    <x v="1"/>
    <n v="148.30000000000001"/>
  </r>
  <r>
    <x v="0"/>
    <x v="6"/>
    <x v="8"/>
    <s v="Education"/>
    <x v="7"/>
    <n v="160.19999999999999"/>
  </r>
  <r>
    <x v="0"/>
    <x v="6"/>
    <x v="8"/>
    <s v="Personal care and effects"/>
    <x v="8"/>
    <n v="140.19999999999999"/>
  </r>
  <r>
    <x v="0"/>
    <x v="6"/>
    <x v="8"/>
    <s v="Miscellaneous"/>
    <x v="8"/>
    <n v="145.4"/>
  </r>
  <r>
    <x v="0"/>
    <x v="6"/>
    <x v="8"/>
    <s v="General index"/>
    <x v="9"/>
    <n v="146.69999999999999"/>
  </r>
  <r>
    <x v="1"/>
    <x v="6"/>
    <x v="8"/>
    <s v="Cereals and products"/>
    <x v="0"/>
    <n v="142.69999999999999"/>
  </r>
  <r>
    <x v="1"/>
    <x v="6"/>
    <x v="8"/>
    <s v="Meat and fish"/>
    <x v="0"/>
    <n v="158.69999999999999"/>
  </r>
  <r>
    <x v="1"/>
    <x v="6"/>
    <x v="8"/>
    <s v="Egg"/>
    <x v="0"/>
    <n v="141.6"/>
  </r>
  <r>
    <x v="1"/>
    <x v="6"/>
    <x v="8"/>
    <s v="Milk and products"/>
    <x v="0"/>
    <n v="144.9"/>
  </r>
  <r>
    <x v="1"/>
    <x v="6"/>
    <x v="8"/>
    <s v="Oils and fats"/>
    <x v="0"/>
    <n v="120.8"/>
  </r>
  <r>
    <x v="1"/>
    <x v="6"/>
    <x v="8"/>
    <s v="Fruits"/>
    <x v="0"/>
    <n v="149.80000000000001"/>
  </r>
  <r>
    <x v="1"/>
    <x v="6"/>
    <x v="8"/>
    <s v="Vegetables"/>
    <x v="0"/>
    <n v="192.4"/>
  </r>
  <r>
    <x v="1"/>
    <x v="6"/>
    <x v="8"/>
    <s v="Pulses and products"/>
    <x v="0"/>
    <n v="130.30000000000001"/>
  </r>
  <r>
    <x v="1"/>
    <x v="6"/>
    <x v="8"/>
    <s v="Sugar and Confectionery"/>
    <x v="0"/>
    <n v="114"/>
  </r>
  <r>
    <x v="1"/>
    <x v="6"/>
    <x v="8"/>
    <s v="Spices"/>
    <x v="0"/>
    <n v="143.80000000000001"/>
  </r>
  <r>
    <x v="1"/>
    <x v="6"/>
    <x v="8"/>
    <s v="Non-alcoholic beverages"/>
    <x v="1"/>
    <n v="130"/>
  </r>
  <r>
    <x v="1"/>
    <x v="6"/>
    <x v="8"/>
    <s v="Prepared meals, snacks, sweets etc."/>
    <x v="0"/>
    <n v="156.4"/>
  </r>
  <r>
    <x v="1"/>
    <x v="6"/>
    <x v="8"/>
    <s v="Food and beverages"/>
    <x v="0"/>
    <n v="149.5"/>
  </r>
  <r>
    <x v="1"/>
    <x v="6"/>
    <x v="8"/>
    <s v="Pan, tobacco and intoxicants"/>
    <x v="1"/>
    <n v="168.6"/>
  </r>
  <r>
    <x v="1"/>
    <x v="6"/>
    <x v="8"/>
    <s v="Clothing"/>
    <x v="2"/>
    <n v="145.30000000000001"/>
  </r>
  <r>
    <x v="1"/>
    <x v="6"/>
    <x v="8"/>
    <s v="Footwear"/>
    <x v="2"/>
    <n v="132.19999999999999"/>
  </r>
  <r>
    <x v="1"/>
    <x v="6"/>
    <x v="8"/>
    <s v="Clothing and footwear"/>
    <x v="2"/>
    <n v="143.30000000000001"/>
  </r>
  <r>
    <x v="1"/>
    <x v="6"/>
    <x v="8"/>
    <s v="Housing"/>
    <x v="3"/>
    <n v="152.19999999999999"/>
  </r>
  <r>
    <x v="1"/>
    <x v="6"/>
    <x v="8"/>
    <s v="Fuel and light"/>
    <x v="4"/>
    <n v="126.6"/>
  </r>
  <r>
    <x v="1"/>
    <x v="6"/>
    <x v="8"/>
    <s v="Household goods and services"/>
    <x v="3"/>
    <n v="138.30000000000001"/>
  </r>
  <r>
    <x v="1"/>
    <x v="6"/>
    <x v="8"/>
    <s v="Health"/>
    <x v="5"/>
    <n v="141.9"/>
  </r>
  <r>
    <x v="1"/>
    <x v="6"/>
    <x v="8"/>
    <s v="Transport and communication"/>
    <x v="6"/>
    <n v="121.2"/>
  </r>
  <r>
    <x v="1"/>
    <x v="6"/>
    <x v="8"/>
    <s v="Recreation and amusement"/>
    <x v="1"/>
    <n v="135.9"/>
  </r>
  <r>
    <x v="1"/>
    <x v="6"/>
    <x v="8"/>
    <s v="Education"/>
    <x v="7"/>
    <n v="151.6"/>
  </r>
  <r>
    <x v="1"/>
    <x v="6"/>
    <x v="8"/>
    <s v="Personal care and effects"/>
    <x v="8"/>
    <n v="139"/>
  </r>
  <r>
    <x v="1"/>
    <x v="6"/>
    <x v="8"/>
    <s v="Miscellaneous"/>
    <x v="8"/>
    <n v="135.69999999999999"/>
  </r>
  <r>
    <x v="1"/>
    <x v="6"/>
    <x v="8"/>
    <s v="General index"/>
    <x v="9"/>
    <n v="144.69999999999999"/>
  </r>
  <r>
    <x v="2"/>
    <x v="6"/>
    <x v="8"/>
    <s v="Cereals and products"/>
    <x v="0"/>
    <n v="140.9"/>
  </r>
  <r>
    <x v="2"/>
    <x v="6"/>
    <x v="8"/>
    <s v="Meat and fish"/>
    <x v="0"/>
    <n v="160.80000000000001"/>
  </r>
  <r>
    <x v="2"/>
    <x v="6"/>
    <x v="8"/>
    <s v="Egg"/>
    <x v="0"/>
    <n v="139.6"/>
  </r>
  <r>
    <x v="2"/>
    <x v="6"/>
    <x v="8"/>
    <s v="Milk and products"/>
    <x v="0"/>
    <n v="145.4"/>
  </r>
  <r>
    <x v="2"/>
    <x v="6"/>
    <x v="8"/>
    <s v="Oils and fats"/>
    <x v="0"/>
    <n v="123.5"/>
  </r>
  <r>
    <x v="2"/>
    <x v="6"/>
    <x v="8"/>
    <s v="Fruits"/>
    <x v="0"/>
    <n v="146.6"/>
  </r>
  <r>
    <x v="2"/>
    <x v="6"/>
    <x v="8"/>
    <s v="Vegetables"/>
    <x v="0"/>
    <n v="173.2"/>
  </r>
  <r>
    <x v="2"/>
    <x v="6"/>
    <x v="8"/>
    <s v="Pulses and products"/>
    <x v="0"/>
    <n v="131.6"/>
  </r>
  <r>
    <x v="2"/>
    <x v="6"/>
    <x v="8"/>
    <s v="Sugar and Confectionery"/>
    <x v="0"/>
    <n v="113.2"/>
  </r>
  <r>
    <x v="2"/>
    <x v="6"/>
    <x v="8"/>
    <s v="Spices"/>
    <x v="0"/>
    <n v="144.1"/>
  </r>
  <r>
    <x v="2"/>
    <x v="6"/>
    <x v="8"/>
    <s v="Non-alcoholic beverages"/>
    <x v="1"/>
    <n v="135"/>
  </r>
  <r>
    <x v="2"/>
    <x v="6"/>
    <x v="8"/>
    <s v="Prepared meals, snacks, sweets etc."/>
    <x v="0"/>
    <n v="156.80000000000001"/>
  </r>
  <r>
    <x v="2"/>
    <x v="6"/>
    <x v="8"/>
    <s v="Food and beverages"/>
    <x v="0"/>
    <n v="147"/>
  </r>
  <r>
    <x v="2"/>
    <x v="6"/>
    <x v="8"/>
    <s v="Pan, tobacco and intoxicants"/>
    <x v="1"/>
    <n v="166.5"/>
  </r>
  <r>
    <x v="2"/>
    <x v="6"/>
    <x v="8"/>
    <s v="Clothing"/>
    <x v="2"/>
    <n v="149.19999999999999"/>
  </r>
  <r>
    <x v="2"/>
    <x v="6"/>
    <x v="8"/>
    <s v="Footwear"/>
    <x v="2"/>
    <n v="140.6"/>
  </r>
  <r>
    <x v="2"/>
    <x v="6"/>
    <x v="8"/>
    <s v="Clothing and footwear"/>
    <x v="2"/>
    <n v="147.9"/>
  </r>
  <r>
    <x v="2"/>
    <x v="6"/>
    <x v="8"/>
    <s v="Housing"/>
    <x v="3"/>
    <n v="152.19999999999999"/>
  </r>
  <r>
    <x v="2"/>
    <x v="6"/>
    <x v="8"/>
    <s v="Fuel and light"/>
    <x v="4"/>
    <n v="139.19999999999999"/>
  </r>
  <r>
    <x v="2"/>
    <x v="6"/>
    <x v="8"/>
    <s v="Household goods and services"/>
    <x v="3"/>
    <n v="144.6"/>
  </r>
  <r>
    <x v="2"/>
    <x v="6"/>
    <x v="8"/>
    <s v="Health"/>
    <x v="5"/>
    <n v="149"/>
  </r>
  <r>
    <x v="2"/>
    <x v="6"/>
    <x v="8"/>
    <s v="Transport and communication"/>
    <x v="6"/>
    <n v="126.1"/>
  </r>
  <r>
    <x v="2"/>
    <x v="6"/>
    <x v="8"/>
    <s v="Recreation and amusement"/>
    <x v="1"/>
    <n v="141.30000000000001"/>
  </r>
  <r>
    <x v="2"/>
    <x v="6"/>
    <x v="8"/>
    <s v="Education"/>
    <x v="7"/>
    <n v="155.19999999999999"/>
  </r>
  <r>
    <x v="2"/>
    <x v="6"/>
    <x v="8"/>
    <s v="Personal care and effects"/>
    <x v="8"/>
    <n v="139.69999999999999"/>
  </r>
  <r>
    <x v="2"/>
    <x v="6"/>
    <x v="8"/>
    <s v="Miscellaneous"/>
    <x v="8"/>
    <n v="140.69999999999999"/>
  </r>
  <r>
    <x v="2"/>
    <x v="6"/>
    <x v="8"/>
    <s v="General index"/>
    <x v="9"/>
    <n v="145.80000000000001"/>
  </r>
  <r>
    <x v="0"/>
    <x v="6"/>
    <x v="9"/>
    <s v="Cereals and products"/>
    <x v="0"/>
    <n v="141"/>
  </r>
  <r>
    <x v="0"/>
    <x v="6"/>
    <x v="9"/>
    <s v="Meat and fish"/>
    <x v="0"/>
    <n v="161.6"/>
  </r>
  <r>
    <x v="0"/>
    <x v="6"/>
    <x v="9"/>
    <s v="Egg"/>
    <x v="0"/>
    <n v="141.19999999999999"/>
  </r>
  <r>
    <x v="0"/>
    <x v="6"/>
    <x v="9"/>
    <s v="Milk and products"/>
    <x v="0"/>
    <n v="146.5"/>
  </r>
  <r>
    <x v="0"/>
    <x v="6"/>
    <x v="9"/>
    <s v="Oils and fats"/>
    <x v="0"/>
    <n v="125.6"/>
  </r>
  <r>
    <x v="0"/>
    <x v="6"/>
    <x v="9"/>
    <s v="Fruits"/>
    <x v="0"/>
    <n v="145.69999999999999"/>
  </r>
  <r>
    <x v="0"/>
    <x v="6"/>
    <x v="9"/>
    <s v="Vegetables"/>
    <x v="0"/>
    <n v="178.8"/>
  </r>
  <r>
    <x v="0"/>
    <x v="6"/>
    <x v="9"/>
    <s v="Pulses and products"/>
    <x v="0"/>
    <n v="133.1"/>
  </r>
  <r>
    <x v="0"/>
    <x v="6"/>
    <x v="9"/>
    <s v="Sugar and Confectionery"/>
    <x v="0"/>
    <n v="113.6"/>
  </r>
  <r>
    <x v="0"/>
    <x v="6"/>
    <x v="9"/>
    <s v="Spices"/>
    <x v="0"/>
    <n v="145.5"/>
  </r>
  <r>
    <x v="0"/>
    <x v="6"/>
    <x v="9"/>
    <s v="Non-alcoholic beverages"/>
    <x v="1"/>
    <n v="138.6"/>
  </r>
  <r>
    <x v="0"/>
    <x v="6"/>
    <x v="9"/>
    <s v="Prepared meals, snacks, sweets etc."/>
    <x v="0"/>
    <n v="157.4"/>
  </r>
  <r>
    <x v="0"/>
    <x v="6"/>
    <x v="9"/>
    <s v="Food and beverages"/>
    <x v="0"/>
    <n v="148.30000000000001"/>
  </r>
  <r>
    <x v="0"/>
    <x v="6"/>
    <x v="9"/>
    <s v="Pan, tobacco and intoxicants"/>
    <x v="1"/>
    <n v="166.3"/>
  </r>
  <r>
    <x v="0"/>
    <x v="6"/>
    <x v="9"/>
    <s v="Clothing"/>
    <x v="2"/>
    <n v="151.69999999999999"/>
  </r>
  <r>
    <x v="0"/>
    <x v="6"/>
    <x v="9"/>
    <s v="Footwear"/>
    <x v="2"/>
    <n v="146.69999999999999"/>
  </r>
  <r>
    <x v="0"/>
    <x v="6"/>
    <x v="9"/>
    <s v="Clothing and footwear"/>
    <x v="2"/>
    <n v="151"/>
  </r>
  <r>
    <x v="0"/>
    <x v="6"/>
    <x v="9"/>
    <s v="Housing"/>
    <x v="3"/>
    <s v="NA"/>
  </r>
  <r>
    <x v="0"/>
    <x v="6"/>
    <x v="9"/>
    <s v="Fuel and light"/>
    <x v="4"/>
    <n v="147.69999999999999"/>
  </r>
  <r>
    <x v="0"/>
    <x v="6"/>
    <x v="9"/>
    <s v="Household goods and services"/>
    <x v="3"/>
    <n v="150.6"/>
  </r>
  <r>
    <x v="0"/>
    <x v="6"/>
    <x v="9"/>
    <s v="Health"/>
    <x v="5"/>
    <n v="153.69999999999999"/>
  </r>
  <r>
    <x v="0"/>
    <x v="6"/>
    <x v="9"/>
    <s v="Transport and communication"/>
    <x v="6"/>
    <n v="131.69999999999999"/>
  </r>
  <r>
    <x v="0"/>
    <x v="6"/>
    <x v="9"/>
    <s v="Recreation and amusement"/>
    <x v="1"/>
    <n v="148.69999999999999"/>
  </r>
  <r>
    <x v="0"/>
    <x v="6"/>
    <x v="9"/>
    <s v="Education"/>
    <x v="7"/>
    <n v="160.69999999999999"/>
  </r>
  <r>
    <x v="0"/>
    <x v="6"/>
    <x v="9"/>
    <s v="Personal care and effects"/>
    <x v="8"/>
    <n v="140.30000000000001"/>
  </r>
  <r>
    <x v="0"/>
    <x v="6"/>
    <x v="9"/>
    <s v="Miscellaneous"/>
    <x v="8"/>
    <n v="145.69999999999999"/>
  </r>
  <r>
    <x v="0"/>
    <x v="6"/>
    <x v="9"/>
    <s v="General index"/>
    <x v="9"/>
    <n v="148.30000000000001"/>
  </r>
  <r>
    <x v="1"/>
    <x v="6"/>
    <x v="9"/>
    <s v="Cereals and products"/>
    <x v="0"/>
    <n v="143.5"/>
  </r>
  <r>
    <x v="1"/>
    <x v="6"/>
    <x v="9"/>
    <s v="Meat and fish"/>
    <x v="0"/>
    <n v="159.80000000000001"/>
  </r>
  <r>
    <x v="1"/>
    <x v="6"/>
    <x v="9"/>
    <s v="Egg"/>
    <x v="0"/>
    <n v="144.69999999999999"/>
  </r>
  <r>
    <x v="1"/>
    <x v="6"/>
    <x v="9"/>
    <s v="Milk and products"/>
    <x v="0"/>
    <n v="145.6"/>
  </r>
  <r>
    <x v="1"/>
    <x v="6"/>
    <x v="9"/>
    <s v="Oils and fats"/>
    <x v="0"/>
    <n v="121.1"/>
  </r>
  <r>
    <x v="1"/>
    <x v="6"/>
    <x v="9"/>
    <s v="Fruits"/>
    <x v="0"/>
    <n v="150.6"/>
  </r>
  <r>
    <x v="1"/>
    <x v="6"/>
    <x v="9"/>
    <s v="Vegetables"/>
    <x v="0"/>
    <n v="207.2"/>
  </r>
  <r>
    <x v="1"/>
    <x v="6"/>
    <x v="9"/>
    <s v="Pulses and products"/>
    <x v="0"/>
    <n v="131.19999999999999"/>
  </r>
  <r>
    <x v="1"/>
    <x v="6"/>
    <x v="9"/>
    <s v="Sugar and Confectionery"/>
    <x v="0"/>
    <n v="114.8"/>
  </r>
  <r>
    <x v="1"/>
    <x v="6"/>
    <x v="9"/>
    <s v="Spices"/>
    <x v="0"/>
    <n v="145.19999999999999"/>
  </r>
  <r>
    <x v="1"/>
    <x v="6"/>
    <x v="9"/>
    <s v="Non-alcoholic beverages"/>
    <x v="1"/>
    <n v="130.19999999999999"/>
  </r>
  <r>
    <x v="1"/>
    <x v="6"/>
    <x v="9"/>
    <s v="Prepared meals, snacks, sweets etc."/>
    <x v="0"/>
    <n v="156.80000000000001"/>
  </r>
  <r>
    <x v="1"/>
    <x v="6"/>
    <x v="9"/>
    <s v="Food and beverages"/>
    <x v="0"/>
    <n v="151.9"/>
  </r>
  <r>
    <x v="1"/>
    <x v="6"/>
    <x v="9"/>
    <s v="Pan, tobacco and intoxicants"/>
    <x v="1"/>
    <n v="169.3"/>
  </r>
  <r>
    <x v="1"/>
    <x v="6"/>
    <x v="9"/>
    <s v="Clothing"/>
    <x v="2"/>
    <n v="145.9"/>
  </r>
  <r>
    <x v="1"/>
    <x v="6"/>
    <x v="9"/>
    <s v="Footwear"/>
    <x v="2"/>
    <n v="132.4"/>
  </r>
  <r>
    <x v="1"/>
    <x v="6"/>
    <x v="9"/>
    <s v="Clothing and footwear"/>
    <x v="2"/>
    <n v="143.9"/>
  </r>
  <r>
    <x v="1"/>
    <x v="6"/>
    <x v="9"/>
    <s v="Housing"/>
    <x v="3"/>
    <n v="153"/>
  </r>
  <r>
    <x v="1"/>
    <x v="6"/>
    <x v="9"/>
    <s v="Fuel and light"/>
    <x v="4"/>
    <n v="128.9"/>
  </r>
  <r>
    <x v="1"/>
    <x v="6"/>
    <x v="9"/>
    <s v="Household goods and services"/>
    <x v="3"/>
    <n v="138.69999999999999"/>
  </r>
  <r>
    <x v="1"/>
    <x v="6"/>
    <x v="9"/>
    <s v="Health"/>
    <x v="5"/>
    <n v="142.4"/>
  </r>
  <r>
    <x v="1"/>
    <x v="6"/>
    <x v="9"/>
    <s v="Transport and communication"/>
    <x v="6"/>
    <n v="121.5"/>
  </r>
  <r>
    <x v="1"/>
    <x v="6"/>
    <x v="9"/>
    <s v="Recreation and amusement"/>
    <x v="1"/>
    <n v="136.19999999999999"/>
  </r>
  <r>
    <x v="1"/>
    <x v="6"/>
    <x v="9"/>
    <s v="Education"/>
    <x v="7"/>
    <n v="151.69999999999999"/>
  </r>
  <r>
    <x v="1"/>
    <x v="6"/>
    <x v="9"/>
    <s v="Personal care and effects"/>
    <x v="8"/>
    <n v="139.5"/>
  </r>
  <r>
    <x v="1"/>
    <x v="6"/>
    <x v="9"/>
    <s v="Miscellaneous"/>
    <x v="8"/>
    <n v="136"/>
  </r>
  <r>
    <x v="1"/>
    <x v="6"/>
    <x v="9"/>
    <s v="General index"/>
    <x v="9"/>
    <n v="146"/>
  </r>
  <r>
    <x v="2"/>
    <x v="6"/>
    <x v="9"/>
    <s v="Cereals and products"/>
    <x v="0"/>
    <n v="141.80000000000001"/>
  </r>
  <r>
    <x v="2"/>
    <x v="6"/>
    <x v="9"/>
    <s v="Meat and fish"/>
    <x v="0"/>
    <n v="161"/>
  </r>
  <r>
    <x v="2"/>
    <x v="6"/>
    <x v="9"/>
    <s v="Egg"/>
    <x v="0"/>
    <n v="142.6"/>
  </r>
  <r>
    <x v="2"/>
    <x v="6"/>
    <x v="9"/>
    <s v="Milk and products"/>
    <x v="0"/>
    <n v="146.19999999999999"/>
  </r>
  <r>
    <x v="2"/>
    <x v="6"/>
    <x v="9"/>
    <s v="Oils and fats"/>
    <x v="0"/>
    <n v="123.9"/>
  </r>
  <r>
    <x v="2"/>
    <x v="6"/>
    <x v="9"/>
    <s v="Fruits"/>
    <x v="0"/>
    <n v="148"/>
  </r>
  <r>
    <x v="2"/>
    <x v="6"/>
    <x v="9"/>
    <s v="Vegetables"/>
    <x v="0"/>
    <n v="188.4"/>
  </r>
  <r>
    <x v="2"/>
    <x v="6"/>
    <x v="9"/>
    <s v="Pulses and products"/>
    <x v="0"/>
    <n v="132.5"/>
  </r>
  <r>
    <x v="2"/>
    <x v="6"/>
    <x v="9"/>
    <s v="Sugar and Confectionery"/>
    <x v="0"/>
    <n v="114"/>
  </r>
  <r>
    <x v="2"/>
    <x v="6"/>
    <x v="9"/>
    <s v="Spices"/>
    <x v="0"/>
    <n v="145.4"/>
  </r>
  <r>
    <x v="2"/>
    <x v="6"/>
    <x v="9"/>
    <s v="Non-alcoholic beverages"/>
    <x v="1"/>
    <n v="135.1"/>
  </r>
  <r>
    <x v="2"/>
    <x v="6"/>
    <x v="9"/>
    <s v="Prepared meals, snacks, sweets etc."/>
    <x v="0"/>
    <n v="157.1"/>
  </r>
  <r>
    <x v="2"/>
    <x v="6"/>
    <x v="9"/>
    <s v="Food and beverages"/>
    <x v="0"/>
    <n v="149.6"/>
  </r>
  <r>
    <x v="2"/>
    <x v="6"/>
    <x v="9"/>
    <s v="Pan, tobacco and intoxicants"/>
    <x v="1"/>
    <n v="167.1"/>
  </r>
  <r>
    <x v="2"/>
    <x v="6"/>
    <x v="9"/>
    <s v="Clothing"/>
    <x v="2"/>
    <n v="149.4"/>
  </r>
  <r>
    <x v="2"/>
    <x v="6"/>
    <x v="9"/>
    <s v="Footwear"/>
    <x v="2"/>
    <n v="140.80000000000001"/>
  </r>
  <r>
    <x v="2"/>
    <x v="6"/>
    <x v="9"/>
    <s v="Clothing and footwear"/>
    <x v="2"/>
    <n v="148.19999999999999"/>
  </r>
  <r>
    <x v="2"/>
    <x v="6"/>
    <x v="9"/>
    <s v="Housing"/>
    <x v="3"/>
    <n v="153"/>
  </r>
  <r>
    <x v="2"/>
    <x v="6"/>
    <x v="9"/>
    <s v="Fuel and light"/>
    <x v="4"/>
    <n v="140.6"/>
  </r>
  <r>
    <x v="2"/>
    <x v="6"/>
    <x v="9"/>
    <s v="Household goods and services"/>
    <x v="3"/>
    <n v="145"/>
  </r>
  <r>
    <x v="2"/>
    <x v="6"/>
    <x v="9"/>
    <s v="Health"/>
    <x v="5"/>
    <n v="149.4"/>
  </r>
  <r>
    <x v="2"/>
    <x v="6"/>
    <x v="9"/>
    <s v="Transport and communication"/>
    <x v="6"/>
    <n v="126.3"/>
  </r>
  <r>
    <x v="2"/>
    <x v="6"/>
    <x v="9"/>
    <s v="Recreation and amusement"/>
    <x v="1"/>
    <n v="141.69999999999999"/>
  </r>
  <r>
    <x v="2"/>
    <x v="6"/>
    <x v="9"/>
    <s v="Education"/>
    <x v="7"/>
    <n v="155.4"/>
  </r>
  <r>
    <x v="2"/>
    <x v="6"/>
    <x v="9"/>
    <s v="Personal care and effects"/>
    <x v="8"/>
    <n v="140"/>
  </r>
  <r>
    <x v="2"/>
    <x v="6"/>
    <x v="9"/>
    <s v="Miscellaneous"/>
    <x v="8"/>
    <n v="141"/>
  </r>
  <r>
    <x v="2"/>
    <x v="6"/>
    <x v="9"/>
    <s v="General index"/>
    <x v="9"/>
    <n v="147.19999999999999"/>
  </r>
  <r>
    <x v="0"/>
    <x v="6"/>
    <x v="11"/>
    <s v="Cereals and products"/>
    <x v="0"/>
    <n v="141.80000000000001"/>
  </r>
  <r>
    <x v="0"/>
    <x v="6"/>
    <x v="11"/>
    <s v="Meat and fish"/>
    <x v="0"/>
    <n v="163.69999999999999"/>
  </r>
  <r>
    <x v="0"/>
    <x v="6"/>
    <x v="11"/>
    <s v="Egg"/>
    <x v="0"/>
    <n v="143.80000000000001"/>
  </r>
  <r>
    <x v="0"/>
    <x v="6"/>
    <x v="11"/>
    <s v="Milk and products"/>
    <x v="0"/>
    <n v="147.1"/>
  </r>
  <r>
    <x v="0"/>
    <x v="6"/>
    <x v="11"/>
    <s v="Oils and fats"/>
    <x v="0"/>
    <n v="126"/>
  </r>
  <r>
    <x v="0"/>
    <x v="6"/>
    <x v="11"/>
    <s v="Fruits"/>
    <x v="0"/>
    <n v="146.19999999999999"/>
  </r>
  <r>
    <x v="0"/>
    <x v="6"/>
    <x v="11"/>
    <s v="Vegetables"/>
    <x v="0"/>
    <n v="191.4"/>
  </r>
  <r>
    <x v="0"/>
    <x v="6"/>
    <x v="11"/>
    <s v="Pulses and products"/>
    <x v="0"/>
    <n v="136.19999999999999"/>
  </r>
  <r>
    <x v="0"/>
    <x v="6"/>
    <x v="11"/>
    <s v="Sugar and Confectionery"/>
    <x v="0"/>
    <n v="113.8"/>
  </r>
  <r>
    <x v="0"/>
    <x v="6"/>
    <x v="11"/>
    <s v="Spices"/>
    <x v="0"/>
    <n v="147.30000000000001"/>
  </r>
  <r>
    <x v="0"/>
    <x v="6"/>
    <x v="11"/>
    <s v="Non-alcoholic beverages"/>
    <x v="1"/>
    <n v="138.69999999999999"/>
  </r>
  <r>
    <x v="0"/>
    <x v="6"/>
    <x v="11"/>
    <s v="Prepared meals, snacks, sweets etc."/>
    <x v="0"/>
    <n v="157.69999999999999"/>
  </r>
  <r>
    <x v="0"/>
    <x v="6"/>
    <x v="11"/>
    <s v="Food and beverages"/>
    <x v="0"/>
    <n v="150.9"/>
  </r>
  <r>
    <x v="0"/>
    <x v="6"/>
    <x v="11"/>
    <s v="Pan, tobacco and intoxicants"/>
    <x v="1"/>
    <n v="167.2"/>
  </r>
  <r>
    <x v="0"/>
    <x v="6"/>
    <x v="11"/>
    <s v="Clothing"/>
    <x v="2"/>
    <n v="152.30000000000001"/>
  </r>
  <r>
    <x v="0"/>
    <x v="6"/>
    <x v="11"/>
    <s v="Footwear"/>
    <x v="2"/>
    <n v="147"/>
  </r>
  <r>
    <x v="0"/>
    <x v="6"/>
    <x v="11"/>
    <s v="Clothing and footwear"/>
    <x v="2"/>
    <n v="151.5"/>
  </r>
  <r>
    <x v="0"/>
    <x v="6"/>
    <x v="11"/>
    <s v="Housing"/>
    <x v="3"/>
    <s v="NA"/>
  </r>
  <r>
    <x v="0"/>
    <x v="6"/>
    <x v="11"/>
    <s v="Fuel and light"/>
    <x v="4"/>
    <n v="148.4"/>
  </r>
  <r>
    <x v="0"/>
    <x v="6"/>
    <x v="11"/>
    <s v="Household goods and services"/>
    <x v="3"/>
    <n v="150.9"/>
  </r>
  <r>
    <x v="0"/>
    <x v="6"/>
    <x v="11"/>
    <s v="Health"/>
    <x v="5"/>
    <n v="154.30000000000001"/>
  </r>
  <r>
    <x v="0"/>
    <x v="6"/>
    <x v="11"/>
    <s v="Transport and communication"/>
    <x v="6"/>
    <n v="132.1"/>
  </r>
  <r>
    <x v="0"/>
    <x v="6"/>
    <x v="11"/>
    <s v="Recreation and amusement"/>
    <x v="1"/>
    <n v="149.1"/>
  </r>
  <r>
    <x v="0"/>
    <x v="6"/>
    <x v="11"/>
    <s v="Education"/>
    <x v="7"/>
    <n v="160.80000000000001"/>
  </r>
  <r>
    <x v="0"/>
    <x v="6"/>
    <x v="11"/>
    <s v="Personal care and effects"/>
    <x v="8"/>
    <n v="140.6"/>
  </r>
  <r>
    <x v="0"/>
    <x v="6"/>
    <x v="11"/>
    <s v="Miscellaneous"/>
    <x v="8"/>
    <n v="146.1"/>
  </r>
  <r>
    <x v="0"/>
    <x v="6"/>
    <x v="11"/>
    <s v="General index"/>
    <x v="9"/>
    <n v="149.9"/>
  </r>
  <r>
    <x v="1"/>
    <x v="6"/>
    <x v="11"/>
    <s v="Cereals and products"/>
    <x v="0"/>
    <n v="144.1"/>
  </r>
  <r>
    <x v="1"/>
    <x v="6"/>
    <x v="11"/>
    <s v="Meat and fish"/>
    <x v="0"/>
    <n v="162.4"/>
  </r>
  <r>
    <x v="1"/>
    <x v="6"/>
    <x v="11"/>
    <s v="Egg"/>
    <x v="0"/>
    <n v="148.4"/>
  </r>
  <r>
    <x v="1"/>
    <x v="6"/>
    <x v="11"/>
    <s v="Milk and products"/>
    <x v="0"/>
    <n v="145.9"/>
  </r>
  <r>
    <x v="1"/>
    <x v="6"/>
    <x v="11"/>
    <s v="Oils and fats"/>
    <x v="0"/>
    <n v="121.5"/>
  </r>
  <r>
    <x v="1"/>
    <x v="6"/>
    <x v="11"/>
    <s v="Fruits"/>
    <x v="0"/>
    <n v="148.80000000000001"/>
  </r>
  <r>
    <x v="1"/>
    <x v="6"/>
    <x v="11"/>
    <s v="Vegetables"/>
    <x v="0"/>
    <n v="215.7"/>
  </r>
  <r>
    <x v="1"/>
    <x v="6"/>
    <x v="11"/>
    <s v="Pulses and products"/>
    <x v="0"/>
    <n v="134.6"/>
  </r>
  <r>
    <x v="1"/>
    <x v="6"/>
    <x v="11"/>
    <s v="Sugar and Confectionery"/>
    <x v="0"/>
    <n v="115"/>
  </r>
  <r>
    <x v="1"/>
    <x v="6"/>
    <x v="11"/>
    <s v="Spices"/>
    <x v="0"/>
    <n v="146.30000000000001"/>
  </r>
  <r>
    <x v="1"/>
    <x v="6"/>
    <x v="11"/>
    <s v="Non-alcoholic beverages"/>
    <x v="1"/>
    <n v="130.5"/>
  </r>
  <r>
    <x v="1"/>
    <x v="6"/>
    <x v="11"/>
    <s v="Prepared meals, snacks, sweets etc."/>
    <x v="0"/>
    <n v="157.19999999999999"/>
  </r>
  <r>
    <x v="1"/>
    <x v="6"/>
    <x v="11"/>
    <s v="Food and beverages"/>
    <x v="0"/>
    <n v="153.6"/>
  </r>
  <r>
    <x v="1"/>
    <x v="6"/>
    <x v="11"/>
    <s v="Pan, tobacco and intoxicants"/>
    <x v="1"/>
    <n v="169.9"/>
  </r>
  <r>
    <x v="1"/>
    <x v="6"/>
    <x v="11"/>
    <s v="Clothing"/>
    <x v="2"/>
    <n v="146.30000000000001"/>
  </r>
  <r>
    <x v="1"/>
    <x v="6"/>
    <x v="11"/>
    <s v="Footwear"/>
    <x v="2"/>
    <n v="132.6"/>
  </r>
  <r>
    <x v="1"/>
    <x v="6"/>
    <x v="11"/>
    <s v="Clothing and footwear"/>
    <x v="2"/>
    <n v="144.19999999999999"/>
  </r>
  <r>
    <x v="1"/>
    <x v="6"/>
    <x v="11"/>
    <s v="Housing"/>
    <x v="3"/>
    <n v="153.5"/>
  </r>
  <r>
    <x v="1"/>
    <x v="6"/>
    <x v="11"/>
    <s v="Fuel and light"/>
    <x v="4"/>
    <n v="132.19999999999999"/>
  </r>
  <r>
    <x v="1"/>
    <x v="6"/>
    <x v="11"/>
    <s v="Household goods and services"/>
    <x v="3"/>
    <n v="139.1"/>
  </r>
  <r>
    <x v="1"/>
    <x v="6"/>
    <x v="11"/>
    <s v="Health"/>
    <x v="5"/>
    <n v="142.80000000000001"/>
  </r>
  <r>
    <x v="1"/>
    <x v="6"/>
    <x v="11"/>
    <s v="Transport and communication"/>
    <x v="6"/>
    <n v="121.7"/>
  </r>
  <r>
    <x v="1"/>
    <x v="6"/>
    <x v="11"/>
    <s v="Recreation and amusement"/>
    <x v="1"/>
    <n v="136.69999999999999"/>
  </r>
  <r>
    <x v="1"/>
    <x v="6"/>
    <x v="11"/>
    <s v="Education"/>
    <x v="7"/>
    <n v="151.80000000000001"/>
  </r>
  <r>
    <x v="1"/>
    <x v="6"/>
    <x v="11"/>
    <s v="Personal care and effects"/>
    <x v="8"/>
    <n v="139.80000000000001"/>
  </r>
  <r>
    <x v="1"/>
    <x v="6"/>
    <x v="11"/>
    <s v="Miscellaneous"/>
    <x v="8"/>
    <n v="136.30000000000001"/>
  </r>
  <r>
    <x v="1"/>
    <x v="6"/>
    <x v="11"/>
    <s v="General index"/>
    <x v="9"/>
    <n v="147"/>
  </r>
  <r>
    <x v="2"/>
    <x v="6"/>
    <x v="11"/>
    <s v="Cereals and products"/>
    <x v="0"/>
    <n v="142.5"/>
  </r>
  <r>
    <x v="2"/>
    <x v="6"/>
    <x v="11"/>
    <s v="Meat and fish"/>
    <x v="0"/>
    <n v="163.19999999999999"/>
  </r>
  <r>
    <x v="2"/>
    <x v="6"/>
    <x v="11"/>
    <s v="Egg"/>
    <x v="0"/>
    <n v="145.6"/>
  </r>
  <r>
    <x v="2"/>
    <x v="6"/>
    <x v="11"/>
    <s v="Milk and products"/>
    <x v="0"/>
    <n v="146.69999999999999"/>
  </r>
  <r>
    <x v="2"/>
    <x v="6"/>
    <x v="11"/>
    <s v="Oils and fats"/>
    <x v="0"/>
    <n v="124.3"/>
  </r>
  <r>
    <x v="2"/>
    <x v="6"/>
    <x v="11"/>
    <s v="Fruits"/>
    <x v="0"/>
    <n v="147.4"/>
  </r>
  <r>
    <x v="2"/>
    <x v="6"/>
    <x v="11"/>
    <s v="Vegetables"/>
    <x v="0"/>
    <n v="199.6"/>
  </r>
  <r>
    <x v="2"/>
    <x v="6"/>
    <x v="11"/>
    <s v="Pulses and products"/>
    <x v="0"/>
    <n v="135.69999999999999"/>
  </r>
  <r>
    <x v="2"/>
    <x v="6"/>
    <x v="11"/>
    <s v="Sugar and Confectionery"/>
    <x v="0"/>
    <n v="114.2"/>
  </r>
  <r>
    <x v="2"/>
    <x v="6"/>
    <x v="11"/>
    <s v="Spices"/>
    <x v="0"/>
    <n v="147"/>
  </r>
  <r>
    <x v="2"/>
    <x v="6"/>
    <x v="11"/>
    <s v="Non-alcoholic beverages"/>
    <x v="1"/>
    <n v="135.30000000000001"/>
  </r>
  <r>
    <x v="2"/>
    <x v="6"/>
    <x v="11"/>
    <s v="Prepared meals, snacks, sweets etc."/>
    <x v="0"/>
    <n v="157.5"/>
  </r>
  <r>
    <x v="2"/>
    <x v="6"/>
    <x v="11"/>
    <s v="Food and beverages"/>
    <x v="0"/>
    <n v="151.9"/>
  </r>
  <r>
    <x v="2"/>
    <x v="6"/>
    <x v="11"/>
    <s v="Pan, tobacco and intoxicants"/>
    <x v="1"/>
    <n v="167.9"/>
  </r>
  <r>
    <x v="2"/>
    <x v="6"/>
    <x v="11"/>
    <s v="Clothing"/>
    <x v="2"/>
    <n v="149.9"/>
  </r>
  <r>
    <x v="2"/>
    <x v="6"/>
    <x v="11"/>
    <s v="Footwear"/>
    <x v="2"/>
    <n v="141"/>
  </r>
  <r>
    <x v="2"/>
    <x v="6"/>
    <x v="11"/>
    <s v="Clothing and footwear"/>
    <x v="2"/>
    <n v="148.6"/>
  </r>
  <r>
    <x v="2"/>
    <x v="6"/>
    <x v="11"/>
    <s v="Housing"/>
    <x v="3"/>
    <n v="153.5"/>
  </r>
  <r>
    <x v="2"/>
    <x v="6"/>
    <x v="11"/>
    <s v="Fuel and light"/>
    <x v="4"/>
    <n v="142.30000000000001"/>
  </r>
  <r>
    <x v="2"/>
    <x v="6"/>
    <x v="11"/>
    <s v="Household goods and services"/>
    <x v="3"/>
    <n v="145.30000000000001"/>
  </r>
  <r>
    <x v="2"/>
    <x v="6"/>
    <x v="11"/>
    <s v="Health"/>
    <x v="5"/>
    <n v="149.9"/>
  </r>
  <r>
    <x v="2"/>
    <x v="6"/>
    <x v="11"/>
    <s v="Transport and communication"/>
    <x v="6"/>
    <n v="126.6"/>
  </r>
  <r>
    <x v="2"/>
    <x v="6"/>
    <x v="11"/>
    <s v="Recreation and amusement"/>
    <x v="1"/>
    <n v="142.1"/>
  </r>
  <r>
    <x v="2"/>
    <x v="6"/>
    <x v="11"/>
    <s v="Education"/>
    <x v="7"/>
    <n v="155.5"/>
  </r>
  <r>
    <x v="2"/>
    <x v="6"/>
    <x v="11"/>
    <s v="Personal care and effects"/>
    <x v="8"/>
    <n v="140.30000000000001"/>
  </r>
  <r>
    <x v="2"/>
    <x v="6"/>
    <x v="11"/>
    <s v="Miscellaneous"/>
    <x v="8"/>
    <n v="141.30000000000001"/>
  </r>
  <r>
    <x v="2"/>
    <x v="6"/>
    <x v="11"/>
    <s v="General index"/>
    <x v="9"/>
    <n v="148.6"/>
  </r>
  <r>
    <x v="0"/>
    <x v="6"/>
    <x v="12"/>
    <s v="Cereals and products"/>
    <x v="0"/>
    <n v="142.80000000000001"/>
  </r>
  <r>
    <x v="0"/>
    <x v="6"/>
    <x v="12"/>
    <s v="Meat and fish"/>
    <x v="0"/>
    <n v="165.3"/>
  </r>
  <r>
    <x v="0"/>
    <x v="6"/>
    <x v="12"/>
    <s v="Egg"/>
    <x v="0"/>
    <n v="149.5"/>
  </r>
  <r>
    <x v="0"/>
    <x v="6"/>
    <x v="12"/>
    <s v="Milk and products"/>
    <x v="0"/>
    <n v="148.69999999999999"/>
  </r>
  <r>
    <x v="0"/>
    <x v="6"/>
    <x v="12"/>
    <s v="Oils and fats"/>
    <x v="0"/>
    <n v="127.5"/>
  </r>
  <r>
    <x v="0"/>
    <x v="6"/>
    <x v="12"/>
    <s v="Fruits"/>
    <x v="0"/>
    <n v="144.30000000000001"/>
  </r>
  <r>
    <x v="0"/>
    <x v="6"/>
    <x v="12"/>
    <s v="Vegetables"/>
    <x v="0"/>
    <n v="209.5"/>
  </r>
  <r>
    <x v="0"/>
    <x v="6"/>
    <x v="12"/>
    <s v="Pulses and products"/>
    <x v="0"/>
    <n v="138.80000000000001"/>
  </r>
  <r>
    <x v="0"/>
    <x v="6"/>
    <x v="12"/>
    <s v="Sugar and Confectionery"/>
    <x v="0"/>
    <n v="113.6"/>
  </r>
  <r>
    <x v="0"/>
    <x v="6"/>
    <x v="12"/>
    <s v="Spices"/>
    <x v="0"/>
    <n v="149.1"/>
  </r>
  <r>
    <x v="0"/>
    <x v="6"/>
    <x v="12"/>
    <s v="Non-alcoholic beverages"/>
    <x v="1"/>
    <n v="139.30000000000001"/>
  </r>
  <r>
    <x v="0"/>
    <x v="6"/>
    <x v="12"/>
    <s v="Prepared meals, snacks, sweets etc."/>
    <x v="0"/>
    <n v="158.30000000000001"/>
  </r>
  <r>
    <x v="0"/>
    <x v="6"/>
    <x v="12"/>
    <s v="Food and beverages"/>
    <x v="0"/>
    <n v="154.30000000000001"/>
  </r>
  <r>
    <x v="0"/>
    <x v="6"/>
    <x v="12"/>
    <s v="Pan, tobacco and intoxicants"/>
    <x v="1"/>
    <n v="167.8"/>
  </r>
  <r>
    <x v="0"/>
    <x v="6"/>
    <x v="12"/>
    <s v="Clothing"/>
    <x v="2"/>
    <n v="152.6"/>
  </r>
  <r>
    <x v="0"/>
    <x v="6"/>
    <x v="12"/>
    <s v="Footwear"/>
    <x v="2"/>
    <n v="147.30000000000001"/>
  </r>
  <r>
    <x v="0"/>
    <x v="6"/>
    <x v="12"/>
    <s v="Clothing and footwear"/>
    <x v="2"/>
    <n v="151.9"/>
  </r>
  <r>
    <x v="0"/>
    <x v="6"/>
    <x v="12"/>
    <s v="Housing"/>
    <x v="3"/>
    <s v="NA"/>
  </r>
  <r>
    <x v="0"/>
    <x v="6"/>
    <x v="12"/>
    <s v="Fuel and light"/>
    <x v="4"/>
    <n v="149.9"/>
  </r>
  <r>
    <x v="0"/>
    <x v="6"/>
    <x v="12"/>
    <s v="Household goods and services"/>
    <x v="3"/>
    <n v="151.19999999999999"/>
  </r>
  <r>
    <x v="0"/>
    <x v="6"/>
    <x v="12"/>
    <s v="Health"/>
    <x v="5"/>
    <n v="154.80000000000001"/>
  </r>
  <r>
    <x v="0"/>
    <x v="6"/>
    <x v="12"/>
    <s v="Transport and communication"/>
    <x v="6"/>
    <n v="135"/>
  </r>
  <r>
    <x v="0"/>
    <x v="6"/>
    <x v="12"/>
    <s v="Recreation and amusement"/>
    <x v="1"/>
    <n v="149.5"/>
  </r>
  <r>
    <x v="0"/>
    <x v="6"/>
    <x v="12"/>
    <s v="Education"/>
    <x v="7"/>
    <n v="161.1"/>
  </r>
  <r>
    <x v="0"/>
    <x v="6"/>
    <x v="12"/>
    <s v="Personal care and effects"/>
    <x v="8"/>
    <n v="140.6"/>
  </r>
  <r>
    <x v="0"/>
    <x v="6"/>
    <x v="12"/>
    <s v="Miscellaneous"/>
    <x v="8"/>
    <n v="147.1"/>
  </r>
  <r>
    <x v="0"/>
    <x v="6"/>
    <x v="12"/>
    <s v="General index"/>
    <x v="9"/>
    <n v="152.30000000000001"/>
  </r>
  <r>
    <x v="1"/>
    <x v="6"/>
    <x v="12"/>
    <s v="Cereals and products"/>
    <x v="0"/>
    <n v="144.9"/>
  </r>
  <r>
    <x v="1"/>
    <x v="6"/>
    <x v="12"/>
    <s v="Meat and fish"/>
    <x v="0"/>
    <n v="164.5"/>
  </r>
  <r>
    <x v="1"/>
    <x v="6"/>
    <x v="12"/>
    <s v="Egg"/>
    <x v="0"/>
    <n v="153.69999999999999"/>
  </r>
  <r>
    <x v="1"/>
    <x v="6"/>
    <x v="12"/>
    <s v="Milk and products"/>
    <x v="0"/>
    <n v="147.5"/>
  </r>
  <r>
    <x v="1"/>
    <x v="6"/>
    <x v="12"/>
    <s v="Oils and fats"/>
    <x v="0"/>
    <n v="122.7"/>
  </r>
  <r>
    <x v="1"/>
    <x v="6"/>
    <x v="12"/>
    <s v="Fruits"/>
    <x v="0"/>
    <n v="147.19999999999999"/>
  </r>
  <r>
    <x v="1"/>
    <x v="6"/>
    <x v="12"/>
    <s v="Vegetables"/>
    <x v="0"/>
    <n v="231.5"/>
  </r>
  <r>
    <x v="1"/>
    <x v="6"/>
    <x v="12"/>
    <s v="Pulses and products"/>
    <x v="0"/>
    <n v="137.19999999999999"/>
  </r>
  <r>
    <x v="1"/>
    <x v="6"/>
    <x v="12"/>
    <s v="Sugar and Confectionery"/>
    <x v="0"/>
    <n v="114.7"/>
  </r>
  <r>
    <x v="1"/>
    <x v="6"/>
    <x v="12"/>
    <s v="Spices"/>
    <x v="0"/>
    <n v="148"/>
  </r>
  <r>
    <x v="1"/>
    <x v="6"/>
    <x v="12"/>
    <s v="Non-alcoholic beverages"/>
    <x v="1"/>
    <n v="130.80000000000001"/>
  </r>
  <r>
    <x v="1"/>
    <x v="6"/>
    <x v="12"/>
    <s v="Prepared meals, snacks, sweets etc."/>
    <x v="0"/>
    <n v="157.69999999999999"/>
  </r>
  <r>
    <x v="1"/>
    <x v="6"/>
    <x v="12"/>
    <s v="Food and beverages"/>
    <x v="0"/>
    <n v="156.30000000000001"/>
  </r>
  <r>
    <x v="1"/>
    <x v="6"/>
    <x v="12"/>
    <s v="Pan, tobacco and intoxicants"/>
    <x v="1"/>
    <n v="170.4"/>
  </r>
  <r>
    <x v="1"/>
    <x v="6"/>
    <x v="12"/>
    <s v="Clothing"/>
    <x v="2"/>
    <n v="146.80000000000001"/>
  </r>
  <r>
    <x v="1"/>
    <x v="6"/>
    <x v="12"/>
    <s v="Footwear"/>
    <x v="2"/>
    <n v="132.80000000000001"/>
  </r>
  <r>
    <x v="1"/>
    <x v="6"/>
    <x v="12"/>
    <s v="Clothing and footwear"/>
    <x v="2"/>
    <n v="144.6"/>
  </r>
  <r>
    <x v="1"/>
    <x v="6"/>
    <x v="12"/>
    <s v="Housing"/>
    <x v="3"/>
    <n v="152.80000000000001"/>
  </r>
  <r>
    <x v="1"/>
    <x v="6"/>
    <x v="12"/>
    <s v="Fuel and light"/>
    <x v="4"/>
    <n v="133.6"/>
  </r>
  <r>
    <x v="1"/>
    <x v="6"/>
    <x v="12"/>
    <s v="Household goods and services"/>
    <x v="3"/>
    <n v="139.80000000000001"/>
  </r>
  <r>
    <x v="1"/>
    <x v="6"/>
    <x v="12"/>
    <s v="Health"/>
    <x v="5"/>
    <n v="143.19999999999999"/>
  </r>
  <r>
    <x v="1"/>
    <x v="6"/>
    <x v="12"/>
    <s v="Transport and communication"/>
    <x v="6"/>
    <n v="125.2"/>
  </r>
  <r>
    <x v="1"/>
    <x v="6"/>
    <x v="12"/>
    <s v="Recreation and amusement"/>
    <x v="1"/>
    <n v="136.80000000000001"/>
  </r>
  <r>
    <x v="1"/>
    <x v="6"/>
    <x v="12"/>
    <s v="Education"/>
    <x v="7"/>
    <n v="151.9"/>
  </r>
  <r>
    <x v="1"/>
    <x v="6"/>
    <x v="12"/>
    <s v="Personal care and effects"/>
    <x v="8"/>
    <n v="140.19999999999999"/>
  </r>
  <r>
    <x v="1"/>
    <x v="6"/>
    <x v="12"/>
    <s v="Miscellaneous"/>
    <x v="8"/>
    <n v="137.69999999999999"/>
  </r>
  <r>
    <x v="1"/>
    <x v="6"/>
    <x v="12"/>
    <s v="General index"/>
    <x v="9"/>
    <n v="148.30000000000001"/>
  </r>
  <r>
    <x v="2"/>
    <x v="6"/>
    <x v="12"/>
    <s v="Cereals and products"/>
    <x v="0"/>
    <n v="143.5"/>
  </r>
  <r>
    <x v="2"/>
    <x v="6"/>
    <x v="12"/>
    <s v="Meat and fish"/>
    <x v="0"/>
    <n v="165"/>
  </r>
  <r>
    <x v="2"/>
    <x v="6"/>
    <x v="12"/>
    <s v="Egg"/>
    <x v="0"/>
    <n v="151.1"/>
  </r>
  <r>
    <x v="2"/>
    <x v="6"/>
    <x v="12"/>
    <s v="Milk and products"/>
    <x v="0"/>
    <n v="148.30000000000001"/>
  </r>
  <r>
    <x v="2"/>
    <x v="6"/>
    <x v="12"/>
    <s v="Oils and fats"/>
    <x v="0"/>
    <n v="125.7"/>
  </r>
  <r>
    <x v="2"/>
    <x v="6"/>
    <x v="12"/>
    <s v="Fruits"/>
    <x v="0"/>
    <n v="145.69999999999999"/>
  </r>
  <r>
    <x v="2"/>
    <x v="6"/>
    <x v="12"/>
    <s v="Vegetables"/>
    <x v="0"/>
    <n v="217"/>
  </r>
  <r>
    <x v="2"/>
    <x v="6"/>
    <x v="12"/>
    <s v="Pulses and products"/>
    <x v="0"/>
    <n v="138.30000000000001"/>
  </r>
  <r>
    <x v="2"/>
    <x v="6"/>
    <x v="12"/>
    <s v="Sugar and Confectionery"/>
    <x v="0"/>
    <n v="114"/>
  </r>
  <r>
    <x v="2"/>
    <x v="6"/>
    <x v="12"/>
    <s v="Spices"/>
    <x v="0"/>
    <n v="148.69999999999999"/>
  </r>
  <r>
    <x v="2"/>
    <x v="6"/>
    <x v="12"/>
    <s v="Non-alcoholic beverages"/>
    <x v="1"/>
    <n v="135.80000000000001"/>
  </r>
  <r>
    <x v="2"/>
    <x v="6"/>
    <x v="12"/>
    <s v="Prepared meals, snacks, sweets etc."/>
    <x v="0"/>
    <n v="158"/>
  </r>
  <r>
    <x v="2"/>
    <x v="6"/>
    <x v="12"/>
    <s v="Food and beverages"/>
    <x v="0"/>
    <n v="155"/>
  </r>
  <r>
    <x v="2"/>
    <x v="6"/>
    <x v="12"/>
    <s v="Pan, tobacco and intoxicants"/>
    <x v="1"/>
    <n v="168.5"/>
  </r>
  <r>
    <x v="2"/>
    <x v="6"/>
    <x v="12"/>
    <s v="Clothing"/>
    <x v="2"/>
    <n v="150.30000000000001"/>
  </r>
  <r>
    <x v="2"/>
    <x v="6"/>
    <x v="12"/>
    <s v="Footwear"/>
    <x v="2"/>
    <n v="141.30000000000001"/>
  </r>
  <r>
    <x v="2"/>
    <x v="6"/>
    <x v="12"/>
    <s v="Clothing and footwear"/>
    <x v="2"/>
    <n v="149"/>
  </r>
  <r>
    <x v="2"/>
    <x v="6"/>
    <x v="12"/>
    <s v="Housing"/>
    <x v="3"/>
    <n v="152.80000000000001"/>
  </r>
  <r>
    <x v="2"/>
    <x v="6"/>
    <x v="12"/>
    <s v="Fuel and light"/>
    <x v="4"/>
    <n v="143.69999999999999"/>
  </r>
  <r>
    <x v="2"/>
    <x v="6"/>
    <x v="12"/>
    <s v="Household goods and services"/>
    <x v="3"/>
    <n v="145.80000000000001"/>
  </r>
  <r>
    <x v="2"/>
    <x v="6"/>
    <x v="12"/>
    <s v="Health"/>
    <x v="5"/>
    <n v="150.4"/>
  </r>
  <r>
    <x v="2"/>
    <x v="6"/>
    <x v="12"/>
    <s v="Transport and communication"/>
    <x v="6"/>
    <n v="129.80000000000001"/>
  </r>
  <r>
    <x v="2"/>
    <x v="6"/>
    <x v="12"/>
    <s v="Recreation and amusement"/>
    <x v="1"/>
    <n v="142.30000000000001"/>
  </r>
  <r>
    <x v="2"/>
    <x v="6"/>
    <x v="12"/>
    <s v="Education"/>
    <x v="7"/>
    <n v="155.69999999999999"/>
  </r>
  <r>
    <x v="2"/>
    <x v="6"/>
    <x v="12"/>
    <s v="Personal care and effects"/>
    <x v="8"/>
    <n v="140.4"/>
  </r>
  <r>
    <x v="2"/>
    <x v="6"/>
    <x v="12"/>
    <s v="Miscellaneous"/>
    <x v="8"/>
    <n v="142.5"/>
  </r>
  <r>
    <x v="2"/>
    <x v="6"/>
    <x v="12"/>
    <s v="General index"/>
    <x v="9"/>
    <n v="150.4"/>
  </r>
  <r>
    <x v="0"/>
    <x v="7"/>
    <x v="0"/>
    <s v="Cereals and products"/>
    <x v="0"/>
    <n v="143.69999999999999"/>
  </r>
  <r>
    <x v="0"/>
    <x v="7"/>
    <x v="0"/>
    <s v="Meat and fish"/>
    <x v="0"/>
    <n v="167.3"/>
  </r>
  <r>
    <x v="0"/>
    <x v="7"/>
    <x v="0"/>
    <s v="Egg"/>
    <x v="0"/>
    <n v="153.5"/>
  </r>
  <r>
    <x v="0"/>
    <x v="7"/>
    <x v="0"/>
    <s v="Milk and products"/>
    <x v="0"/>
    <n v="150.5"/>
  </r>
  <r>
    <x v="0"/>
    <x v="7"/>
    <x v="0"/>
    <s v="Oils and fats"/>
    <x v="0"/>
    <n v="132"/>
  </r>
  <r>
    <x v="0"/>
    <x v="7"/>
    <x v="0"/>
    <s v="Fruits"/>
    <x v="0"/>
    <n v="142.19999999999999"/>
  </r>
  <r>
    <x v="0"/>
    <x v="7"/>
    <x v="0"/>
    <s v="Vegetables"/>
    <x v="0"/>
    <n v="191.5"/>
  </r>
  <r>
    <x v="0"/>
    <x v="7"/>
    <x v="0"/>
    <s v="Pulses and products"/>
    <x v="0"/>
    <n v="141.1"/>
  </r>
  <r>
    <x v="0"/>
    <x v="7"/>
    <x v="0"/>
    <s v="Sugar and Confectionery"/>
    <x v="0"/>
    <n v="113.8"/>
  </r>
  <r>
    <x v="0"/>
    <x v="7"/>
    <x v="0"/>
    <s v="Spices"/>
    <x v="0"/>
    <n v="151.6"/>
  </r>
  <r>
    <x v="0"/>
    <x v="7"/>
    <x v="0"/>
    <s v="Non-alcoholic beverages"/>
    <x v="1"/>
    <n v="139.69999999999999"/>
  </r>
  <r>
    <x v="0"/>
    <x v="7"/>
    <x v="0"/>
    <s v="Prepared meals, snacks, sweets etc."/>
    <x v="0"/>
    <n v="158.69999999999999"/>
  </r>
  <r>
    <x v="0"/>
    <x v="7"/>
    <x v="0"/>
    <s v="Food and beverages"/>
    <x v="0"/>
    <n v="153"/>
  </r>
  <r>
    <x v="0"/>
    <x v="7"/>
    <x v="0"/>
    <s v="Pan, tobacco and intoxicants"/>
    <x v="1"/>
    <n v="168.6"/>
  </r>
  <r>
    <x v="0"/>
    <x v="7"/>
    <x v="0"/>
    <s v="Clothing"/>
    <x v="2"/>
    <n v="152.80000000000001"/>
  </r>
  <r>
    <x v="0"/>
    <x v="7"/>
    <x v="0"/>
    <s v="Footwear"/>
    <x v="2"/>
    <n v="147.4"/>
  </r>
  <r>
    <x v="0"/>
    <x v="7"/>
    <x v="0"/>
    <s v="Clothing and footwear"/>
    <x v="2"/>
    <n v="152.1"/>
  </r>
  <r>
    <x v="0"/>
    <x v="7"/>
    <x v="0"/>
    <s v="Housing"/>
    <x v="3"/>
    <s v="NA"/>
  </r>
  <r>
    <x v="0"/>
    <x v="7"/>
    <x v="0"/>
    <s v="Fuel and light"/>
    <x v="4"/>
    <n v="150.4"/>
  </r>
  <r>
    <x v="0"/>
    <x v="7"/>
    <x v="0"/>
    <s v="Household goods and services"/>
    <x v="3"/>
    <n v="151.69999999999999"/>
  </r>
  <r>
    <x v="0"/>
    <x v="7"/>
    <x v="0"/>
    <s v="Health"/>
    <x v="5"/>
    <n v="155.69999999999999"/>
  </r>
  <r>
    <x v="0"/>
    <x v="7"/>
    <x v="0"/>
    <s v="Transport and communication"/>
    <x v="6"/>
    <n v="136.30000000000001"/>
  </r>
  <r>
    <x v="0"/>
    <x v="7"/>
    <x v="0"/>
    <s v="Recreation and amusement"/>
    <x v="1"/>
    <n v="150.1"/>
  </r>
  <r>
    <x v="0"/>
    <x v="7"/>
    <x v="0"/>
    <s v="Education"/>
    <x v="7"/>
    <n v="161.69999999999999"/>
  </r>
  <r>
    <x v="0"/>
    <x v="7"/>
    <x v="0"/>
    <s v="Personal care and effects"/>
    <x v="8"/>
    <n v="142.5"/>
  </r>
  <r>
    <x v="0"/>
    <x v="7"/>
    <x v="0"/>
    <s v="Miscellaneous"/>
    <x v="8"/>
    <n v="148.1"/>
  </r>
  <r>
    <x v="0"/>
    <x v="7"/>
    <x v="0"/>
    <s v="General index"/>
    <x v="9"/>
    <n v="151.9"/>
  </r>
  <r>
    <x v="1"/>
    <x v="7"/>
    <x v="0"/>
    <s v="Cereals and products"/>
    <x v="0"/>
    <n v="145.6"/>
  </r>
  <r>
    <x v="1"/>
    <x v="7"/>
    <x v="0"/>
    <s v="Meat and fish"/>
    <x v="0"/>
    <n v="167.6"/>
  </r>
  <r>
    <x v="1"/>
    <x v="7"/>
    <x v="0"/>
    <s v="Egg"/>
    <x v="0"/>
    <n v="157"/>
  </r>
  <r>
    <x v="1"/>
    <x v="7"/>
    <x v="0"/>
    <s v="Milk and products"/>
    <x v="0"/>
    <n v="149.30000000000001"/>
  </r>
  <r>
    <x v="1"/>
    <x v="7"/>
    <x v="0"/>
    <s v="Oils and fats"/>
    <x v="0"/>
    <n v="126.3"/>
  </r>
  <r>
    <x v="1"/>
    <x v="7"/>
    <x v="0"/>
    <s v="Fruits"/>
    <x v="0"/>
    <n v="144.4"/>
  </r>
  <r>
    <x v="1"/>
    <x v="7"/>
    <x v="0"/>
    <s v="Vegetables"/>
    <x v="0"/>
    <n v="207.8"/>
  </r>
  <r>
    <x v="1"/>
    <x v="7"/>
    <x v="0"/>
    <s v="Pulses and products"/>
    <x v="0"/>
    <n v="139.1"/>
  </r>
  <r>
    <x v="1"/>
    <x v="7"/>
    <x v="0"/>
    <s v="Sugar and Confectionery"/>
    <x v="0"/>
    <n v="114.8"/>
  </r>
  <r>
    <x v="1"/>
    <x v="7"/>
    <x v="0"/>
    <s v="Spices"/>
    <x v="0"/>
    <n v="149.5"/>
  </r>
  <r>
    <x v="1"/>
    <x v="7"/>
    <x v="0"/>
    <s v="Non-alcoholic beverages"/>
    <x v="1"/>
    <n v="131.1"/>
  </r>
  <r>
    <x v="1"/>
    <x v="7"/>
    <x v="0"/>
    <s v="Prepared meals, snacks, sweets etc."/>
    <x v="0"/>
    <n v="158.5"/>
  </r>
  <r>
    <x v="1"/>
    <x v="7"/>
    <x v="0"/>
    <s v="Food and beverages"/>
    <x v="0"/>
    <n v="154.4"/>
  </r>
  <r>
    <x v="1"/>
    <x v="7"/>
    <x v="0"/>
    <s v="Pan, tobacco and intoxicants"/>
    <x v="1"/>
    <n v="170.8"/>
  </r>
  <r>
    <x v="1"/>
    <x v="7"/>
    <x v="0"/>
    <s v="Clothing"/>
    <x v="2"/>
    <n v="147"/>
  </r>
  <r>
    <x v="1"/>
    <x v="7"/>
    <x v="0"/>
    <s v="Footwear"/>
    <x v="2"/>
    <n v="133.19999999999999"/>
  </r>
  <r>
    <x v="1"/>
    <x v="7"/>
    <x v="0"/>
    <s v="Clothing and footwear"/>
    <x v="2"/>
    <n v="144.9"/>
  </r>
  <r>
    <x v="1"/>
    <x v="7"/>
    <x v="0"/>
    <s v="Housing"/>
    <x v="3"/>
    <n v="153.9"/>
  </r>
  <r>
    <x v="1"/>
    <x v="7"/>
    <x v="0"/>
    <s v="Fuel and light"/>
    <x v="4"/>
    <n v="135.1"/>
  </r>
  <r>
    <x v="1"/>
    <x v="7"/>
    <x v="0"/>
    <s v="Household goods and services"/>
    <x v="3"/>
    <n v="140.1"/>
  </r>
  <r>
    <x v="1"/>
    <x v="7"/>
    <x v="0"/>
    <s v="Health"/>
    <x v="5"/>
    <n v="143.80000000000001"/>
  </r>
  <r>
    <x v="1"/>
    <x v="7"/>
    <x v="0"/>
    <s v="Transport and communication"/>
    <x v="6"/>
    <n v="126.1"/>
  </r>
  <r>
    <x v="1"/>
    <x v="7"/>
    <x v="0"/>
    <s v="Recreation and amusement"/>
    <x v="1"/>
    <n v="137.19999999999999"/>
  </r>
  <r>
    <x v="1"/>
    <x v="7"/>
    <x v="0"/>
    <s v="Education"/>
    <x v="7"/>
    <n v="152.1"/>
  </r>
  <r>
    <x v="1"/>
    <x v="7"/>
    <x v="0"/>
    <s v="Personal care and effects"/>
    <x v="8"/>
    <n v="142.1"/>
  </r>
  <r>
    <x v="1"/>
    <x v="7"/>
    <x v="0"/>
    <s v="Miscellaneous"/>
    <x v="8"/>
    <n v="138.4"/>
  </r>
  <r>
    <x v="1"/>
    <x v="7"/>
    <x v="0"/>
    <s v="General index"/>
    <x v="9"/>
    <n v="148.19999999999999"/>
  </r>
  <r>
    <x v="2"/>
    <x v="7"/>
    <x v="0"/>
    <s v="Cereals and products"/>
    <x v="0"/>
    <n v="144.30000000000001"/>
  </r>
  <r>
    <x v="2"/>
    <x v="7"/>
    <x v="0"/>
    <s v="Meat and fish"/>
    <x v="0"/>
    <n v="167.4"/>
  </r>
  <r>
    <x v="2"/>
    <x v="7"/>
    <x v="0"/>
    <s v="Egg"/>
    <x v="0"/>
    <n v="154.9"/>
  </r>
  <r>
    <x v="2"/>
    <x v="7"/>
    <x v="0"/>
    <s v="Milk and products"/>
    <x v="0"/>
    <n v="150.1"/>
  </r>
  <r>
    <x v="2"/>
    <x v="7"/>
    <x v="0"/>
    <s v="Oils and fats"/>
    <x v="0"/>
    <n v="129.9"/>
  </r>
  <r>
    <x v="2"/>
    <x v="7"/>
    <x v="0"/>
    <s v="Fruits"/>
    <x v="0"/>
    <n v="143.19999999999999"/>
  </r>
  <r>
    <x v="2"/>
    <x v="7"/>
    <x v="0"/>
    <s v="Vegetables"/>
    <x v="0"/>
    <n v="197"/>
  </r>
  <r>
    <x v="2"/>
    <x v="7"/>
    <x v="0"/>
    <s v="Pulses and products"/>
    <x v="0"/>
    <n v="140.4"/>
  </r>
  <r>
    <x v="2"/>
    <x v="7"/>
    <x v="0"/>
    <s v="Sugar and Confectionery"/>
    <x v="0"/>
    <n v="114.1"/>
  </r>
  <r>
    <x v="2"/>
    <x v="7"/>
    <x v="0"/>
    <s v="Spices"/>
    <x v="0"/>
    <n v="150.9"/>
  </r>
  <r>
    <x v="2"/>
    <x v="7"/>
    <x v="0"/>
    <s v="Non-alcoholic beverages"/>
    <x v="1"/>
    <n v="136.1"/>
  </r>
  <r>
    <x v="2"/>
    <x v="7"/>
    <x v="0"/>
    <s v="Prepared meals, snacks, sweets etc."/>
    <x v="0"/>
    <n v="158.6"/>
  </r>
  <r>
    <x v="2"/>
    <x v="7"/>
    <x v="0"/>
    <s v="Food and beverages"/>
    <x v="0"/>
    <n v="153.5"/>
  </r>
  <r>
    <x v="2"/>
    <x v="7"/>
    <x v="0"/>
    <s v="Pan, tobacco and intoxicants"/>
    <x v="1"/>
    <n v="169.2"/>
  </r>
  <r>
    <x v="2"/>
    <x v="7"/>
    <x v="0"/>
    <s v="Clothing"/>
    <x v="2"/>
    <n v="150.5"/>
  </r>
  <r>
    <x v="2"/>
    <x v="7"/>
    <x v="0"/>
    <s v="Footwear"/>
    <x v="2"/>
    <n v="141.5"/>
  </r>
  <r>
    <x v="2"/>
    <x v="7"/>
    <x v="0"/>
    <s v="Clothing and footwear"/>
    <x v="2"/>
    <n v="149.19999999999999"/>
  </r>
  <r>
    <x v="2"/>
    <x v="7"/>
    <x v="0"/>
    <s v="Housing"/>
    <x v="3"/>
    <n v="153.9"/>
  </r>
  <r>
    <x v="2"/>
    <x v="7"/>
    <x v="0"/>
    <s v="Fuel and light"/>
    <x v="4"/>
    <n v="144.6"/>
  </r>
  <r>
    <x v="2"/>
    <x v="7"/>
    <x v="0"/>
    <s v="Household goods and services"/>
    <x v="3"/>
    <n v="146.19999999999999"/>
  </r>
  <r>
    <x v="2"/>
    <x v="7"/>
    <x v="0"/>
    <s v="Health"/>
    <x v="5"/>
    <n v="151.19999999999999"/>
  </r>
  <r>
    <x v="2"/>
    <x v="7"/>
    <x v="0"/>
    <s v="Transport and communication"/>
    <x v="6"/>
    <n v="130.9"/>
  </r>
  <r>
    <x v="2"/>
    <x v="7"/>
    <x v="0"/>
    <s v="Recreation and amusement"/>
    <x v="1"/>
    <n v="142.80000000000001"/>
  </r>
  <r>
    <x v="2"/>
    <x v="7"/>
    <x v="0"/>
    <s v="Education"/>
    <x v="7"/>
    <n v="156.1"/>
  </r>
  <r>
    <x v="2"/>
    <x v="7"/>
    <x v="0"/>
    <s v="Personal care and effects"/>
    <x v="8"/>
    <n v="142.30000000000001"/>
  </r>
  <r>
    <x v="2"/>
    <x v="7"/>
    <x v="0"/>
    <s v="Miscellaneous"/>
    <x v="8"/>
    <n v="143.4"/>
  </r>
  <r>
    <x v="2"/>
    <x v="7"/>
    <x v="0"/>
    <s v="General index"/>
    <x v="9"/>
    <n v="150.19999999999999"/>
  </r>
  <r>
    <x v="0"/>
    <x v="7"/>
    <x v="1"/>
    <s v="Cereals and products"/>
    <x v="0"/>
    <n v="144.19999999999999"/>
  </r>
  <r>
    <x v="0"/>
    <x v="7"/>
    <x v="1"/>
    <s v="Meat and fish"/>
    <x v="0"/>
    <n v="167.5"/>
  </r>
  <r>
    <x v="0"/>
    <x v="7"/>
    <x v="1"/>
    <s v="Egg"/>
    <x v="0"/>
    <n v="150.9"/>
  </r>
  <r>
    <x v="0"/>
    <x v="7"/>
    <x v="1"/>
    <s v="Milk and products"/>
    <x v="0"/>
    <n v="150.9"/>
  </r>
  <r>
    <x v="0"/>
    <x v="7"/>
    <x v="1"/>
    <s v="Oils and fats"/>
    <x v="0"/>
    <n v="133.69999999999999"/>
  </r>
  <r>
    <x v="0"/>
    <x v="7"/>
    <x v="1"/>
    <s v="Fruits"/>
    <x v="0"/>
    <n v="140.69999999999999"/>
  </r>
  <r>
    <x v="0"/>
    <x v="7"/>
    <x v="1"/>
    <s v="Vegetables"/>
    <x v="0"/>
    <n v="165.1"/>
  </r>
  <r>
    <x v="0"/>
    <x v="7"/>
    <x v="1"/>
    <s v="Pulses and products"/>
    <x v="0"/>
    <n v="141.80000000000001"/>
  </r>
  <r>
    <x v="0"/>
    <x v="7"/>
    <x v="1"/>
    <s v="Sugar and Confectionery"/>
    <x v="0"/>
    <n v="113.1"/>
  </r>
  <r>
    <x v="0"/>
    <x v="7"/>
    <x v="1"/>
    <s v="Spices"/>
    <x v="0"/>
    <n v="152.80000000000001"/>
  </r>
  <r>
    <x v="0"/>
    <x v="7"/>
    <x v="1"/>
    <s v="Non-alcoholic beverages"/>
    <x v="1"/>
    <n v="140.1"/>
  </r>
  <r>
    <x v="0"/>
    <x v="7"/>
    <x v="1"/>
    <s v="Prepared meals, snacks, sweets etc."/>
    <x v="0"/>
    <n v="159.19999999999999"/>
  </r>
  <r>
    <x v="0"/>
    <x v="7"/>
    <x v="1"/>
    <s v="Food and beverages"/>
    <x v="0"/>
    <n v="149.80000000000001"/>
  </r>
  <r>
    <x v="0"/>
    <x v="7"/>
    <x v="1"/>
    <s v="Pan, tobacco and intoxicants"/>
    <x v="1"/>
    <n v="169.4"/>
  </r>
  <r>
    <x v="0"/>
    <x v="7"/>
    <x v="1"/>
    <s v="Clothing"/>
    <x v="2"/>
    <n v="153"/>
  </r>
  <r>
    <x v="0"/>
    <x v="7"/>
    <x v="1"/>
    <s v="Footwear"/>
    <x v="2"/>
    <n v="147.5"/>
  </r>
  <r>
    <x v="0"/>
    <x v="7"/>
    <x v="1"/>
    <s v="Clothing and footwear"/>
    <x v="2"/>
    <n v="152.30000000000001"/>
  </r>
  <r>
    <x v="0"/>
    <x v="7"/>
    <x v="1"/>
    <s v="Housing"/>
    <x v="3"/>
    <s v="NA"/>
  </r>
  <r>
    <x v="0"/>
    <x v="7"/>
    <x v="1"/>
    <s v="Fuel and light"/>
    <x v="4"/>
    <n v="152.30000000000001"/>
  </r>
  <r>
    <x v="0"/>
    <x v="7"/>
    <x v="1"/>
    <s v="Household goods and services"/>
    <x v="3"/>
    <n v="151.80000000000001"/>
  </r>
  <r>
    <x v="0"/>
    <x v="7"/>
    <x v="1"/>
    <s v="Health"/>
    <x v="5"/>
    <n v="156.19999999999999"/>
  </r>
  <r>
    <x v="0"/>
    <x v="7"/>
    <x v="1"/>
    <s v="Transport and communication"/>
    <x v="6"/>
    <n v="136"/>
  </r>
  <r>
    <x v="0"/>
    <x v="7"/>
    <x v="1"/>
    <s v="Recreation and amusement"/>
    <x v="1"/>
    <n v="150.4"/>
  </r>
  <r>
    <x v="0"/>
    <x v="7"/>
    <x v="1"/>
    <s v="Education"/>
    <x v="7"/>
    <n v="161.9"/>
  </r>
  <r>
    <x v="0"/>
    <x v="7"/>
    <x v="1"/>
    <s v="Personal care and effects"/>
    <x v="8"/>
    <n v="143.4"/>
  </r>
  <r>
    <x v="0"/>
    <x v="7"/>
    <x v="1"/>
    <s v="Miscellaneous"/>
    <x v="8"/>
    <n v="148.4"/>
  </r>
  <r>
    <x v="0"/>
    <x v="7"/>
    <x v="1"/>
    <s v="General index"/>
    <x v="9"/>
    <n v="150.4"/>
  </r>
  <r>
    <x v="1"/>
    <x v="7"/>
    <x v="1"/>
    <s v="Cereals and products"/>
    <x v="0"/>
    <n v="146.19999999999999"/>
  </r>
  <r>
    <x v="1"/>
    <x v="7"/>
    <x v="1"/>
    <s v="Meat and fish"/>
    <x v="0"/>
    <n v="167.6"/>
  </r>
  <r>
    <x v="1"/>
    <x v="7"/>
    <x v="1"/>
    <s v="Egg"/>
    <x v="0"/>
    <n v="153.1"/>
  </r>
  <r>
    <x v="1"/>
    <x v="7"/>
    <x v="1"/>
    <s v="Milk and products"/>
    <x v="0"/>
    <n v="150.69999999999999"/>
  </r>
  <r>
    <x v="1"/>
    <x v="7"/>
    <x v="1"/>
    <s v="Oils and fats"/>
    <x v="0"/>
    <n v="127.4"/>
  </r>
  <r>
    <x v="1"/>
    <x v="7"/>
    <x v="1"/>
    <s v="Fruits"/>
    <x v="0"/>
    <n v="143.1"/>
  </r>
  <r>
    <x v="1"/>
    <x v="7"/>
    <x v="1"/>
    <s v="Vegetables"/>
    <x v="0"/>
    <n v="181.7"/>
  </r>
  <r>
    <x v="1"/>
    <x v="7"/>
    <x v="1"/>
    <s v="Pulses and products"/>
    <x v="0"/>
    <n v="139.6"/>
  </r>
  <r>
    <x v="1"/>
    <x v="7"/>
    <x v="1"/>
    <s v="Sugar and Confectionery"/>
    <x v="0"/>
    <n v="114.6"/>
  </r>
  <r>
    <x v="1"/>
    <x v="7"/>
    <x v="1"/>
    <s v="Spices"/>
    <x v="0"/>
    <n v="150.4"/>
  </r>
  <r>
    <x v="1"/>
    <x v="7"/>
    <x v="1"/>
    <s v="Non-alcoholic beverages"/>
    <x v="1"/>
    <n v="131.5"/>
  </r>
  <r>
    <x v="1"/>
    <x v="7"/>
    <x v="1"/>
    <s v="Prepared meals, snacks, sweets etc."/>
    <x v="0"/>
    <n v="159"/>
  </r>
  <r>
    <x v="1"/>
    <x v="7"/>
    <x v="1"/>
    <s v="Food and beverages"/>
    <x v="0"/>
    <n v="151.69999999999999"/>
  </r>
  <r>
    <x v="1"/>
    <x v="7"/>
    <x v="1"/>
    <s v="Pan, tobacco and intoxicants"/>
    <x v="1"/>
    <n v="172"/>
  </r>
  <r>
    <x v="1"/>
    <x v="7"/>
    <x v="1"/>
    <s v="Clothing"/>
    <x v="2"/>
    <n v="147.30000000000001"/>
  </r>
  <r>
    <x v="1"/>
    <x v="7"/>
    <x v="1"/>
    <s v="Footwear"/>
    <x v="2"/>
    <n v="133.5"/>
  </r>
  <r>
    <x v="1"/>
    <x v="7"/>
    <x v="1"/>
    <s v="Clothing and footwear"/>
    <x v="2"/>
    <n v="145.19999999999999"/>
  </r>
  <r>
    <x v="1"/>
    <x v="7"/>
    <x v="1"/>
    <s v="Housing"/>
    <x v="3"/>
    <n v="154.80000000000001"/>
  </r>
  <r>
    <x v="1"/>
    <x v="7"/>
    <x v="1"/>
    <s v="Fuel and light"/>
    <x v="4"/>
    <n v="138.9"/>
  </r>
  <r>
    <x v="1"/>
    <x v="7"/>
    <x v="1"/>
    <s v="Household goods and services"/>
    <x v="3"/>
    <n v="140.4"/>
  </r>
  <r>
    <x v="1"/>
    <x v="7"/>
    <x v="1"/>
    <s v="Health"/>
    <x v="5"/>
    <n v="144.4"/>
  </r>
  <r>
    <x v="1"/>
    <x v="7"/>
    <x v="1"/>
    <s v="Transport and communication"/>
    <x v="6"/>
    <n v="125.2"/>
  </r>
  <r>
    <x v="1"/>
    <x v="7"/>
    <x v="1"/>
    <s v="Recreation and amusement"/>
    <x v="1"/>
    <n v="137.69999999999999"/>
  </r>
  <r>
    <x v="1"/>
    <x v="7"/>
    <x v="1"/>
    <s v="Education"/>
    <x v="7"/>
    <n v="152.19999999999999"/>
  </r>
  <r>
    <x v="1"/>
    <x v="7"/>
    <x v="1"/>
    <s v="Personal care and effects"/>
    <x v="8"/>
    <n v="143.5"/>
  </r>
  <r>
    <x v="1"/>
    <x v="7"/>
    <x v="1"/>
    <s v="Miscellaneous"/>
    <x v="8"/>
    <n v="138.4"/>
  </r>
  <r>
    <x v="1"/>
    <x v="7"/>
    <x v="1"/>
    <s v="General index"/>
    <x v="9"/>
    <n v="147.69999999999999"/>
  </r>
  <r>
    <x v="2"/>
    <x v="7"/>
    <x v="1"/>
    <s v="Cereals and products"/>
    <x v="0"/>
    <n v="144.80000000000001"/>
  </r>
  <r>
    <x v="2"/>
    <x v="7"/>
    <x v="1"/>
    <s v="Meat and fish"/>
    <x v="0"/>
    <n v="167.5"/>
  </r>
  <r>
    <x v="2"/>
    <x v="7"/>
    <x v="1"/>
    <s v="Egg"/>
    <x v="0"/>
    <n v="151.80000000000001"/>
  </r>
  <r>
    <x v="2"/>
    <x v="7"/>
    <x v="1"/>
    <s v="Milk and products"/>
    <x v="0"/>
    <n v="150.80000000000001"/>
  </r>
  <r>
    <x v="2"/>
    <x v="7"/>
    <x v="1"/>
    <s v="Oils and fats"/>
    <x v="0"/>
    <n v="131.4"/>
  </r>
  <r>
    <x v="2"/>
    <x v="7"/>
    <x v="1"/>
    <s v="Fruits"/>
    <x v="0"/>
    <n v="141.80000000000001"/>
  </r>
  <r>
    <x v="2"/>
    <x v="7"/>
    <x v="1"/>
    <s v="Vegetables"/>
    <x v="0"/>
    <n v="170.7"/>
  </r>
  <r>
    <x v="2"/>
    <x v="7"/>
    <x v="1"/>
    <s v="Pulses and products"/>
    <x v="0"/>
    <n v="141.1"/>
  </r>
  <r>
    <x v="2"/>
    <x v="7"/>
    <x v="1"/>
    <s v="Sugar and Confectionery"/>
    <x v="0"/>
    <n v="113.6"/>
  </r>
  <r>
    <x v="2"/>
    <x v="7"/>
    <x v="1"/>
    <s v="Spices"/>
    <x v="0"/>
    <n v="152"/>
  </r>
  <r>
    <x v="2"/>
    <x v="7"/>
    <x v="1"/>
    <s v="Non-alcoholic beverages"/>
    <x v="1"/>
    <n v="136.5"/>
  </r>
  <r>
    <x v="2"/>
    <x v="7"/>
    <x v="1"/>
    <s v="Prepared meals, snacks, sweets etc."/>
    <x v="0"/>
    <n v="159.1"/>
  </r>
  <r>
    <x v="2"/>
    <x v="7"/>
    <x v="1"/>
    <s v="Food and beverages"/>
    <x v="0"/>
    <n v="150.5"/>
  </r>
  <r>
    <x v="2"/>
    <x v="7"/>
    <x v="1"/>
    <s v="Pan, tobacco and intoxicants"/>
    <x v="1"/>
    <n v="170.1"/>
  </r>
  <r>
    <x v="2"/>
    <x v="7"/>
    <x v="1"/>
    <s v="Clothing"/>
    <x v="2"/>
    <n v="150.80000000000001"/>
  </r>
  <r>
    <x v="2"/>
    <x v="7"/>
    <x v="1"/>
    <s v="Footwear"/>
    <x v="2"/>
    <n v="141.69999999999999"/>
  </r>
  <r>
    <x v="2"/>
    <x v="7"/>
    <x v="1"/>
    <s v="Clothing and footwear"/>
    <x v="2"/>
    <n v="149.5"/>
  </r>
  <r>
    <x v="2"/>
    <x v="7"/>
    <x v="1"/>
    <s v="Housing"/>
    <x v="3"/>
    <n v="154.80000000000001"/>
  </r>
  <r>
    <x v="2"/>
    <x v="7"/>
    <x v="1"/>
    <s v="Fuel and light"/>
    <x v="4"/>
    <n v="147.19999999999999"/>
  </r>
  <r>
    <x v="2"/>
    <x v="7"/>
    <x v="1"/>
    <s v="Household goods and services"/>
    <x v="3"/>
    <n v="146.4"/>
  </r>
  <r>
    <x v="2"/>
    <x v="7"/>
    <x v="1"/>
    <s v="Health"/>
    <x v="5"/>
    <n v="151.69999999999999"/>
  </r>
  <r>
    <x v="2"/>
    <x v="7"/>
    <x v="1"/>
    <s v="Transport and communication"/>
    <x v="6"/>
    <n v="130.30000000000001"/>
  </r>
  <r>
    <x v="2"/>
    <x v="7"/>
    <x v="1"/>
    <s v="Recreation and amusement"/>
    <x v="1"/>
    <n v="143.19999999999999"/>
  </r>
  <r>
    <x v="2"/>
    <x v="7"/>
    <x v="1"/>
    <s v="Education"/>
    <x v="7"/>
    <n v="156.19999999999999"/>
  </r>
  <r>
    <x v="2"/>
    <x v="7"/>
    <x v="1"/>
    <s v="Personal care and effects"/>
    <x v="8"/>
    <n v="143.4"/>
  </r>
  <r>
    <x v="2"/>
    <x v="7"/>
    <x v="1"/>
    <s v="Miscellaneous"/>
    <x v="8"/>
    <n v="143.6"/>
  </r>
  <r>
    <x v="2"/>
    <x v="7"/>
    <x v="1"/>
    <s v="General index"/>
    <x v="9"/>
    <n v="149.1"/>
  </r>
  <r>
    <x v="0"/>
    <x v="7"/>
    <x v="2"/>
    <s v="Cereals and products"/>
    <x v="0"/>
    <n v="144.4"/>
  </r>
  <r>
    <x v="0"/>
    <x v="7"/>
    <x v="2"/>
    <s v="Meat and fish"/>
    <x v="0"/>
    <n v="166.8"/>
  </r>
  <r>
    <x v="0"/>
    <x v="7"/>
    <x v="2"/>
    <s v="Egg"/>
    <x v="0"/>
    <n v="147.6"/>
  </r>
  <r>
    <x v="0"/>
    <x v="7"/>
    <x v="2"/>
    <s v="Milk and products"/>
    <x v="0"/>
    <n v="151.69999999999999"/>
  </r>
  <r>
    <x v="0"/>
    <x v="7"/>
    <x v="2"/>
    <s v="Oils and fats"/>
    <x v="0"/>
    <n v="133.30000000000001"/>
  </r>
  <r>
    <x v="0"/>
    <x v="7"/>
    <x v="2"/>
    <s v="Fruits"/>
    <x v="0"/>
    <n v="141.80000000000001"/>
  </r>
  <r>
    <x v="0"/>
    <x v="7"/>
    <x v="2"/>
    <s v="Vegetables"/>
    <x v="0"/>
    <n v="152.30000000000001"/>
  </r>
  <r>
    <x v="0"/>
    <x v="7"/>
    <x v="2"/>
    <s v="Pulses and products"/>
    <x v="0"/>
    <n v="141.80000000000001"/>
  </r>
  <r>
    <x v="0"/>
    <x v="7"/>
    <x v="2"/>
    <s v="Sugar and Confectionery"/>
    <x v="0"/>
    <n v="112.6"/>
  </r>
  <r>
    <x v="0"/>
    <x v="7"/>
    <x v="2"/>
    <s v="Spices"/>
    <x v="0"/>
    <n v="154"/>
  </r>
  <r>
    <x v="0"/>
    <x v="7"/>
    <x v="2"/>
    <s v="Non-alcoholic beverages"/>
    <x v="1"/>
    <n v="140.1"/>
  </r>
  <r>
    <x v="0"/>
    <x v="7"/>
    <x v="2"/>
    <s v="Prepared meals, snacks, sweets etc."/>
    <x v="0"/>
    <n v="160"/>
  </r>
  <r>
    <x v="0"/>
    <x v="7"/>
    <x v="2"/>
    <s v="Food and beverages"/>
    <x v="0"/>
    <n v="148.19999999999999"/>
  </r>
  <r>
    <x v="0"/>
    <x v="7"/>
    <x v="2"/>
    <s v="Pan, tobacco and intoxicants"/>
    <x v="1"/>
    <n v="170.5"/>
  </r>
  <r>
    <x v="0"/>
    <x v="7"/>
    <x v="2"/>
    <s v="Clothing"/>
    <x v="2"/>
    <n v="153.4"/>
  </r>
  <r>
    <x v="0"/>
    <x v="7"/>
    <x v="2"/>
    <s v="Footwear"/>
    <x v="2"/>
    <n v="147.6"/>
  </r>
  <r>
    <x v="0"/>
    <x v="7"/>
    <x v="2"/>
    <s v="Clothing and footwear"/>
    <x v="2"/>
    <n v="152.5"/>
  </r>
  <r>
    <x v="0"/>
    <x v="7"/>
    <x v="2"/>
    <s v="Housing"/>
    <x v="3"/>
    <s v="NA"/>
  </r>
  <r>
    <x v="0"/>
    <x v="7"/>
    <x v="2"/>
    <s v="Fuel and light"/>
    <x v="4"/>
    <n v="153.4"/>
  </r>
  <r>
    <x v="0"/>
    <x v="7"/>
    <x v="2"/>
    <s v="Household goods and services"/>
    <x v="3"/>
    <n v="151.5"/>
  </r>
  <r>
    <x v="0"/>
    <x v="7"/>
    <x v="2"/>
    <s v="Health"/>
    <x v="5"/>
    <n v="156.69999999999999"/>
  </r>
  <r>
    <x v="0"/>
    <x v="7"/>
    <x v="2"/>
    <s v="Transport and communication"/>
    <x v="6"/>
    <n v="135.80000000000001"/>
  </r>
  <r>
    <x v="0"/>
    <x v="7"/>
    <x v="2"/>
    <s v="Recreation and amusement"/>
    <x v="1"/>
    <n v="151.19999999999999"/>
  </r>
  <r>
    <x v="0"/>
    <x v="7"/>
    <x v="2"/>
    <s v="Education"/>
    <x v="7"/>
    <n v="161.19999999999999"/>
  </r>
  <r>
    <x v="0"/>
    <x v="7"/>
    <x v="2"/>
    <s v="Personal care and effects"/>
    <x v="8"/>
    <n v="145.1"/>
  </r>
  <r>
    <x v="0"/>
    <x v="7"/>
    <x v="2"/>
    <s v="Miscellaneous"/>
    <x v="8"/>
    <n v="148.6"/>
  </r>
  <r>
    <x v="0"/>
    <x v="7"/>
    <x v="2"/>
    <s v="General index"/>
    <x v="9"/>
    <n v="149.80000000000001"/>
  </r>
  <r>
    <x v="1"/>
    <x v="7"/>
    <x v="2"/>
    <s v="Cereals and products"/>
    <x v="0"/>
    <n v="146.5"/>
  </r>
  <r>
    <x v="1"/>
    <x v="7"/>
    <x v="2"/>
    <s v="Meat and fish"/>
    <x v="0"/>
    <n v="167.5"/>
  </r>
  <r>
    <x v="1"/>
    <x v="7"/>
    <x v="2"/>
    <s v="Egg"/>
    <x v="0"/>
    <n v="148.9"/>
  </r>
  <r>
    <x v="1"/>
    <x v="7"/>
    <x v="2"/>
    <s v="Milk and products"/>
    <x v="0"/>
    <n v="151.1"/>
  </r>
  <r>
    <x v="1"/>
    <x v="7"/>
    <x v="2"/>
    <s v="Oils and fats"/>
    <x v="0"/>
    <n v="127.5"/>
  </r>
  <r>
    <x v="1"/>
    <x v="7"/>
    <x v="2"/>
    <s v="Fruits"/>
    <x v="0"/>
    <n v="143.30000000000001"/>
  </r>
  <r>
    <x v="1"/>
    <x v="7"/>
    <x v="2"/>
    <s v="Vegetables"/>
    <x v="0"/>
    <n v="167"/>
  </r>
  <r>
    <x v="1"/>
    <x v="7"/>
    <x v="2"/>
    <s v="Pulses and products"/>
    <x v="0"/>
    <n v="139.69999999999999"/>
  </r>
  <r>
    <x v="1"/>
    <x v="7"/>
    <x v="2"/>
    <s v="Sugar and Confectionery"/>
    <x v="0"/>
    <n v="114.4"/>
  </r>
  <r>
    <x v="1"/>
    <x v="7"/>
    <x v="2"/>
    <s v="Spices"/>
    <x v="0"/>
    <n v="151.5"/>
  </r>
  <r>
    <x v="1"/>
    <x v="7"/>
    <x v="2"/>
    <s v="Non-alcoholic beverages"/>
    <x v="1"/>
    <n v="131.9"/>
  </r>
  <r>
    <x v="1"/>
    <x v="7"/>
    <x v="2"/>
    <s v="Prepared meals, snacks, sweets etc."/>
    <x v="0"/>
    <n v="159.1"/>
  </r>
  <r>
    <x v="1"/>
    <x v="7"/>
    <x v="2"/>
    <s v="Food and beverages"/>
    <x v="0"/>
    <n v="150.1"/>
  </r>
  <r>
    <x v="1"/>
    <x v="7"/>
    <x v="2"/>
    <s v="Pan, tobacco and intoxicants"/>
    <x v="1"/>
    <n v="173.3"/>
  </r>
  <r>
    <x v="1"/>
    <x v="7"/>
    <x v="2"/>
    <s v="Clothing"/>
    <x v="2"/>
    <n v="147.69999999999999"/>
  </r>
  <r>
    <x v="1"/>
    <x v="7"/>
    <x v="2"/>
    <s v="Footwear"/>
    <x v="2"/>
    <n v="133.80000000000001"/>
  </r>
  <r>
    <x v="1"/>
    <x v="7"/>
    <x v="2"/>
    <s v="Clothing and footwear"/>
    <x v="2"/>
    <n v="145.6"/>
  </r>
  <r>
    <x v="1"/>
    <x v="7"/>
    <x v="2"/>
    <s v="Housing"/>
    <x v="3"/>
    <n v="154.5"/>
  </r>
  <r>
    <x v="1"/>
    <x v="7"/>
    <x v="2"/>
    <s v="Fuel and light"/>
    <x v="4"/>
    <n v="141.4"/>
  </r>
  <r>
    <x v="1"/>
    <x v="7"/>
    <x v="2"/>
    <s v="Household goods and services"/>
    <x v="3"/>
    <n v="140.80000000000001"/>
  </r>
  <r>
    <x v="1"/>
    <x v="7"/>
    <x v="2"/>
    <s v="Health"/>
    <x v="5"/>
    <n v="145"/>
  </r>
  <r>
    <x v="1"/>
    <x v="7"/>
    <x v="2"/>
    <s v="Transport and communication"/>
    <x v="6"/>
    <n v="124.6"/>
  </r>
  <r>
    <x v="1"/>
    <x v="7"/>
    <x v="2"/>
    <s v="Recreation and amusement"/>
    <x v="1"/>
    <n v="137.9"/>
  </r>
  <r>
    <x v="1"/>
    <x v="7"/>
    <x v="2"/>
    <s v="Education"/>
    <x v="7"/>
    <n v="152.5"/>
  </r>
  <r>
    <x v="1"/>
    <x v="7"/>
    <x v="2"/>
    <s v="Personal care and effects"/>
    <x v="8"/>
    <n v="145.30000000000001"/>
  </r>
  <r>
    <x v="1"/>
    <x v="7"/>
    <x v="2"/>
    <s v="Miscellaneous"/>
    <x v="8"/>
    <n v="138.69999999999999"/>
  </r>
  <r>
    <x v="1"/>
    <x v="7"/>
    <x v="2"/>
    <s v="General index"/>
    <x v="9"/>
    <n v="147.30000000000001"/>
  </r>
  <r>
    <x v="2"/>
    <x v="7"/>
    <x v="2"/>
    <s v="Cereals and products"/>
    <x v="0"/>
    <n v="145.1"/>
  </r>
  <r>
    <x v="2"/>
    <x v="7"/>
    <x v="2"/>
    <s v="Meat and fish"/>
    <x v="0"/>
    <n v="167"/>
  </r>
  <r>
    <x v="2"/>
    <x v="7"/>
    <x v="2"/>
    <s v="Egg"/>
    <x v="0"/>
    <n v="148.1"/>
  </r>
  <r>
    <x v="2"/>
    <x v="7"/>
    <x v="2"/>
    <s v="Milk and products"/>
    <x v="0"/>
    <n v="151.5"/>
  </r>
  <r>
    <x v="2"/>
    <x v="7"/>
    <x v="2"/>
    <s v="Oils and fats"/>
    <x v="0"/>
    <n v="131.19999999999999"/>
  </r>
  <r>
    <x v="2"/>
    <x v="7"/>
    <x v="2"/>
    <s v="Fruits"/>
    <x v="0"/>
    <n v="142.5"/>
  </r>
  <r>
    <x v="2"/>
    <x v="7"/>
    <x v="2"/>
    <s v="Vegetables"/>
    <x v="0"/>
    <n v="157.30000000000001"/>
  </r>
  <r>
    <x v="2"/>
    <x v="7"/>
    <x v="2"/>
    <s v="Pulses and products"/>
    <x v="0"/>
    <n v="141.1"/>
  </r>
  <r>
    <x v="2"/>
    <x v="7"/>
    <x v="2"/>
    <s v="Sugar and Confectionery"/>
    <x v="0"/>
    <n v="113.2"/>
  </r>
  <r>
    <x v="2"/>
    <x v="7"/>
    <x v="2"/>
    <s v="Spices"/>
    <x v="0"/>
    <n v="153.19999999999999"/>
  </r>
  <r>
    <x v="2"/>
    <x v="7"/>
    <x v="2"/>
    <s v="Non-alcoholic beverages"/>
    <x v="1"/>
    <n v="136.69999999999999"/>
  </r>
  <r>
    <x v="2"/>
    <x v="7"/>
    <x v="2"/>
    <s v="Prepared meals, snacks, sweets etc."/>
    <x v="0"/>
    <n v="159.6"/>
  </r>
  <r>
    <x v="2"/>
    <x v="7"/>
    <x v="2"/>
    <s v="Food and beverages"/>
    <x v="0"/>
    <n v="148.9"/>
  </r>
  <r>
    <x v="2"/>
    <x v="7"/>
    <x v="2"/>
    <s v="Pan, tobacco and intoxicants"/>
    <x v="1"/>
    <n v="171.2"/>
  </r>
  <r>
    <x v="2"/>
    <x v="7"/>
    <x v="2"/>
    <s v="Clothing"/>
    <x v="2"/>
    <n v="151.19999999999999"/>
  </r>
  <r>
    <x v="2"/>
    <x v="7"/>
    <x v="2"/>
    <s v="Footwear"/>
    <x v="2"/>
    <n v="141.9"/>
  </r>
  <r>
    <x v="2"/>
    <x v="7"/>
    <x v="2"/>
    <s v="Clothing and footwear"/>
    <x v="2"/>
    <n v="149.80000000000001"/>
  </r>
  <r>
    <x v="2"/>
    <x v="7"/>
    <x v="2"/>
    <s v="Housing"/>
    <x v="3"/>
    <n v="154.5"/>
  </r>
  <r>
    <x v="2"/>
    <x v="7"/>
    <x v="2"/>
    <s v="Fuel and light"/>
    <x v="4"/>
    <n v="148.9"/>
  </r>
  <r>
    <x v="2"/>
    <x v="7"/>
    <x v="2"/>
    <s v="Household goods and services"/>
    <x v="3"/>
    <n v="146.4"/>
  </r>
  <r>
    <x v="2"/>
    <x v="7"/>
    <x v="2"/>
    <s v="Health"/>
    <x v="5"/>
    <n v="152.30000000000001"/>
  </r>
  <r>
    <x v="2"/>
    <x v="7"/>
    <x v="2"/>
    <s v="Transport and communication"/>
    <x v="6"/>
    <n v="129.9"/>
  </r>
  <r>
    <x v="2"/>
    <x v="7"/>
    <x v="2"/>
    <s v="Recreation and amusement"/>
    <x v="1"/>
    <n v="143.69999999999999"/>
  </r>
  <r>
    <x v="2"/>
    <x v="7"/>
    <x v="2"/>
    <s v="Education"/>
    <x v="7"/>
    <n v="156.1"/>
  </r>
  <r>
    <x v="2"/>
    <x v="7"/>
    <x v="2"/>
    <s v="Personal care and effects"/>
    <x v="8"/>
    <n v="145.19999999999999"/>
  </r>
  <r>
    <x v="2"/>
    <x v="7"/>
    <x v="2"/>
    <s v="Miscellaneous"/>
    <x v="8"/>
    <n v="143.80000000000001"/>
  </r>
  <r>
    <x v="2"/>
    <x v="7"/>
    <x v="2"/>
    <s v="General index"/>
    <x v="9"/>
    <n v="148.6"/>
  </r>
  <r>
    <x v="0"/>
    <x v="7"/>
    <x v="3"/>
    <s v="Cereals and products"/>
    <x v="0"/>
    <n v="147.19999999999999"/>
  </r>
  <r>
    <x v="0"/>
    <x v="7"/>
    <x v="3"/>
    <s v="Meat and fish"/>
    <x v="0"/>
    <m/>
  </r>
  <r>
    <x v="0"/>
    <x v="7"/>
    <x v="3"/>
    <s v="Egg"/>
    <x v="0"/>
    <n v="146.9"/>
  </r>
  <r>
    <x v="0"/>
    <x v="7"/>
    <x v="3"/>
    <s v="Milk and products"/>
    <x v="0"/>
    <n v="155.6"/>
  </r>
  <r>
    <x v="0"/>
    <x v="7"/>
    <x v="3"/>
    <s v="Oils and fats"/>
    <x v="0"/>
    <n v="137.1"/>
  </r>
  <r>
    <x v="0"/>
    <x v="7"/>
    <x v="3"/>
    <s v="Fruits"/>
    <x v="0"/>
    <n v="147.30000000000001"/>
  </r>
  <r>
    <x v="0"/>
    <x v="7"/>
    <x v="3"/>
    <s v="Vegetables"/>
    <x v="0"/>
    <n v="162.69999999999999"/>
  </r>
  <r>
    <x v="0"/>
    <x v="7"/>
    <x v="3"/>
    <s v="Pulses and products"/>
    <x v="0"/>
    <n v="150.19999999999999"/>
  </r>
  <r>
    <x v="0"/>
    <x v="7"/>
    <x v="3"/>
    <s v="Sugar and Confectionery"/>
    <x v="0"/>
    <n v="119.8"/>
  </r>
  <r>
    <x v="0"/>
    <x v="7"/>
    <x v="3"/>
    <s v="Spices"/>
    <x v="0"/>
    <n v="158.69999999999999"/>
  </r>
  <r>
    <x v="0"/>
    <x v="7"/>
    <x v="3"/>
    <s v="Non-alcoholic beverages"/>
    <x v="1"/>
    <n v="139.19999999999999"/>
  </r>
  <r>
    <x v="0"/>
    <x v="7"/>
    <x v="3"/>
    <s v="Prepared meals, snacks, sweets etc."/>
    <x v="0"/>
    <m/>
  </r>
  <r>
    <x v="0"/>
    <x v="7"/>
    <x v="3"/>
    <s v="Food and beverages"/>
    <x v="0"/>
    <n v="150.1"/>
  </r>
  <r>
    <x v="0"/>
    <x v="7"/>
    <x v="3"/>
    <s v="Pan, tobacco and intoxicants"/>
    <x v="1"/>
    <m/>
  </r>
  <r>
    <x v="0"/>
    <x v="7"/>
    <x v="3"/>
    <s v="Clothing"/>
    <x v="2"/>
    <m/>
  </r>
  <r>
    <x v="0"/>
    <x v="7"/>
    <x v="3"/>
    <s v="Footwear"/>
    <x v="2"/>
    <m/>
  </r>
  <r>
    <x v="0"/>
    <x v="7"/>
    <x v="3"/>
    <s v="Clothing and footwear"/>
    <x v="2"/>
    <m/>
  </r>
  <r>
    <x v="0"/>
    <x v="7"/>
    <x v="3"/>
    <s v="Housing"/>
    <x v="3"/>
    <s v="NA"/>
  </r>
  <r>
    <x v="0"/>
    <x v="7"/>
    <x v="3"/>
    <s v="Fuel and light"/>
    <x v="4"/>
    <n v="148.4"/>
  </r>
  <r>
    <x v="0"/>
    <x v="7"/>
    <x v="3"/>
    <s v="Household goods and services"/>
    <x v="3"/>
    <m/>
  </r>
  <r>
    <x v="0"/>
    <x v="7"/>
    <x v="3"/>
    <s v="Health"/>
    <x v="5"/>
    <n v="154.30000000000001"/>
  </r>
  <r>
    <x v="0"/>
    <x v="7"/>
    <x v="3"/>
    <s v="Transport and communication"/>
    <x v="6"/>
    <m/>
  </r>
  <r>
    <x v="0"/>
    <x v="7"/>
    <x v="3"/>
    <s v="Recreation and amusement"/>
    <x v="1"/>
    <m/>
  </r>
  <r>
    <x v="0"/>
    <x v="7"/>
    <x v="3"/>
    <s v="Education"/>
    <x v="7"/>
    <m/>
  </r>
  <r>
    <x v="0"/>
    <x v="7"/>
    <x v="3"/>
    <s v="Personal care and effects"/>
    <x v="8"/>
    <m/>
  </r>
  <r>
    <x v="0"/>
    <x v="7"/>
    <x v="3"/>
    <s v="Miscellaneous"/>
    <x v="8"/>
    <m/>
  </r>
  <r>
    <x v="0"/>
    <x v="7"/>
    <x v="3"/>
    <s v="General index"/>
    <x v="9"/>
    <m/>
  </r>
  <r>
    <x v="1"/>
    <x v="7"/>
    <x v="3"/>
    <s v="Cereals and products"/>
    <x v="0"/>
    <n v="151.80000000000001"/>
  </r>
  <r>
    <x v="1"/>
    <x v="7"/>
    <x v="3"/>
    <s v="Meat and fish"/>
    <x v="0"/>
    <m/>
  </r>
  <r>
    <x v="1"/>
    <x v="7"/>
    <x v="3"/>
    <s v="Egg"/>
    <x v="0"/>
    <n v="151.9"/>
  </r>
  <r>
    <x v="1"/>
    <x v="7"/>
    <x v="3"/>
    <s v="Milk and products"/>
    <x v="0"/>
    <n v="155.5"/>
  </r>
  <r>
    <x v="1"/>
    <x v="7"/>
    <x v="3"/>
    <s v="Oils and fats"/>
    <x v="0"/>
    <n v="131.6"/>
  </r>
  <r>
    <x v="1"/>
    <x v="7"/>
    <x v="3"/>
    <s v="Fruits"/>
    <x v="0"/>
    <n v="152.9"/>
  </r>
  <r>
    <x v="1"/>
    <x v="7"/>
    <x v="3"/>
    <s v="Vegetables"/>
    <x v="0"/>
    <n v="180"/>
  </r>
  <r>
    <x v="1"/>
    <x v="7"/>
    <x v="3"/>
    <s v="Pulses and products"/>
    <x v="0"/>
    <n v="150.80000000000001"/>
  </r>
  <r>
    <x v="1"/>
    <x v="7"/>
    <x v="3"/>
    <s v="Sugar and Confectionery"/>
    <x v="0"/>
    <n v="121.2"/>
  </r>
  <r>
    <x v="1"/>
    <x v="7"/>
    <x v="3"/>
    <s v="Spices"/>
    <x v="0"/>
    <n v="154"/>
  </r>
  <r>
    <x v="1"/>
    <x v="7"/>
    <x v="3"/>
    <s v="Non-alcoholic beverages"/>
    <x v="1"/>
    <n v="133.5"/>
  </r>
  <r>
    <x v="1"/>
    <x v="7"/>
    <x v="3"/>
    <s v="Prepared meals, snacks, sweets etc."/>
    <x v="0"/>
    <m/>
  </r>
  <r>
    <x v="1"/>
    <x v="7"/>
    <x v="3"/>
    <s v="Food and beverages"/>
    <x v="0"/>
    <n v="153.5"/>
  </r>
  <r>
    <x v="1"/>
    <x v="7"/>
    <x v="3"/>
    <s v="Pan, tobacco and intoxicants"/>
    <x v="1"/>
    <m/>
  </r>
  <r>
    <x v="1"/>
    <x v="7"/>
    <x v="3"/>
    <s v="Clothing"/>
    <x v="2"/>
    <m/>
  </r>
  <r>
    <x v="1"/>
    <x v="7"/>
    <x v="3"/>
    <s v="Footwear"/>
    <x v="2"/>
    <m/>
  </r>
  <r>
    <x v="1"/>
    <x v="7"/>
    <x v="3"/>
    <s v="Clothing and footwear"/>
    <x v="2"/>
    <m/>
  </r>
  <r>
    <x v="1"/>
    <x v="7"/>
    <x v="3"/>
    <s v="Housing"/>
    <x v="3"/>
    <n v="155.6"/>
  </r>
  <r>
    <x v="1"/>
    <x v="7"/>
    <x v="3"/>
    <s v="Fuel and light"/>
    <x v="4"/>
    <n v="137.1"/>
  </r>
  <r>
    <x v="1"/>
    <x v="7"/>
    <x v="3"/>
    <s v="Household goods and services"/>
    <x v="3"/>
    <m/>
  </r>
  <r>
    <x v="1"/>
    <x v="7"/>
    <x v="3"/>
    <s v="Health"/>
    <x v="5"/>
    <n v="144.80000000000001"/>
  </r>
  <r>
    <x v="1"/>
    <x v="7"/>
    <x v="3"/>
    <s v="Transport and communication"/>
    <x v="6"/>
    <m/>
  </r>
  <r>
    <x v="1"/>
    <x v="7"/>
    <x v="3"/>
    <s v="Recreation and amusement"/>
    <x v="1"/>
    <m/>
  </r>
  <r>
    <x v="1"/>
    <x v="7"/>
    <x v="3"/>
    <s v="Education"/>
    <x v="7"/>
    <m/>
  </r>
  <r>
    <x v="1"/>
    <x v="7"/>
    <x v="3"/>
    <s v="Personal care and effects"/>
    <x v="8"/>
    <m/>
  </r>
  <r>
    <x v="1"/>
    <x v="7"/>
    <x v="3"/>
    <s v="Miscellaneous"/>
    <x v="8"/>
    <m/>
  </r>
  <r>
    <x v="1"/>
    <x v="7"/>
    <x v="3"/>
    <s v="General index"/>
    <x v="9"/>
    <m/>
  </r>
  <r>
    <x v="2"/>
    <x v="7"/>
    <x v="3"/>
    <s v="Cereals and products"/>
    <x v="0"/>
    <n v="148.69999999999999"/>
  </r>
  <r>
    <x v="2"/>
    <x v="7"/>
    <x v="3"/>
    <s v="Meat and fish"/>
    <x v="0"/>
    <m/>
  </r>
  <r>
    <x v="2"/>
    <x v="7"/>
    <x v="3"/>
    <s v="Egg"/>
    <x v="0"/>
    <n v="148.80000000000001"/>
  </r>
  <r>
    <x v="2"/>
    <x v="7"/>
    <x v="3"/>
    <s v="Milk and products"/>
    <x v="0"/>
    <n v="155.6"/>
  </r>
  <r>
    <x v="2"/>
    <x v="7"/>
    <x v="3"/>
    <s v="Oils and fats"/>
    <x v="0"/>
    <n v="135.1"/>
  </r>
  <r>
    <x v="2"/>
    <x v="7"/>
    <x v="3"/>
    <s v="Fruits"/>
    <x v="0"/>
    <n v="149.9"/>
  </r>
  <r>
    <x v="2"/>
    <x v="7"/>
    <x v="3"/>
    <s v="Vegetables"/>
    <x v="0"/>
    <n v="168.6"/>
  </r>
  <r>
    <x v="2"/>
    <x v="7"/>
    <x v="3"/>
    <s v="Pulses and products"/>
    <x v="0"/>
    <n v="150.4"/>
  </r>
  <r>
    <x v="2"/>
    <x v="7"/>
    <x v="3"/>
    <s v="Sugar and Confectionery"/>
    <x v="0"/>
    <n v="120.3"/>
  </r>
  <r>
    <x v="2"/>
    <x v="7"/>
    <x v="3"/>
    <s v="Spices"/>
    <x v="0"/>
    <n v="157.1"/>
  </r>
  <r>
    <x v="2"/>
    <x v="7"/>
    <x v="3"/>
    <s v="Non-alcoholic beverages"/>
    <x v="1"/>
    <n v="136.80000000000001"/>
  </r>
  <r>
    <x v="2"/>
    <x v="7"/>
    <x v="3"/>
    <s v="Prepared meals, snacks, sweets etc."/>
    <x v="0"/>
    <m/>
  </r>
  <r>
    <x v="2"/>
    <x v="7"/>
    <x v="3"/>
    <s v="Food and beverages"/>
    <x v="0"/>
    <n v="151.4"/>
  </r>
  <r>
    <x v="2"/>
    <x v="7"/>
    <x v="3"/>
    <s v="Pan, tobacco and intoxicants"/>
    <x v="1"/>
    <m/>
  </r>
  <r>
    <x v="2"/>
    <x v="7"/>
    <x v="3"/>
    <s v="Clothing"/>
    <x v="2"/>
    <m/>
  </r>
  <r>
    <x v="2"/>
    <x v="7"/>
    <x v="3"/>
    <s v="Footwear"/>
    <x v="2"/>
    <m/>
  </r>
  <r>
    <x v="2"/>
    <x v="7"/>
    <x v="3"/>
    <s v="Clothing and footwear"/>
    <x v="2"/>
    <m/>
  </r>
  <r>
    <x v="2"/>
    <x v="7"/>
    <x v="3"/>
    <s v="Housing"/>
    <x v="3"/>
    <n v="155.6"/>
  </r>
  <r>
    <x v="2"/>
    <x v="7"/>
    <x v="3"/>
    <s v="Fuel and light"/>
    <x v="4"/>
    <n v="144.1"/>
  </r>
  <r>
    <x v="2"/>
    <x v="7"/>
    <x v="3"/>
    <s v="Household goods and services"/>
    <x v="3"/>
    <m/>
  </r>
  <r>
    <x v="2"/>
    <x v="7"/>
    <x v="3"/>
    <s v="Health"/>
    <x v="5"/>
    <n v="150.69999999999999"/>
  </r>
  <r>
    <x v="2"/>
    <x v="7"/>
    <x v="3"/>
    <s v="Transport and communication"/>
    <x v="6"/>
    <m/>
  </r>
  <r>
    <x v="2"/>
    <x v="7"/>
    <x v="3"/>
    <s v="Recreation and amusement"/>
    <x v="1"/>
    <m/>
  </r>
  <r>
    <x v="2"/>
    <x v="7"/>
    <x v="3"/>
    <s v="Education"/>
    <x v="7"/>
    <m/>
  </r>
  <r>
    <x v="2"/>
    <x v="7"/>
    <x v="3"/>
    <s v="Personal care and effects"/>
    <x v="8"/>
    <m/>
  </r>
  <r>
    <x v="2"/>
    <x v="7"/>
    <x v="3"/>
    <s v="Miscellaneous"/>
    <x v="8"/>
    <m/>
  </r>
  <r>
    <x v="2"/>
    <x v="7"/>
    <x v="3"/>
    <s v="General index"/>
    <x v="9"/>
    <m/>
  </r>
  <r>
    <x v="0"/>
    <x v="7"/>
    <x v="4"/>
    <s v="Cereals and products"/>
    <x v="0"/>
    <m/>
  </r>
  <r>
    <x v="0"/>
    <x v="7"/>
    <x v="4"/>
    <s v="Meat and fish"/>
    <x v="0"/>
    <m/>
  </r>
  <r>
    <x v="0"/>
    <x v="7"/>
    <x v="4"/>
    <s v="Egg"/>
    <x v="0"/>
    <m/>
  </r>
  <r>
    <x v="0"/>
    <x v="7"/>
    <x v="4"/>
    <s v="Milk and products"/>
    <x v="0"/>
    <m/>
  </r>
  <r>
    <x v="0"/>
    <x v="7"/>
    <x v="4"/>
    <s v="Oils and fats"/>
    <x v="0"/>
    <m/>
  </r>
  <r>
    <x v="0"/>
    <x v="7"/>
    <x v="4"/>
    <s v="Fruits"/>
    <x v="0"/>
    <m/>
  </r>
  <r>
    <x v="0"/>
    <x v="7"/>
    <x v="4"/>
    <s v="Vegetables"/>
    <x v="0"/>
    <m/>
  </r>
  <r>
    <x v="0"/>
    <x v="7"/>
    <x v="4"/>
    <s v="Pulses and products"/>
    <x v="0"/>
    <m/>
  </r>
  <r>
    <x v="0"/>
    <x v="7"/>
    <x v="4"/>
    <s v="Sugar and Confectionery"/>
    <x v="0"/>
    <m/>
  </r>
  <r>
    <x v="0"/>
    <x v="7"/>
    <x v="4"/>
    <s v="Spices"/>
    <x v="0"/>
    <m/>
  </r>
  <r>
    <x v="0"/>
    <x v="7"/>
    <x v="4"/>
    <s v="Non-alcoholic beverages"/>
    <x v="1"/>
    <m/>
  </r>
  <r>
    <x v="0"/>
    <x v="7"/>
    <x v="4"/>
    <s v="Prepared meals, snacks, sweets etc."/>
    <x v="0"/>
    <m/>
  </r>
  <r>
    <x v="0"/>
    <x v="7"/>
    <x v="4"/>
    <s v="Food and beverages"/>
    <x v="0"/>
    <m/>
  </r>
  <r>
    <x v="0"/>
    <x v="7"/>
    <x v="4"/>
    <s v="Pan, tobacco and intoxicants"/>
    <x v="1"/>
    <m/>
  </r>
  <r>
    <x v="0"/>
    <x v="7"/>
    <x v="4"/>
    <s v="Clothing"/>
    <x v="2"/>
    <m/>
  </r>
  <r>
    <x v="0"/>
    <x v="7"/>
    <x v="4"/>
    <s v="Footwear"/>
    <x v="2"/>
    <m/>
  </r>
  <r>
    <x v="0"/>
    <x v="7"/>
    <x v="4"/>
    <s v="Clothing and footwear"/>
    <x v="2"/>
    <m/>
  </r>
  <r>
    <x v="0"/>
    <x v="7"/>
    <x v="4"/>
    <s v="Housing"/>
    <x v="3"/>
    <s v="NA"/>
  </r>
  <r>
    <x v="0"/>
    <x v="7"/>
    <x v="4"/>
    <s v="Fuel and light"/>
    <x v="4"/>
    <m/>
  </r>
  <r>
    <x v="0"/>
    <x v="7"/>
    <x v="4"/>
    <s v="Household goods and services"/>
    <x v="3"/>
    <m/>
  </r>
  <r>
    <x v="0"/>
    <x v="7"/>
    <x v="4"/>
    <s v="Health"/>
    <x v="5"/>
    <m/>
  </r>
  <r>
    <x v="0"/>
    <x v="7"/>
    <x v="4"/>
    <s v="Transport and communication"/>
    <x v="6"/>
    <m/>
  </r>
  <r>
    <x v="0"/>
    <x v="7"/>
    <x v="4"/>
    <s v="Recreation and amusement"/>
    <x v="1"/>
    <m/>
  </r>
  <r>
    <x v="0"/>
    <x v="7"/>
    <x v="4"/>
    <s v="Education"/>
    <x v="7"/>
    <m/>
  </r>
  <r>
    <x v="0"/>
    <x v="7"/>
    <x v="4"/>
    <s v="Personal care and effects"/>
    <x v="8"/>
    <m/>
  </r>
  <r>
    <x v="0"/>
    <x v="7"/>
    <x v="4"/>
    <s v="Miscellaneous"/>
    <x v="8"/>
    <m/>
  </r>
  <r>
    <x v="0"/>
    <x v="7"/>
    <x v="4"/>
    <s v="General index"/>
    <x v="9"/>
    <m/>
  </r>
  <r>
    <x v="1"/>
    <x v="7"/>
    <x v="4"/>
    <s v="Cereals and products"/>
    <x v="0"/>
    <m/>
  </r>
  <r>
    <x v="1"/>
    <x v="7"/>
    <x v="4"/>
    <s v="Meat and fish"/>
    <x v="0"/>
    <m/>
  </r>
  <r>
    <x v="1"/>
    <x v="7"/>
    <x v="4"/>
    <s v="Egg"/>
    <x v="0"/>
    <m/>
  </r>
  <r>
    <x v="1"/>
    <x v="7"/>
    <x v="4"/>
    <s v="Milk and products"/>
    <x v="0"/>
    <m/>
  </r>
  <r>
    <x v="1"/>
    <x v="7"/>
    <x v="4"/>
    <s v="Oils and fats"/>
    <x v="0"/>
    <m/>
  </r>
  <r>
    <x v="1"/>
    <x v="7"/>
    <x v="4"/>
    <s v="Fruits"/>
    <x v="0"/>
    <m/>
  </r>
  <r>
    <x v="1"/>
    <x v="7"/>
    <x v="4"/>
    <s v="Vegetables"/>
    <x v="0"/>
    <m/>
  </r>
  <r>
    <x v="1"/>
    <x v="7"/>
    <x v="4"/>
    <s v="Pulses and products"/>
    <x v="0"/>
    <m/>
  </r>
  <r>
    <x v="1"/>
    <x v="7"/>
    <x v="4"/>
    <s v="Sugar and Confectionery"/>
    <x v="0"/>
    <m/>
  </r>
  <r>
    <x v="1"/>
    <x v="7"/>
    <x v="4"/>
    <s v="Spices"/>
    <x v="0"/>
    <m/>
  </r>
  <r>
    <x v="1"/>
    <x v="7"/>
    <x v="4"/>
    <s v="Non-alcoholic beverages"/>
    <x v="1"/>
    <m/>
  </r>
  <r>
    <x v="1"/>
    <x v="7"/>
    <x v="4"/>
    <s v="Prepared meals, snacks, sweets etc."/>
    <x v="0"/>
    <m/>
  </r>
  <r>
    <x v="1"/>
    <x v="7"/>
    <x v="4"/>
    <s v="Food and beverages"/>
    <x v="0"/>
    <m/>
  </r>
  <r>
    <x v="1"/>
    <x v="7"/>
    <x v="4"/>
    <s v="Pan, tobacco and intoxicants"/>
    <x v="1"/>
    <m/>
  </r>
  <r>
    <x v="1"/>
    <x v="7"/>
    <x v="4"/>
    <s v="Clothing"/>
    <x v="2"/>
    <m/>
  </r>
  <r>
    <x v="1"/>
    <x v="7"/>
    <x v="4"/>
    <s v="Footwear"/>
    <x v="2"/>
    <m/>
  </r>
  <r>
    <x v="1"/>
    <x v="7"/>
    <x v="4"/>
    <s v="Clothing and footwear"/>
    <x v="2"/>
    <m/>
  </r>
  <r>
    <x v="1"/>
    <x v="7"/>
    <x v="4"/>
    <s v="Housing"/>
    <x v="3"/>
    <s v="NA"/>
  </r>
  <r>
    <x v="1"/>
    <x v="7"/>
    <x v="4"/>
    <s v="Fuel and light"/>
    <x v="4"/>
    <m/>
  </r>
  <r>
    <x v="1"/>
    <x v="7"/>
    <x v="4"/>
    <s v="Household goods and services"/>
    <x v="3"/>
    <m/>
  </r>
  <r>
    <x v="1"/>
    <x v="7"/>
    <x v="4"/>
    <s v="Health"/>
    <x v="5"/>
    <m/>
  </r>
  <r>
    <x v="1"/>
    <x v="7"/>
    <x v="4"/>
    <s v="Transport and communication"/>
    <x v="6"/>
    <m/>
  </r>
  <r>
    <x v="1"/>
    <x v="7"/>
    <x v="4"/>
    <s v="Recreation and amusement"/>
    <x v="1"/>
    <m/>
  </r>
  <r>
    <x v="1"/>
    <x v="7"/>
    <x v="4"/>
    <s v="Education"/>
    <x v="7"/>
    <m/>
  </r>
  <r>
    <x v="1"/>
    <x v="7"/>
    <x v="4"/>
    <s v="Personal care and effects"/>
    <x v="8"/>
    <m/>
  </r>
  <r>
    <x v="1"/>
    <x v="7"/>
    <x v="4"/>
    <s v="Miscellaneous"/>
    <x v="8"/>
    <m/>
  </r>
  <r>
    <x v="1"/>
    <x v="7"/>
    <x v="4"/>
    <s v="General index"/>
    <x v="9"/>
    <m/>
  </r>
  <r>
    <x v="2"/>
    <x v="7"/>
    <x v="4"/>
    <s v="Cereals and products"/>
    <x v="0"/>
    <m/>
  </r>
  <r>
    <x v="2"/>
    <x v="7"/>
    <x v="4"/>
    <s v="Meat and fish"/>
    <x v="0"/>
    <m/>
  </r>
  <r>
    <x v="2"/>
    <x v="7"/>
    <x v="4"/>
    <s v="Egg"/>
    <x v="0"/>
    <m/>
  </r>
  <r>
    <x v="2"/>
    <x v="7"/>
    <x v="4"/>
    <s v="Milk and products"/>
    <x v="0"/>
    <m/>
  </r>
  <r>
    <x v="2"/>
    <x v="7"/>
    <x v="4"/>
    <s v="Oils and fats"/>
    <x v="0"/>
    <m/>
  </r>
  <r>
    <x v="2"/>
    <x v="7"/>
    <x v="4"/>
    <s v="Fruits"/>
    <x v="0"/>
    <m/>
  </r>
  <r>
    <x v="2"/>
    <x v="7"/>
    <x v="4"/>
    <s v="Vegetables"/>
    <x v="0"/>
    <m/>
  </r>
  <r>
    <x v="2"/>
    <x v="7"/>
    <x v="4"/>
    <s v="Pulses and products"/>
    <x v="0"/>
    <m/>
  </r>
  <r>
    <x v="2"/>
    <x v="7"/>
    <x v="4"/>
    <s v="Sugar and Confectionery"/>
    <x v="0"/>
    <m/>
  </r>
  <r>
    <x v="2"/>
    <x v="7"/>
    <x v="4"/>
    <s v="Spices"/>
    <x v="0"/>
    <m/>
  </r>
  <r>
    <x v="2"/>
    <x v="7"/>
    <x v="4"/>
    <s v="Non-alcoholic beverages"/>
    <x v="1"/>
    <m/>
  </r>
  <r>
    <x v="2"/>
    <x v="7"/>
    <x v="4"/>
    <s v="Prepared meals, snacks, sweets etc."/>
    <x v="0"/>
    <m/>
  </r>
  <r>
    <x v="2"/>
    <x v="7"/>
    <x v="4"/>
    <s v="Food and beverages"/>
    <x v="0"/>
    <m/>
  </r>
  <r>
    <x v="2"/>
    <x v="7"/>
    <x v="4"/>
    <s v="Pan, tobacco and intoxicants"/>
    <x v="1"/>
    <m/>
  </r>
  <r>
    <x v="2"/>
    <x v="7"/>
    <x v="4"/>
    <s v="Clothing"/>
    <x v="2"/>
    <m/>
  </r>
  <r>
    <x v="2"/>
    <x v="7"/>
    <x v="4"/>
    <s v="Footwear"/>
    <x v="2"/>
    <m/>
  </r>
  <r>
    <x v="2"/>
    <x v="7"/>
    <x v="4"/>
    <s v="Clothing and footwear"/>
    <x v="2"/>
    <m/>
  </r>
  <r>
    <x v="2"/>
    <x v="7"/>
    <x v="4"/>
    <s v="Housing"/>
    <x v="3"/>
    <s v="NA"/>
  </r>
  <r>
    <x v="2"/>
    <x v="7"/>
    <x v="4"/>
    <s v="Fuel and light"/>
    <x v="4"/>
    <m/>
  </r>
  <r>
    <x v="2"/>
    <x v="7"/>
    <x v="4"/>
    <s v="Household goods and services"/>
    <x v="3"/>
    <m/>
  </r>
  <r>
    <x v="2"/>
    <x v="7"/>
    <x v="4"/>
    <s v="Health"/>
    <x v="5"/>
    <m/>
  </r>
  <r>
    <x v="2"/>
    <x v="7"/>
    <x v="4"/>
    <s v="Transport and communication"/>
    <x v="6"/>
    <m/>
  </r>
  <r>
    <x v="2"/>
    <x v="7"/>
    <x v="4"/>
    <s v="Recreation and amusement"/>
    <x v="1"/>
    <m/>
  </r>
  <r>
    <x v="2"/>
    <x v="7"/>
    <x v="4"/>
    <s v="Education"/>
    <x v="7"/>
    <m/>
  </r>
  <r>
    <x v="2"/>
    <x v="7"/>
    <x v="4"/>
    <s v="Personal care and effects"/>
    <x v="8"/>
    <m/>
  </r>
  <r>
    <x v="2"/>
    <x v="7"/>
    <x v="4"/>
    <s v="Miscellaneous"/>
    <x v="8"/>
    <m/>
  </r>
  <r>
    <x v="2"/>
    <x v="7"/>
    <x v="4"/>
    <s v="General index"/>
    <x v="9"/>
    <m/>
  </r>
  <r>
    <x v="0"/>
    <x v="7"/>
    <x v="5"/>
    <s v="Cereals and products"/>
    <x v="0"/>
    <n v="148.19999999999999"/>
  </r>
  <r>
    <x v="0"/>
    <x v="7"/>
    <x v="5"/>
    <s v="Meat and fish"/>
    <x v="0"/>
    <n v="190.3"/>
  </r>
  <r>
    <x v="0"/>
    <x v="7"/>
    <x v="5"/>
    <s v="Egg"/>
    <x v="0"/>
    <n v="149.4"/>
  </r>
  <r>
    <x v="0"/>
    <x v="7"/>
    <x v="5"/>
    <s v="Milk and products"/>
    <x v="0"/>
    <n v="153.30000000000001"/>
  </r>
  <r>
    <x v="0"/>
    <x v="7"/>
    <x v="5"/>
    <s v="Oils and fats"/>
    <x v="0"/>
    <n v="138.19999999999999"/>
  </r>
  <r>
    <x v="0"/>
    <x v="7"/>
    <x v="5"/>
    <s v="Fruits"/>
    <x v="0"/>
    <n v="143.19999999999999"/>
  </r>
  <r>
    <x v="0"/>
    <x v="7"/>
    <x v="5"/>
    <s v="Vegetables"/>
    <x v="0"/>
    <n v="148.9"/>
  </r>
  <r>
    <x v="0"/>
    <x v="7"/>
    <x v="5"/>
    <s v="Pulses and products"/>
    <x v="0"/>
    <n v="150.30000000000001"/>
  </r>
  <r>
    <x v="0"/>
    <x v="7"/>
    <x v="5"/>
    <s v="Sugar and Confectionery"/>
    <x v="0"/>
    <n v="113.2"/>
  </r>
  <r>
    <x v="0"/>
    <x v="7"/>
    <x v="5"/>
    <s v="Spices"/>
    <x v="0"/>
    <n v="159.80000000000001"/>
  </r>
  <r>
    <x v="0"/>
    <x v="7"/>
    <x v="5"/>
    <s v="Non-alcoholic beverages"/>
    <x v="1"/>
    <n v="142.1"/>
  </r>
  <r>
    <x v="0"/>
    <x v="7"/>
    <x v="5"/>
    <s v="Prepared meals, snacks, sweets etc."/>
    <x v="0"/>
    <n v="161.80000000000001"/>
  </r>
  <r>
    <x v="0"/>
    <x v="7"/>
    <x v="5"/>
    <s v="Food and beverages"/>
    <x v="0"/>
    <n v="152.30000000000001"/>
  </r>
  <r>
    <x v="0"/>
    <x v="7"/>
    <x v="5"/>
    <s v="Pan, tobacco and intoxicants"/>
    <x v="1"/>
    <n v="182.4"/>
  </r>
  <r>
    <x v="0"/>
    <x v="7"/>
    <x v="5"/>
    <s v="Clothing"/>
    <x v="2"/>
    <n v="154.69999999999999"/>
  </r>
  <r>
    <x v="0"/>
    <x v="7"/>
    <x v="5"/>
    <s v="Footwear"/>
    <x v="2"/>
    <n v="150"/>
  </r>
  <r>
    <x v="0"/>
    <x v="7"/>
    <x v="5"/>
    <s v="Clothing and footwear"/>
    <x v="2"/>
    <n v="154.1"/>
  </r>
  <r>
    <x v="0"/>
    <x v="7"/>
    <x v="5"/>
    <s v="Housing"/>
    <x v="3"/>
    <s v="NA"/>
  </r>
  <r>
    <x v="0"/>
    <x v="7"/>
    <x v="5"/>
    <s v="Fuel and light"/>
    <x v="4"/>
    <n v="144.9"/>
  </r>
  <r>
    <x v="0"/>
    <x v="7"/>
    <x v="5"/>
    <s v="Household goods and services"/>
    <x v="3"/>
    <n v="151.69999999999999"/>
  </r>
  <r>
    <x v="0"/>
    <x v="7"/>
    <x v="5"/>
    <s v="Health"/>
    <x v="5"/>
    <n v="158.19999999999999"/>
  </r>
  <r>
    <x v="0"/>
    <x v="7"/>
    <x v="5"/>
    <s v="Transport and communication"/>
    <x v="6"/>
    <n v="141.4"/>
  </r>
  <r>
    <x v="0"/>
    <x v="7"/>
    <x v="5"/>
    <s v="Recreation and amusement"/>
    <x v="1"/>
    <n v="153.19999999999999"/>
  </r>
  <r>
    <x v="0"/>
    <x v="7"/>
    <x v="5"/>
    <s v="Education"/>
    <x v="7"/>
    <n v="161.80000000000001"/>
  </r>
  <r>
    <x v="0"/>
    <x v="7"/>
    <x v="5"/>
    <s v="Personal care and effects"/>
    <x v="8"/>
    <n v="151.19999999999999"/>
  </r>
  <r>
    <x v="0"/>
    <x v="7"/>
    <x v="5"/>
    <s v="Miscellaneous"/>
    <x v="8"/>
    <n v="151.69999999999999"/>
  </r>
  <r>
    <x v="0"/>
    <x v="7"/>
    <x v="5"/>
    <s v="General index"/>
    <x v="9"/>
    <n v="152.69999999999999"/>
  </r>
  <r>
    <x v="1"/>
    <x v="7"/>
    <x v="5"/>
    <s v="Cereals and products"/>
    <x v="0"/>
    <n v="152.69999999999999"/>
  </r>
  <r>
    <x v="1"/>
    <x v="7"/>
    <x v="5"/>
    <s v="Meat and fish"/>
    <x v="0"/>
    <n v="197"/>
  </r>
  <r>
    <x v="1"/>
    <x v="7"/>
    <x v="5"/>
    <s v="Egg"/>
    <x v="0"/>
    <n v="154.6"/>
  </r>
  <r>
    <x v="1"/>
    <x v="7"/>
    <x v="5"/>
    <s v="Milk and products"/>
    <x v="0"/>
    <n v="153.4"/>
  </r>
  <r>
    <x v="1"/>
    <x v="7"/>
    <x v="5"/>
    <s v="Oils and fats"/>
    <x v="0"/>
    <n v="132.9"/>
  </r>
  <r>
    <x v="1"/>
    <x v="7"/>
    <x v="5"/>
    <s v="Fruits"/>
    <x v="0"/>
    <n v="151.80000000000001"/>
  </r>
  <r>
    <x v="1"/>
    <x v="7"/>
    <x v="5"/>
    <s v="Vegetables"/>
    <x v="0"/>
    <n v="171.2"/>
  </r>
  <r>
    <x v="1"/>
    <x v="7"/>
    <x v="5"/>
    <s v="Pulses and products"/>
    <x v="0"/>
    <n v="152"/>
  </r>
  <r>
    <x v="1"/>
    <x v="7"/>
    <x v="5"/>
    <s v="Sugar and Confectionery"/>
    <x v="0"/>
    <n v="116.3"/>
  </r>
  <r>
    <x v="1"/>
    <x v="7"/>
    <x v="5"/>
    <s v="Spices"/>
    <x v="0"/>
    <n v="158.80000000000001"/>
  </r>
  <r>
    <x v="1"/>
    <x v="7"/>
    <x v="5"/>
    <s v="Non-alcoholic beverages"/>
    <x v="1"/>
    <n v="135.6"/>
  </r>
  <r>
    <x v="1"/>
    <x v="7"/>
    <x v="5"/>
    <s v="Prepared meals, snacks, sweets etc."/>
    <x v="0"/>
    <n v="161.69999999999999"/>
  </r>
  <r>
    <x v="1"/>
    <x v="7"/>
    <x v="5"/>
    <s v="Food and beverages"/>
    <x v="0"/>
    <n v="157"/>
  </r>
  <r>
    <x v="1"/>
    <x v="7"/>
    <x v="5"/>
    <s v="Pan, tobacco and intoxicants"/>
    <x v="1"/>
    <n v="186.7"/>
  </r>
  <r>
    <x v="1"/>
    <x v="7"/>
    <x v="5"/>
    <s v="Clothing"/>
    <x v="2"/>
    <n v="149.1"/>
  </r>
  <r>
    <x v="1"/>
    <x v="7"/>
    <x v="5"/>
    <s v="Footwear"/>
    <x v="2"/>
    <n v="136.6"/>
  </r>
  <r>
    <x v="1"/>
    <x v="7"/>
    <x v="5"/>
    <s v="Clothing and footwear"/>
    <x v="2"/>
    <n v="147.19999999999999"/>
  </r>
  <r>
    <x v="1"/>
    <x v="7"/>
    <x v="5"/>
    <s v="Housing"/>
    <x v="3"/>
    <n v="154.69999999999999"/>
  </r>
  <r>
    <x v="1"/>
    <x v="7"/>
    <x v="5"/>
    <s v="Fuel and light"/>
    <x v="4"/>
    <n v="137.1"/>
  </r>
  <r>
    <x v="1"/>
    <x v="7"/>
    <x v="5"/>
    <s v="Household goods and services"/>
    <x v="3"/>
    <n v="140.4"/>
  </r>
  <r>
    <x v="1"/>
    <x v="7"/>
    <x v="5"/>
    <s v="Health"/>
    <x v="5"/>
    <n v="148.1"/>
  </r>
  <r>
    <x v="1"/>
    <x v="7"/>
    <x v="5"/>
    <s v="Transport and communication"/>
    <x v="6"/>
    <n v="129.30000000000001"/>
  </r>
  <r>
    <x v="1"/>
    <x v="7"/>
    <x v="5"/>
    <s v="Recreation and amusement"/>
    <x v="1"/>
    <n v="144.5"/>
  </r>
  <r>
    <x v="1"/>
    <x v="7"/>
    <x v="5"/>
    <s v="Education"/>
    <x v="7"/>
    <n v="152.5"/>
  </r>
  <r>
    <x v="1"/>
    <x v="7"/>
    <x v="5"/>
    <s v="Personal care and effects"/>
    <x v="8"/>
    <n v="152.19999999999999"/>
  </r>
  <r>
    <x v="1"/>
    <x v="7"/>
    <x v="5"/>
    <s v="Miscellaneous"/>
    <x v="8"/>
    <n v="142"/>
  </r>
  <r>
    <x v="1"/>
    <x v="7"/>
    <x v="5"/>
    <s v="General index"/>
    <x v="9"/>
    <n v="150.80000000000001"/>
  </r>
  <r>
    <x v="2"/>
    <x v="7"/>
    <x v="5"/>
    <s v="Cereals and products"/>
    <x v="0"/>
    <n v="149.6"/>
  </r>
  <r>
    <x v="2"/>
    <x v="7"/>
    <x v="5"/>
    <s v="Meat and fish"/>
    <x v="0"/>
    <n v="192.7"/>
  </r>
  <r>
    <x v="2"/>
    <x v="7"/>
    <x v="5"/>
    <s v="Egg"/>
    <x v="0"/>
    <n v="151.4"/>
  </r>
  <r>
    <x v="2"/>
    <x v="7"/>
    <x v="5"/>
    <s v="Milk and products"/>
    <x v="0"/>
    <n v="153.30000000000001"/>
  </r>
  <r>
    <x v="2"/>
    <x v="7"/>
    <x v="5"/>
    <s v="Oils and fats"/>
    <x v="0"/>
    <n v="136.30000000000001"/>
  </r>
  <r>
    <x v="2"/>
    <x v="7"/>
    <x v="5"/>
    <s v="Fruits"/>
    <x v="0"/>
    <n v="147.19999999999999"/>
  </r>
  <r>
    <x v="2"/>
    <x v="7"/>
    <x v="5"/>
    <s v="Vegetables"/>
    <x v="0"/>
    <n v="156.5"/>
  </r>
  <r>
    <x v="2"/>
    <x v="7"/>
    <x v="5"/>
    <s v="Pulses and products"/>
    <x v="0"/>
    <n v="150.9"/>
  </r>
  <r>
    <x v="2"/>
    <x v="7"/>
    <x v="5"/>
    <s v="Sugar and Confectionery"/>
    <x v="0"/>
    <n v="114.2"/>
  </r>
  <r>
    <x v="2"/>
    <x v="7"/>
    <x v="5"/>
    <s v="Spices"/>
    <x v="0"/>
    <n v="159.5"/>
  </r>
  <r>
    <x v="2"/>
    <x v="7"/>
    <x v="5"/>
    <s v="Non-alcoholic beverages"/>
    <x v="1"/>
    <n v="139.4"/>
  </r>
  <r>
    <x v="2"/>
    <x v="7"/>
    <x v="5"/>
    <s v="Prepared meals, snacks, sweets etc."/>
    <x v="0"/>
    <n v="161.80000000000001"/>
  </r>
  <r>
    <x v="2"/>
    <x v="7"/>
    <x v="5"/>
    <s v="Food and beverages"/>
    <x v="0"/>
    <n v="154"/>
  </r>
  <r>
    <x v="2"/>
    <x v="7"/>
    <x v="5"/>
    <s v="Pan, tobacco and intoxicants"/>
    <x v="1"/>
    <n v="183.5"/>
  </r>
  <r>
    <x v="2"/>
    <x v="7"/>
    <x v="5"/>
    <s v="Clothing"/>
    <x v="2"/>
    <n v="152.5"/>
  </r>
  <r>
    <x v="2"/>
    <x v="7"/>
    <x v="5"/>
    <s v="Footwear"/>
    <x v="2"/>
    <n v="144.4"/>
  </r>
  <r>
    <x v="2"/>
    <x v="7"/>
    <x v="5"/>
    <s v="Clothing and footwear"/>
    <x v="2"/>
    <n v="151.4"/>
  </r>
  <r>
    <x v="2"/>
    <x v="7"/>
    <x v="5"/>
    <s v="Housing"/>
    <x v="3"/>
    <n v="154.69999999999999"/>
  </r>
  <r>
    <x v="2"/>
    <x v="7"/>
    <x v="5"/>
    <s v="Fuel and light"/>
    <x v="4"/>
    <n v="141.9"/>
  </r>
  <r>
    <x v="2"/>
    <x v="7"/>
    <x v="5"/>
    <s v="Household goods and services"/>
    <x v="3"/>
    <n v="146.4"/>
  </r>
  <r>
    <x v="2"/>
    <x v="7"/>
    <x v="5"/>
    <s v="Health"/>
    <x v="5"/>
    <n v="154.4"/>
  </r>
  <r>
    <x v="2"/>
    <x v="7"/>
    <x v="5"/>
    <s v="Transport and communication"/>
    <x v="6"/>
    <n v="135"/>
  </r>
  <r>
    <x v="2"/>
    <x v="7"/>
    <x v="5"/>
    <s v="Recreation and amusement"/>
    <x v="1"/>
    <n v="148.30000000000001"/>
  </r>
  <r>
    <x v="2"/>
    <x v="7"/>
    <x v="5"/>
    <s v="Education"/>
    <x v="7"/>
    <n v="156.4"/>
  </r>
  <r>
    <x v="2"/>
    <x v="7"/>
    <x v="5"/>
    <s v="Personal care and effects"/>
    <x v="8"/>
    <n v="151.6"/>
  </r>
  <r>
    <x v="2"/>
    <x v="7"/>
    <x v="5"/>
    <s v="Miscellaneous"/>
    <x v="8"/>
    <n v="147"/>
  </r>
  <r>
    <x v="2"/>
    <x v="7"/>
    <x v="5"/>
    <s v="General index"/>
    <x v="9"/>
    <n v="151.80000000000001"/>
  </r>
  <r>
    <x v="0"/>
    <x v="7"/>
    <x v="6"/>
    <s v="Cereals and products"/>
    <x v="0"/>
    <n v="148.19999999999999"/>
  </r>
  <r>
    <x v="0"/>
    <x v="7"/>
    <x v="6"/>
    <s v="Meat and fish"/>
    <x v="0"/>
    <n v="190.3"/>
  </r>
  <r>
    <x v="0"/>
    <x v="7"/>
    <x v="6"/>
    <s v="Egg"/>
    <x v="0"/>
    <n v="149.4"/>
  </r>
  <r>
    <x v="0"/>
    <x v="7"/>
    <x v="6"/>
    <s v="Milk and products"/>
    <x v="0"/>
    <n v="153.30000000000001"/>
  </r>
  <r>
    <x v="0"/>
    <x v="7"/>
    <x v="6"/>
    <s v="Oils and fats"/>
    <x v="0"/>
    <n v="138.19999999999999"/>
  </r>
  <r>
    <x v="0"/>
    <x v="7"/>
    <x v="6"/>
    <s v="Fruits"/>
    <x v="0"/>
    <n v="143.19999999999999"/>
  </r>
  <r>
    <x v="0"/>
    <x v="7"/>
    <x v="6"/>
    <s v="Vegetables"/>
    <x v="0"/>
    <n v="148.9"/>
  </r>
  <r>
    <x v="0"/>
    <x v="7"/>
    <x v="6"/>
    <s v="Pulses and products"/>
    <x v="0"/>
    <n v="150.30000000000001"/>
  </r>
  <r>
    <x v="0"/>
    <x v="7"/>
    <x v="6"/>
    <s v="Sugar and Confectionery"/>
    <x v="0"/>
    <n v="113.2"/>
  </r>
  <r>
    <x v="0"/>
    <x v="7"/>
    <x v="6"/>
    <s v="Spices"/>
    <x v="0"/>
    <n v="159.80000000000001"/>
  </r>
  <r>
    <x v="0"/>
    <x v="7"/>
    <x v="6"/>
    <s v="Non-alcoholic beverages"/>
    <x v="1"/>
    <n v="142.1"/>
  </r>
  <r>
    <x v="0"/>
    <x v="7"/>
    <x v="6"/>
    <s v="Prepared meals, snacks, sweets etc."/>
    <x v="0"/>
    <n v="161.80000000000001"/>
  </r>
  <r>
    <x v="0"/>
    <x v="7"/>
    <x v="6"/>
    <s v="Food and beverages"/>
    <x v="0"/>
    <n v="152.30000000000001"/>
  </r>
  <r>
    <x v="0"/>
    <x v="7"/>
    <x v="6"/>
    <s v="Pan, tobacco and intoxicants"/>
    <x v="1"/>
    <n v="182.4"/>
  </r>
  <r>
    <x v="0"/>
    <x v="7"/>
    <x v="6"/>
    <s v="Clothing"/>
    <x v="2"/>
    <n v="154.69999999999999"/>
  </r>
  <r>
    <x v="0"/>
    <x v="7"/>
    <x v="6"/>
    <s v="Footwear"/>
    <x v="2"/>
    <n v="150"/>
  </r>
  <r>
    <x v="0"/>
    <x v="7"/>
    <x v="6"/>
    <s v="Clothing and footwear"/>
    <x v="2"/>
    <n v="154.1"/>
  </r>
  <r>
    <x v="0"/>
    <x v="7"/>
    <x v="6"/>
    <s v="Housing"/>
    <x v="3"/>
    <s v="NA"/>
  </r>
  <r>
    <x v="0"/>
    <x v="7"/>
    <x v="6"/>
    <s v="Fuel and light"/>
    <x v="4"/>
    <n v="144.9"/>
  </r>
  <r>
    <x v="0"/>
    <x v="7"/>
    <x v="6"/>
    <s v="Household goods and services"/>
    <x v="3"/>
    <n v="151.69999999999999"/>
  </r>
  <r>
    <x v="0"/>
    <x v="7"/>
    <x v="6"/>
    <s v="Health"/>
    <x v="5"/>
    <n v="158.19999999999999"/>
  </r>
  <r>
    <x v="0"/>
    <x v="7"/>
    <x v="6"/>
    <s v="Transport and communication"/>
    <x v="6"/>
    <n v="141.4"/>
  </r>
  <r>
    <x v="0"/>
    <x v="7"/>
    <x v="6"/>
    <s v="Recreation and amusement"/>
    <x v="1"/>
    <n v="153.19999999999999"/>
  </r>
  <r>
    <x v="0"/>
    <x v="7"/>
    <x v="6"/>
    <s v="Education"/>
    <x v="7"/>
    <n v="161.80000000000001"/>
  </r>
  <r>
    <x v="0"/>
    <x v="7"/>
    <x v="6"/>
    <s v="Personal care and effects"/>
    <x v="8"/>
    <n v="151.19999999999999"/>
  </r>
  <r>
    <x v="0"/>
    <x v="7"/>
    <x v="6"/>
    <s v="Miscellaneous"/>
    <x v="8"/>
    <n v="151.69999999999999"/>
  </r>
  <r>
    <x v="0"/>
    <x v="7"/>
    <x v="6"/>
    <s v="General index"/>
    <x v="9"/>
    <n v="152.69999999999999"/>
  </r>
  <r>
    <x v="1"/>
    <x v="7"/>
    <x v="6"/>
    <s v="Cereals and products"/>
    <x v="0"/>
    <n v="152.69999999999999"/>
  </r>
  <r>
    <x v="1"/>
    <x v="7"/>
    <x v="6"/>
    <s v="Meat and fish"/>
    <x v="0"/>
    <n v="197"/>
  </r>
  <r>
    <x v="1"/>
    <x v="7"/>
    <x v="6"/>
    <s v="Egg"/>
    <x v="0"/>
    <n v="154.6"/>
  </r>
  <r>
    <x v="1"/>
    <x v="7"/>
    <x v="6"/>
    <s v="Milk and products"/>
    <x v="0"/>
    <n v="153.4"/>
  </r>
  <r>
    <x v="1"/>
    <x v="7"/>
    <x v="6"/>
    <s v="Oils and fats"/>
    <x v="0"/>
    <n v="132.9"/>
  </r>
  <r>
    <x v="1"/>
    <x v="7"/>
    <x v="6"/>
    <s v="Fruits"/>
    <x v="0"/>
    <n v="151.80000000000001"/>
  </r>
  <r>
    <x v="1"/>
    <x v="7"/>
    <x v="6"/>
    <s v="Vegetables"/>
    <x v="0"/>
    <n v="171.2"/>
  </r>
  <r>
    <x v="1"/>
    <x v="7"/>
    <x v="6"/>
    <s v="Pulses and products"/>
    <x v="0"/>
    <n v="152"/>
  </r>
  <r>
    <x v="1"/>
    <x v="7"/>
    <x v="6"/>
    <s v="Sugar and Confectionery"/>
    <x v="0"/>
    <n v="116.3"/>
  </r>
  <r>
    <x v="1"/>
    <x v="7"/>
    <x v="6"/>
    <s v="Spices"/>
    <x v="0"/>
    <n v="158.80000000000001"/>
  </r>
  <r>
    <x v="1"/>
    <x v="7"/>
    <x v="6"/>
    <s v="Non-alcoholic beverages"/>
    <x v="1"/>
    <n v="135.6"/>
  </r>
  <r>
    <x v="1"/>
    <x v="7"/>
    <x v="6"/>
    <s v="Prepared meals, snacks, sweets etc."/>
    <x v="0"/>
    <n v="161.69999999999999"/>
  </r>
  <r>
    <x v="1"/>
    <x v="7"/>
    <x v="6"/>
    <s v="Food and beverages"/>
    <x v="0"/>
    <n v="157"/>
  </r>
  <r>
    <x v="1"/>
    <x v="7"/>
    <x v="6"/>
    <s v="Pan, tobacco and intoxicants"/>
    <x v="1"/>
    <n v="186.7"/>
  </r>
  <r>
    <x v="1"/>
    <x v="7"/>
    <x v="6"/>
    <s v="Clothing"/>
    <x v="2"/>
    <n v="149.1"/>
  </r>
  <r>
    <x v="1"/>
    <x v="7"/>
    <x v="6"/>
    <s v="Footwear"/>
    <x v="2"/>
    <n v="136.6"/>
  </r>
  <r>
    <x v="1"/>
    <x v="7"/>
    <x v="6"/>
    <s v="Clothing and footwear"/>
    <x v="2"/>
    <n v="147.19999999999999"/>
  </r>
  <r>
    <x v="1"/>
    <x v="7"/>
    <x v="6"/>
    <s v="Housing"/>
    <x v="3"/>
    <n v="154.69999999999999"/>
  </r>
  <r>
    <x v="1"/>
    <x v="7"/>
    <x v="6"/>
    <s v="Fuel and light"/>
    <x v="4"/>
    <n v="137.1"/>
  </r>
  <r>
    <x v="1"/>
    <x v="7"/>
    <x v="6"/>
    <s v="Household goods and services"/>
    <x v="3"/>
    <n v="140.4"/>
  </r>
  <r>
    <x v="1"/>
    <x v="7"/>
    <x v="6"/>
    <s v="Health"/>
    <x v="5"/>
    <n v="148.1"/>
  </r>
  <r>
    <x v="1"/>
    <x v="7"/>
    <x v="6"/>
    <s v="Transport and communication"/>
    <x v="6"/>
    <n v="129.30000000000001"/>
  </r>
  <r>
    <x v="1"/>
    <x v="7"/>
    <x v="6"/>
    <s v="Recreation and amusement"/>
    <x v="1"/>
    <n v="144.5"/>
  </r>
  <r>
    <x v="1"/>
    <x v="7"/>
    <x v="6"/>
    <s v="Education"/>
    <x v="7"/>
    <n v="152.5"/>
  </r>
  <r>
    <x v="1"/>
    <x v="7"/>
    <x v="6"/>
    <s v="Personal care and effects"/>
    <x v="8"/>
    <n v="152.19999999999999"/>
  </r>
  <r>
    <x v="1"/>
    <x v="7"/>
    <x v="6"/>
    <s v="Miscellaneous"/>
    <x v="8"/>
    <n v="142"/>
  </r>
  <r>
    <x v="1"/>
    <x v="7"/>
    <x v="6"/>
    <s v="General index"/>
    <x v="9"/>
    <n v="150.80000000000001"/>
  </r>
  <r>
    <x v="2"/>
    <x v="7"/>
    <x v="6"/>
    <s v="Cereals and products"/>
    <x v="0"/>
    <n v="149.6"/>
  </r>
  <r>
    <x v="2"/>
    <x v="7"/>
    <x v="6"/>
    <s v="Meat and fish"/>
    <x v="0"/>
    <n v="192.7"/>
  </r>
  <r>
    <x v="2"/>
    <x v="7"/>
    <x v="6"/>
    <s v="Egg"/>
    <x v="0"/>
    <n v="151.4"/>
  </r>
  <r>
    <x v="2"/>
    <x v="7"/>
    <x v="6"/>
    <s v="Milk and products"/>
    <x v="0"/>
    <n v="153.30000000000001"/>
  </r>
  <r>
    <x v="2"/>
    <x v="7"/>
    <x v="6"/>
    <s v="Oils and fats"/>
    <x v="0"/>
    <n v="136.30000000000001"/>
  </r>
  <r>
    <x v="2"/>
    <x v="7"/>
    <x v="6"/>
    <s v="Fruits"/>
    <x v="0"/>
    <n v="147.19999999999999"/>
  </r>
  <r>
    <x v="2"/>
    <x v="7"/>
    <x v="6"/>
    <s v="Vegetables"/>
    <x v="0"/>
    <n v="156.5"/>
  </r>
  <r>
    <x v="2"/>
    <x v="7"/>
    <x v="6"/>
    <s v="Pulses and products"/>
    <x v="0"/>
    <n v="150.9"/>
  </r>
  <r>
    <x v="2"/>
    <x v="7"/>
    <x v="6"/>
    <s v="Sugar and Confectionery"/>
    <x v="0"/>
    <n v="114.2"/>
  </r>
  <r>
    <x v="2"/>
    <x v="7"/>
    <x v="6"/>
    <s v="Spices"/>
    <x v="0"/>
    <n v="159.5"/>
  </r>
  <r>
    <x v="2"/>
    <x v="7"/>
    <x v="6"/>
    <s v="Non-alcoholic beverages"/>
    <x v="1"/>
    <n v="139.4"/>
  </r>
  <r>
    <x v="2"/>
    <x v="7"/>
    <x v="6"/>
    <s v="Prepared meals, snacks, sweets etc."/>
    <x v="0"/>
    <n v="161.80000000000001"/>
  </r>
  <r>
    <x v="2"/>
    <x v="7"/>
    <x v="6"/>
    <s v="Food and beverages"/>
    <x v="0"/>
    <n v="154"/>
  </r>
  <r>
    <x v="2"/>
    <x v="7"/>
    <x v="6"/>
    <s v="Pan, tobacco and intoxicants"/>
    <x v="1"/>
    <n v="183.5"/>
  </r>
  <r>
    <x v="2"/>
    <x v="7"/>
    <x v="6"/>
    <s v="Clothing"/>
    <x v="2"/>
    <n v="152.5"/>
  </r>
  <r>
    <x v="2"/>
    <x v="7"/>
    <x v="6"/>
    <s v="Footwear"/>
    <x v="2"/>
    <n v="144.4"/>
  </r>
  <r>
    <x v="2"/>
    <x v="7"/>
    <x v="6"/>
    <s v="Clothing and footwear"/>
    <x v="2"/>
    <n v="151.4"/>
  </r>
  <r>
    <x v="2"/>
    <x v="7"/>
    <x v="6"/>
    <s v="Housing"/>
    <x v="3"/>
    <n v="154.69999999999999"/>
  </r>
  <r>
    <x v="2"/>
    <x v="7"/>
    <x v="6"/>
    <s v="Fuel and light"/>
    <x v="4"/>
    <n v="141.9"/>
  </r>
  <r>
    <x v="2"/>
    <x v="7"/>
    <x v="6"/>
    <s v="Household goods and services"/>
    <x v="3"/>
    <n v="146.4"/>
  </r>
  <r>
    <x v="2"/>
    <x v="7"/>
    <x v="6"/>
    <s v="Health"/>
    <x v="5"/>
    <n v="154.4"/>
  </r>
  <r>
    <x v="2"/>
    <x v="7"/>
    <x v="6"/>
    <s v="Transport and communication"/>
    <x v="6"/>
    <n v="135"/>
  </r>
  <r>
    <x v="2"/>
    <x v="7"/>
    <x v="6"/>
    <s v="Recreation and amusement"/>
    <x v="1"/>
    <n v="148.30000000000001"/>
  </r>
  <r>
    <x v="2"/>
    <x v="7"/>
    <x v="6"/>
    <s v="Education"/>
    <x v="7"/>
    <n v="156.4"/>
  </r>
  <r>
    <x v="2"/>
    <x v="7"/>
    <x v="6"/>
    <s v="Personal care and effects"/>
    <x v="8"/>
    <n v="151.6"/>
  </r>
  <r>
    <x v="2"/>
    <x v="7"/>
    <x v="6"/>
    <s v="Miscellaneous"/>
    <x v="8"/>
    <n v="147"/>
  </r>
  <r>
    <x v="2"/>
    <x v="7"/>
    <x v="6"/>
    <s v="General index"/>
    <x v="9"/>
    <n v="151.80000000000001"/>
  </r>
  <r>
    <x v="0"/>
    <x v="7"/>
    <x v="7"/>
    <s v="Cereals and products"/>
    <x v="0"/>
    <n v="147.6"/>
  </r>
  <r>
    <x v="0"/>
    <x v="7"/>
    <x v="7"/>
    <s v="Meat and fish"/>
    <x v="0"/>
    <n v="187.2"/>
  </r>
  <r>
    <x v="0"/>
    <x v="7"/>
    <x v="7"/>
    <s v="Egg"/>
    <x v="0"/>
    <n v="148.4"/>
  </r>
  <r>
    <x v="0"/>
    <x v="7"/>
    <x v="7"/>
    <s v="Milk and products"/>
    <x v="0"/>
    <n v="153.30000000000001"/>
  </r>
  <r>
    <x v="0"/>
    <x v="7"/>
    <x v="7"/>
    <s v="Oils and fats"/>
    <x v="0"/>
    <n v="139.80000000000001"/>
  </r>
  <r>
    <x v="0"/>
    <x v="7"/>
    <x v="7"/>
    <s v="Fruits"/>
    <x v="0"/>
    <n v="146.9"/>
  </r>
  <r>
    <x v="0"/>
    <x v="7"/>
    <x v="7"/>
    <s v="Vegetables"/>
    <x v="0"/>
    <n v="171"/>
  </r>
  <r>
    <x v="0"/>
    <x v="7"/>
    <x v="7"/>
    <s v="Pulses and products"/>
    <x v="0"/>
    <n v="149.9"/>
  </r>
  <r>
    <x v="0"/>
    <x v="7"/>
    <x v="7"/>
    <s v="Sugar and Confectionery"/>
    <x v="0"/>
    <n v="114.2"/>
  </r>
  <r>
    <x v="0"/>
    <x v="7"/>
    <x v="7"/>
    <s v="Spices"/>
    <x v="0"/>
    <n v="160"/>
  </r>
  <r>
    <x v="0"/>
    <x v="7"/>
    <x v="7"/>
    <s v="Non-alcoholic beverages"/>
    <x v="1"/>
    <n v="143.5"/>
  </r>
  <r>
    <x v="0"/>
    <x v="7"/>
    <x v="7"/>
    <s v="Prepared meals, snacks, sweets etc."/>
    <x v="0"/>
    <n v="161.5"/>
  </r>
  <r>
    <x v="0"/>
    <x v="7"/>
    <x v="7"/>
    <s v="Food and beverages"/>
    <x v="0"/>
    <n v="155.30000000000001"/>
  </r>
  <r>
    <x v="0"/>
    <x v="7"/>
    <x v="7"/>
    <s v="Pan, tobacco and intoxicants"/>
    <x v="1"/>
    <n v="180.9"/>
  </r>
  <r>
    <x v="0"/>
    <x v="7"/>
    <x v="7"/>
    <s v="Clothing"/>
    <x v="2"/>
    <n v="155.1"/>
  </r>
  <r>
    <x v="0"/>
    <x v="7"/>
    <x v="7"/>
    <s v="Footwear"/>
    <x v="2"/>
    <n v="149.30000000000001"/>
  </r>
  <r>
    <x v="0"/>
    <x v="7"/>
    <x v="7"/>
    <s v="Clothing and footwear"/>
    <x v="2"/>
    <n v="154.30000000000001"/>
  </r>
  <r>
    <x v="0"/>
    <x v="7"/>
    <x v="7"/>
    <s v="Housing"/>
    <x v="3"/>
    <s v="NA"/>
  </r>
  <r>
    <x v="0"/>
    <x v="7"/>
    <x v="7"/>
    <s v="Fuel and light"/>
    <x v="4"/>
    <n v="145.80000000000001"/>
  </r>
  <r>
    <x v="0"/>
    <x v="7"/>
    <x v="7"/>
    <s v="Household goods and services"/>
    <x v="3"/>
    <n v="151.9"/>
  </r>
  <r>
    <x v="0"/>
    <x v="7"/>
    <x v="7"/>
    <s v="Health"/>
    <x v="5"/>
    <n v="158.80000000000001"/>
  </r>
  <r>
    <x v="0"/>
    <x v="7"/>
    <x v="7"/>
    <s v="Transport and communication"/>
    <x v="6"/>
    <n v="143.6"/>
  </r>
  <r>
    <x v="0"/>
    <x v="7"/>
    <x v="7"/>
    <s v="Recreation and amusement"/>
    <x v="1"/>
    <n v="152.19999999999999"/>
  </r>
  <r>
    <x v="0"/>
    <x v="7"/>
    <x v="7"/>
    <s v="Education"/>
    <x v="7"/>
    <n v="162.69999999999999"/>
  </r>
  <r>
    <x v="0"/>
    <x v="7"/>
    <x v="7"/>
    <s v="Personal care and effects"/>
    <x v="8"/>
    <n v="153.6"/>
  </r>
  <r>
    <x v="0"/>
    <x v="7"/>
    <x v="7"/>
    <s v="Miscellaneous"/>
    <x v="8"/>
    <n v="153"/>
  </r>
  <r>
    <x v="0"/>
    <x v="7"/>
    <x v="7"/>
    <s v="General index"/>
    <x v="9"/>
    <n v="154.69999999999999"/>
  </r>
  <r>
    <x v="1"/>
    <x v="7"/>
    <x v="7"/>
    <s v="Cereals and products"/>
    <x v="0"/>
    <n v="151.6"/>
  </r>
  <r>
    <x v="1"/>
    <x v="7"/>
    <x v="7"/>
    <s v="Meat and fish"/>
    <x v="0"/>
    <n v="197.8"/>
  </r>
  <r>
    <x v="1"/>
    <x v="7"/>
    <x v="7"/>
    <s v="Egg"/>
    <x v="0"/>
    <n v="154.5"/>
  </r>
  <r>
    <x v="1"/>
    <x v="7"/>
    <x v="7"/>
    <s v="Milk and products"/>
    <x v="0"/>
    <n v="153.4"/>
  </r>
  <r>
    <x v="1"/>
    <x v="7"/>
    <x v="7"/>
    <s v="Oils and fats"/>
    <x v="0"/>
    <n v="133.4"/>
  </r>
  <r>
    <x v="1"/>
    <x v="7"/>
    <x v="7"/>
    <s v="Fruits"/>
    <x v="0"/>
    <n v="154.5"/>
  </r>
  <r>
    <x v="1"/>
    <x v="7"/>
    <x v="7"/>
    <s v="Vegetables"/>
    <x v="0"/>
    <n v="191.9"/>
  </r>
  <r>
    <x v="1"/>
    <x v="7"/>
    <x v="7"/>
    <s v="Pulses and products"/>
    <x v="0"/>
    <n v="151.30000000000001"/>
  </r>
  <r>
    <x v="1"/>
    <x v="7"/>
    <x v="7"/>
    <s v="Sugar and Confectionery"/>
    <x v="0"/>
    <n v="116.8"/>
  </r>
  <r>
    <x v="1"/>
    <x v="7"/>
    <x v="7"/>
    <s v="Spices"/>
    <x v="0"/>
    <n v="160"/>
  </r>
  <r>
    <x v="1"/>
    <x v="7"/>
    <x v="7"/>
    <s v="Non-alcoholic beverages"/>
    <x v="1"/>
    <n v="136.5"/>
  </r>
  <r>
    <x v="1"/>
    <x v="7"/>
    <x v="7"/>
    <s v="Prepared meals, snacks, sweets etc."/>
    <x v="0"/>
    <n v="163.30000000000001"/>
  </r>
  <r>
    <x v="1"/>
    <x v="7"/>
    <x v="7"/>
    <s v="Food and beverages"/>
    <x v="0"/>
    <n v="159.9"/>
  </r>
  <r>
    <x v="1"/>
    <x v="7"/>
    <x v="7"/>
    <s v="Pan, tobacco and intoxicants"/>
    <x v="1"/>
    <n v="187.2"/>
  </r>
  <r>
    <x v="1"/>
    <x v="7"/>
    <x v="7"/>
    <s v="Clothing"/>
    <x v="2"/>
    <n v="150"/>
  </r>
  <r>
    <x v="1"/>
    <x v="7"/>
    <x v="7"/>
    <s v="Footwear"/>
    <x v="2"/>
    <n v="135.19999999999999"/>
  </r>
  <r>
    <x v="1"/>
    <x v="7"/>
    <x v="7"/>
    <s v="Clothing and footwear"/>
    <x v="2"/>
    <n v="147.80000000000001"/>
  </r>
  <r>
    <x v="1"/>
    <x v="7"/>
    <x v="7"/>
    <s v="Housing"/>
    <x v="3"/>
    <n v="155.5"/>
  </r>
  <r>
    <x v="1"/>
    <x v="7"/>
    <x v="7"/>
    <s v="Fuel and light"/>
    <x v="4"/>
    <n v="138.30000000000001"/>
  </r>
  <r>
    <x v="1"/>
    <x v="7"/>
    <x v="7"/>
    <s v="Household goods and services"/>
    <x v="3"/>
    <n v="144.5"/>
  </r>
  <r>
    <x v="1"/>
    <x v="7"/>
    <x v="7"/>
    <s v="Health"/>
    <x v="5"/>
    <n v="148.69999999999999"/>
  </r>
  <r>
    <x v="1"/>
    <x v="7"/>
    <x v="7"/>
    <s v="Transport and communication"/>
    <x v="6"/>
    <n v="133.9"/>
  </r>
  <r>
    <x v="1"/>
    <x v="7"/>
    <x v="7"/>
    <s v="Recreation and amusement"/>
    <x v="1"/>
    <n v="141.19999999999999"/>
  </r>
  <r>
    <x v="1"/>
    <x v="7"/>
    <x v="7"/>
    <s v="Education"/>
    <x v="7"/>
    <n v="155.5"/>
  </r>
  <r>
    <x v="1"/>
    <x v="7"/>
    <x v="7"/>
    <s v="Personal care and effects"/>
    <x v="8"/>
    <n v="155.19999999999999"/>
  </r>
  <r>
    <x v="1"/>
    <x v="7"/>
    <x v="7"/>
    <s v="Miscellaneous"/>
    <x v="8"/>
    <n v="144.80000000000001"/>
  </r>
  <r>
    <x v="1"/>
    <x v="7"/>
    <x v="7"/>
    <s v="General index"/>
    <x v="9"/>
    <n v="152.9"/>
  </r>
  <r>
    <x v="2"/>
    <x v="7"/>
    <x v="7"/>
    <s v="Cereals and products"/>
    <x v="0"/>
    <n v="148.9"/>
  </r>
  <r>
    <x v="2"/>
    <x v="7"/>
    <x v="7"/>
    <s v="Meat and fish"/>
    <x v="0"/>
    <n v="190.9"/>
  </r>
  <r>
    <x v="2"/>
    <x v="7"/>
    <x v="7"/>
    <s v="Egg"/>
    <x v="0"/>
    <n v="150.80000000000001"/>
  </r>
  <r>
    <x v="2"/>
    <x v="7"/>
    <x v="7"/>
    <s v="Milk and products"/>
    <x v="0"/>
    <n v="153.30000000000001"/>
  </r>
  <r>
    <x v="2"/>
    <x v="7"/>
    <x v="7"/>
    <s v="Oils and fats"/>
    <x v="0"/>
    <n v="137.4"/>
  </r>
  <r>
    <x v="2"/>
    <x v="7"/>
    <x v="7"/>
    <s v="Fruits"/>
    <x v="0"/>
    <n v="150.4"/>
  </r>
  <r>
    <x v="2"/>
    <x v="7"/>
    <x v="7"/>
    <s v="Vegetables"/>
    <x v="0"/>
    <n v="178.1"/>
  </r>
  <r>
    <x v="2"/>
    <x v="7"/>
    <x v="7"/>
    <s v="Pulses and products"/>
    <x v="0"/>
    <n v="150.4"/>
  </r>
  <r>
    <x v="2"/>
    <x v="7"/>
    <x v="7"/>
    <s v="Sugar and Confectionery"/>
    <x v="0"/>
    <n v="115.1"/>
  </r>
  <r>
    <x v="2"/>
    <x v="7"/>
    <x v="7"/>
    <s v="Spices"/>
    <x v="0"/>
    <n v="160"/>
  </r>
  <r>
    <x v="2"/>
    <x v="7"/>
    <x v="7"/>
    <s v="Non-alcoholic beverages"/>
    <x v="1"/>
    <n v="140.6"/>
  </r>
  <r>
    <x v="2"/>
    <x v="7"/>
    <x v="7"/>
    <s v="Prepared meals, snacks, sweets etc."/>
    <x v="0"/>
    <n v="162.30000000000001"/>
  </r>
  <r>
    <x v="2"/>
    <x v="7"/>
    <x v="7"/>
    <s v="Food and beverages"/>
    <x v="0"/>
    <n v="157"/>
  </r>
  <r>
    <x v="2"/>
    <x v="7"/>
    <x v="7"/>
    <s v="Pan, tobacco and intoxicants"/>
    <x v="1"/>
    <n v="182.6"/>
  </r>
  <r>
    <x v="2"/>
    <x v="7"/>
    <x v="7"/>
    <s v="Clothing"/>
    <x v="2"/>
    <n v="153.1"/>
  </r>
  <r>
    <x v="2"/>
    <x v="7"/>
    <x v="7"/>
    <s v="Footwear"/>
    <x v="2"/>
    <n v="143.4"/>
  </r>
  <r>
    <x v="2"/>
    <x v="7"/>
    <x v="7"/>
    <s v="Clothing and footwear"/>
    <x v="2"/>
    <n v="151.69999999999999"/>
  </r>
  <r>
    <x v="2"/>
    <x v="7"/>
    <x v="7"/>
    <s v="Housing"/>
    <x v="3"/>
    <n v="155.5"/>
  </r>
  <r>
    <x v="2"/>
    <x v="7"/>
    <x v="7"/>
    <s v="Fuel and light"/>
    <x v="4"/>
    <n v="143"/>
  </r>
  <r>
    <x v="2"/>
    <x v="7"/>
    <x v="7"/>
    <s v="Household goods and services"/>
    <x v="3"/>
    <n v="148.4"/>
  </r>
  <r>
    <x v="2"/>
    <x v="7"/>
    <x v="7"/>
    <s v="Health"/>
    <x v="5"/>
    <n v="155"/>
  </r>
  <r>
    <x v="2"/>
    <x v="7"/>
    <x v="7"/>
    <s v="Transport and communication"/>
    <x v="6"/>
    <n v="138.5"/>
  </r>
  <r>
    <x v="2"/>
    <x v="7"/>
    <x v="7"/>
    <s v="Recreation and amusement"/>
    <x v="1"/>
    <n v="146"/>
  </r>
  <r>
    <x v="2"/>
    <x v="7"/>
    <x v="7"/>
    <s v="Education"/>
    <x v="7"/>
    <n v="158.5"/>
  </r>
  <r>
    <x v="2"/>
    <x v="7"/>
    <x v="7"/>
    <s v="Personal care and effects"/>
    <x v="8"/>
    <n v="154.30000000000001"/>
  </r>
  <r>
    <x v="2"/>
    <x v="7"/>
    <x v="7"/>
    <s v="Miscellaneous"/>
    <x v="8"/>
    <n v="149"/>
  </r>
  <r>
    <x v="2"/>
    <x v="7"/>
    <x v="7"/>
    <s v="General index"/>
    <x v="9"/>
    <n v="153.9"/>
  </r>
  <r>
    <x v="0"/>
    <x v="7"/>
    <x v="8"/>
    <s v="Cereals and products"/>
    <x v="0"/>
    <n v="146.9"/>
  </r>
  <r>
    <x v="0"/>
    <x v="7"/>
    <x v="8"/>
    <s v="Meat and fish"/>
    <x v="0"/>
    <n v="183.9"/>
  </r>
  <r>
    <x v="0"/>
    <x v="7"/>
    <x v="8"/>
    <s v="Egg"/>
    <x v="0"/>
    <n v="149.5"/>
  </r>
  <r>
    <x v="0"/>
    <x v="7"/>
    <x v="8"/>
    <s v="Milk and products"/>
    <x v="0"/>
    <n v="153.4"/>
  </r>
  <r>
    <x v="0"/>
    <x v="7"/>
    <x v="8"/>
    <s v="Oils and fats"/>
    <x v="0"/>
    <n v="140.4"/>
  </r>
  <r>
    <x v="0"/>
    <x v="7"/>
    <x v="8"/>
    <s v="Fruits"/>
    <x v="0"/>
    <n v="147"/>
  </r>
  <r>
    <x v="0"/>
    <x v="7"/>
    <x v="8"/>
    <s v="Vegetables"/>
    <x v="0"/>
    <n v="178.8"/>
  </r>
  <r>
    <x v="0"/>
    <x v="7"/>
    <x v="8"/>
    <s v="Pulses and products"/>
    <x v="0"/>
    <n v="149.30000000000001"/>
  </r>
  <r>
    <x v="0"/>
    <x v="7"/>
    <x v="8"/>
    <s v="Sugar and Confectionery"/>
    <x v="0"/>
    <n v="115.1"/>
  </r>
  <r>
    <x v="0"/>
    <x v="7"/>
    <x v="8"/>
    <s v="Spices"/>
    <x v="0"/>
    <n v="160"/>
  </r>
  <r>
    <x v="0"/>
    <x v="7"/>
    <x v="8"/>
    <s v="Non-alcoholic beverages"/>
    <x v="1"/>
    <n v="145.4"/>
  </r>
  <r>
    <x v="0"/>
    <x v="7"/>
    <x v="8"/>
    <s v="Prepared meals, snacks, sweets etc."/>
    <x v="0"/>
    <n v="161.6"/>
  </r>
  <r>
    <x v="0"/>
    <x v="7"/>
    <x v="8"/>
    <s v="Food and beverages"/>
    <x v="0"/>
    <n v="156.1"/>
  </r>
  <r>
    <x v="0"/>
    <x v="7"/>
    <x v="8"/>
    <s v="Pan, tobacco and intoxicants"/>
    <x v="1"/>
    <n v="182.9"/>
  </r>
  <r>
    <x v="0"/>
    <x v="7"/>
    <x v="8"/>
    <s v="Clothing"/>
    <x v="2"/>
    <n v="155.4"/>
  </r>
  <r>
    <x v="0"/>
    <x v="7"/>
    <x v="8"/>
    <s v="Footwear"/>
    <x v="2"/>
    <n v="149.9"/>
  </r>
  <r>
    <x v="0"/>
    <x v="7"/>
    <x v="8"/>
    <s v="Clothing and footwear"/>
    <x v="2"/>
    <n v="154.6"/>
  </r>
  <r>
    <x v="0"/>
    <x v="7"/>
    <x v="8"/>
    <s v="Housing"/>
    <x v="3"/>
    <s v="NA"/>
  </r>
  <r>
    <x v="0"/>
    <x v="7"/>
    <x v="8"/>
    <s v="Fuel and light"/>
    <x v="4"/>
    <n v="146.4"/>
  </r>
  <r>
    <x v="0"/>
    <x v="7"/>
    <x v="8"/>
    <s v="Household goods and services"/>
    <x v="3"/>
    <n v="151.6"/>
  </r>
  <r>
    <x v="0"/>
    <x v="7"/>
    <x v="8"/>
    <s v="Health"/>
    <x v="5"/>
    <n v="159.1"/>
  </r>
  <r>
    <x v="0"/>
    <x v="7"/>
    <x v="8"/>
    <s v="Transport and communication"/>
    <x v="6"/>
    <n v="144.6"/>
  </r>
  <r>
    <x v="0"/>
    <x v="7"/>
    <x v="8"/>
    <s v="Recreation and amusement"/>
    <x v="1"/>
    <n v="152.80000000000001"/>
  </r>
  <r>
    <x v="0"/>
    <x v="7"/>
    <x v="8"/>
    <s v="Education"/>
    <x v="7"/>
    <n v="161.1"/>
  </r>
  <r>
    <x v="0"/>
    <x v="7"/>
    <x v="8"/>
    <s v="Personal care and effects"/>
    <x v="8"/>
    <n v="157.4"/>
  </r>
  <r>
    <x v="0"/>
    <x v="7"/>
    <x v="8"/>
    <s v="Miscellaneous"/>
    <x v="8"/>
    <n v="153.69999999999999"/>
  </r>
  <r>
    <x v="0"/>
    <x v="7"/>
    <x v="8"/>
    <s v="General index"/>
    <x v="9"/>
    <n v="155.4"/>
  </r>
  <r>
    <x v="1"/>
    <x v="7"/>
    <x v="8"/>
    <s v="Cereals and products"/>
    <x v="0"/>
    <n v="151.5"/>
  </r>
  <r>
    <x v="1"/>
    <x v="7"/>
    <x v="8"/>
    <s v="Meat and fish"/>
    <x v="0"/>
    <n v="193.1"/>
  </r>
  <r>
    <x v="1"/>
    <x v="7"/>
    <x v="8"/>
    <s v="Egg"/>
    <x v="0"/>
    <n v="157.30000000000001"/>
  </r>
  <r>
    <x v="1"/>
    <x v="7"/>
    <x v="8"/>
    <s v="Milk and products"/>
    <x v="0"/>
    <n v="153.9"/>
  </r>
  <r>
    <x v="1"/>
    <x v="7"/>
    <x v="8"/>
    <s v="Oils and fats"/>
    <x v="0"/>
    <n v="134.4"/>
  </r>
  <r>
    <x v="1"/>
    <x v="7"/>
    <x v="8"/>
    <s v="Fruits"/>
    <x v="0"/>
    <n v="155.4"/>
  </r>
  <r>
    <x v="1"/>
    <x v="7"/>
    <x v="8"/>
    <s v="Vegetables"/>
    <x v="0"/>
    <n v="202"/>
  </r>
  <r>
    <x v="1"/>
    <x v="7"/>
    <x v="8"/>
    <s v="Pulses and products"/>
    <x v="0"/>
    <n v="150.80000000000001"/>
  </r>
  <r>
    <x v="1"/>
    <x v="7"/>
    <x v="8"/>
    <s v="Sugar and Confectionery"/>
    <x v="0"/>
    <n v="118.9"/>
  </r>
  <r>
    <x v="1"/>
    <x v="7"/>
    <x v="8"/>
    <s v="Spices"/>
    <x v="0"/>
    <n v="160.9"/>
  </r>
  <r>
    <x v="1"/>
    <x v="7"/>
    <x v="8"/>
    <s v="Non-alcoholic beverages"/>
    <x v="1"/>
    <n v="137.69999999999999"/>
  </r>
  <r>
    <x v="1"/>
    <x v="7"/>
    <x v="8"/>
    <s v="Prepared meals, snacks, sweets etc."/>
    <x v="0"/>
    <n v="164.4"/>
  </r>
  <r>
    <x v="1"/>
    <x v="7"/>
    <x v="8"/>
    <s v="Food and beverages"/>
    <x v="0"/>
    <n v="161.30000000000001"/>
  </r>
  <r>
    <x v="1"/>
    <x v="7"/>
    <x v="8"/>
    <s v="Pan, tobacco and intoxicants"/>
    <x v="1"/>
    <n v="188.7"/>
  </r>
  <r>
    <x v="1"/>
    <x v="7"/>
    <x v="8"/>
    <s v="Clothing"/>
    <x v="2"/>
    <n v="150.19999999999999"/>
  </r>
  <r>
    <x v="1"/>
    <x v="7"/>
    <x v="8"/>
    <s v="Footwear"/>
    <x v="2"/>
    <n v="136.30000000000001"/>
  </r>
  <r>
    <x v="1"/>
    <x v="7"/>
    <x v="8"/>
    <s v="Clothing and footwear"/>
    <x v="2"/>
    <n v="148.1"/>
  </r>
  <r>
    <x v="1"/>
    <x v="7"/>
    <x v="8"/>
    <s v="Housing"/>
    <x v="3"/>
    <n v="156.30000000000001"/>
  </r>
  <r>
    <x v="1"/>
    <x v="7"/>
    <x v="8"/>
    <s v="Fuel and light"/>
    <x v="4"/>
    <n v="137.19999999999999"/>
  </r>
  <r>
    <x v="1"/>
    <x v="7"/>
    <x v="8"/>
    <s v="Household goods and services"/>
    <x v="3"/>
    <n v="145.4"/>
  </r>
  <r>
    <x v="1"/>
    <x v="7"/>
    <x v="8"/>
    <s v="Health"/>
    <x v="5"/>
    <n v="150"/>
  </r>
  <r>
    <x v="1"/>
    <x v="7"/>
    <x v="8"/>
    <s v="Transport and communication"/>
    <x v="6"/>
    <n v="135.1"/>
  </r>
  <r>
    <x v="1"/>
    <x v="7"/>
    <x v="8"/>
    <s v="Recreation and amusement"/>
    <x v="1"/>
    <n v="141.80000000000001"/>
  </r>
  <r>
    <x v="1"/>
    <x v="7"/>
    <x v="8"/>
    <s v="Education"/>
    <x v="7"/>
    <n v="154.9"/>
  </r>
  <r>
    <x v="1"/>
    <x v="7"/>
    <x v="8"/>
    <s v="Personal care and effects"/>
    <x v="8"/>
    <n v="159.80000000000001"/>
  </r>
  <r>
    <x v="1"/>
    <x v="7"/>
    <x v="8"/>
    <s v="Miscellaneous"/>
    <x v="8"/>
    <n v="146"/>
  </r>
  <r>
    <x v="1"/>
    <x v="7"/>
    <x v="8"/>
    <s v="General index"/>
    <x v="9"/>
    <n v="154"/>
  </r>
  <r>
    <x v="2"/>
    <x v="7"/>
    <x v="8"/>
    <s v="Cereals and products"/>
    <x v="0"/>
    <n v="148.4"/>
  </r>
  <r>
    <x v="2"/>
    <x v="7"/>
    <x v="8"/>
    <s v="Meat and fish"/>
    <x v="0"/>
    <n v="187.1"/>
  </r>
  <r>
    <x v="2"/>
    <x v="7"/>
    <x v="8"/>
    <s v="Egg"/>
    <x v="0"/>
    <n v="152.5"/>
  </r>
  <r>
    <x v="2"/>
    <x v="7"/>
    <x v="8"/>
    <s v="Milk and products"/>
    <x v="0"/>
    <n v="153.6"/>
  </r>
  <r>
    <x v="2"/>
    <x v="7"/>
    <x v="8"/>
    <s v="Oils and fats"/>
    <x v="0"/>
    <n v="138.19999999999999"/>
  </r>
  <r>
    <x v="2"/>
    <x v="7"/>
    <x v="8"/>
    <s v="Fruits"/>
    <x v="0"/>
    <n v="150.9"/>
  </r>
  <r>
    <x v="2"/>
    <x v="7"/>
    <x v="8"/>
    <s v="Vegetables"/>
    <x v="0"/>
    <n v="186.7"/>
  </r>
  <r>
    <x v="2"/>
    <x v="7"/>
    <x v="8"/>
    <s v="Pulses and products"/>
    <x v="0"/>
    <n v="149.80000000000001"/>
  </r>
  <r>
    <x v="2"/>
    <x v="7"/>
    <x v="8"/>
    <s v="Sugar and Confectionery"/>
    <x v="0"/>
    <n v="116.4"/>
  </r>
  <r>
    <x v="2"/>
    <x v="7"/>
    <x v="8"/>
    <s v="Spices"/>
    <x v="0"/>
    <n v="160.30000000000001"/>
  </r>
  <r>
    <x v="2"/>
    <x v="7"/>
    <x v="8"/>
    <s v="Non-alcoholic beverages"/>
    <x v="1"/>
    <n v="142.19999999999999"/>
  </r>
  <r>
    <x v="2"/>
    <x v="7"/>
    <x v="8"/>
    <s v="Prepared meals, snacks, sweets etc."/>
    <x v="0"/>
    <n v="162.9"/>
  </r>
  <r>
    <x v="2"/>
    <x v="7"/>
    <x v="8"/>
    <s v="Food and beverages"/>
    <x v="0"/>
    <n v="158"/>
  </r>
  <r>
    <x v="2"/>
    <x v="7"/>
    <x v="8"/>
    <s v="Pan, tobacco and intoxicants"/>
    <x v="1"/>
    <n v="184.4"/>
  </r>
  <r>
    <x v="2"/>
    <x v="7"/>
    <x v="8"/>
    <s v="Clothing"/>
    <x v="2"/>
    <n v="153.4"/>
  </r>
  <r>
    <x v="2"/>
    <x v="7"/>
    <x v="8"/>
    <s v="Footwear"/>
    <x v="2"/>
    <n v="144.30000000000001"/>
  </r>
  <r>
    <x v="2"/>
    <x v="7"/>
    <x v="8"/>
    <s v="Clothing and footwear"/>
    <x v="2"/>
    <n v="152"/>
  </r>
  <r>
    <x v="2"/>
    <x v="7"/>
    <x v="8"/>
    <s v="Housing"/>
    <x v="3"/>
    <n v="156.30000000000001"/>
  </r>
  <r>
    <x v="2"/>
    <x v="7"/>
    <x v="8"/>
    <s v="Fuel and light"/>
    <x v="4"/>
    <n v="142.9"/>
  </r>
  <r>
    <x v="2"/>
    <x v="7"/>
    <x v="8"/>
    <s v="Household goods and services"/>
    <x v="3"/>
    <n v="148.69999999999999"/>
  </r>
  <r>
    <x v="2"/>
    <x v="7"/>
    <x v="8"/>
    <s v="Health"/>
    <x v="5"/>
    <n v="155.6"/>
  </r>
  <r>
    <x v="2"/>
    <x v="7"/>
    <x v="8"/>
    <s v="Transport and communication"/>
    <x v="6"/>
    <n v="139.6"/>
  </r>
  <r>
    <x v="2"/>
    <x v="7"/>
    <x v="8"/>
    <s v="Recreation and amusement"/>
    <x v="1"/>
    <n v="146.6"/>
  </r>
  <r>
    <x v="2"/>
    <x v="7"/>
    <x v="8"/>
    <s v="Education"/>
    <x v="7"/>
    <n v="157.5"/>
  </r>
  <r>
    <x v="2"/>
    <x v="7"/>
    <x v="8"/>
    <s v="Personal care and effects"/>
    <x v="8"/>
    <n v="158.4"/>
  </r>
  <r>
    <x v="2"/>
    <x v="7"/>
    <x v="8"/>
    <s v="Miscellaneous"/>
    <x v="8"/>
    <n v="150"/>
  </r>
  <r>
    <x v="2"/>
    <x v="7"/>
    <x v="8"/>
    <s v="General index"/>
    <x v="9"/>
    <n v="154.69999999999999"/>
  </r>
  <r>
    <x v="0"/>
    <x v="7"/>
    <x v="9"/>
    <s v="Cereals and products"/>
    <x v="0"/>
    <n v="146"/>
  </r>
  <r>
    <x v="0"/>
    <x v="7"/>
    <x v="9"/>
    <s v="Meat and fish"/>
    <x v="0"/>
    <n v="186.3"/>
  </r>
  <r>
    <x v="0"/>
    <x v="7"/>
    <x v="9"/>
    <s v="Egg"/>
    <x v="0"/>
    <n v="159.19999999999999"/>
  </r>
  <r>
    <x v="0"/>
    <x v="7"/>
    <x v="9"/>
    <s v="Milk and products"/>
    <x v="0"/>
    <n v="153.6"/>
  </r>
  <r>
    <x v="0"/>
    <x v="7"/>
    <x v="9"/>
    <s v="Oils and fats"/>
    <x v="0"/>
    <n v="142.6"/>
  </r>
  <r>
    <x v="0"/>
    <x v="7"/>
    <x v="9"/>
    <s v="Fruits"/>
    <x v="0"/>
    <n v="147.19999999999999"/>
  </r>
  <r>
    <x v="0"/>
    <x v="7"/>
    <x v="9"/>
    <s v="Vegetables"/>
    <x v="0"/>
    <n v="200.6"/>
  </r>
  <r>
    <x v="0"/>
    <x v="7"/>
    <x v="9"/>
    <s v="Pulses and products"/>
    <x v="0"/>
    <n v="150.30000000000001"/>
  </r>
  <r>
    <x v="0"/>
    <x v="7"/>
    <x v="9"/>
    <s v="Sugar and Confectionery"/>
    <x v="0"/>
    <n v="115.3"/>
  </r>
  <r>
    <x v="0"/>
    <x v="7"/>
    <x v="9"/>
    <s v="Spices"/>
    <x v="0"/>
    <n v="160.9"/>
  </r>
  <r>
    <x v="0"/>
    <x v="7"/>
    <x v="9"/>
    <s v="Non-alcoholic beverages"/>
    <x v="1"/>
    <n v="147.4"/>
  </r>
  <r>
    <x v="0"/>
    <x v="7"/>
    <x v="9"/>
    <s v="Prepared meals, snacks, sweets etc."/>
    <x v="0"/>
    <n v="161.9"/>
  </r>
  <r>
    <x v="0"/>
    <x v="7"/>
    <x v="9"/>
    <s v="Food and beverages"/>
    <x v="0"/>
    <n v="159.6"/>
  </r>
  <r>
    <x v="0"/>
    <x v="7"/>
    <x v="9"/>
    <s v="Pan, tobacco and intoxicants"/>
    <x v="1"/>
    <n v="182.7"/>
  </r>
  <r>
    <x v="0"/>
    <x v="7"/>
    <x v="9"/>
    <s v="Clothing"/>
    <x v="2"/>
    <n v="155.69999999999999"/>
  </r>
  <r>
    <x v="0"/>
    <x v="7"/>
    <x v="9"/>
    <s v="Footwear"/>
    <x v="2"/>
    <n v="150.6"/>
  </r>
  <r>
    <x v="0"/>
    <x v="7"/>
    <x v="9"/>
    <s v="Clothing and footwear"/>
    <x v="2"/>
    <n v="155"/>
  </r>
  <r>
    <x v="0"/>
    <x v="7"/>
    <x v="9"/>
    <s v="Housing"/>
    <x v="3"/>
    <s v="NA"/>
  </r>
  <r>
    <x v="0"/>
    <x v="7"/>
    <x v="9"/>
    <s v="Fuel and light"/>
    <x v="4"/>
    <n v="146.80000000000001"/>
  </r>
  <r>
    <x v="0"/>
    <x v="7"/>
    <x v="9"/>
    <s v="Household goods and services"/>
    <x v="3"/>
    <n v="152"/>
  </r>
  <r>
    <x v="0"/>
    <x v="7"/>
    <x v="9"/>
    <s v="Health"/>
    <x v="5"/>
    <n v="159.5"/>
  </r>
  <r>
    <x v="0"/>
    <x v="7"/>
    <x v="9"/>
    <s v="Transport and communication"/>
    <x v="6"/>
    <n v="146.4"/>
  </r>
  <r>
    <x v="0"/>
    <x v="7"/>
    <x v="9"/>
    <s v="Recreation and amusement"/>
    <x v="1"/>
    <n v="152.4"/>
  </r>
  <r>
    <x v="0"/>
    <x v="7"/>
    <x v="9"/>
    <s v="Education"/>
    <x v="7"/>
    <n v="162.5"/>
  </r>
  <r>
    <x v="0"/>
    <x v="7"/>
    <x v="9"/>
    <s v="Personal care and effects"/>
    <x v="8"/>
    <n v="156.19999999999999"/>
  </r>
  <r>
    <x v="0"/>
    <x v="7"/>
    <x v="9"/>
    <s v="Miscellaneous"/>
    <x v="8"/>
    <n v="154.30000000000001"/>
  </r>
  <r>
    <x v="0"/>
    <x v="7"/>
    <x v="9"/>
    <s v="General index"/>
    <x v="9"/>
    <n v="157.5"/>
  </r>
  <r>
    <x v="1"/>
    <x v="7"/>
    <x v="9"/>
    <s v="Cereals and products"/>
    <x v="0"/>
    <n v="150.6"/>
  </r>
  <r>
    <x v="1"/>
    <x v="7"/>
    <x v="9"/>
    <s v="Meat and fish"/>
    <x v="0"/>
    <n v="193.7"/>
  </r>
  <r>
    <x v="1"/>
    <x v="7"/>
    <x v="9"/>
    <s v="Egg"/>
    <x v="0"/>
    <n v="164.8"/>
  </r>
  <r>
    <x v="1"/>
    <x v="7"/>
    <x v="9"/>
    <s v="Milk and products"/>
    <x v="0"/>
    <n v="153.69999999999999"/>
  </r>
  <r>
    <x v="1"/>
    <x v="7"/>
    <x v="9"/>
    <s v="Oils and fats"/>
    <x v="0"/>
    <n v="135.69999999999999"/>
  </r>
  <r>
    <x v="1"/>
    <x v="7"/>
    <x v="9"/>
    <s v="Fruits"/>
    <x v="0"/>
    <n v="155.69999999999999"/>
  </r>
  <r>
    <x v="1"/>
    <x v="7"/>
    <x v="9"/>
    <s v="Vegetables"/>
    <x v="0"/>
    <n v="226"/>
  </r>
  <r>
    <x v="1"/>
    <x v="7"/>
    <x v="9"/>
    <s v="Pulses and products"/>
    <x v="0"/>
    <n v="152.19999999999999"/>
  </r>
  <r>
    <x v="1"/>
    <x v="7"/>
    <x v="9"/>
    <s v="Sugar and Confectionery"/>
    <x v="0"/>
    <n v="118.1"/>
  </r>
  <r>
    <x v="1"/>
    <x v="7"/>
    <x v="9"/>
    <s v="Spices"/>
    <x v="0"/>
    <n v="161.30000000000001"/>
  </r>
  <r>
    <x v="1"/>
    <x v="7"/>
    <x v="9"/>
    <s v="Non-alcoholic beverages"/>
    <x v="1"/>
    <n v="139.19999999999999"/>
  </r>
  <r>
    <x v="1"/>
    <x v="7"/>
    <x v="9"/>
    <s v="Prepared meals, snacks, sweets etc."/>
    <x v="0"/>
    <n v="164.8"/>
  </r>
  <r>
    <x v="1"/>
    <x v="7"/>
    <x v="9"/>
    <s v="Food and beverages"/>
    <x v="0"/>
    <n v="164.4"/>
  </r>
  <r>
    <x v="1"/>
    <x v="7"/>
    <x v="9"/>
    <s v="Pan, tobacco and intoxicants"/>
    <x v="1"/>
    <n v="188.7"/>
  </r>
  <r>
    <x v="1"/>
    <x v="7"/>
    <x v="9"/>
    <s v="Clothing"/>
    <x v="2"/>
    <n v="150.5"/>
  </r>
  <r>
    <x v="1"/>
    <x v="7"/>
    <x v="9"/>
    <s v="Footwear"/>
    <x v="2"/>
    <n v="136.1"/>
  </r>
  <r>
    <x v="1"/>
    <x v="7"/>
    <x v="9"/>
    <s v="Clothing and footwear"/>
    <x v="2"/>
    <n v="148.30000000000001"/>
  </r>
  <r>
    <x v="1"/>
    <x v="7"/>
    <x v="9"/>
    <s v="Housing"/>
    <x v="3"/>
    <n v="156.5"/>
  </r>
  <r>
    <x v="1"/>
    <x v="7"/>
    <x v="9"/>
    <s v="Fuel and light"/>
    <x v="4"/>
    <n v="137.1"/>
  </r>
  <r>
    <x v="1"/>
    <x v="7"/>
    <x v="9"/>
    <s v="Household goods and services"/>
    <x v="3"/>
    <n v="145.1"/>
  </r>
  <r>
    <x v="1"/>
    <x v="7"/>
    <x v="9"/>
    <s v="Health"/>
    <x v="5"/>
    <n v="151"/>
  </r>
  <r>
    <x v="1"/>
    <x v="7"/>
    <x v="9"/>
    <s v="Transport and communication"/>
    <x v="6"/>
    <n v="135.4"/>
  </r>
  <r>
    <x v="1"/>
    <x v="7"/>
    <x v="9"/>
    <s v="Recreation and amusement"/>
    <x v="1"/>
    <n v="142"/>
  </r>
  <r>
    <x v="1"/>
    <x v="7"/>
    <x v="9"/>
    <s v="Education"/>
    <x v="7"/>
    <n v="155.69999999999999"/>
  </r>
  <r>
    <x v="1"/>
    <x v="7"/>
    <x v="9"/>
    <s v="Personal care and effects"/>
    <x v="8"/>
    <n v="158.1"/>
  </r>
  <r>
    <x v="1"/>
    <x v="7"/>
    <x v="9"/>
    <s v="Miscellaneous"/>
    <x v="8"/>
    <n v="146.19999999999999"/>
  </r>
  <r>
    <x v="1"/>
    <x v="7"/>
    <x v="9"/>
    <s v="General index"/>
    <x v="9"/>
    <n v="155.19999999999999"/>
  </r>
  <r>
    <x v="2"/>
    <x v="7"/>
    <x v="9"/>
    <s v="Cereals and products"/>
    <x v="0"/>
    <n v="147.5"/>
  </r>
  <r>
    <x v="2"/>
    <x v="7"/>
    <x v="9"/>
    <s v="Meat and fish"/>
    <x v="0"/>
    <n v="188.9"/>
  </r>
  <r>
    <x v="2"/>
    <x v="7"/>
    <x v="9"/>
    <s v="Egg"/>
    <x v="0"/>
    <n v="161.4"/>
  </r>
  <r>
    <x v="2"/>
    <x v="7"/>
    <x v="9"/>
    <s v="Milk and products"/>
    <x v="0"/>
    <n v="153.6"/>
  </r>
  <r>
    <x v="2"/>
    <x v="7"/>
    <x v="9"/>
    <s v="Oils and fats"/>
    <x v="0"/>
    <n v="140.1"/>
  </r>
  <r>
    <x v="2"/>
    <x v="7"/>
    <x v="9"/>
    <s v="Fruits"/>
    <x v="0"/>
    <n v="151.19999999999999"/>
  </r>
  <r>
    <x v="2"/>
    <x v="7"/>
    <x v="9"/>
    <s v="Vegetables"/>
    <x v="0"/>
    <n v="209.2"/>
  </r>
  <r>
    <x v="2"/>
    <x v="7"/>
    <x v="9"/>
    <s v="Pulses and products"/>
    <x v="0"/>
    <n v="150.9"/>
  </r>
  <r>
    <x v="2"/>
    <x v="7"/>
    <x v="9"/>
    <s v="Sugar and Confectionery"/>
    <x v="0"/>
    <n v="116.2"/>
  </r>
  <r>
    <x v="2"/>
    <x v="7"/>
    <x v="9"/>
    <s v="Spices"/>
    <x v="0"/>
    <n v="161"/>
  </r>
  <r>
    <x v="2"/>
    <x v="7"/>
    <x v="9"/>
    <s v="Non-alcoholic beverages"/>
    <x v="1"/>
    <n v="144"/>
  </r>
  <r>
    <x v="2"/>
    <x v="7"/>
    <x v="9"/>
    <s v="Prepared meals, snacks, sweets etc."/>
    <x v="0"/>
    <n v="163.19999999999999"/>
  </r>
  <r>
    <x v="2"/>
    <x v="7"/>
    <x v="9"/>
    <s v="Food and beverages"/>
    <x v="0"/>
    <n v="161.4"/>
  </r>
  <r>
    <x v="2"/>
    <x v="7"/>
    <x v="9"/>
    <s v="Pan, tobacco and intoxicants"/>
    <x v="1"/>
    <n v="184.3"/>
  </r>
  <r>
    <x v="2"/>
    <x v="7"/>
    <x v="9"/>
    <s v="Clothing"/>
    <x v="2"/>
    <n v="153.69999999999999"/>
  </r>
  <r>
    <x v="2"/>
    <x v="7"/>
    <x v="9"/>
    <s v="Footwear"/>
    <x v="2"/>
    <n v="144.6"/>
  </r>
  <r>
    <x v="2"/>
    <x v="7"/>
    <x v="9"/>
    <s v="Clothing and footwear"/>
    <x v="2"/>
    <n v="152.30000000000001"/>
  </r>
  <r>
    <x v="2"/>
    <x v="7"/>
    <x v="9"/>
    <s v="Housing"/>
    <x v="3"/>
    <n v="156.5"/>
  </r>
  <r>
    <x v="2"/>
    <x v="7"/>
    <x v="9"/>
    <s v="Fuel and light"/>
    <x v="4"/>
    <n v="143.1"/>
  </r>
  <r>
    <x v="2"/>
    <x v="7"/>
    <x v="9"/>
    <s v="Household goods and services"/>
    <x v="3"/>
    <n v="148.69999999999999"/>
  </r>
  <r>
    <x v="2"/>
    <x v="7"/>
    <x v="9"/>
    <s v="Health"/>
    <x v="5"/>
    <n v="156.30000000000001"/>
  </r>
  <r>
    <x v="2"/>
    <x v="7"/>
    <x v="9"/>
    <s v="Transport and communication"/>
    <x v="6"/>
    <n v="140.6"/>
  </r>
  <r>
    <x v="2"/>
    <x v="7"/>
    <x v="9"/>
    <s v="Recreation and amusement"/>
    <x v="1"/>
    <n v="146.5"/>
  </r>
  <r>
    <x v="2"/>
    <x v="7"/>
    <x v="9"/>
    <s v="Education"/>
    <x v="7"/>
    <n v="158.5"/>
  </r>
  <r>
    <x v="2"/>
    <x v="7"/>
    <x v="9"/>
    <s v="Personal care and effects"/>
    <x v="8"/>
    <n v="157"/>
  </r>
  <r>
    <x v="2"/>
    <x v="7"/>
    <x v="9"/>
    <s v="Miscellaneous"/>
    <x v="8"/>
    <n v="150.4"/>
  </r>
  <r>
    <x v="2"/>
    <x v="7"/>
    <x v="9"/>
    <s v="General index"/>
    <x v="9"/>
    <n v="156.4"/>
  </r>
  <r>
    <x v="0"/>
    <x v="7"/>
    <x v="11"/>
    <s v="Cereals and products"/>
    <x v="0"/>
    <n v="145.4"/>
  </r>
  <r>
    <x v="0"/>
    <x v="7"/>
    <x v="11"/>
    <s v="Meat and fish"/>
    <x v="0"/>
    <n v="188.6"/>
  </r>
  <r>
    <x v="0"/>
    <x v="7"/>
    <x v="11"/>
    <s v="Egg"/>
    <x v="0"/>
    <n v="171.6"/>
  </r>
  <r>
    <x v="0"/>
    <x v="7"/>
    <x v="11"/>
    <s v="Milk and products"/>
    <x v="0"/>
    <n v="153.80000000000001"/>
  </r>
  <r>
    <x v="0"/>
    <x v="7"/>
    <x v="11"/>
    <s v="Oils and fats"/>
    <x v="0"/>
    <n v="145.4"/>
  </r>
  <r>
    <x v="0"/>
    <x v="7"/>
    <x v="11"/>
    <s v="Fruits"/>
    <x v="0"/>
    <n v="146.5"/>
  </r>
  <r>
    <x v="0"/>
    <x v="7"/>
    <x v="11"/>
    <s v="Vegetables"/>
    <x v="0"/>
    <n v="222.2"/>
  </r>
  <r>
    <x v="0"/>
    <x v="7"/>
    <x v="11"/>
    <s v="Pulses and products"/>
    <x v="0"/>
    <n v="155.9"/>
  </r>
  <r>
    <x v="0"/>
    <x v="7"/>
    <x v="11"/>
    <s v="Sugar and Confectionery"/>
    <x v="0"/>
    <n v="114.9"/>
  </r>
  <r>
    <x v="0"/>
    <x v="7"/>
    <x v="11"/>
    <s v="Spices"/>
    <x v="0"/>
    <n v="162"/>
  </r>
  <r>
    <x v="0"/>
    <x v="7"/>
    <x v="11"/>
    <s v="Non-alcoholic beverages"/>
    <x v="1"/>
    <n v="150"/>
  </r>
  <r>
    <x v="0"/>
    <x v="7"/>
    <x v="11"/>
    <s v="Prepared meals, snacks, sweets etc."/>
    <x v="0"/>
    <n v="162.69999999999999"/>
  </r>
  <r>
    <x v="0"/>
    <x v="7"/>
    <x v="11"/>
    <s v="Food and beverages"/>
    <x v="0"/>
    <n v="163.4"/>
  </r>
  <r>
    <x v="0"/>
    <x v="7"/>
    <x v="11"/>
    <s v="Pan, tobacco and intoxicants"/>
    <x v="1"/>
    <n v="183.4"/>
  </r>
  <r>
    <x v="0"/>
    <x v="7"/>
    <x v="11"/>
    <s v="Clothing"/>
    <x v="2"/>
    <n v="156.30000000000001"/>
  </r>
  <r>
    <x v="0"/>
    <x v="7"/>
    <x v="11"/>
    <s v="Footwear"/>
    <x v="2"/>
    <n v="151"/>
  </r>
  <r>
    <x v="0"/>
    <x v="7"/>
    <x v="11"/>
    <s v="Clothing and footwear"/>
    <x v="2"/>
    <n v="155.5"/>
  </r>
  <r>
    <x v="0"/>
    <x v="7"/>
    <x v="11"/>
    <s v="Housing"/>
    <x v="3"/>
    <s v="NA"/>
  </r>
  <r>
    <x v="0"/>
    <x v="7"/>
    <x v="11"/>
    <s v="Fuel and light"/>
    <x v="4"/>
    <n v="147.5"/>
  </r>
  <r>
    <x v="0"/>
    <x v="7"/>
    <x v="11"/>
    <s v="Household goods and services"/>
    <x v="3"/>
    <n v="152.80000000000001"/>
  </r>
  <r>
    <x v="0"/>
    <x v="7"/>
    <x v="11"/>
    <s v="Health"/>
    <x v="5"/>
    <n v="160.4"/>
  </r>
  <r>
    <x v="0"/>
    <x v="7"/>
    <x v="11"/>
    <s v="Transport and communication"/>
    <x v="6"/>
    <n v="146.1"/>
  </r>
  <r>
    <x v="0"/>
    <x v="7"/>
    <x v="11"/>
    <s v="Recreation and amusement"/>
    <x v="1"/>
    <n v="153.6"/>
  </r>
  <r>
    <x v="0"/>
    <x v="7"/>
    <x v="11"/>
    <s v="Education"/>
    <x v="7"/>
    <n v="161.6"/>
  </r>
  <r>
    <x v="0"/>
    <x v="7"/>
    <x v="11"/>
    <s v="Personal care and effects"/>
    <x v="8"/>
    <n v="156.19999999999999"/>
  </r>
  <r>
    <x v="0"/>
    <x v="7"/>
    <x v="11"/>
    <s v="Miscellaneous"/>
    <x v="8"/>
    <n v="154.5"/>
  </r>
  <r>
    <x v="0"/>
    <x v="7"/>
    <x v="11"/>
    <s v="General index"/>
    <x v="9"/>
    <n v="159.80000000000001"/>
  </r>
  <r>
    <x v="1"/>
    <x v="7"/>
    <x v="11"/>
    <s v="Cereals and products"/>
    <x v="0"/>
    <n v="149.69999999999999"/>
  </r>
  <r>
    <x v="1"/>
    <x v="7"/>
    <x v="11"/>
    <s v="Meat and fish"/>
    <x v="0"/>
    <n v="195.5"/>
  </r>
  <r>
    <x v="1"/>
    <x v="7"/>
    <x v="11"/>
    <s v="Egg"/>
    <x v="0"/>
    <n v="176.9"/>
  </r>
  <r>
    <x v="1"/>
    <x v="7"/>
    <x v="11"/>
    <s v="Milk and products"/>
    <x v="0"/>
    <n v="153.9"/>
  </r>
  <r>
    <x v="1"/>
    <x v="7"/>
    <x v="11"/>
    <s v="Oils and fats"/>
    <x v="0"/>
    <n v="138"/>
  </r>
  <r>
    <x v="1"/>
    <x v="7"/>
    <x v="11"/>
    <s v="Fruits"/>
    <x v="0"/>
    <n v="150.5"/>
  </r>
  <r>
    <x v="1"/>
    <x v="7"/>
    <x v="11"/>
    <s v="Vegetables"/>
    <x v="0"/>
    <n v="245.3"/>
  </r>
  <r>
    <x v="1"/>
    <x v="7"/>
    <x v="11"/>
    <s v="Pulses and products"/>
    <x v="0"/>
    <n v="158.69999999999999"/>
  </r>
  <r>
    <x v="1"/>
    <x v="7"/>
    <x v="11"/>
    <s v="Sugar and Confectionery"/>
    <x v="0"/>
    <n v="117.2"/>
  </r>
  <r>
    <x v="1"/>
    <x v="7"/>
    <x v="11"/>
    <s v="Spices"/>
    <x v="0"/>
    <n v="161.4"/>
  </r>
  <r>
    <x v="1"/>
    <x v="7"/>
    <x v="11"/>
    <s v="Non-alcoholic beverages"/>
    <x v="1"/>
    <n v="141.5"/>
  </r>
  <r>
    <x v="1"/>
    <x v="7"/>
    <x v="11"/>
    <s v="Prepared meals, snacks, sweets etc."/>
    <x v="0"/>
    <n v="165.1"/>
  </r>
  <r>
    <x v="1"/>
    <x v="7"/>
    <x v="11"/>
    <s v="Food and beverages"/>
    <x v="0"/>
    <n v="167"/>
  </r>
  <r>
    <x v="1"/>
    <x v="7"/>
    <x v="11"/>
    <s v="Pan, tobacco and intoxicants"/>
    <x v="1"/>
    <n v="188.8"/>
  </r>
  <r>
    <x v="1"/>
    <x v="7"/>
    <x v="11"/>
    <s v="Clothing"/>
    <x v="2"/>
    <n v="151.1"/>
  </r>
  <r>
    <x v="1"/>
    <x v="7"/>
    <x v="11"/>
    <s v="Footwear"/>
    <x v="2"/>
    <n v="136.4"/>
  </r>
  <r>
    <x v="1"/>
    <x v="7"/>
    <x v="11"/>
    <s v="Clothing and footwear"/>
    <x v="2"/>
    <n v="148.80000000000001"/>
  </r>
  <r>
    <x v="1"/>
    <x v="7"/>
    <x v="11"/>
    <s v="Housing"/>
    <x v="3"/>
    <n v="158"/>
  </r>
  <r>
    <x v="1"/>
    <x v="7"/>
    <x v="11"/>
    <s v="Fuel and light"/>
    <x v="4"/>
    <n v="137.30000000000001"/>
  </r>
  <r>
    <x v="1"/>
    <x v="7"/>
    <x v="11"/>
    <s v="Household goods and services"/>
    <x v="3"/>
    <n v="145.1"/>
  </r>
  <r>
    <x v="1"/>
    <x v="7"/>
    <x v="11"/>
    <s v="Health"/>
    <x v="5"/>
    <n v="152"/>
  </r>
  <r>
    <x v="1"/>
    <x v="7"/>
    <x v="11"/>
    <s v="Transport and communication"/>
    <x v="6"/>
    <n v="135.19999999999999"/>
  </r>
  <r>
    <x v="1"/>
    <x v="7"/>
    <x v="11"/>
    <s v="Recreation and amusement"/>
    <x v="1"/>
    <n v="144.4"/>
  </r>
  <r>
    <x v="1"/>
    <x v="7"/>
    <x v="11"/>
    <s v="Education"/>
    <x v="7"/>
    <n v="156.4"/>
  </r>
  <r>
    <x v="1"/>
    <x v="7"/>
    <x v="11"/>
    <s v="Personal care and effects"/>
    <x v="8"/>
    <n v="157.9"/>
  </r>
  <r>
    <x v="1"/>
    <x v="7"/>
    <x v="11"/>
    <s v="Miscellaneous"/>
    <x v="8"/>
    <n v="146.6"/>
  </r>
  <r>
    <x v="1"/>
    <x v="7"/>
    <x v="11"/>
    <s v="General index"/>
    <x v="9"/>
    <n v="156.69999999999999"/>
  </r>
  <r>
    <x v="2"/>
    <x v="7"/>
    <x v="11"/>
    <s v="Cereals and products"/>
    <x v="0"/>
    <n v="146.80000000000001"/>
  </r>
  <r>
    <x v="2"/>
    <x v="7"/>
    <x v="11"/>
    <s v="Meat and fish"/>
    <x v="0"/>
    <n v="191"/>
  </r>
  <r>
    <x v="2"/>
    <x v="7"/>
    <x v="11"/>
    <s v="Egg"/>
    <x v="0"/>
    <n v="173.6"/>
  </r>
  <r>
    <x v="2"/>
    <x v="7"/>
    <x v="11"/>
    <s v="Milk and products"/>
    <x v="0"/>
    <n v="153.80000000000001"/>
  </r>
  <r>
    <x v="2"/>
    <x v="7"/>
    <x v="11"/>
    <s v="Oils and fats"/>
    <x v="0"/>
    <n v="142.69999999999999"/>
  </r>
  <r>
    <x v="2"/>
    <x v="7"/>
    <x v="11"/>
    <s v="Fruits"/>
    <x v="0"/>
    <n v="148.4"/>
  </r>
  <r>
    <x v="2"/>
    <x v="7"/>
    <x v="11"/>
    <s v="Vegetables"/>
    <x v="0"/>
    <n v="230"/>
  </r>
  <r>
    <x v="2"/>
    <x v="7"/>
    <x v="11"/>
    <s v="Pulses and products"/>
    <x v="0"/>
    <n v="156.80000000000001"/>
  </r>
  <r>
    <x v="2"/>
    <x v="7"/>
    <x v="11"/>
    <s v="Sugar and Confectionery"/>
    <x v="0"/>
    <n v="115.7"/>
  </r>
  <r>
    <x v="2"/>
    <x v="7"/>
    <x v="11"/>
    <s v="Spices"/>
    <x v="0"/>
    <n v="161.80000000000001"/>
  </r>
  <r>
    <x v="2"/>
    <x v="7"/>
    <x v="11"/>
    <s v="Non-alcoholic beverages"/>
    <x v="1"/>
    <n v="146.5"/>
  </r>
  <r>
    <x v="2"/>
    <x v="7"/>
    <x v="11"/>
    <s v="Prepared meals, snacks, sweets etc."/>
    <x v="0"/>
    <n v="163.80000000000001"/>
  </r>
  <r>
    <x v="2"/>
    <x v="7"/>
    <x v="11"/>
    <s v="Food and beverages"/>
    <x v="0"/>
    <n v="164.7"/>
  </r>
  <r>
    <x v="2"/>
    <x v="7"/>
    <x v="11"/>
    <s v="Pan, tobacco and intoxicants"/>
    <x v="1"/>
    <n v="184.8"/>
  </r>
  <r>
    <x v="2"/>
    <x v="7"/>
    <x v="11"/>
    <s v="Clothing"/>
    <x v="2"/>
    <n v="154.30000000000001"/>
  </r>
  <r>
    <x v="2"/>
    <x v="7"/>
    <x v="11"/>
    <s v="Footwear"/>
    <x v="2"/>
    <n v="144.9"/>
  </r>
  <r>
    <x v="2"/>
    <x v="7"/>
    <x v="11"/>
    <s v="Clothing and footwear"/>
    <x v="2"/>
    <n v="152.80000000000001"/>
  </r>
  <r>
    <x v="2"/>
    <x v="7"/>
    <x v="11"/>
    <s v="Housing"/>
    <x v="3"/>
    <n v="158"/>
  </r>
  <r>
    <x v="2"/>
    <x v="7"/>
    <x v="11"/>
    <s v="Fuel and light"/>
    <x v="4"/>
    <n v="143.6"/>
  </r>
  <r>
    <x v="2"/>
    <x v="7"/>
    <x v="11"/>
    <s v="Household goods and services"/>
    <x v="3"/>
    <n v="149.19999999999999"/>
  </r>
  <r>
    <x v="2"/>
    <x v="7"/>
    <x v="11"/>
    <s v="Health"/>
    <x v="5"/>
    <n v="157.19999999999999"/>
  </r>
  <r>
    <x v="2"/>
    <x v="7"/>
    <x v="11"/>
    <s v="Transport and communication"/>
    <x v="6"/>
    <n v="140.4"/>
  </r>
  <r>
    <x v="2"/>
    <x v="7"/>
    <x v="11"/>
    <s v="Recreation and amusement"/>
    <x v="1"/>
    <n v="148.4"/>
  </r>
  <r>
    <x v="2"/>
    <x v="7"/>
    <x v="11"/>
    <s v="Education"/>
    <x v="7"/>
    <n v="158.6"/>
  </r>
  <r>
    <x v="2"/>
    <x v="7"/>
    <x v="11"/>
    <s v="Personal care and effects"/>
    <x v="8"/>
    <n v="156.9"/>
  </r>
  <r>
    <x v="2"/>
    <x v="7"/>
    <x v="11"/>
    <s v="Miscellaneous"/>
    <x v="8"/>
    <n v="150.69999999999999"/>
  </r>
  <r>
    <x v="2"/>
    <x v="7"/>
    <x v="11"/>
    <s v="General index"/>
    <x v="9"/>
    <n v="158.4"/>
  </r>
  <r>
    <x v="0"/>
    <x v="7"/>
    <x v="12"/>
    <s v="Cereals and products"/>
    <x v="0"/>
    <n v="144.6"/>
  </r>
  <r>
    <x v="0"/>
    <x v="7"/>
    <x v="12"/>
    <s v="Meat and fish"/>
    <x v="0"/>
    <n v="188.5"/>
  </r>
  <r>
    <x v="0"/>
    <x v="7"/>
    <x v="12"/>
    <s v="Egg"/>
    <x v="0"/>
    <n v="173.4"/>
  </r>
  <r>
    <x v="0"/>
    <x v="7"/>
    <x v="12"/>
    <s v="Milk and products"/>
    <x v="0"/>
    <n v="154"/>
  </r>
  <r>
    <x v="0"/>
    <x v="7"/>
    <x v="12"/>
    <s v="Oils and fats"/>
    <x v="0"/>
    <n v="150"/>
  </r>
  <r>
    <x v="0"/>
    <x v="7"/>
    <x v="12"/>
    <s v="Fruits"/>
    <x v="0"/>
    <n v="145.9"/>
  </r>
  <r>
    <x v="0"/>
    <x v="7"/>
    <x v="12"/>
    <s v="Vegetables"/>
    <x v="0"/>
    <n v="225.2"/>
  </r>
  <r>
    <x v="0"/>
    <x v="7"/>
    <x v="12"/>
    <s v="Pulses and products"/>
    <x v="0"/>
    <n v="159.5"/>
  </r>
  <r>
    <x v="0"/>
    <x v="7"/>
    <x v="12"/>
    <s v="Sugar and Confectionery"/>
    <x v="0"/>
    <n v="114.4"/>
  </r>
  <r>
    <x v="0"/>
    <x v="7"/>
    <x v="12"/>
    <s v="Spices"/>
    <x v="0"/>
    <n v="163.5"/>
  </r>
  <r>
    <x v="0"/>
    <x v="7"/>
    <x v="12"/>
    <s v="Non-alcoholic beverages"/>
    <x v="1"/>
    <n v="153.4"/>
  </r>
  <r>
    <x v="0"/>
    <x v="7"/>
    <x v="12"/>
    <s v="Prepared meals, snacks, sweets etc."/>
    <x v="0"/>
    <n v="163.6"/>
  </r>
  <r>
    <x v="0"/>
    <x v="7"/>
    <x v="12"/>
    <s v="Food and beverages"/>
    <x v="0"/>
    <n v="164.5"/>
  </r>
  <r>
    <x v="0"/>
    <x v="7"/>
    <x v="12"/>
    <s v="Pan, tobacco and intoxicants"/>
    <x v="1"/>
    <n v="183.6"/>
  </r>
  <r>
    <x v="0"/>
    <x v="7"/>
    <x v="12"/>
    <s v="Clothing"/>
    <x v="2"/>
    <n v="157"/>
  </r>
  <r>
    <x v="0"/>
    <x v="7"/>
    <x v="12"/>
    <s v="Footwear"/>
    <x v="2"/>
    <n v="151.6"/>
  </r>
  <r>
    <x v="0"/>
    <x v="7"/>
    <x v="12"/>
    <s v="Clothing and footwear"/>
    <x v="2"/>
    <n v="156.30000000000001"/>
  </r>
  <r>
    <x v="0"/>
    <x v="7"/>
    <x v="12"/>
    <s v="Housing"/>
    <x v="3"/>
    <s v="NA"/>
  </r>
  <r>
    <x v="0"/>
    <x v="7"/>
    <x v="12"/>
    <s v="Fuel and light"/>
    <x v="4"/>
    <n v="148.69999999999999"/>
  </r>
  <r>
    <x v="0"/>
    <x v="7"/>
    <x v="12"/>
    <s v="Household goods and services"/>
    <x v="3"/>
    <n v="153.4"/>
  </r>
  <r>
    <x v="0"/>
    <x v="7"/>
    <x v="12"/>
    <s v="Health"/>
    <x v="5"/>
    <n v="161.6"/>
  </r>
  <r>
    <x v="0"/>
    <x v="7"/>
    <x v="12"/>
    <s v="Transport and communication"/>
    <x v="6"/>
    <n v="146.4"/>
  </r>
  <r>
    <x v="0"/>
    <x v="7"/>
    <x v="12"/>
    <s v="Recreation and amusement"/>
    <x v="1"/>
    <n v="153.9"/>
  </r>
  <r>
    <x v="0"/>
    <x v="7"/>
    <x v="12"/>
    <s v="Education"/>
    <x v="7"/>
    <n v="162.9"/>
  </r>
  <r>
    <x v="0"/>
    <x v="7"/>
    <x v="12"/>
    <s v="Personal care and effects"/>
    <x v="8"/>
    <n v="156.6"/>
  </r>
  <r>
    <x v="0"/>
    <x v="7"/>
    <x v="12"/>
    <s v="Miscellaneous"/>
    <x v="8"/>
    <n v="155.19999999999999"/>
  </r>
  <r>
    <x v="0"/>
    <x v="7"/>
    <x v="12"/>
    <s v="General index"/>
    <x v="9"/>
    <n v="160.69999999999999"/>
  </r>
  <r>
    <x v="1"/>
    <x v="7"/>
    <x v="12"/>
    <s v="Cereals and products"/>
    <x v="0"/>
    <n v="149"/>
  </r>
  <r>
    <x v="1"/>
    <x v="7"/>
    <x v="12"/>
    <s v="Meat and fish"/>
    <x v="0"/>
    <n v="195.7"/>
  </r>
  <r>
    <x v="1"/>
    <x v="7"/>
    <x v="12"/>
    <s v="Egg"/>
    <x v="0"/>
    <n v="178.3"/>
  </r>
  <r>
    <x v="1"/>
    <x v="7"/>
    <x v="12"/>
    <s v="Milk and products"/>
    <x v="0"/>
    <n v="154.19999999999999"/>
  </r>
  <r>
    <x v="1"/>
    <x v="7"/>
    <x v="12"/>
    <s v="Oils and fats"/>
    <x v="0"/>
    <n v="140.69999999999999"/>
  </r>
  <r>
    <x v="1"/>
    <x v="7"/>
    <x v="12"/>
    <s v="Fruits"/>
    <x v="0"/>
    <n v="149.69999999999999"/>
  </r>
  <r>
    <x v="1"/>
    <x v="7"/>
    <x v="12"/>
    <s v="Vegetables"/>
    <x v="0"/>
    <n v="240.9"/>
  </r>
  <r>
    <x v="1"/>
    <x v="7"/>
    <x v="12"/>
    <s v="Pulses and products"/>
    <x v="0"/>
    <n v="161.5"/>
  </r>
  <r>
    <x v="1"/>
    <x v="7"/>
    <x v="12"/>
    <s v="Sugar and Confectionery"/>
    <x v="0"/>
    <n v="117.1"/>
  </r>
  <r>
    <x v="1"/>
    <x v="7"/>
    <x v="12"/>
    <s v="Spices"/>
    <x v="0"/>
    <n v="161.9"/>
  </r>
  <r>
    <x v="1"/>
    <x v="7"/>
    <x v="12"/>
    <s v="Non-alcoholic beverages"/>
    <x v="1"/>
    <n v="143.30000000000001"/>
  </r>
  <r>
    <x v="1"/>
    <x v="7"/>
    <x v="12"/>
    <s v="Prepared meals, snacks, sweets etc."/>
    <x v="0"/>
    <n v="166.1"/>
  </r>
  <r>
    <x v="1"/>
    <x v="7"/>
    <x v="12"/>
    <s v="Food and beverages"/>
    <x v="0"/>
    <n v="167"/>
  </r>
  <r>
    <x v="1"/>
    <x v="7"/>
    <x v="12"/>
    <s v="Pan, tobacco and intoxicants"/>
    <x v="1"/>
    <n v="190.2"/>
  </r>
  <r>
    <x v="1"/>
    <x v="7"/>
    <x v="12"/>
    <s v="Clothing"/>
    <x v="2"/>
    <n v="151.9"/>
  </r>
  <r>
    <x v="1"/>
    <x v="7"/>
    <x v="12"/>
    <s v="Footwear"/>
    <x v="2"/>
    <n v="136.69999999999999"/>
  </r>
  <r>
    <x v="1"/>
    <x v="7"/>
    <x v="12"/>
    <s v="Clothing and footwear"/>
    <x v="2"/>
    <n v="149.6"/>
  </r>
  <r>
    <x v="1"/>
    <x v="7"/>
    <x v="12"/>
    <s v="Housing"/>
    <x v="3"/>
    <n v="158.4"/>
  </r>
  <r>
    <x v="1"/>
    <x v="7"/>
    <x v="12"/>
    <s v="Fuel and light"/>
    <x v="4"/>
    <n v="137.9"/>
  </r>
  <r>
    <x v="1"/>
    <x v="7"/>
    <x v="12"/>
    <s v="Household goods and services"/>
    <x v="3"/>
    <n v="145.5"/>
  </r>
  <r>
    <x v="1"/>
    <x v="7"/>
    <x v="12"/>
    <s v="Health"/>
    <x v="5"/>
    <n v="152.9"/>
  </r>
  <r>
    <x v="1"/>
    <x v="7"/>
    <x v="12"/>
    <s v="Transport and communication"/>
    <x v="6"/>
    <n v="135.5"/>
  </r>
  <r>
    <x v="1"/>
    <x v="7"/>
    <x v="12"/>
    <s v="Recreation and amusement"/>
    <x v="1"/>
    <n v="144.30000000000001"/>
  </r>
  <r>
    <x v="1"/>
    <x v="7"/>
    <x v="12"/>
    <s v="Education"/>
    <x v="7"/>
    <n v="156.9"/>
  </r>
  <r>
    <x v="1"/>
    <x v="7"/>
    <x v="12"/>
    <s v="Personal care and effects"/>
    <x v="8"/>
    <n v="157.9"/>
  </r>
  <r>
    <x v="1"/>
    <x v="7"/>
    <x v="12"/>
    <s v="Miscellaneous"/>
    <x v="8"/>
    <n v="146.9"/>
  </r>
  <r>
    <x v="1"/>
    <x v="7"/>
    <x v="12"/>
    <s v="General index"/>
    <x v="9"/>
    <n v="156.9"/>
  </r>
  <r>
    <x v="2"/>
    <x v="7"/>
    <x v="12"/>
    <s v="Cereals and products"/>
    <x v="0"/>
    <n v="146"/>
  </r>
  <r>
    <x v="2"/>
    <x v="7"/>
    <x v="12"/>
    <s v="Meat and fish"/>
    <x v="0"/>
    <n v="191"/>
  </r>
  <r>
    <x v="2"/>
    <x v="7"/>
    <x v="12"/>
    <s v="Egg"/>
    <x v="0"/>
    <n v="175.3"/>
  </r>
  <r>
    <x v="2"/>
    <x v="7"/>
    <x v="12"/>
    <s v="Milk and products"/>
    <x v="0"/>
    <n v="154.1"/>
  </r>
  <r>
    <x v="2"/>
    <x v="7"/>
    <x v="12"/>
    <s v="Oils and fats"/>
    <x v="0"/>
    <n v="146.6"/>
  </r>
  <r>
    <x v="2"/>
    <x v="7"/>
    <x v="12"/>
    <s v="Fruits"/>
    <x v="0"/>
    <n v="147.69999999999999"/>
  </r>
  <r>
    <x v="2"/>
    <x v="7"/>
    <x v="12"/>
    <s v="Vegetables"/>
    <x v="0"/>
    <n v="230.5"/>
  </r>
  <r>
    <x v="2"/>
    <x v="7"/>
    <x v="12"/>
    <s v="Pulses and products"/>
    <x v="0"/>
    <n v="160.19999999999999"/>
  </r>
  <r>
    <x v="2"/>
    <x v="7"/>
    <x v="12"/>
    <s v="Sugar and Confectionery"/>
    <x v="0"/>
    <n v="115.3"/>
  </r>
  <r>
    <x v="2"/>
    <x v="7"/>
    <x v="12"/>
    <s v="Spices"/>
    <x v="0"/>
    <n v="163"/>
  </r>
  <r>
    <x v="2"/>
    <x v="7"/>
    <x v="12"/>
    <s v="Non-alcoholic beverages"/>
    <x v="1"/>
    <n v="149.19999999999999"/>
  </r>
  <r>
    <x v="2"/>
    <x v="7"/>
    <x v="12"/>
    <s v="Prepared meals, snacks, sweets etc."/>
    <x v="0"/>
    <n v="164.8"/>
  </r>
  <r>
    <x v="2"/>
    <x v="7"/>
    <x v="12"/>
    <s v="Food and beverages"/>
    <x v="0"/>
    <n v="165.4"/>
  </r>
  <r>
    <x v="2"/>
    <x v="7"/>
    <x v="12"/>
    <s v="Pan, tobacco and intoxicants"/>
    <x v="1"/>
    <n v="185.4"/>
  </r>
  <r>
    <x v="2"/>
    <x v="7"/>
    <x v="12"/>
    <s v="Clothing"/>
    <x v="2"/>
    <n v="155"/>
  </r>
  <r>
    <x v="2"/>
    <x v="7"/>
    <x v="12"/>
    <s v="Footwear"/>
    <x v="2"/>
    <n v="145.4"/>
  </r>
  <r>
    <x v="2"/>
    <x v="7"/>
    <x v="12"/>
    <s v="Clothing and footwear"/>
    <x v="2"/>
    <n v="153.6"/>
  </r>
  <r>
    <x v="2"/>
    <x v="7"/>
    <x v="12"/>
    <s v="Housing"/>
    <x v="3"/>
    <n v="158.4"/>
  </r>
  <r>
    <x v="2"/>
    <x v="7"/>
    <x v="12"/>
    <s v="Fuel and light"/>
    <x v="4"/>
    <n v="144.6"/>
  </r>
  <r>
    <x v="2"/>
    <x v="7"/>
    <x v="12"/>
    <s v="Household goods and services"/>
    <x v="3"/>
    <n v="149.69999999999999"/>
  </r>
  <r>
    <x v="2"/>
    <x v="7"/>
    <x v="12"/>
    <s v="Health"/>
    <x v="5"/>
    <n v="158.30000000000001"/>
  </r>
  <r>
    <x v="2"/>
    <x v="7"/>
    <x v="12"/>
    <s v="Transport and communication"/>
    <x v="6"/>
    <n v="140.69999999999999"/>
  </r>
  <r>
    <x v="2"/>
    <x v="7"/>
    <x v="12"/>
    <s v="Recreation and amusement"/>
    <x v="1"/>
    <n v="148.5"/>
  </r>
  <r>
    <x v="2"/>
    <x v="7"/>
    <x v="12"/>
    <s v="Education"/>
    <x v="7"/>
    <n v="159.4"/>
  </r>
  <r>
    <x v="2"/>
    <x v="7"/>
    <x v="12"/>
    <s v="Personal care and effects"/>
    <x v="8"/>
    <n v="157.1"/>
  </r>
  <r>
    <x v="2"/>
    <x v="7"/>
    <x v="12"/>
    <s v="Miscellaneous"/>
    <x v="8"/>
    <n v="151.19999999999999"/>
  </r>
  <r>
    <x v="2"/>
    <x v="7"/>
    <x v="12"/>
    <s v="General index"/>
    <x v="9"/>
    <n v="158.9"/>
  </r>
  <r>
    <x v="0"/>
    <x v="8"/>
    <x v="0"/>
    <s v="Cereals and products"/>
    <x v="0"/>
    <n v="143.4"/>
  </r>
  <r>
    <x v="0"/>
    <x v="8"/>
    <x v="0"/>
    <s v="Meat and fish"/>
    <x v="0"/>
    <n v="187.5"/>
  </r>
  <r>
    <x v="0"/>
    <x v="8"/>
    <x v="0"/>
    <s v="Egg"/>
    <x v="0"/>
    <n v="173.4"/>
  </r>
  <r>
    <x v="0"/>
    <x v="8"/>
    <x v="0"/>
    <s v="Milk and products"/>
    <x v="0"/>
    <n v="154"/>
  </r>
  <r>
    <x v="0"/>
    <x v="8"/>
    <x v="0"/>
    <s v="Oils and fats"/>
    <x v="0"/>
    <n v="154.80000000000001"/>
  </r>
  <r>
    <x v="0"/>
    <x v="8"/>
    <x v="0"/>
    <s v="Fruits"/>
    <x v="0"/>
    <n v="147"/>
  </r>
  <r>
    <x v="0"/>
    <x v="8"/>
    <x v="0"/>
    <s v="Vegetables"/>
    <x v="0"/>
    <n v="187.8"/>
  </r>
  <r>
    <x v="0"/>
    <x v="8"/>
    <x v="0"/>
    <s v="Pulses and products"/>
    <x v="0"/>
    <n v="159.5"/>
  </r>
  <r>
    <x v="0"/>
    <x v="8"/>
    <x v="0"/>
    <s v="Sugar and Confectionery"/>
    <x v="0"/>
    <n v="113.8"/>
  </r>
  <r>
    <x v="0"/>
    <x v="8"/>
    <x v="0"/>
    <s v="Spices"/>
    <x v="0"/>
    <n v="164.5"/>
  </r>
  <r>
    <x v="0"/>
    <x v="8"/>
    <x v="0"/>
    <s v="Non-alcoholic beverages"/>
    <x v="1"/>
    <n v="156.1"/>
  </r>
  <r>
    <x v="0"/>
    <x v="8"/>
    <x v="0"/>
    <s v="Prepared meals, snacks, sweets etc."/>
    <x v="0"/>
    <n v="164.3"/>
  </r>
  <r>
    <x v="0"/>
    <x v="8"/>
    <x v="0"/>
    <s v="Food and beverages"/>
    <x v="0"/>
    <n v="159.6"/>
  </r>
  <r>
    <x v="0"/>
    <x v="8"/>
    <x v="0"/>
    <s v="Pan, tobacco and intoxicants"/>
    <x v="1"/>
    <n v="184.6"/>
  </r>
  <r>
    <x v="0"/>
    <x v="8"/>
    <x v="0"/>
    <s v="Clothing"/>
    <x v="2"/>
    <n v="157.5"/>
  </r>
  <r>
    <x v="0"/>
    <x v="8"/>
    <x v="0"/>
    <s v="Footwear"/>
    <x v="2"/>
    <n v="152.4"/>
  </r>
  <r>
    <x v="0"/>
    <x v="8"/>
    <x v="0"/>
    <s v="Clothing and footwear"/>
    <x v="2"/>
    <n v="156.80000000000001"/>
  </r>
  <r>
    <x v="0"/>
    <x v="8"/>
    <x v="0"/>
    <s v="Housing"/>
    <x v="3"/>
    <s v="NA"/>
  </r>
  <r>
    <x v="0"/>
    <x v="8"/>
    <x v="0"/>
    <s v="Fuel and light"/>
    <x v="4"/>
    <n v="150.9"/>
  </r>
  <r>
    <x v="0"/>
    <x v="8"/>
    <x v="0"/>
    <s v="Household goods and services"/>
    <x v="3"/>
    <n v="153.9"/>
  </r>
  <r>
    <x v="0"/>
    <x v="8"/>
    <x v="0"/>
    <s v="Health"/>
    <x v="5"/>
    <n v="162.5"/>
  </r>
  <r>
    <x v="0"/>
    <x v="8"/>
    <x v="0"/>
    <s v="Transport and communication"/>
    <x v="6"/>
    <n v="147.5"/>
  </r>
  <r>
    <x v="0"/>
    <x v="8"/>
    <x v="0"/>
    <s v="Recreation and amusement"/>
    <x v="1"/>
    <n v="155.1"/>
  </r>
  <r>
    <x v="0"/>
    <x v="8"/>
    <x v="0"/>
    <s v="Education"/>
    <x v="7"/>
    <n v="163.5"/>
  </r>
  <r>
    <x v="0"/>
    <x v="8"/>
    <x v="0"/>
    <s v="Personal care and effects"/>
    <x v="8"/>
    <n v="156.19999999999999"/>
  </r>
  <r>
    <x v="0"/>
    <x v="8"/>
    <x v="0"/>
    <s v="Miscellaneous"/>
    <x v="8"/>
    <n v="155.9"/>
  </r>
  <r>
    <x v="0"/>
    <x v="8"/>
    <x v="0"/>
    <s v="General index"/>
    <x v="9"/>
    <n v="158.5"/>
  </r>
  <r>
    <x v="1"/>
    <x v="8"/>
    <x v="0"/>
    <s v="Cereals and products"/>
    <x v="0"/>
    <n v="148"/>
  </r>
  <r>
    <x v="1"/>
    <x v="8"/>
    <x v="0"/>
    <s v="Meat and fish"/>
    <x v="0"/>
    <n v="194.8"/>
  </r>
  <r>
    <x v="1"/>
    <x v="8"/>
    <x v="0"/>
    <s v="Egg"/>
    <x v="0"/>
    <n v="178.4"/>
  </r>
  <r>
    <x v="1"/>
    <x v="8"/>
    <x v="0"/>
    <s v="Milk and products"/>
    <x v="0"/>
    <n v="154.4"/>
  </r>
  <r>
    <x v="1"/>
    <x v="8"/>
    <x v="0"/>
    <s v="Oils and fats"/>
    <x v="0"/>
    <n v="144.1"/>
  </r>
  <r>
    <x v="1"/>
    <x v="8"/>
    <x v="0"/>
    <s v="Fruits"/>
    <x v="0"/>
    <n v="152.6"/>
  </r>
  <r>
    <x v="1"/>
    <x v="8"/>
    <x v="0"/>
    <s v="Vegetables"/>
    <x v="0"/>
    <n v="206.8"/>
  </r>
  <r>
    <x v="1"/>
    <x v="8"/>
    <x v="0"/>
    <s v="Pulses and products"/>
    <x v="0"/>
    <n v="162.1"/>
  </r>
  <r>
    <x v="1"/>
    <x v="8"/>
    <x v="0"/>
    <s v="Sugar and Confectionery"/>
    <x v="0"/>
    <n v="116.3"/>
  </r>
  <r>
    <x v="1"/>
    <x v="8"/>
    <x v="0"/>
    <s v="Spices"/>
    <x v="0"/>
    <n v="163"/>
  </r>
  <r>
    <x v="1"/>
    <x v="8"/>
    <x v="0"/>
    <s v="Non-alcoholic beverages"/>
    <x v="1"/>
    <n v="145.9"/>
  </r>
  <r>
    <x v="1"/>
    <x v="8"/>
    <x v="0"/>
    <s v="Prepared meals, snacks, sweets etc."/>
    <x v="0"/>
    <n v="167.2"/>
  </r>
  <r>
    <x v="1"/>
    <x v="8"/>
    <x v="0"/>
    <s v="Food and beverages"/>
    <x v="0"/>
    <n v="163.4"/>
  </r>
  <r>
    <x v="1"/>
    <x v="8"/>
    <x v="0"/>
    <s v="Pan, tobacco and intoxicants"/>
    <x v="1"/>
    <n v="191.8"/>
  </r>
  <r>
    <x v="1"/>
    <x v="8"/>
    <x v="0"/>
    <s v="Clothing"/>
    <x v="2"/>
    <n v="152.5"/>
  </r>
  <r>
    <x v="1"/>
    <x v="8"/>
    <x v="0"/>
    <s v="Footwear"/>
    <x v="2"/>
    <n v="137.30000000000001"/>
  </r>
  <r>
    <x v="1"/>
    <x v="8"/>
    <x v="0"/>
    <s v="Clothing and footwear"/>
    <x v="2"/>
    <n v="150.19999999999999"/>
  </r>
  <r>
    <x v="1"/>
    <x v="8"/>
    <x v="0"/>
    <s v="Housing"/>
    <x v="3"/>
    <n v="157.69999999999999"/>
  </r>
  <r>
    <x v="1"/>
    <x v="8"/>
    <x v="0"/>
    <s v="Fuel and light"/>
    <x v="4"/>
    <n v="142.9"/>
  </r>
  <r>
    <x v="1"/>
    <x v="8"/>
    <x v="0"/>
    <s v="Household goods and services"/>
    <x v="3"/>
    <n v="145.69999999999999"/>
  </r>
  <r>
    <x v="1"/>
    <x v="8"/>
    <x v="0"/>
    <s v="Health"/>
    <x v="5"/>
    <n v="154.1"/>
  </r>
  <r>
    <x v="1"/>
    <x v="8"/>
    <x v="0"/>
    <s v="Transport and communication"/>
    <x v="6"/>
    <n v="136.9"/>
  </r>
  <r>
    <x v="1"/>
    <x v="8"/>
    <x v="0"/>
    <s v="Recreation and amusement"/>
    <x v="1"/>
    <n v="145.4"/>
  </r>
  <r>
    <x v="1"/>
    <x v="8"/>
    <x v="0"/>
    <s v="Education"/>
    <x v="7"/>
    <n v="156.1"/>
  </r>
  <r>
    <x v="1"/>
    <x v="8"/>
    <x v="0"/>
    <s v="Personal care and effects"/>
    <x v="8"/>
    <n v="157.69999999999999"/>
  </r>
  <r>
    <x v="1"/>
    <x v="8"/>
    <x v="0"/>
    <s v="Miscellaneous"/>
    <x v="8"/>
    <n v="147.6"/>
  </r>
  <r>
    <x v="1"/>
    <x v="8"/>
    <x v="0"/>
    <s v="General index"/>
    <x v="9"/>
    <n v="156"/>
  </r>
  <r>
    <x v="2"/>
    <x v="8"/>
    <x v="0"/>
    <s v="Cereals and products"/>
    <x v="0"/>
    <n v="144.9"/>
  </r>
  <r>
    <x v="2"/>
    <x v="8"/>
    <x v="0"/>
    <s v="Meat and fish"/>
    <x v="0"/>
    <n v="190.1"/>
  </r>
  <r>
    <x v="2"/>
    <x v="8"/>
    <x v="0"/>
    <s v="Egg"/>
    <x v="0"/>
    <n v="175.3"/>
  </r>
  <r>
    <x v="2"/>
    <x v="8"/>
    <x v="0"/>
    <s v="Milk and products"/>
    <x v="0"/>
    <n v="154.1"/>
  </r>
  <r>
    <x v="2"/>
    <x v="8"/>
    <x v="0"/>
    <s v="Oils and fats"/>
    <x v="0"/>
    <n v="150.9"/>
  </r>
  <r>
    <x v="2"/>
    <x v="8"/>
    <x v="0"/>
    <s v="Fruits"/>
    <x v="0"/>
    <n v="149.6"/>
  </r>
  <r>
    <x v="2"/>
    <x v="8"/>
    <x v="0"/>
    <s v="Vegetables"/>
    <x v="0"/>
    <n v="194.2"/>
  </r>
  <r>
    <x v="2"/>
    <x v="8"/>
    <x v="0"/>
    <s v="Pulses and products"/>
    <x v="0"/>
    <n v="160.4"/>
  </r>
  <r>
    <x v="2"/>
    <x v="8"/>
    <x v="0"/>
    <s v="Sugar and Confectionery"/>
    <x v="0"/>
    <n v="114.6"/>
  </r>
  <r>
    <x v="2"/>
    <x v="8"/>
    <x v="0"/>
    <s v="Spices"/>
    <x v="0"/>
    <n v="164"/>
  </r>
  <r>
    <x v="2"/>
    <x v="8"/>
    <x v="0"/>
    <s v="Non-alcoholic beverages"/>
    <x v="1"/>
    <n v="151.80000000000001"/>
  </r>
  <r>
    <x v="2"/>
    <x v="8"/>
    <x v="0"/>
    <s v="Prepared meals, snacks, sweets etc."/>
    <x v="0"/>
    <n v="165.6"/>
  </r>
  <r>
    <x v="2"/>
    <x v="8"/>
    <x v="0"/>
    <s v="Food and beverages"/>
    <x v="0"/>
    <n v="161"/>
  </r>
  <r>
    <x v="2"/>
    <x v="8"/>
    <x v="0"/>
    <s v="Pan, tobacco and intoxicants"/>
    <x v="1"/>
    <n v="186.5"/>
  </r>
  <r>
    <x v="2"/>
    <x v="8"/>
    <x v="0"/>
    <s v="Clothing"/>
    <x v="2"/>
    <n v="155.5"/>
  </r>
  <r>
    <x v="2"/>
    <x v="8"/>
    <x v="0"/>
    <s v="Footwear"/>
    <x v="2"/>
    <n v="146.1"/>
  </r>
  <r>
    <x v="2"/>
    <x v="8"/>
    <x v="0"/>
    <s v="Clothing and footwear"/>
    <x v="2"/>
    <n v="154.19999999999999"/>
  </r>
  <r>
    <x v="2"/>
    <x v="8"/>
    <x v="0"/>
    <s v="Housing"/>
    <x v="3"/>
    <n v="157.69999999999999"/>
  </r>
  <r>
    <x v="2"/>
    <x v="8"/>
    <x v="0"/>
    <s v="Fuel and light"/>
    <x v="4"/>
    <n v="147.9"/>
  </r>
  <r>
    <x v="2"/>
    <x v="8"/>
    <x v="0"/>
    <s v="Household goods and services"/>
    <x v="3"/>
    <n v="150"/>
  </r>
  <r>
    <x v="2"/>
    <x v="8"/>
    <x v="0"/>
    <s v="Health"/>
    <x v="5"/>
    <n v="159.30000000000001"/>
  </r>
  <r>
    <x v="2"/>
    <x v="8"/>
    <x v="0"/>
    <s v="Transport and communication"/>
    <x v="6"/>
    <n v="141.9"/>
  </r>
  <r>
    <x v="2"/>
    <x v="8"/>
    <x v="0"/>
    <s v="Recreation and amusement"/>
    <x v="1"/>
    <n v="149.6"/>
  </r>
  <r>
    <x v="2"/>
    <x v="8"/>
    <x v="0"/>
    <s v="Education"/>
    <x v="7"/>
    <n v="159.19999999999999"/>
  </r>
  <r>
    <x v="2"/>
    <x v="8"/>
    <x v="0"/>
    <s v="Personal care and effects"/>
    <x v="8"/>
    <n v="156.80000000000001"/>
  </r>
  <r>
    <x v="2"/>
    <x v="8"/>
    <x v="0"/>
    <s v="Miscellaneous"/>
    <x v="8"/>
    <n v="151.9"/>
  </r>
  <r>
    <x v="2"/>
    <x v="8"/>
    <x v="0"/>
    <s v="General index"/>
    <x v="9"/>
    <n v="157.30000000000001"/>
  </r>
  <r>
    <x v="0"/>
    <x v="8"/>
    <x v="1"/>
    <s v="Cereals and products"/>
    <x v="0"/>
    <n v="142.80000000000001"/>
  </r>
  <r>
    <x v="0"/>
    <x v="8"/>
    <x v="1"/>
    <s v="Meat and fish"/>
    <x v="0"/>
    <n v="184"/>
  </r>
  <r>
    <x v="0"/>
    <x v="8"/>
    <x v="1"/>
    <s v="Egg"/>
    <x v="0"/>
    <n v="168"/>
  </r>
  <r>
    <x v="0"/>
    <x v="8"/>
    <x v="1"/>
    <s v="Milk and products"/>
    <x v="0"/>
    <n v="154.4"/>
  </r>
  <r>
    <x v="0"/>
    <x v="8"/>
    <x v="1"/>
    <s v="Oils and fats"/>
    <x v="0"/>
    <n v="163"/>
  </r>
  <r>
    <x v="0"/>
    <x v="8"/>
    <x v="1"/>
    <s v="Fruits"/>
    <x v="0"/>
    <n v="147.80000000000001"/>
  </r>
  <r>
    <x v="0"/>
    <x v="8"/>
    <x v="1"/>
    <s v="Vegetables"/>
    <x v="0"/>
    <n v="149.69999999999999"/>
  </r>
  <r>
    <x v="0"/>
    <x v="8"/>
    <x v="1"/>
    <s v="Pulses and products"/>
    <x v="0"/>
    <n v="158.30000000000001"/>
  </r>
  <r>
    <x v="0"/>
    <x v="8"/>
    <x v="1"/>
    <s v="Sugar and Confectionery"/>
    <x v="0"/>
    <n v="111.8"/>
  </r>
  <r>
    <x v="0"/>
    <x v="8"/>
    <x v="1"/>
    <s v="Spices"/>
    <x v="0"/>
    <n v="165"/>
  </r>
  <r>
    <x v="0"/>
    <x v="8"/>
    <x v="1"/>
    <s v="Non-alcoholic beverages"/>
    <x v="1"/>
    <n v="160"/>
  </r>
  <r>
    <x v="0"/>
    <x v="8"/>
    <x v="1"/>
    <s v="Prepared meals, snacks, sweets etc."/>
    <x v="0"/>
    <n v="165.8"/>
  </r>
  <r>
    <x v="0"/>
    <x v="8"/>
    <x v="1"/>
    <s v="Food and beverages"/>
    <x v="0"/>
    <n v="154.69999999999999"/>
  </r>
  <r>
    <x v="0"/>
    <x v="8"/>
    <x v="1"/>
    <s v="Pan, tobacco and intoxicants"/>
    <x v="1"/>
    <n v="186.5"/>
  </r>
  <r>
    <x v="0"/>
    <x v="8"/>
    <x v="1"/>
    <s v="Clothing"/>
    <x v="2"/>
    <n v="159.1"/>
  </r>
  <r>
    <x v="0"/>
    <x v="8"/>
    <x v="1"/>
    <s v="Footwear"/>
    <x v="2"/>
    <n v="153.9"/>
  </r>
  <r>
    <x v="0"/>
    <x v="8"/>
    <x v="1"/>
    <s v="Clothing and footwear"/>
    <x v="2"/>
    <n v="158.4"/>
  </r>
  <r>
    <x v="0"/>
    <x v="8"/>
    <x v="1"/>
    <s v="Housing"/>
    <x v="3"/>
    <s v="NA"/>
  </r>
  <r>
    <x v="0"/>
    <x v="8"/>
    <x v="1"/>
    <s v="Fuel and light"/>
    <x v="4"/>
    <n v="154.4"/>
  </r>
  <r>
    <x v="0"/>
    <x v="8"/>
    <x v="1"/>
    <s v="Household goods and services"/>
    <x v="3"/>
    <n v="154.80000000000001"/>
  </r>
  <r>
    <x v="0"/>
    <x v="8"/>
    <x v="1"/>
    <s v="Health"/>
    <x v="5"/>
    <n v="164.3"/>
  </r>
  <r>
    <x v="0"/>
    <x v="8"/>
    <x v="1"/>
    <s v="Transport and communication"/>
    <x v="6"/>
    <n v="150.19999999999999"/>
  </r>
  <r>
    <x v="0"/>
    <x v="8"/>
    <x v="1"/>
    <s v="Recreation and amusement"/>
    <x v="1"/>
    <n v="157"/>
  </r>
  <r>
    <x v="0"/>
    <x v="8"/>
    <x v="1"/>
    <s v="Education"/>
    <x v="7"/>
    <n v="163.6"/>
  </r>
  <r>
    <x v="0"/>
    <x v="8"/>
    <x v="1"/>
    <s v="Personal care and effects"/>
    <x v="8"/>
    <n v="155.19999999999999"/>
  </r>
  <r>
    <x v="0"/>
    <x v="8"/>
    <x v="1"/>
    <s v="Miscellaneous"/>
    <x v="8"/>
    <n v="157.19999999999999"/>
  </r>
  <r>
    <x v="0"/>
    <x v="8"/>
    <x v="1"/>
    <s v="General index"/>
    <x v="9"/>
    <n v="156.69999999999999"/>
  </r>
  <r>
    <x v="1"/>
    <x v="8"/>
    <x v="1"/>
    <s v="Cereals and products"/>
    <x v="0"/>
    <n v="147.6"/>
  </r>
  <r>
    <x v="1"/>
    <x v="8"/>
    <x v="1"/>
    <s v="Meat and fish"/>
    <x v="0"/>
    <n v="191.2"/>
  </r>
  <r>
    <x v="1"/>
    <x v="8"/>
    <x v="1"/>
    <s v="Egg"/>
    <x v="0"/>
    <n v="169.9"/>
  </r>
  <r>
    <x v="1"/>
    <x v="8"/>
    <x v="1"/>
    <s v="Milk and products"/>
    <x v="0"/>
    <n v="155.1"/>
  </r>
  <r>
    <x v="1"/>
    <x v="8"/>
    <x v="1"/>
    <s v="Oils and fats"/>
    <x v="0"/>
    <n v="151.4"/>
  </r>
  <r>
    <x v="1"/>
    <x v="8"/>
    <x v="1"/>
    <s v="Fruits"/>
    <x v="0"/>
    <n v="154"/>
  </r>
  <r>
    <x v="1"/>
    <x v="8"/>
    <x v="1"/>
    <s v="Vegetables"/>
    <x v="0"/>
    <n v="180.2"/>
  </r>
  <r>
    <x v="1"/>
    <x v="8"/>
    <x v="1"/>
    <s v="Pulses and products"/>
    <x v="0"/>
    <n v="159.80000000000001"/>
  </r>
  <r>
    <x v="1"/>
    <x v="8"/>
    <x v="1"/>
    <s v="Sugar and Confectionery"/>
    <x v="0"/>
    <n v="114.9"/>
  </r>
  <r>
    <x v="1"/>
    <x v="8"/>
    <x v="1"/>
    <s v="Spices"/>
    <x v="0"/>
    <n v="162.5"/>
  </r>
  <r>
    <x v="1"/>
    <x v="8"/>
    <x v="1"/>
    <s v="Non-alcoholic beverages"/>
    <x v="1"/>
    <n v="149.19999999999999"/>
  </r>
  <r>
    <x v="1"/>
    <x v="8"/>
    <x v="1"/>
    <s v="Prepared meals, snacks, sweets etc."/>
    <x v="0"/>
    <n v="169.4"/>
  </r>
  <r>
    <x v="1"/>
    <x v="8"/>
    <x v="1"/>
    <s v="Food and beverages"/>
    <x v="0"/>
    <n v="160.80000000000001"/>
  </r>
  <r>
    <x v="1"/>
    <x v="8"/>
    <x v="1"/>
    <s v="Pan, tobacco and intoxicants"/>
    <x v="1"/>
    <n v="193.3"/>
  </r>
  <r>
    <x v="1"/>
    <x v="8"/>
    <x v="1"/>
    <s v="Clothing"/>
    <x v="2"/>
    <n v="154.19999999999999"/>
  </r>
  <r>
    <x v="1"/>
    <x v="8"/>
    <x v="1"/>
    <s v="Footwear"/>
    <x v="2"/>
    <n v="138.19999999999999"/>
  </r>
  <r>
    <x v="1"/>
    <x v="8"/>
    <x v="1"/>
    <s v="Clothing and footwear"/>
    <x v="2"/>
    <n v="151.80000000000001"/>
  </r>
  <r>
    <x v="1"/>
    <x v="8"/>
    <x v="1"/>
    <s v="Housing"/>
    <x v="3"/>
    <n v="159.80000000000001"/>
  </r>
  <r>
    <x v="1"/>
    <x v="8"/>
    <x v="1"/>
    <s v="Fuel and light"/>
    <x v="4"/>
    <n v="149.1"/>
  </r>
  <r>
    <x v="1"/>
    <x v="8"/>
    <x v="1"/>
    <s v="Household goods and services"/>
    <x v="3"/>
    <n v="146.5"/>
  </r>
  <r>
    <x v="1"/>
    <x v="8"/>
    <x v="1"/>
    <s v="Health"/>
    <x v="5"/>
    <n v="156.30000000000001"/>
  </r>
  <r>
    <x v="1"/>
    <x v="8"/>
    <x v="1"/>
    <s v="Transport and communication"/>
    <x v="6"/>
    <n v="140.5"/>
  </r>
  <r>
    <x v="1"/>
    <x v="8"/>
    <x v="1"/>
    <s v="Recreation and amusement"/>
    <x v="1"/>
    <n v="147.30000000000001"/>
  </r>
  <r>
    <x v="1"/>
    <x v="8"/>
    <x v="1"/>
    <s v="Education"/>
    <x v="7"/>
    <n v="156.6"/>
  </r>
  <r>
    <x v="1"/>
    <x v="8"/>
    <x v="1"/>
    <s v="Personal care and effects"/>
    <x v="8"/>
    <n v="156.69999999999999"/>
  </r>
  <r>
    <x v="1"/>
    <x v="8"/>
    <x v="1"/>
    <s v="Miscellaneous"/>
    <x v="8"/>
    <n v="149.30000000000001"/>
  </r>
  <r>
    <x v="1"/>
    <x v="8"/>
    <x v="1"/>
    <s v="General index"/>
    <x v="9"/>
    <n v="156.5"/>
  </r>
  <r>
    <x v="2"/>
    <x v="8"/>
    <x v="1"/>
    <s v="Cereals and products"/>
    <x v="0"/>
    <n v="144.30000000000001"/>
  </r>
  <r>
    <x v="2"/>
    <x v="8"/>
    <x v="1"/>
    <s v="Meat and fish"/>
    <x v="0"/>
    <n v="186.5"/>
  </r>
  <r>
    <x v="2"/>
    <x v="8"/>
    <x v="1"/>
    <s v="Egg"/>
    <x v="0"/>
    <n v="168.7"/>
  </r>
  <r>
    <x v="2"/>
    <x v="8"/>
    <x v="1"/>
    <s v="Milk and products"/>
    <x v="0"/>
    <n v="154.69999999999999"/>
  </r>
  <r>
    <x v="2"/>
    <x v="8"/>
    <x v="1"/>
    <s v="Oils and fats"/>
    <x v="0"/>
    <n v="158.69999999999999"/>
  </r>
  <r>
    <x v="2"/>
    <x v="8"/>
    <x v="1"/>
    <s v="Fruits"/>
    <x v="0"/>
    <n v="150.69999999999999"/>
  </r>
  <r>
    <x v="2"/>
    <x v="8"/>
    <x v="1"/>
    <s v="Vegetables"/>
    <x v="0"/>
    <n v="160"/>
  </r>
  <r>
    <x v="2"/>
    <x v="8"/>
    <x v="1"/>
    <s v="Pulses and products"/>
    <x v="0"/>
    <n v="158.80000000000001"/>
  </r>
  <r>
    <x v="2"/>
    <x v="8"/>
    <x v="1"/>
    <s v="Sugar and Confectionery"/>
    <x v="0"/>
    <n v="112.8"/>
  </r>
  <r>
    <x v="2"/>
    <x v="8"/>
    <x v="1"/>
    <s v="Spices"/>
    <x v="0"/>
    <n v="164.2"/>
  </r>
  <r>
    <x v="2"/>
    <x v="8"/>
    <x v="1"/>
    <s v="Non-alcoholic beverages"/>
    <x v="1"/>
    <n v="155.5"/>
  </r>
  <r>
    <x v="2"/>
    <x v="8"/>
    <x v="1"/>
    <s v="Prepared meals, snacks, sweets etc."/>
    <x v="0"/>
    <n v="167.5"/>
  </r>
  <r>
    <x v="2"/>
    <x v="8"/>
    <x v="1"/>
    <s v="Food and beverages"/>
    <x v="0"/>
    <n v="156.9"/>
  </r>
  <r>
    <x v="2"/>
    <x v="8"/>
    <x v="1"/>
    <s v="Pan, tobacco and intoxicants"/>
    <x v="1"/>
    <n v="188.3"/>
  </r>
  <r>
    <x v="2"/>
    <x v="8"/>
    <x v="1"/>
    <s v="Clothing"/>
    <x v="2"/>
    <n v="157.19999999999999"/>
  </r>
  <r>
    <x v="2"/>
    <x v="8"/>
    <x v="1"/>
    <s v="Footwear"/>
    <x v="2"/>
    <n v="147.4"/>
  </r>
  <r>
    <x v="2"/>
    <x v="8"/>
    <x v="1"/>
    <s v="Clothing and footwear"/>
    <x v="2"/>
    <n v="155.80000000000001"/>
  </r>
  <r>
    <x v="2"/>
    <x v="8"/>
    <x v="1"/>
    <s v="Housing"/>
    <x v="3"/>
    <n v="159.80000000000001"/>
  </r>
  <r>
    <x v="2"/>
    <x v="8"/>
    <x v="1"/>
    <s v="Fuel and light"/>
    <x v="4"/>
    <n v="152.4"/>
  </r>
  <r>
    <x v="2"/>
    <x v="8"/>
    <x v="1"/>
    <s v="Household goods and services"/>
    <x v="3"/>
    <n v="150.9"/>
  </r>
  <r>
    <x v="2"/>
    <x v="8"/>
    <x v="1"/>
    <s v="Health"/>
    <x v="5"/>
    <n v="161.30000000000001"/>
  </r>
  <r>
    <x v="2"/>
    <x v="8"/>
    <x v="1"/>
    <s v="Transport and communication"/>
    <x v="6"/>
    <n v="145.1"/>
  </r>
  <r>
    <x v="2"/>
    <x v="8"/>
    <x v="1"/>
    <s v="Recreation and amusement"/>
    <x v="1"/>
    <n v="151.5"/>
  </r>
  <r>
    <x v="2"/>
    <x v="8"/>
    <x v="1"/>
    <s v="Education"/>
    <x v="7"/>
    <n v="159.5"/>
  </r>
  <r>
    <x v="2"/>
    <x v="8"/>
    <x v="1"/>
    <s v="Personal care and effects"/>
    <x v="8"/>
    <n v="155.80000000000001"/>
  </r>
  <r>
    <x v="2"/>
    <x v="8"/>
    <x v="1"/>
    <s v="Miscellaneous"/>
    <x v="8"/>
    <n v="153.4"/>
  </r>
  <r>
    <x v="2"/>
    <x v="8"/>
    <x v="1"/>
    <s v="General index"/>
    <x v="9"/>
    <n v="156.6"/>
  </r>
  <r>
    <x v="0"/>
    <x v="8"/>
    <x v="2"/>
    <s v="Cereals and products"/>
    <x v="0"/>
    <n v="142.5"/>
  </r>
  <r>
    <x v="0"/>
    <x v="8"/>
    <x v="2"/>
    <s v="Meat and fish"/>
    <x v="0"/>
    <n v="189.4"/>
  </r>
  <r>
    <x v="0"/>
    <x v="8"/>
    <x v="2"/>
    <s v="Egg"/>
    <x v="0"/>
    <n v="163.19999999999999"/>
  </r>
  <r>
    <x v="0"/>
    <x v="8"/>
    <x v="2"/>
    <s v="Milk and products"/>
    <x v="0"/>
    <n v="154.5"/>
  </r>
  <r>
    <x v="0"/>
    <x v="8"/>
    <x v="2"/>
    <s v="Oils and fats"/>
    <x v="0"/>
    <n v="168.2"/>
  </r>
  <r>
    <x v="0"/>
    <x v="8"/>
    <x v="2"/>
    <s v="Fruits"/>
    <x v="0"/>
    <n v="150.5"/>
  </r>
  <r>
    <x v="0"/>
    <x v="8"/>
    <x v="2"/>
    <s v="Vegetables"/>
    <x v="0"/>
    <n v="141"/>
  </r>
  <r>
    <x v="0"/>
    <x v="8"/>
    <x v="2"/>
    <s v="Pulses and products"/>
    <x v="0"/>
    <n v="159.19999999999999"/>
  </r>
  <r>
    <x v="0"/>
    <x v="8"/>
    <x v="2"/>
    <s v="Sugar and Confectionery"/>
    <x v="0"/>
    <n v="111.7"/>
  </r>
  <r>
    <x v="0"/>
    <x v="8"/>
    <x v="2"/>
    <s v="Spices"/>
    <x v="0"/>
    <n v="164"/>
  </r>
  <r>
    <x v="0"/>
    <x v="8"/>
    <x v="2"/>
    <s v="Non-alcoholic beverages"/>
    <x v="1"/>
    <n v="160.6"/>
  </r>
  <r>
    <x v="0"/>
    <x v="8"/>
    <x v="2"/>
    <s v="Prepared meals, snacks, sweets etc."/>
    <x v="0"/>
    <n v="166.4"/>
  </r>
  <r>
    <x v="0"/>
    <x v="8"/>
    <x v="2"/>
    <s v="Food and beverages"/>
    <x v="0"/>
    <n v="154.5"/>
  </r>
  <r>
    <x v="0"/>
    <x v="8"/>
    <x v="2"/>
    <s v="Pan, tobacco and intoxicants"/>
    <x v="1"/>
    <n v="186.1"/>
  </r>
  <r>
    <x v="0"/>
    <x v="8"/>
    <x v="2"/>
    <s v="Clothing"/>
    <x v="2"/>
    <n v="159.6"/>
  </r>
  <r>
    <x v="0"/>
    <x v="8"/>
    <x v="2"/>
    <s v="Footwear"/>
    <x v="2"/>
    <n v="154.4"/>
  </r>
  <r>
    <x v="0"/>
    <x v="8"/>
    <x v="2"/>
    <s v="Clothing and footwear"/>
    <x v="2"/>
    <n v="158.9"/>
  </r>
  <r>
    <x v="0"/>
    <x v="8"/>
    <x v="2"/>
    <s v="Housing"/>
    <x v="3"/>
    <s v="-"/>
  </r>
  <r>
    <x v="0"/>
    <x v="8"/>
    <x v="2"/>
    <s v="Fuel and light"/>
    <x v="4"/>
    <n v="156"/>
  </r>
  <r>
    <x v="0"/>
    <x v="8"/>
    <x v="2"/>
    <s v="Household goods and services"/>
    <x v="3"/>
    <n v="154.80000000000001"/>
  </r>
  <r>
    <x v="0"/>
    <x v="8"/>
    <x v="2"/>
    <s v="Health"/>
    <x v="5"/>
    <n v="164.6"/>
  </r>
  <r>
    <x v="0"/>
    <x v="8"/>
    <x v="2"/>
    <s v="Transport and communication"/>
    <x v="6"/>
    <n v="151.30000000000001"/>
  </r>
  <r>
    <x v="0"/>
    <x v="8"/>
    <x v="2"/>
    <s v="Recreation and amusement"/>
    <x v="1"/>
    <n v="157.80000000000001"/>
  </r>
  <r>
    <x v="0"/>
    <x v="8"/>
    <x v="2"/>
    <s v="Education"/>
    <x v="7"/>
    <n v="163.80000000000001"/>
  </r>
  <r>
    <x v="0"/>
    <x v="8"/>
    <x v="2"/>
    <s v="Personal care and effects"/>
    <x v="8"/>
    <n v="153.1"/>
  </r>
  <r>
    <x v="0"/>
    <x v="8"/>
    <x v="2"/>
    <s v="Miscellaneous"/>
    <x v="8"/>
    <n v="157.30000000000001"/>
  </r>
  <r>
    <x v="0"/>
    <x v="8"/>
    <x v="2"/>
    <s v="General index"/>
    <x v="9"/>
    <n v="156.69999999999999"/>
  </r>
  <r>
    <x v="1"/>
    <x v="8"/>
    <x v="2"/>
    <s v="Cereals and products"/>
    <x v="0"/>
    <n v="147.5"/>
  </r>
  <r>
    <x v="1"/>
    <x v="8"/>
    <x v="2"/>
    <s v="Meat and fish"/>
    <x v="0"/>
    <n v="197.5"/>
  </r>
  <r>
    <x v="1"/>
    <x v="8"/>
    <x v="2"/>
    <s v="Egg"/>
    <x v="0"/>
    <n v="164.7"/>
  </r>
  <r>
    <x v="1"/>
    <x v="8"/>
    <x v="2"/>
    <s v="Milk and products"/>
    <x v="0"/>
    <n v="155.6"/>
  </r>
  <r>
    <x v="1"/>
    <x v="8"/>
    <x v="2"/>
    <s v="Oils and fats"/>
    <x v="0"/>
    <n v="156.4"/>
  </r>
  <r>
    <x v="1"/>
    <x v="8"/>
    <x v="2"/>
    <s v="Fruits"/>
    <x v="0"/>
    <n v="157.30000000000001"/>
  </r>
  <r>
    <x v="1"/>
    <x v="8"/>
    <x v="2"/>
    <s v="Vegetables"/>
    <x v="0"/>
    <n v="166.1"/>
  </r>
  <r>
    <x v="1"/>
    <x v="8"/>
    <x v="2"/>
    <s v="Pulses and products"/>
    <x v="0"/>
    <n v="161.1"/>
  </r>
  <r>
    <x v="1"/>
    <x v="8"/>
    <x v="2"/>
    <s v="Sugar and Confectionery"/>
    <x v="0"/>
    <n v="114.3"/>
  </r>
  <r>
    <x v="1"/>
    <x v="8"/>
    <x v="2"/>
    <s v="Spices"/>
    <x v="0"/>
    <n v="162.6"/>
  </r>
  <r>
    <x v="1"/>
    <x v="8"/>
    <x v="2"/>
    <s v="Non-alcoholic beverages"/>
    <x v="1"/>
    <n v="150.69999999999999"/>
  </r>
  <r>
    <x v="1"/>
    <x v="8"/>
    <x v="2"/>
    <s v="Prepared meals, snacks, sweets etc."/>
    <x v="0"/>
    <n v="170.3"/>
  </r>
  <r>
    <x v="1"/>
    <x v="8"/>
    <x v="2"/>
    <s v="Food and beverages"/>
    <x v="0"/>
    <n v="160.4"/>
  </r>
  <r>
    <x v="1"/>
    <x v="8"/>
    <x v="2"/>
    <s v="Pan, tobacco and intoxicants"/>
    <x v="1"/>
    <n v="193.5"/>
  </r>
  <r>
    <x v="1"/>
    <x v="8"/>
    <x v="2"/>
    <s v="Clothing"/>
    <x v="2"/>
    <n v="155.1"/>
  </r>
  <r>
    <x v="1"/>
    <x v="8"/>
    <x v="2"/>
    <s v="Footwear"/>
    <x v="2"/>
    <n v="138.69999999999999"/>
  </r>
  <r>
    <x v="1"/>
    <x v="8"/>
    <x v="2"/>
    <s v="Clothing and footwear"/>
    <x v="2"/>
    <n v="152.6"/>
  </r>
  <r>
    <x v="1"/>
    <x v="8"/>
    <x v="2"/>
    <s v="Housing"/>
    <x v="3"/>
    <n v="159.9"/>
  </r>
  <r>
    <x v="1"/>
    <x v="8"/>
    <x v="2"/>
    <s v="Fuel and light"/>
    <x v="4"/>
    <n v="154.80000000000001"/>
  </r>
  <r>
    <x v="1"/>
    <x v="8"/>
    <x v="2"/>
    <s v="Household goods and services"/>
    <x v="3"/>
    <n v="147.19999999999999"/>
  </r>
  <r>
    <x v="1"/>
    <x v="8"/>
    <x v="2"/>
    <s v="Health"/>
    <x v="5"/>
    <n v="156.9"/>
  </r>
  <r>
    <x v="1"/>
    <x v="8"/>
    <x v="2"/>
    <s v="Transport and communication"/>
    <x v="6"/>
    <n v="141.69999999999999"/>
  </r>
  <r>
    <x v="1"/>
    <x v="8"/>
    <x v="2"/>
    <s v="Recreation and amusement"/>
    <x v="1"/>
    <n v="148.6"/>
  </r>
  <r>
    <x v="1"/>
    <x v="8"/>
    <x v="2"/>
    <s v="Education"/>
    <x v="7"/>
    <n v="157.6"/>
  </r>
  <r>
    <x v="1"/>
    <x v="8"/>
    <x v="2"/>
    <s v="Personal care and effects"/>
    <x v="8"/>
    <n v="154.9"/>
  </r>
  <r>
    <x v="1"/>
    <x v="8"/>
    <x v="2"/>
    <s v="Miscellaneous"/>
    <x v="8"/>
    <n v="150"/>
  </r>
  <r>
    <x v="1"/>
    <x v="8"/>
    <x v="2"/>
    <s v="General index"/>
    <x v="9"/>
    <n v="156.9"/>
  </r>
  <r>
    <x v="2"/>
    <x v="8"/>
    <x v="2"/>
    <s v="Cereals and products"/>
    <x v="0"/>
    <n v="144.1"/>
  </r>
  <r>
    <x v="2"/>
    <x v="8"/>
    <x v="2"/>
    <s v="Meat and fish"/>
    <x v="0"/>
    <n v="192.2"/>
  </r>
  <r>
    <x v="2"/>
    <x v="8"/>
    <x v="2"/>
    <s v="Egg"/>
    <x v="0"/>
    <n v="163.80000000000001"/>
  </r>
  <r>
    <x v="2"/>
    <x v="8"/>
    <x v="2"/>
    <s v="Milk and products"/>
    <x v="0"/>
    <n v="154.9"/>
  </r>
  <r>
    <x v="2"/>
    <x v="8"/>
    <x v="2"/>
    <s v="Oils and fats"/>
    <x v="0"/>
    <n v="163.9"/>
  </r>
  <r>
    <x v="2"/>
    <x v="8"/>
    <x v="2"/>
    <s v="Fruits"/>
    <x v="0"/>
    <n v="153.69999999999999"/>
  </r>
  <r>
    <x v="2"/>
    <x v="8"/>
    <x v="2"/>
    <s v="Vegetables"/>
    <x v="0"/>
    <n v="149.5"/>
  </r>
  <r>
    <x v="2"/>
    <x v="8"/>
    <x v="2"/>
    <s v="Pulses and products"/>
    <x v="0"/>
    <n v="159.80000000000001"/>
  </r>
  <r>
    <x v="2"/>
    <x v="8"/>
    <x v="2"/>
    <s v="Sugar and Confectionery"/>
    <x v="0"/>
    <n v="112.6"/>
  </r>
  <r>
    <x v="2"/>
    <x v="8"/>
    <x v="2"/>
    <s v="Spices"/>
    <x v="0"/>
    <n v="163.5"/>
  </r>
  <r>
    <x v="2"/>
    <x v="8"/>
    <x v="2"/>
    <s v="Non-alcoholic beverages"/>
    <x v="1"/>
    <n v="156.5"/>
  </r>
  <r>
    <x v="2"/>
    <x v="8"/>
    <x v="2"/>
    <s v="Prepared meals, snacks, sweets etc."/>
    <x v="0"/>
    <n v="168.2"/>
  </r>
  <r>
    <x v="2"/>
    <x v="8"/>
    <x v="2"/>
    <s v="Food and beverages"/>
    <x v="0"/>
    <n v="156.69999999999999"/>
  </r>
  <r>
    <x v="2"/>
    <x v="8"/>
    <x v="2"/>
    <s v="Pan, tobacco and intoxicants"/>
    <x v="1"/>
    <n v="188.1"/>
  </r>
  <r>
    <x v="2"/>
    <x v="8"/>
    <x v="2"/>
    <s v="Clothing"/>
    <x v="2"/>
    <n v="157.80000000000001"/>
  </r>
  <r>
    <x v="2"/>
    <x v="8"/>
    <x v="2"/>
    <s v="Footwear"/>
    <x v="2"/>
    <n v="147.9"/>
  </r>
  <r>
    <x v="2"/>
    <x v="8"/>
    <x v="2"/>
    <s v="Clothing and footwear"/>
    <x v="2"/>
    <n v="156.4"/>
  </r>
  <r>
    <x v="2"/>
    <x v="8"/>
    <x v="2"/>
    <s v="Housing"/>
    <x v="3"/>
    <n v="159.9"/>
  </r>
  <r>
    <x v="2"/>
    <x v="8"/>
    <x v="2"/>
    <s v="Fuel and light"/>
    <x v="4"/>
    <n v="155.5"/>
  </r>
  <r>
    <x v="2"/>
    <x v="8"/>
    <x v="2"/>
    <s v="Household goods and services"/>
    <x v="3"/>
    <n v="151.19999999999999"/>
  </r>
  <r>
    <x v="2"/>
    <x v="8"/>
    <x v="2"/>
    <s v="Health"/>
    <x v="5"/>
    <n v="161.69999999999999"/>
  </r>
  <r>
    <x v="2"/>
    <x v="8"/>
    <x v="2"/>
    <s v="Transport and communication"/>
    <x v="6"/>
    <n v="146.19999999999999"/>
  </r>
  <r>
    <x v="2"/>
    <x v="8"/>
    <x v="2"/>
    <s v="Recreation and amusement"/>
    <x v="1"/>
    <n v="152.6"/>
  </r>
  <r>
    <x v="2"/>
    <x v="8"/>
    <x v="2"/>
    <s v="Education"/>
    <x v="7"/>
    <n v="160.19999999999999"/>
  </r>
  <r>
    <x v="2"/>
    <x v="8"/>
    <x v="2"/>
    <s v="Personal care and effects"/>
    <x v="8"/>
    <n v="153.80000000000001"/>
  </r>
  <r>
    <x v="2"/>
    <x v="8"/>
    <x v="2"/>
    <s v="Miscellaneous"/>
    <x v="8"/>
    <n v="153.80000000000001"/>
  </r>
  <r>
    <x v="2"/>
    <x v="8"/>
    <x v="2"/>
    <s v="General index"/>
    <x v="9"/>
    <n v="156.80000000000001"/>
  </r>
  <r>
    <x v="0"/>
    <x v="8"/>
    <x v="3"/>
    <s v="Cereals and products"/>
    <x v="0"/>
    <n v="142.69999999999999"/>
  </r>
  <r>
    <x v="0"/>
    <x v="8"/>
    <x v="3"/>
    <s v="Meat and fish"/>
    <x v="0"/>
    <n v="195.5"/>
  </r>
  <r>
    <x v="0"/>
    <x v="8"/>
    <x v="3"/>
    <s v="Egg"/>
    <x v="0"/>
    <n v="163.4"/>
  </r>
  <r>
    <x v="0"/>
    <x v="8"/>
    <x v="3"/>
    <s v="Milk and products"/>
    <x v="0"/>
    <n v="155"/>
  </r>
  <r>
    <x v="0"/>
    <x v="8"/>
    <x v="3"/>
    <s v="Oils and fats"/>
    <x v="0"/>
    <n v="175.2"/>
  </r>
  <r>
    <x v="0"/>
    <x v="8"/>
    <x v="3"/>
    <s v="Fruits"/>
    <x v="0"/>
    <n v="160.6"/>
  </r>
  <r>
    <x v="0"/>
    <x v="8"/>
    <x v="3"/>
    <s v="Vegetables"/>
    <x v="0"/>
    <n v="135.1"/>
  </r>
  <r>
    <x v="0"/>
    <x v="8"/>
    <x v="3"/>
    <s v="Pulses and products"/>
    <x v="0"/>
    <n v="161.1"/>
  </r>
  <r>
    <x v="0"/>
    <x v="8"/>
    <x v="3"/>
    <s v="Sugar and Confectionery"/>
    <x v="0"/>
    <n v="112.2"/>
  </r>
  <r>
    <x v="0"/>
    <x v="8"/>
    <x v="3"/>
    <s v="Spices"/>
    <x v="0"/>
    <n v="164.4"/>
  </r>
  <r>
    <x v="0"/>
    <x v="8"/>
    <x v="3"/>
    <s v="Non-alcoholic beverages"/>
    <x v="1"/>
    <n v="161.9"/>
  </r>
  <r>
    <x v="0"/>
    <x v="8"/>
    <x v="3"/>
    <s v="Prepared meals, snacks, sweets etc."/>
    <x v="0"/>
    <n v="166.8"/>
  </r>
  <r>
    <x v="0"/>
    <x v="8"/>
    <x v="3"/>
    <s v="Food and beverages"/>
    <x v="0"/>
    <n v="155.6"/>
  </r>
  <r>
    <x v="0"/>
    <x v="8"/>
    <x v="3"/>
    <s v="Pan, tobacco and intoxicants"/>
    <x v="1"/>
    <n v="186.8"/>
  </r>
  <r>
    <x v="0"/>
    <x v="8"/>
    <x v="3"/>
    <s v="Clothing"/>
    <x v="2"/>
    <n v="160.69999999999999"/>
  </r>
  <r>
    <x v="0"/>
    <x v="8"/>
    <x v="3"/>
    <s v="Footwear"/>
    <x v="2"/>
    <n v="155.1"/>
  </r>
  <r>
    <x v="0"/>
    <x v="8"/>
    <x v="3"/>
    <s v="Clothing and footwear"/>
    <x v="2"/>
    <n v="159.9"/>
  </r>
  <r>
    <x v="0"/>
    <x v="8"/>
    <x v="3"/>
    <s v="Housing"/>
    <x v="3"/>
    <s v="-"/>
  </r>
  <r>
    <x v="0"/>
    <x v="8"/>
    <x v="3"/>
    <s v="Fuel and light"/>
    <x v="4"/>
    <n v="156"/>
  </r>
  <r>
    <x v="0"/>
    <x v="8"/>
    <x v="3"/>
    <s v="Household goods and services"/>
    <x v="3"/>
    <n v="155.5"/>
  </r>
  <r>
    <x v="0"/>
    <x v="8"/>
    <x v="3"/>
    <s v="Health"/>
    <x v="5"/>
    <n v="165.3"/>
  </r>
  <r>
    <x v="0"/>
    <x v="8"/>
    <x v="3"/>
    <s v="Transport and communication"/>
    <x v="6"/>
    <n v="151.69999999999999"/>
  </r>
  <r>
    <x v="0"/>
    <x v="8"/>
    <x v="3"/>
    <s v="Recreation and amusement"/>
    <x v="1"/>
    <n v="158.6"/>
  </r>
  <r>
    <x v="0"/>
    <x v="8"/>
    <x v="3"/>
    <s v="Education"/>
    <x v="7"/>
    <n v="164.1"/>
  </r>
  <r>
    <x v="0"/>
    <x v="8"/>
    <x v="3"/>
    <s v="Personal care and effects"/>
    <x v="8"/>
    <n v="154.6"/>
  </r>
  <r>
    <x v="0"/>
    <x v="8"/>
    <x v="3"/>
    <s v="Miscellaneous"/>
    <x v="8"/>
    <n v="158"/>
  </r>
  <r>
    <x v="0"/>
    <x v="8"/>
    <x v="3"/>
    <s v="General index"/>
    <x v="9"/>
    <n v="157.6"/>
  </r>
  <r>
    <x v="1"/>
    <x v="8"/>
    <x v="3"/>
    <s v="Cereals and products"/>
    <x v="0"/>
    <n v="147.6"/>
  </r>
  <r>
    <x v="1"/>
    <x v="8"/>
    <x v="3"/>
    <s v="Meat and fish"/>
    <x v="0"/>
    <n v="202.5"/>
  </r>
  <r>
    <x v="1"/>
    <x v="8"/>
    <x v="3"/>
    <s v="Egg"/>
    <x v="0"/>
    <n v="166.4"/>
  </r>
  <r>
    <x v="1"/>
    <x v="8"/>
    <x v="3"/>
    <s v="Milk and products"/>
    <x v="0"/>
    <n v="156"/>
  </r>
  <r>
    <x v="1"/>
    <x v="8"/>
    <x v="3"/>
    <s v="Oils and fats"/>
    <x v="0"/>
    <n v="161.4"/>
  </r>
  <r>
    <x v="1"/>
    <x v="8"/>
    <x v="3"/>
    <s v="Fruits"/>
    <x v="0"/>
    <n v="168.8"/>
  </r>
  <r>
    <x v="1"/>
    <x v="8"/>
    <x v="3"/>
    <s v="Vegetables"/>
    <x v="0"/>
    <n v="161.6"/>
  </r>
  <r>
    <x v="1"/>
    <x v="8"/>
    <x v="3"/>
    <s v="Pulses and products"/>
    <x v="0"/>
    <n v="162.80000000000001"/>
  </r>
  <r>
    <x v="1"/>
    <x v="8"/>
    <x v="3"/>
    <s v="Sugar and Confectionery"/>
    <x v="0"/>
    <n v="114.8"/>
  </r>
  <r>
    <x v="1"/>
    <x v="8"/>
    <x v="3"/>
    <s v="Spices"/>
    <x v="0"/>
    <n v="162.80000000000001"/>
  </r>
  <r>
    <x v="1"/>
    <x v="8"/>
    <x v="3"/>
    <s v="Non-alcoholic beverages"/>
    <x v="1"/>
    <n v="151.5"/>
  </r>
  <r>
    <x v="1"/>
    <x v="8"/>
    <x v="3"/>
    <s v="Prepared meals, snacks, sweets etc."/>
    <x v="0"/>
    <n v="171.4"/>
  </r>
  <r>
    <x v="1"/>
    <x v="8"/>
    <x v="3"/>
    <s v="Food and beverages"/>
    <x v="0"/>
    <n v="162"/>
  </r>
  <r>
    <x v="1"/>
    <x v="8"/>
    <x v="3"/>
    <s v="Pan, tobacco and intoxicants"/>
    <x v="1"/>
    <n v="194.4"/>
  </r>
  <r>
    <x v="1"/>
    <x v="8"/>
    <x v="3"/>
    <s v="Clothing"/>
    <x v="2"/>
    <n v="155.9"/>
  </r>
  <r>
    <x v="1"/>
    <x v="8"/>
    <x v="3"/>
    <s v="Footwear"/>
    <x v="2"/>
    <n v="139.30000000000001"/>
  </r>
  <r>
    <x v="1"/>
    <x v="8"/>
    <x v="3"/>
    <s v="Clothing and footwear"/>
    <x v="2"/>
    <n v="153.4"/>
  </r>
  <r>
    <x v="1"/>
    <x v="8"/>
    <x v="3"/>
    <s v="Housing"/>
    <x v="3"/>
    <n v="161.4"/>
  </r>
  <r>
    <x v="1"/>
    <x v="8"/>
    <x v="3"/>
    <s v="Fuel and light"/>
    <x v="4"/>
    <n v="154.9"/>
  </r>
  <r>
    <x v="1"/>
    <x v="8"/>
    <x v="3"/>
    <s v="Household goods and services"/>
    <x v="3"/>
    <n v="147.6"/>
  </r>
  <r>
    <x v="1"/>
    <x v="8"/>
    <x v="3"/>
    <s v="Health"/>
    <x v="5"/>
    <n v="157.5"/>
  </r>
  <r>
    <x v="1"/>
    <x v="8"/>
    <x v="3"/>
    <s v="Transport and communication"/>
    <x v="6"/>
    <n v="142.1"/>
  </r>
  <r>
    <x v="1"/>
    <x v="8"/>
    <x v="3"/>
    <s v="Recreation and amusement"/>
    <x v="1"/>
    <n v="149.1"/>
  </r>
  <r>
    <x v="1"/>
    <x v="8"/>
    <x v="3"/>
    <s v="Education"/>
    <x v="7"/>
    <n v="157.6"/>
  </r>
  <r>
    <x v="1"/>
    <x v="8"/>
    <x v="3"/>
    <s v="Personal care and effects"/>
    <x v="8"/>
    <n v="156.6"/>
  </r>
  <r>
    <x v="1"/>
    <x v="8"/>
    <x v="3"/>
    <s v="Miscellaneous"/>
    <x v="8"/>
    <n v="150.5"/>
  </r>
  <r>
    <x v="1"/>
    <x v="8"/>
    <x v="3"/>
    <s v="General index"/>
    <x v="9"/>
    <n v="158"/>
  </r>
  <r>
    <x v="2"/>
    <x v="8"/>
    <x v="3"/>
    <s v="Cereals and products"/>
    <x v="0"/>
    <n v="144.30000000000001"/>
  </r>
  <r>
    <x v="2"/>
    <x v="8"/>
    <x v="3"/>
    <s v="Meat and fish"/>
    <x v="0"/>
    <n v="198"/>
  </r>
  <r>
    <x v="2"/>
    <x v="8"/>
    <x v="3"/>
    <s v="Egg"/>
    <x v="0"/>
    <n v="164.6"/>
  </r>
  <r>
    <x v="2"/>
    <x v="8"/>
    <x v="3"/>
    <s v="Milk and products"/>
    <x v="0"/>
    <n v="155.4"/>
  </r>
  <r>
    <x v="2"/>
    <x v="8"/>
    <x v="3"/>
    <s v="Oils and fats"/>
    <x v="0"/>
    <n v="170.1"/>
  </r>
  <r>
    <x v="2"/>
    <x v="8"/>
    <x v="3"/>
    <s v="Fruits"/>
    <x v="0"/>
    <n v="164.4"/>
  </r>
  <r>
    <x v="2"/>
    <x v="8"/>
    <x v="3"/>
    <s v="Vegetables"/>
    <x v="0"/>
    <n v="144.1"/>
  </r>
  <r>
    <x v="2"/>
    <x v="8"/>
    <x v="3"/>
    <s v="Pulses and products"/>
    <x v="0"/>
    <n v="161.69999999999999"/>
  </r>
  <r>
    <x v="2"/>
    <x v="8"/>
    <x v="3"/>
    <s v="Sugar and Confectionery"/>
    <x v="0"/>
    <n v="113.1"/>
  </r>
  <r>
    <x v="2"/>
    <x v="8"/>
    <x v="3"/>
    <s v="Spices"/>
    <x v="0"/>
    <n v="163.9"/>
  </r>
  <r>
    <x v="2"/>
    <x v="8"/>
    <x v="3"/>
    <s v="Non-alcoholic beverages"/>
    <x v="1"/>
    <n v="157.6"/>
  </r>
  <r>
    <x v="2"/>
    <x v="8"/>
    <x v="3"/>
    <s v="Prepared meals, snacks, sweets etc."/>
    <x v="0"/>
    <n v="168.9"/>
  </r>
  <r>
    <x v="2"/>
    <x v="8"/>
    <x v="3"/>
    <s v="Food and beverages"/>
    <x v="0"/>
    <n v="158"/>
  </r>
  <r>
    <x v="2"/>
    <x v="8"/>
    <x v="3"/>
    <s v="Pan, tobacco and intoxicants"/>
    <x v="1"/>
    <n v="188.8"/>
  </r>
  <r>
    <x v="2"/>
    <x v="8"/>
    <x v="3"/>
    <s v="Clothing"/>
    <x v="2"/>
    <n v="158.80000000000001"/>
  </r>
  <r>
    <x v="2"/>
    <x v="8"/>
    <x v="3"/>
    <s v="Footwear"/>
    <x v="2"/>
    <n v="148.5"/>
  </r>
  <r>
    <x v="2"/>
    <x v="8"/>
    <x v="3"/>
    <s v="Clothing and footwear"/>
    <x v="2"/>
    <n v="157.30000000000001"/>
  </r>
  <r>
    <x v="2"/>
    <x v="8"/>
    <x v="3"/>
    <s v="Housing"/>
    <x v="3"/>
    <n v="161.4"/>
  </r>
  <r>
    <x v="2"/>
    <x v="8"/>
    <x v="3"/>
    <s v="Fuel and light"/>
    <x v="4"/>
    <n v="155.6"/>
  </r>
  <r>
    <x v="2"/>
    <x v="8"/>
    <x v="3"/>
    <s v="Household goods and services"/>
    <x v="3"/>
    <n v="151.80000000000001"/>
  </r>
  <r>
    <x v="2"/>
    <x v="8"/>
    <x v="3"/>
    <s v="Health"/>
    <x v="5"/>
    <n v="162.30000000000001"/>
  </r>
  <r>
    <x v="2"/>
    <x v="8"/>
    <x v="3"/>
    <s v="Transport and communication"/>
    <x v="6"/>
    <n v="146.6"/>
  </r>
  <r>
    <x v="2"/>
    <x v="8"/>
    <x v="3"/>
    <s v="Recreation and amusement"/>
    <x v="1"/>
    <n v="153.19999999999999"/>
  </r>
  <r>
    <x v="2"/>
    <x v="8"/>
    <x v="3"/>
    <s v="Education"/>
    <x v="7"/>
    <n v="160.30000000000001"/>
  </r>
  <r>
    <x v="2"/>
    <x v="8"/>
    <x v="3"/>
    <s v="Personal care and effects"/>
    <x v="8"/>
    <n v="155.4"/>
  </r>
  <r>
    <x v="2"/>
    <x v="8"/>
    <x v="3"/>
    <s v="Miscellaneous"/>
    <x v="8"/>
    <n v="154.4"/>
  </r>
  <r>
    <x v="2"/>
    <x v="8"/>
    <x v="3"/>
    <s v="General index"/>
    <x v="9"/>
    <n v="157.80000000000001"/>
  </r>
  <r>
    <x v="0"/>
    <x v="8"/>
    <x v="4"/>
    <s v="Cereals and products"/>
    <x v="0"/>
    <n v="145.1"/>
  </r>
  <r>
    <x v="0"/>
    <x v="8"/>
    <x v="4"/>
    <s v="Meat and fish"/>
    <x v="0"/>
    <n v="198.5"/>
  </r>
  <r>
    <x v="0"/>
    <x v="8"/>
    <x v="4"/>
    <s v="Egg"/>
    <x v="0"/>
    <n v="168.6"/>
  </r>
  <r>
    <x v="0"/>
    <x v="8"/>
    <x v="4"/>
    <s v="Milk and products"/>
    <x v="0"/>
    <n v="155.80000000000001"/>
  </r>
  <r>
    <x v="0"/>
    <x v="8"/>
    <x v="4"/>
    <s v="Oils and fats"/>
    <x v="0"/>
    <n v="184.4"/>
  </r>
  <r>
    <x v="0"/>
    <x v="8"/>
    <x v="4"/>
    <s v="Fruits"/>
    <x v="0"/>
    <n v="162.30000000000001"/>
  </r>
  <r>
    <x v="0"/>
    <x v="8"/>
    <x v="4"/>
    <s v="Vegetables"/>
    <x v="0"/>
    <n v="138.4"/>
  </r>
  <r>
    <x v="0"/>
    <x v="8"/>
    <x v="4"/>
    <s v="Pulses and products"/>
    <x v="0"/>
    <n v="165.1"/>
  </r>
  <r>
    <x v="0"/>
    <x v="8"/>
    <x v="4"/>
    <s v="Sugar and Confectionery"/>
    <x v="0"/>
    <n v="114.3"/>
  </r>
  <r>
    <x v="0"/>
    <x v="8"/>
    <x v="4"/>
    <s v="Spices"/>
    <x v="0"/>
    <n v="169.7"/>
  </r>
  <r>
    <x v="0"/>
    <x v="8"/>
    <x v="4"/>
    <s v="Non-alcoholic beverages"/>
    <x v="1"/>
    <n v="164.6"/>
  </r>
  <r>
    <x v="0"/>
    <x v="8"/>
    <x v="4"/>
    <s v="Prepared meals, snacks, sweets etc."/>
    <x v="0"/>
    <n v="169.8"/>
  </r>
  <r>
    <x v="0"/>
    <x v="8"/>
    <x v="4"/>
    <s v="Food and beverages"/>
    <x v="0"/>
    <n v="158.69999999999999"/>
  </r>
  <r>
    <x v="0"/>
    <x v="8"/>
    <x v="4"/>
    <s v="Pan, tobacco and intoxicants"/>
    <x v="1"/>
    <n v="189.6"/>
  </r>
  <r>
    <x v="0"/>
    <x v="8"/>
    <x v="4"/>
    <s v="Clothing"/>
    <x v="2"/>
    <n v="165.3"/>
  </r>
  <r>
    <x v="0"/>
    <x v="8"/>
    <x v="4"/>
    <s v="Footwear"/>
    <x v="2"/>
    <n v="160.6"/>
  </r>
  <r>
    <x v="0"/>
    <x v="8"/>
    <x v="4"/>
    <s v="Clothing and footwear"/>
    <x v="2"/>
    <n v="164.5"/>
  </r>
  <r>
    <x v="0"/>
    <x v="8"/>
    <x v="4"/>
    <s v="Housing"/>
    <x v="3"/>
    <s v="NA"/>
  </r>
  <r>
    <x v="0"/>
    <x v="8"/>
    <x v="4"/>
    <s v="Fuel and light"/>
    <x v="4"/>
    <n v="161.69999999999999"/>
  </r>
  <r>
    <x v="0"/>
    <x v="8"/>
    <x v="4"/>
    <s v="Household goods and services"/>
    <x v="3"/>
    <n v="158.80000000000001"/>
  </r>
  <r>
    <x v="0"/>
    <x v="8"/>
    <x v="4"/>
    <s v="Health"/>
    <x v="5"/>
    <n v="169.1"/>
  </r>
  <r>
    <x v="0"/>
    <x v="8"/>
    <x v="4"/>
    <s v="Transport and communication"/>
    <x v="6"/>
    <n v="153.19999999999999"/>
  </r>
  <r>
    <x v="0"/>
    <x v="8"/>
    <x v="4"/>
    <s v="Recreation and amusement"/>
    <x v="1"/>
    <n v="160"/>
  </r>
  <r>
    <x v="0"/>
    <x v="8"/>
    <x v="4"/>
    <s v="Education"/>
    <x v="7"/>
    <n v="167.6"/>
  </r>
  <r>
    <x v="0"/>
    <x v="8"/>
    <x v="4"/>
    <s v="Personal care and effects"/>
    <x v="8"/>
    <n v="159.30000000000001"/>
  </r>
  <r>
    <x v="0"/>
    <x v="8"/>
    <x v="4"/>
    <s v="Miscellaneous"/>
    <x v="8"/>
    <n v="161.1"/>
  </r>
  <r>
    <x v="0"/>
    <x v="8"/>
    <x v="4"/>
    <s v="General index"/>
    <x v="9"/>
    <n v="161.1"/>
  </r>
  <r>
    <x v="1"/>
    <x v="8"/>
    <x v="4"/>
    <s v="Cereals and products"/>
    <x v="0"/>
    <n v="148.80000000000001"/>
  </r>
  <r>
    <x v="1"/>
    <x v="8"/>
    <x v="4"/>
    <s v="Meat and fish"/>
    <x v="0"/>
    <n v="204.3"/>
  </r>
  <r>
    <x v="1"/>
    <x v="8"/>
    <x v="4"/>
    <s v="Egg"/>
    <x v="0"/>
    <n v="173"/>
  </r>
  <r>
    <x v="1"/>
    <x v="8"/>
    <x v="4"/>
    <s v="Milk and products"/>
    <x v="0"/>
    <n v="156.5"/>
  </r>
  <r>
    <x v="1"/>
    <x v="8"/>
    <x v="4"/>
    <s v="Oils and fats"/>
    <x v="0"/>
    <n v="168.8"/>
  </r>
  <r>
    <x v="1"/>
    <x v="8"/>
    <x v="4"/>
    <s v="Fruits"/>
    <x v="0"/>
    <n v="172.5"/>
  </r>
  <r>
    <x v="1"/>
    <x v="8"/>
    <x v="4"/>
    <s v="Vegetables"/>
    <x v="0"/>
    <n v="166.5"/>
  </r>
  <r>
    <x v="1"/>
    <x v="8"/>
    <x v="4"/>
    <s v="Pulses and products"/>
    <x v="0"/>
    <n v="165.9"/>
  </r>
  <r>
    <x v="1"/>
    <x v="8"/>
    <x v="4"/>
    <s v="Sugar and Confectionery"/>
    <x v="0"/>
    <n v="115.9"/>
  </r>
  <r>
    <x v="1"/>
    <x v="8"/>
    <x v="4"/>
    <s v="Spices"/>
    <x v="0"/>
    <n v="165.2"/>
  </r>
  <r>
    <x v="1"/>
    <x v="8"/>
    <x v="4"/>
    <s v="Non-alcoholic beverages"/>
    <x v="1"/>
    <n v="152"/>
  </r>
  <r>
    <x v="1"/>
    <x v="8"/>
    <x v="4"/>
    <s v="Prepared meals, snacks, sweets etc."/>
    <x v="0"/>
    <n v="171.1"/>
  </r>
  <r>
    <x v="1"/>
    <x v="8"/>
    <x v="4"/>
    <s v="Food and beverages"/>
    <x v="0"/>
    <n v="164.2"/>
  </r>
  <r>
    <x v="1"/>
    <x v="8"/>
    <x v="4"/>
    <s v="Pan, tobacco and intoxicants"/>
    <x v="1"/>
    <n v="198.2"/>
  </r>
  <r>
    <x v="1"/>
    <x v="8"/>
    <x v="4"/>
    <s v="Clothing"/>
    <x v="2"/>
    <n v="156.5"/>
  </r>
  <r>
    <x v="1"/>
    <x v="8"/>
    <x v="4"/>
    <s v="Footwear"/>
    <x v="2"/>
    <n v="140.19999999999999"/>
  </r>
  <r>
    <x v="1"/>
    <x v="8"/>
    <x v="4"/>
    <s v="Clothing and footwear"/>
    <x v="2"/>
    <n v="154.1"/>
  </r>
  <r>
    <x v="1"/>
    <x v="8"/>
    <x v="4"/>
    <s v="Housing"/>
    <x v="3"/>
    <n v="161.6"/>
  </r>
  <r>
    <x v="1"/>
    <x v="8"/>
    <x v="4"/>
    <s v="Fuel and light"/>
    <x v="4"/>
    <n v="155.5"/>
  </r>
  <r>
    <x v="1"/>
    <x v="8"/>
    <x v="4"/>
    <s v="Household goods and services"/>
    <x v="3"/>
    <n v="150.1"/>
  </r>
  <r>
    <x v="1"/>
    <x v="8"/>
    <x v="4"/>
    <s v="Health"/>
    <x v="5"/>
    <n v="160.4"/>
  </r>
  <r>
    <x v="1"/>
    <x v="8"/>
    <x v="4"/>
    <s v="Transport and communication"/>
    <x v="6"/>
    <n v="145"/>
  </r>
  <r>
    <x v="1"/>
    <x v="8"/>
    <x v="4"/>
    <s v="Recreation and amusement"/>
    <x v="1"/>
    <n v="152.6"/>
  </r>
  <r>
    <x v="1"/>
    <x v="8"/>
    <x v="4"/>
    <s v="Education"/>
    <x v="7"/>
    <n v="156.6"/>
  </r>
  <r>
    <x v="1"/>
    <x v="8"/>
    <x v="4"/>
    <s v="Personal care and effects"/>
    <x v="8"/>
    <n v="157.5"/>
  </r>
  <r>
    <x v="1"/>
    <x v="8"/>
    <x v="4"/>
    <s v="Miscellaneous"/>
    <x v="8"/>
    <n v="152.30000000000001"/>
  </r>
  <r>
    <x v="1"/>
    <x v="8"/>
    <x v="4"/>
    <s v="General index"/>
    <x v="9"/>
    <n v="159.5"/>
  </r>
  <r>
    <x v="2"/>
    <x v="8"/>
    <x v="4"/>
    <s v="Cereals and products"/>
    <x v="0"/>
    <n v="146.30000000000001"/>
  </r>
  <r>
    <x v="2"/>
    <x v="8"/>
    <x v="4"/>
    <s v="Meat and fish"/>
    <x v="0"/>
    <n v="200.5"/>
  </r>
  <r>
    <x v="2"/>
    <x v="8"/>
    <x v="4"/>
    <s v="Egg"/>
    <x v="0"/>
    <n v="170.3"/>
  </r>
  <r>
    <x v="2"/>
    <x v="8"/>
    <x v="4"/>
    <s v="Milk and products"/>
    <x v="0"/>
    <n v="156.1"/>
  </r>
  <r>
    <x v="2"/>
    <x v="8"/>
    <x v="4"/>
    <s v="Oils and fats"/>
    <x v="0"/>
    <n v="178.7"/>
  </r>
  <r>
    <x v="2"/>
    <x v="8"/>
    <x v="4"/>
    <s v="Fruits"/>
    <x v="0"/>
    <n v="167.1"/>
  </r>
  <r>
    <x v="2"/>
    <x v="8"/>
    <x v="4"/>
    <s v="Vegetables"/>
    <x v="0"/>
    <n v="147.9"/>
  </r>
  <r>
    <x v="2"/>
    <x v="8"/>
    <x v="4"/>
    <s v="Pulses and products"/>
    <x v="0"/>
    <n v="165.4"/>
  </r>
  <r>
    <x v="2"/>
    <x v="8"/>
    <x v="4"/>
    <s v="Sugar and Confectionery"/>
    <x v="0"/>
    <n v="114.8"/>
  </r>
  <r>
    <x v="2"/>
    <x v="8"/>
    <x v="4"/>
    <s v="Spices"/>
    <x v="0"/>
    <n v="168.2"/>
  </r>
  <r>
    <x v="2"/>
    <x v="8"/>
    <x v="4"/>
    <s v="Non-alcoholic beverages"/>
    <x v="1"/>
    <n v="159.30000000000001"/>
  </r>
  <r>
    <x v="2"/>
    <x v="8"/>
    <x v="4"/>
    <s v="Prepared meals, snacks, sweets etc."/>
    <x v="0"/>
    <n v="170.4"/>
  </r>
  <r>
    <x v="2"/>
    <x v="8"/>
    <x v="4"/>
    <s v="Food and beverages"/>
    <x v="0"/>
    <n v="160.69999999999999"/>
  </r>
  <r>
    <x v="2"/>
    <x v="8"/>
    <x v="4"/>
    <s v="Pan, tobacco and intoxicants"/>
    <x v="1"/>
    <n v="191.9"/>
  </r>
  <r>
    <x v="2"/>
    <x v="8"/>
    <x v="4"/>
    <s v="Clothing"/>
    <x v="2"/>
    <n v="161.80000000000001"/>
  </r>
  <r>
    <x v="2"/>
    <x v="8"/>
    <x v="4"/>
    <s v="Footwear"/>
    <x v="2"/>
    <n v="152.1"/>
  </r>
  <r>
    <x v="2"/>
    <x v="8"/>
    <x v="4"/>
    <s v="Clothing and footwear"/>
    <x v="2"/>
    <n v="160.4"/>
  </r>
  <r>
    <x v="2"/>
    <x v="8"/>
    <x v="4"/>
    <s v="Housing"/>
    <x v="3"/>
    <n v="161.6"/>
  </r>
  <r>
    <x v="2"/>
    <x v="8"/>
    <x v="4"/>
    <s v="Fuel and light"/>
    <x v="4"/>
    <n v="159.4"/>
  </r>
  <r>
    <x v="2"/>
    <x v="8"/>
    <x v="4"/>
    <s v="Household goods and services"/>
    <x v="3"/>
    <n v="154.69999999999999"/>
  </r>
  <r>
    <x v="2"/>
    <x v="8"/>
    <x v="4"/>
    <s v="Health"/>
    <x v="5"/>
    <n v="165.8"/>
  </r>
  <r>
    <x v="2"/>
    <x v="8"/>
    <x v="4"/>
    <s v="Transport and communication"/>
    <x v="6"/>
    <n v="148.9"/>
  </r>
  <r>
    <x v="2"/>
    <x v="8"/>
    <x v="4"/>
    <s v="Recreation and amusement"/>
    <x v="1"/>
    <n v="155.80000000000001"/>
  </r>
  <r>
    <x v="2"/>
    <x v="8"/>
    <x v="4"/>
    <s v="Education"/>
    <x v="7"/>
    <n v="161.19999999999999"/>
  </r>
  <r>
    <x v="2"/>
    <x v="8"/>
    <x v="4"/>
    <s v="Personal care and effects"/>
    <x v="8"/>
    <n v="158.6"/>
  </r>
  <r>
    <x v="2"/>
    <x v="8"/>
    <x v="4"/>
    <s v="Miscellaneous"/>
    <x v="8"/>
    <n v="156.80000000000001"/>
  </r>
  <r>
    <x v="2"/>
    <x v="8"/>
    <x v="4"/>
    <s v="General index"/>
    <x v="9"/>
    <n v="160.4"/>
  </r>
  <r>
    <x v="0"/>
    <x v="8"/>
    <x v="5"/>
    <s v="Cereals and products"/>
    <x v="0"/>
    <n v="145.6"/>
  </r>
  <r>
    <x v="0"/>
    <x v="8"/>
    <x v="5"/>
    <s v="Meat and fish"/>
    <x v="0"/>
    <n v="200.1"/>
  </r>
  <r>
    <x v="0"/>
    <x v="8"/>
    <x v="5"/>
    <s v="Egg"/>
    <x v="0"/>
    <n v="179.3"/>
  </r>
  <r>
    <x v="0"/>
    <x v="8"/>
    <x v="5"/>
    <s v="Milk and products"/>
    <x v="0"/>
    <n v="156.1"/>
  </r>
  <r>
    <x v="0"/>
    <x v="8"/>
    <x v="5"/>
    <s v="Oils and fats"/>
    <x v="0"/>
    <n v="190.4"/>
  </r>
  <r>
    <x v="0"/>
    <x v="8"/>
    <x v="5"/>
    <s v="Fruits"/>
    <x v="0"/>
    <n v="158.6"/>
  </r>
  <r>
    <x v="0"/>
    <x v="8"/>
    <x v="5"/>
    <s v="Vegetables"/>
    <x v="0"/>
    <n v="144.69999999999999"/>
  </r>
  <r>
    <x v="0"/>
    <x v="8"/>
    <x v="5"/>
    <s v="Pulses and products"/>
    <x v="0"/>
    <n v="165.5"/>
  </r>
  <r>
    <x v="0"/>
    <x v="8"/>
    <x v="5"/>
    <s v="Sugar and Confectionery"/>
    <x v="0"/>
    <n v="114.6"/>
  </r>
  <r>
    <x v="0"/>
    <x v="8"/>
    <x v="5"/>
    <s v="Spices"/>
    <x v="0"/>
    <n v="170"/>
  </r>
  <r>
    <x v="0"/>
    <x v="8"/>
    <x v="5"/>
    <s v="Non-alcoholic beverages"/>
    <x v="1"/>
    <n v="165.5"/>
  </r>
  <r>
    <x v="0"/>
    <x v="8"/>
    <x v="5"/>
    <s v="Prepared meals, snacks, sweets etc."/>
    <x v="0"/>
    <n v="171.7"/>
  </r>
  <r>
    <x v="0"/>
    <x v="8"/>
    <x v="5"/>
    <s v="Food and beverages"/>
    <x v="0"/>
    <n v="160.5"/>
  </r>
  <r>
    <x v="0"/>
    <x v="8"/>
    <x v="5"/>
    <s v="Pan, tobacco and intoxicants"/>
    <x v="1"/>
    <n v="189.1"/>
  </r>
  <r>
    <x v="0"/>
    <x v="8"/>
    <x v="5"/>
    <s v="Clothing"/>
    <x v="2"/>
    <n v="165.3"/>
  </r>
  <r>
    <x v="0"/>
    <x v="8"/>
    <x v="5"/>
    <s v="Footwear"/>
    <x v="2"/>
    <n v="159.9"/>
  </r>
  <r>
    <x v="0"/>
    <x v="8"/>
    <x v="5"/>
    <s v="Clothing and footwear"/>
    <x v="2"/>
    <n v="164.6"/>
  </r>
  <r>
    <x v="0"/>
    <x v="8"/>
    <x v="5"/>
    <s v="Housing"/>
    <x v="3"/>
    <s v="NA"/>
  </r>
  <r>
    <x v="0"/>
    <x v="8"/>
    <x v="5"/>
    <s v="Fuel and light"/>
    <x v="4"/>
    <n v="162.1"/>
  </r>
  <r>
    <x v="0"/>
    <x v="8"/>
    <x v="5"/>
    <s v="Household goods and services"/>
    <x v="3"/>
    <n v="159.19999999999999"/>
  </r>
  <r>
    <x v="0"/>
    <x v="8"/>
    <x v="5"/>
    <s v="Health"/>
    <x v="5"/>
    <n v="169.7"/>
  </r>
  <r>
    <x v="0"/>
    <x v="8"/>
    <x v="5"/>
    <s v="Transport and communication"/>
    <x v="6"/>
    <n v="154.19999999999999"/>
  </r>
  <r>
    <x v="0"/>
    <x v="8"/>
    <x v="5"/>
    <s v="Recreation and amusement"/>
    <x v="1"/>
    <n v="160.4"/>
  </r>
  <r>
    <x v="0"/>
    <x v="8"/>
    <x v="5"/>
    <s v="Education"/>
    <x v="7"/>
    <n v="166.8"/>
  </r>
  <r>
    <x v="0"/>
    <x v="8"/>
    <x v="5"/>
    <s v="Personal care and effects"/>
    <x v="8"/>
    <n v="159.4"/>
  </r>
  <r>
    <x v="0"/>
    <x v="8"/>
    <x v="5"/>
    <s v="Miscellaneous"/>
    <x v="8"/>
    <n v="161.5"/>
  </r>
  <r>
    <x v="0"/>
    <x v="8"/>
    <x v="5"/>
    <s v="General index"/>
    <x v="9"/>
    <n v="162.1"/>
  </r>
  <r>
    <x v="1"/>
    <x v="8"/>
    <x v="5"/>
    <s v="Cereals and products"/>
    <x v="0"/>
    <n v="149.19999999999999"/>
  </r>
  <r>
    <x v="1"/>
    <x v="8"/>
    <x v="5"/>
    <s v="Meat and fish"/>
    <x v="0"/>
    <n v="205.5"/>
  </r>
  <r>
    <x v="1"/>
    <x v="8"/>
    <x v="5"/>
    <s v="Egg"/>
    <x v="0"/>
    <n v="182.8"/>
  </r>
  <r>
    <x v="1"/>
    <x v="8"/>
    <x v="5"/>
    <s v="Milk and products"/>
    <x v="0"/>
    <n v="156.5"/>
  </r>
  <r>
    <x v="1"/>
    <x v="8"/>
    <x v="5"/>
    <s v="Oils and fats"/>
    <x v="0"/>
    <n v="172.2"/>
  </r>
  <r>
    <x v="1"/>
    <x v="8"/>
    <x v="5"/>
    <s v="Fruits"/>
    <x v="0"/>
    <n v="171.5"/>
  </r>
  <r>
    <x v="1"/>
    <x v="8"/>
    <x v="5"/>
    <s v="Vegetables"/>
    <x v="0"/>
    <n v="176.2"/>
  </r>
  <r>
    <x v="1"/>
    <x v="8"/>
    <x v="5"/>
    <s v="Pulses and products"/>
    <x v="0"/>
    <n v="166.9"/>
  </r>
  <r>
    <x v="1"/>
    <x v="8"/>
    <x v="5"/>
    <s v="Sugar and Confectionery"/>
    <x v="0"/>
    <n v="116.1"/>
  </r>
  <r>
    <x v="1"/>
    <x v="8"/>
    <x v="5"/>
    <s v="Spices"/>
    <x v="0"/>
    <n v="165.5"/>
  </r>
  <r>
    <x v="1"/>
    <x v="8"/>
    <x v="5"/>
    <s v="Non-alcoholic beverages"/>
    <x v="1"/>
    <n v="152.30000000000001"/>
  </r>
  <r>
    <x v="1"/>
    <x v="8"/>
    <x v="5"/>
    <s v="Prepared meals, snacks, sweets etc."/>
    <x v="0"/>
    <n v="173.3"/>
  </r>
  <r>
    <x v="1"/>
    <x v="8"/>
    <x v="5"/>
    <s v="Food and beverages"/>
    <x v="0"/>
    <n v="166.2"/>
  </r>
  <r>
    <x v="1"/>
    <x v="8"/>
    <x v="5"/>
    <s v="Pan, tobacco and intoxicants"/>
    <x v="1"/>
    <n v="195.6"/>
  </r>
  <r>
    <x v="1"/>
    <x v="8"/>
    <x v="5"/>
    <s v="Clothing"/>
    <x v="2"/>
    <n v="157.30000000000001"/>
  </r>
  <r>
    <x v="1"/>
    <x v="8"/>
    <x v="5"/>
    <s v="Footwear"/>
    <x v="2"/>
    <n v="140.5"/>
  </r>
  <r>
    <x v="1"/>
    <x v="8"/>
    <x v="5"/>
    <s v="Clothing and footwear"/>
    <x v="2"/>
    <n v="154.80000000000001"/>
  </r>
  <r>
    <x v="1"/>
    <x v="8"/>
    <x v="5"/>
    <s v="Housing"/>
    <x v="3"/>
    <n v="160.5"/>
  </r>
  <r>
    <x v="1"/>
    <x v="8"/>
    <x v="5"/>
    <s v="Fuel and light"/>
    <x v="4"/>
    <n v="156.1"/>
  </r>
  <r>
    <x v="1"/>
    <x v="8"/>
    <x v="5"/>
    <s v="Household goods and services"/>
    <x v="3"/>
    <n v="149.80000000000001"/>
  </r>
  <r>
    <x v="1"/>
    <x v="8"/>
    <x v="5"/>
    <s v="Health"/>
    <x v="5"/>
    <n v="160.80000000000001"/>
  </r>
  <r>
    <x v="1"/>
    <x v="8"/>
    <x v="5"/>
    <s v="Transport and communication"/>
    <x v="6"/>
    <n v="147.5"/>
  </r>
  <r>
    <x v="1"/>
    <x v="8"/>
    <x v="5"/>
    <s v="Recreation and amusement"/>
    <x v="1"/>
    <n v="150.69999999999999"/>
  </r>
  <r>
    <x v="1"/>
    <x v="8"/>
    <x v="5"/>
    <s v="Education"/>
    <x v="7"/>
    <n v="158.1"/>
  </r>
  <r>
    <x v="1"/>
    <x v="8"/>
    <x v="5"/>
    <s v="Personal care and effects"/>
    <x v="8"/>
    <n v="158"/>
  </r>
  <r>
    <x v="1"/>
    <x v="8"/>
    <x v="5"/>
    <s v="Miscellaneous"/>
    <x v="8"/>
    <n v="153.4"/>
  </r>
  <r>
    <x v="1"/>
    <x v="8"/>
    <x v="5"/>
    <s v="General index"/>
    <x v="9"/>
    <n v="160.4"/>
  </r>
  <r>
    <x v="2"/>
    <x v="8"/>
    <x v="5"/>
    <s v="Cereals and products"/>
    <x v="0"/>
    <n v="146.69999999999999"/>
  </r>
  <r>
    <x v="2"/>
    <x v="8"/>
    <x v="5"/>
    <s v="Meat and fish"/>
    <x v="0"/>
    <n v="202"/>
  </r>
  <r>
    <x v="2"/>
    <x v="8"/>
    <x v="5"/>
    <s v="Egg"/>
    <x v="0"/>
    <n v="180.7"/>
  </r>
  <r>
    <x v="2"/>
    <x v="8"/>
    <x v="5"/>
    <s v="Milk and products"/>
    <x v="0"/>
    <n v="156.19999999999999"/>
  </r>
  <r>
    <x v="2"/>
    <x v="8"/>
    <x v="5"/>
    <s v="Oils and fats"/>
    <x v="0"/>
    <n v="183.7"/>
  </r>
  <r>
    <x v="2"/>
    <x v="8"/>
    <x v="5"/>
    <s v="Fruits"/>
    <x v="0"/>
    <n v="164.6"/>
  </r>
  <r>
    <x v="2"/>
    <x v="8"/>
    <x v="5"/>
    <s v="Vegetables"/>
    <x v="0"/>
    <n v="155.4"/>
  </r>
  <r>
    <x v="2"/>
    <x v="8"/>
    <x v="5"/>
    <s v="Pulses and products"/>
    <x v="0"/>
    <n v="166"/>
  </r>
  <r>
    <x v="2"/>
    <x v="8"/>
    <x v="5"/>
    <s v="Sugar and Confectionery"/>
    <x v="0"/>
    <n v="115.1"/>
  </r>
  <r>
    <x v="2"/>
    <x v="8"/>
    <x v="5"/>
    <s v="Spices"/>
    <x v="0"/>
    <n v="168.5"/>
  </r>
  <r>
    <x v="2"/>
    <x v="8"/>
    <x v="5"/>
    <s v="Non-alcoholic beverages"/>
    <x v="1"/>
    <n v="160"/>
  </r>
  <r>
    <x v="2"/>
    <x v="8"/>
    <x v="5"/>
    <s v="Prepared meals, snacks, sweets etc."/>
    <x v="0"/>
    <n v="172.4"/>
  </r>
  <r>
    <x v="2"/>
    <x v="8"/>
    <x v="5"/>
    <s v="Food and beverages"/>
    <x v="0"/>
    <n v="162.6"/>
  </r>
  <r>
    <x v="2"/>
    <x v="8"/>
    <x v="5"/>
    <s v="Pan, tobacco and intoxicants"/>
    <x v="1"/>
    <n v="190.8"/>
  </r>
  <r>
    <x v="2"/>
    <x v="8"/>
    <x v="5"/>
    <s v="Clothing"/>
    <x v="2"/>
    <n v="162.19999999999999"/>
  </r>
  <r>
    <x v="2"/>
    <x v="8"/>
    <x v="5"/>
    <s v="Footwear"/>
    <x v="2"/>
    <n v="151.80000000000001"/>
  </r>
  <r>
    <x v="2"/>
    <x v="8"/>
    <x v="5"/>
    <s v="Clothing and footwear"/>
    <x v="2"/>
    <n v="160.69999999999999"/>
  </r>
  <r>
    <x v="2"/>
    <x v="8"/>
    <x v="5"/>
    <s v="Housing"/>
    <x v="3"/>
    <n v="160.5"/>
  </r>
  <r>
    <x v="2"/>
    <x v="8"/>
    <x v="5"/>
    <s v="Fuel and light"/>
    <x v="4"/>
    <n v="159.80000000000001"/>
  </r>
  <r>
    <x v="2"/>
    <x v="8"/>
    <x v="5"/>
    <s v="Household goods and services"/>
    <x v="3"/>
    <n v="154.80000000000001"/>
  </r>
  <r>
    <x v="2"/>
    <x v="8"/>
    <x v="5"/>
    <s v="Health"/>
    <x v="5"/>
    <n v="166.3"/>
  </r>
  <r>
    <x v="2"/>
    <x v="8"/>
    <x v="5"/>
    <s v="Transport and communication"/>
    <x v="6"/>
    <n v="150.69999999999999"/>
  </r>
  <r>
    <x v="2"/>
    <x v="8"/>
    <x v="5"/>
    <s v="Recreation and amusement"/>
    <x v="1"/>
    <n v="154.9"/>
  </r>
  <r>
    <x v="2"/>
    <x v="8"/>
    <x v="5"/>
    <s v="Education"/>
    <x v="7"/>
    <n v="161.69999999999999"/>
  </r>
  <r>
    <x v="2"/>
    <x v="8"/>
    <x v="5"/>
    <s v="Personal care and effects"/>
    <x v="8"/>
    <n v="158.80000000000001"/>
  </r>
  <r>
    <x v="2"/>
    <x v="8"/>
    <x v="5"/>
    <s v="Miscellaneous"/>
    <x v="8"/>
    <n v="157.6"/>
  </r>
  <r>
    <x v="2"/>
    <x v="8"/>
    <x v="5"/>
    <s v="General index"/>
    <x v="9"/>
    <n v="161.30000000000001"/>
  </r>
  <r>
    <x v="0"/>
    <x v="8"/>
    <x v="6"/>
    <s v="Cereals and products"/>
    <x v="0"/>
    <n v="145.1"/>
  </r>
  <r>
    <x v="0"/>
    <x v="8"/>
    <x v="6"/>
    <s v="Meat and fish"/>
    <x v="0"/>
    <n v="204.5"/>
  </r>
  <r>
    <x v="0"/>
    <x v="8"/>
    <x v="6"/>
    <s v="Egg"/>
    <x v="0"/>
    <n v="180.4"/>
  </r>
  <r>
    <x v="0"/>
    <x v="8"/>
    <x v="6"/>
    <s v="Milk and products"/>
    <x v="0"/>
    <n v="157.1"/>
  </r>
  <r>
    <x v="0"/>
    <x v="8"/>
    <x v="6"/>
    <s v="Oils and fats"/>
    <x v="0"/>
    <n v="188.7"/>
  </r>
  <r>
    <x v="0"/>
    <x v="8"/>
    <x v="6"/>
    <s v="Fruits"/>
    <x v="0"/>
    <n v="157.69999999999999"/>
  </r>
  <r>
    <x v="0"/>
    <x v="8"/>
    <x v="6"/>
    <s v="Vegetables"/>
    <x v="0"/>
    <n v="152.80000000000001"/>
  </r>
  <r>
    <x v="0"/>
    <x v="8"/>
    <x v="6"/>
    <s v="Pulses and products"/>
    <x v="0"/>
    <n v="163.6"/>
  </r>
  <r>
    <x v="0"/>
    <x v="8"/>
    <x v="6"/>
    <s v="Sugar and Confectionery"/>
    <x v="0"/>
    <n v="113.9"/>
  </r>
  <r>
    <x v="0"/>
    <x v="8"/>
    <x v="6"/>
    <s v="Spices"/>
    <x v="0"/>
    <n v="169.7"/>
  </r>
  <r>
    <x v="0"/>
    <x v="8"/>
    <x v="6"/>
    <s v="Non-alcoholic beverages"/>
    <x v="1"/>
    <n v="166.2"/>
  </r>
  <r>
    <x v="0"/>
    <x v="8"/>
    <x v="6"/>
    <s v="Prepared meals, snacks, sweets etc."/>
    <x v="0"/>
    <n v="171"/>
  </r>
  <r>
    <x v="0"/>
    <x v="8"/>
    <x v="6"/>
    <s v="Food and beverages"/>
    <x v="0"/>
    <n v="161.69999999999999"/>
  </r>
  <r>
    <x v="0"/>
    <x v="8"/>
    <x v="6"/>
    <s v="Pan, tobacco and intoxicants"/>
    <x v="1"/>
    <n v="189.7"/>
  </r>
  <r>
    <x v="0"/>
    <x v="8"/>
    <x v="6"/>
    <s v="Clothing"/>
    <x v="2"/>
    <n v="166"/>
  </r>
  <r>
    <x v="0"/>
    <x v="8"/>
    <x v="6"/>
    <s v="Footwear"/>
    <x v="2"/>
    <n v="161.1"/>
  </r>
  <r>
    <x v="0"/>
    <x v="8"/>
    <x v="6"/>
    <s v="Clothing and footwear"/>
    <x v="2"/>
    <n v="165.3"/>
  </r>
  <r>
    <x v="0"/>
    <x v="8"/>
    <x v="6"/>
    <s v="Housing"/>
    <x v="3"/>
    <s v="NA"/>
  </r>
  <r>
    <x v="0"/>
    <x v="8"/>
    <x v="6"/>
    <s v="Fuel and light"/>
    <x v="4"/>
    <n v="162.5"/>
  </r>
  <r>
    <x v="0"/>
    <x v="8"/>
    <x v="6"/>
    <s v="Household goods and services"/>
    <x v="3"/>
    <n v="160.30000000000001"/>
  </r>
  <r>
    <x v="0"/>
    <x v="8"/>
    <x v="6"/>
    <s v="Health"/>
    <x v="5"/>
    <n v="170.4"/>
  </r>
  <r>
    <x v="0"/>
    <x v="8"/>
    <x v="6"/>
    <s v="Transport and communication"/>
    <x v="6"/>
    <n v="157.1"/>
  </r>
  <r>
    <x v="0"/>
    <x v="8"/>
    <x v="6"/>
    <s v="Recreation and amusement"/>
    <x v="1"/>
    <n v="160.69999999999999"/>
  </r>
  <r>
    <x v="0"/>
    <x v="8"/>
    <x v="6"/>
    <s v="Education"/>
    <x v="7"/>
    <n v="167.2"/>
  </r>
  <r>
    <x v="0"/>
    <x v="8"/>
    <x v="6"/>
    <s v="Personal care and effects"/>
    <x v="8"/>
    <n v="160.4"/>
  </r>
  <r>
    <x v="0"/>
    <x v="8"/>
    <x v="6"/>
    <s v="Miscellaneous"/>
    <x v="8"/>
    <n v="162.80000000000001"/>
  </r>
  <r>
    <x v="0"/>
    <x v="8"/>
    <x v="6"/>
    <s v="General index"/>
    <x v="9"/>
    <n v="163.19999999999999"/>
  </r>
  <r>
    <x v="1"/>
    <x v="8"/>
    <x v="6"/>
    <s v="Cereals and products"/>
    <x v="0"/>
    <n v="149.1"/>
  </r>
  <r>
    <x v="1"/>
    <x v="8"/>
    <x v="6"/>
    <s v="Meat and fish"/>
    <x v="0"/>
    <n v="210.9"/>
  </r>
  <r>
    <x v="1"/>
    <x v="8"/>
    <x v="6"/>
    <s v="Egg"/>
    <x v="0"/>
    <n v="185"/>
  </r>
  <r>
    <x v="1"/>
    <x v="8"/>
    <x v="6"/>
    <s v="Milk and products"/>
    <x v="0"/>
    <n v="158.19999999999999"/>
  </r>
  <r>
    <x v="1"/>
    <x v="8"/>
    <x v="6"/>
    <s v="Oils and fats"/>
    <x v="0"/>
    <n v="170.6"/>
  </r>
  <r>
    <x v="1"/>
    <x v="8"/>
    <x v="6"/>
    <s v="Fruits"/>
    <x v="0"/>
    <n v="170.9"/>
  </r>
  <r>
    <x v="1"/>
    <x v="8"/>
    <x v="6"/>
    <s v="Vegetables"/>
    <x v="0"/>
    <n v="186.4"/>
  </r>
  <r>
    <x v="1"/>
    <x v="8"/>
    <x v="6"/>
    <s v="Pulses and products"/>
    <x v="0"/>
    <n v="164.7"/>
  </r>
  <r>
    <x v="1"/>
    <x v="8"/>
    <x v="6"/>
    <s v="Sugar and Confectionery"/>
    <x v="0"/>
    <n v="115.7"/>
  </r>
  <r>
    <x v="1"/>
    <x v="8"/>
    <x v="6"/>
    <s v="Spices"/>
    <x v="0"/>
    <n v="165.5"/>
  </r>
  <r>
    <x v="1"/>
    <x v="8"/>
    <x v="6"/>
    <s v="Non-alcoholic beverages"/>
    <x v="1"/>
    <n v="153.4"/>
  </r>
  <r>
    <x v="1"/>
    <x v="8"/>
    <x v="6"/>
    <s v="Prepared meals, snacks, sweets etc."/>
    <x v="0"/>
    <n v="173.5"/>
  </r>
  <r>
    <x v="1"/>
    <x v="8"/>
    <x v="6"/>
    <s v="Food and beverages"/>
    <x v="0"/>
    <n v="167.9"/>
  </r>
  <r>
    <x v="1"/>
    <x v="8"/>
    <x v="6"/>
    <s v="Pan, tobacco and intoxicants"/>
    <x v="1"/>
    <n v="195.5"/>
  </r>
  <r>
    <x v="1"/>
    <x v="8"/>
    <x v="6"/>
    <s v="Clothing"/>
    <x v="2"/>
    <n v="157.9"/>
  </r>
  <r>
    <x v="1"/>
    <x v="8"/>
    <x v="6"/>
    <s v="Footwear"/>
    <x v="2"/>
    <n v="141.9"/>
  </r>
  <r>
    <x v="1"/>
    <x v="8"/>
    <x v="6"/>
    <s v="Clothing and footwear"/>
    <x v="2"/>
    <n v="155.5"/>
  </r>
  <r>
    <x v="1"/>
    <x v="8"/>
    <x v="6"/>
    <s v="Housing"/>
    <x v="3"/>
    <n v="161.5"/>
  </r>
  <r>
    <x v="1"/>
    <x v="8"/>
    <x v="6"/>
    <s v="Fuel and light"/>
    <x v="4"/>
    <n v="157.69999999999999"/>
  </r>
  <r>
    <x v="1"/>
    <x v="8"/>
    <x v="6"/>
    <s v="Household goods and services"/>
    <x v="3"/>
    <n v="150.69999999999999"/>
  </r>
  <r>
    <x v="1"/>
    <x v="8"/>
    <x v="6"/>
    <s v="Health"/>
    <x v="5"/>
    <n v="161.5"/>
  </r>
  <r>
    <x v="1"/>
    <x v="8"/>
    <x v="6"/>
    <s v="Transport and communication"/>
    <x v="6"/>
    <n v="149.5"/>
  </r>
  <r>
    <x v="1"/>
    <x v="8"/>
    <x v="6"/>
    <s v="Recreation and amusement"/>
    <x v="1"/>
    <n v="151.19999999999999"/>
  </r>
  <r>
    <x v="1"/>
    <x v="8"/>
    <x v="6"/>
    <s v="Education"/>
    <x v="7"/>
    <n v="160.30000000000001"/>
  </r>
  <r>
    <x v="1"/>
    <x v="8"/>
    <x v="6"/>
    <s v="Personal care and effects"/>
    <x v="8"/>
    <n v="159.6"/>
  </r>
  <r>
    <x v="1"/>
    <x v="8"/>
    <x v="6"/>
    <s v="Miscellaneous"/>
    <x v="8"/>
    <n v="155"/>
  </r>
  <r>
    <x v="1"/>
    <x v="8"/>
    <x v="6"/>
    <s v="General index"/>
    <x v="9"/>
    <n v="161.80000000000001"/>
  </r>
  <r>
    <x v="2"/>
    <x v="8"/>
    <x v="6"/>
    <s v="Cereals and products"/>
    <x v="0"/>
    <n v="146.4"/>
  </r>
  <r>
    <x v="2"/>
    <x v="8"/>
    <x v="6"/>
    <s v="Meat and fish"/>
    <x v="0"/>
    <n v="206.8"/>
  </r>
  <r>
    <x v="2"/>
    <x v="8"/>
    <x v="6"/>
    <s v="Egg"/>
    <x v="0"/>
    <n v="182.2"/>
  </r>
  <r>
    <x v="2"/>
    <x v="8"/>
    <x v="6"/>
    <s v="Milk and products"/>
    <x v="0"/>
    <n v="157.5"/>
  </r>
  <r>
    <x v="2"/>
    <x v="8"/>
    <x v="6"/>
    <s v="Oils and fats"/>
    <x v="0"/>
    <n v="182.1"/>
  </r>
  <r>
    <x v="2"/>
    <x v="8"/>
    <x v="6"/>
    <s v="Fruits"/>
    <x v="0"/>
    <n v="163.9"/>
  </r>
  <r>
    <x v="2"/>
    <x v="8"/>
    <x v="6"/>
    <s v="Vegetables"/>
    <x v="0"/>
    <n v="164.2"/>
  </r>
  <r>
    <x v="2"/>
    <x v="8"/>
    <x v="6"/>
    <s v="Pulses and products"/>
    <x v="0"/>
    <n v="164"/>
  </r>
  <r>
    <x v="2"/>
    <x v="8"/>
    <x v="6"/>
    <s v="Sugar and Confectionery"/>
    <x v="0"/>
    <n v="114.5"/>
  </r>
  <r>
    <x v="2"/>
    <x v="8"/>
    <x v="6"/>
    <s v="Spices"/>
    <x v="0"/>
    <n v="168.3"/>
  </r>
  <r>
    <x v="2"/>
    <x v="8"/>
    <x v="6"/>
    <s v="Non-alcoholic beverages"/>
    <x v="1"/>
    <n v="160.9"/>
  </r>
  <r>
    <x v="2"/>
    <x v="8"/>
    <x v="6"/>
    <s v="Prepared meals, snacks, sweets etc."/>
    <x v="0"/>
    <n v="172.2"/>
  </r>
  <r>
    <x v="2"/>
    <x v="8"/>
    <x v="6"/>
    <s v="Food and beverages"/>
    <x v="0"/>
    <n v="164"/>
  </r>
  <r>
    <x v="2"/>
    <x v="8"/>
    <x v="6"/>
    <s v="Pan, tobacco and intoxicants"/>
    <x v="1"/>
    <n v="191.2"/>
  </r>
  <r>
    <x v="2"/>
    <x v="8"/>
    <x v="6"/>
    <s v="Clothing"/>
    <x v="2"/>
    <n v="162.80000000000001"/>
  </r>
  <r>
    <x v="2"/>
    <x v="8"/>
    <x v="6"/>
    <s v="Footwear"/>
    <x v="2"/>
    <n v="153.1"/>
  </r>
  <r>
    <x v="2"/>
    <x v="8"/>
    <x v="6"/>
    <s v="Clothing and footwear"/>
    <x v="2"/>
    <n v="161.4"/>
  </r>
  <r>
    <x v="2"/>
    <x v="8"/>
    <x v="6"/>
    <s v="Housing"/>
    <x v="3"/>
    <n v="161.5"/>
  </r>
  <r>
    <x v="2"/>
    <x v="8"/>
    <x v="6"/>
    <s v="Fuel and light"/>
    <x v="4"/>
    <n v="160.69999999999999"/>
  </r>
  <r>
    <x v="2"/>
    <x v="8"/>
    <x v="6"/>
    <s v="Household goods and services"/>
    <x v="3"/>
    <n v="155.80000000000001"/>
  </r>
  <r>
    <x v="2"/>
    <x v="8"/>
    <x v="6"/>
    <s v="Health"/>
    <x v="5"/>
    <n v="167"/>
  </r>
  <r>
    <x v="2"/>
    <x v="8"/>
    <x v="6"/>
    <s v="Transport and communication"/>
    <x v="6"/>
    <n v="153.1"/>
  </r>
  <r>
    <x v="2"/>
    <x v="8"/>
    <x v="6"/>
    <s v="Recreation and amusement"/>
    <x v="1"/>
    <n v="155.30000000000001"/>
  </r>
  <r>
    <x v="2"/>
    <x v="8"/>
    <x v="6"/>
    <s v="Education"/>
    <x v="7"/>
    <n v="163.19999999999999"/>
  </r>
  <r>
    <x v="2"/>
    <x v="8"/>
    <x v="6"/>
    <s v="Personal care and effects"/>
    <x v="8"/>
    <n v="160.1"/>
  </r>
  <r>
    <x v="2"/>
    <x v="8"/>
    <x v="6"/>
    <s v="Miscellaneous"/>
    <x v="8"/>
    <n v="159"/>
  </r>
  <r>
    <x v="2"/>
    <x v="8"/>
    <x v="6"/>
    <s v="General index"/>
    <x v="9"/>
    <n v="162.5"/>
  </r>
  <r>
    <x v="0"/>
    <x v="8"/>
    <x v="7"/>
    <s v="Cereals and products"/>
    <x v="0"/>
    <n v="144.9"/>
  </r>
  <r>
    <x v="0"/>
    <x v="8"/>
    <x v="7"/>
    <s v="Meat and fish"/>
    <x v="0"/>
    <n v="202.3"/>
  </r>
  <r>
    <x v="0"/>
    <x v="8"/>
    <x v="7"/>
    <s v="Egg"/>
    <x v="0"/>
    <n v="176.5"/>
  </r>
  <r>
    <x v="0"/>
    <x v="8"/>
    <x v="7"/>
    <s v="Milk and products"/>
    <x v="0"/>
    <n v="157.5"/>
  </r>
  <r>
    <x v="0"/>
    <x v="8"/>
    <x v="7"/>
    <s v="Oils and fats"/>
    <x v="0"/>
    <n v="190.9"/>
  </r>
  <r>
    <x v="0"/>
    <x v="8"/>
    <x v="7"/>
    <s v="Fruits"/>
    <x v="0"/>
    <n v="155.69999999999999"/>
  </r>
  <r>
    <x v="0"/>
    <x v="8"/>
    <x v="7"/>
    <s v="Vegetables"/>
    <x v="0"/>
    <n v="153.9"/>
  </r>
  <r>
    <x v="0"/>
    <x v="8"/>
    <x v="7"/>
    <s v="Pulses and products"/>
    <x v="0"/>
    <n v="162.80000000000001"/>
  </r>
  <r>
    <x v="0"/>
    <x v="8"/>
    <x v="7"/>
    <s v="Sugar and Confectionery"/>
    <x v="0"/>
    <n v="115.2"/>
  </r>
  <r>
    <x v="0"/>
    <x v="8"/>
    <x v="7"/>
    <s v="Spices"/>
    <x v="0"/>
    <n v="169.8"/>
  </r>
  <r>
    <x v="0"/>
    <x v="8"/>
    <x v="7"/>
    <s v="Non-alcoholic beverages"/>
    <x v="1"/>
    <n v="167.6"/>
  </r>
  <r>
    <x v="0"/>
    <x v="8"/>
    <x v="7"/>
    <s v="Prepared meals, snacks, sweets etc."/>
    <x v="0"/>
    <n v="171.9"/>
  </r>
  <r>
    <x v="0"/>
    <x v="8"/>
    <x v="7"/>
    <s v="Food and beverages"/>
    <x v="0"/>
    <n v="161.80000000000001"/>
  </r>
  <r>
    <x v="0"/>
    <x v="8"/>
    <x v="7"/>
    <s v="Pan, tobacco and intoxicants"/>
    <x v="1"/>
    <n v="190.2"/>
  </r>
  <r>
    <x v="0"/>
    <x v="8"/>
    <x v="7"/>
    <s v="Clothing"/>
    <x v="2"/>
    <n v="167"/>
  </r>
  <r>
    <x v="0"/>
    <x v="8"/>
    <x v="7"/>
    <s v="Footwear"/>
    <x v="2"/>
    <n v="162.6"/>
  </r>
  <r>
    <x v="0"/>
    <x v="8"/>
    <x v="7"/>
    <s v="Clothing and footwear"/>
    <x v="2"/>
    <n v="166.3"/>
  </r>
  <r>
    <x v="0"/>
    <x v="8"/>
    <x v="7"/>
    <s v="Housing"/>
    <x v="3"/>
    <s v="NA"/>
  </r>
  <r>
    <x v="0"/>
    <x v="8"/>
    <x v="7"/>
    <s v="Fuel and light"/>
    <x v="4"/>
    <n v="163.1"/>
  </r>
  <r>
    <x v="0"/>
    <x v="8"/>
    <x v="7"/>
    <s v="Household goods and services"/>
    <x v="3"/>
    <n v="160.9"/>
  </r>
  <r>
    <x v="0"/>
    <x v="8"/>
    <x v="7"/>
    <s v="Health"/>
    <x v="5"/>
    <n v="171.1"/>
  </r>
  <r>
    <x v="0"/>
    <x v="8"/>
    <x v="7"/>
    <s v="Transport and communication"/>
    <x v="6"/>
    <n v="157.69999999999999"/>
  </r>
  <r>
    <x v="0"/>
    <x v="8"/>
    <x v="7"/>
    <s v="Recreation and amusement"/>
    <x v="1"/>
    <n v="161.1"/>
  </r>
  <r>
    <x v="0"/>
    <x v="8"/>
    <x v="7"/>
    <s v="Education"/>
    <x v="7"/>
    <n v="167.5"/>
  </r>
  <r>
    <x v="0"/>
    <x v="8"/>
    <x v="7"/>
    <s v="Personal care and effects"/>
    <x v="8"/>
    <n v="160.30000000000001"/>
  </r>
  <r>
    <x v="0"/>
    <x v="8"/>
    <x v="7"/>
    <s v="Miscellaneous"/>
    <x v="8"/>
    <n v="163.30000000000001"/>
  </r>
  <r>
    <x v="0"/>
    <x v="8"/>
    <x v="7"/>
    <s v="General index"/>
    <x v="9"/>
    <n v="163.6"/>
  </r>
  <r>
    <x v="1"/>
    <x v="8"/>
    <x v="7"/>
    <s v="Cereals and products"/>
    <x v="0"/>
    <n v="149.30000000000001"/>
  </r>
  <r>
    <x v="1"/>
    <x v="8"/>
    <x v="7"/>
    <s v="Meat and fish"/>
    <x v="0"/>
    <n v="207.4"/>
  </r>
  <r>
    <x v="1"/>
    <x v="8"/>
    <x v="7"/>
    <s v="Egg"/>
    <x v="0"/>
    <n v="174.1"/>
  </r>
  <r>
    <x v="1"/>
    <x v="8"/>
    <x v="7"/>
    <s v="Milk and products"/>
    <x v="0"/>
    <n v="159.19999999999999"/>
  </r>
  <r>
    <x v="1"/>
    <x v="8"/>
    <x v="7"/>
    <s v="Oils and fats"/>
    <x v="0"/>
    <n v="175"/>
  </r>
  <r>
    <x v="1"/>
    <x v="8"/>
    <x v="7"/>
    <s v="Fruits"/>
    <x v="0"/>
    <n v="161.30000000000001"/>
  </r>
  <r>
    <x v="1"/>
    <x v="8"/>
    <x v="7"/>
    <s v="Vegetables"/>
    <x v="0"/>
    <n v="183.3"/>
  </r>
  <r>
    <x v="1"/>
    <x v="8"/>
    <x v="7"/>
    <s v="Pulses and products"/>
    <x v="0"/>
    <n v="164.5"/>
  </r>
  <r>
    <x v="1"/>
    <x v="8"/>
    <x v="7"/>
    <s v="Sugar and Confectionery"/>
    <x v="0"/>
    <n v="120.4"/>
  </r>
  <r>
    <x v="1"/>
    <x v="8"/>
    <x v="7"/>
    <s v="Spices"/>
    <x v="0"/>
    <n v="166.2"/>
  </r>
  <r>
    <x v="1"/>
    <x v="8"/>
    <x v="7"/>
    <s v="Non-alcoholic beverages"/>
    <x v="1"/>
    <n v="154.80000000000001"/>
  </r>
  <r>
    <x v="1"/>
    <x v="8"/>
    <x v="7"/>
    <s v="Prepared meals, snacks, sweets etc."/>
    <x v="0"/>
    <n v="175.1"/>
  </r>
  <r>
    <x v="1"/>
    <x v="8"/>
    <x v="7"/>
    <s v="Food and beverages"/>
    <x v="0"/>
    <n v="167.3"/>
  </r>
  <r>
    <x v="1"/>
    <x v="8"/>
    <x v="7"/>
    <s v="Pan, tobacco and intoxicants"/>
    <x v="1"/>
    <n v="196.5"/>
  </r>
  <r>
    <x v="1"/>
    <x v="8"/>
    <x v="7"/>
    <s v="Clothing"/>
    <x v="2"/>
    <n v="159.80000000000001"/>
  </r>
  <r>
    <x v="1"/>
    <x v="8"/>
    <x v="7"/>
    <s v="Footwear"/>
    <x v="2"/>
    <n v="143.6"/>
  </r>
  <r>
    <x v="1"/>
    <x v="8"/>
    <x v="7"/>
    <s v="Clothing and footwear"/>
    <x v="2"/>
    <n v="157.30000000000001"/>
  </r>
  <r>
    <x v="1"/>
    <x v="8"/>
    <x v="7"/>
    <s v="Housing"/>
    <x v="3"/>
    <n v="162.1"/>
  </r>
  <r>
    <x v="1"/>
    <x v="8"/>
    <x v="7"/>
    <s v="Fuel and light"/>
    <x v="4"/>
    <n v="160.69999999999999"/>
  </r>
  <r>
    <x v="1"/>
    <x v="8"/>
    <x v="7"/>
    <s v="Household goods and services"/>
    <x v="3"/>
    <n v="153.19999999999999"/>
  </r>
  <r>
    <x v="1"/>
    <x v="8"/>
    <x v="7"/>
    <s v="Health"/>
    <x v="5"/>
    <n v="162.80000000000001"/>
  </r>
  <r>
    <x v="1"/>
    <x v="8"/>
    <x v="7"/>
    <s v="Transport and communication"/>
    <x v="6"/>
    <n v="150.4"/>
  </r>
  <r>
    <x v="1"/>
    <x v="8"/>
    <x v="7"/>
    <s v="Recreation and amusement"/>
    <x v="1"/>
    <n v="153.69999999999999"/>
  </r>
  <r>
    <x v="1"/>
    <x v="8"/>
    <x v="7"/>
    <s v="Education"/>
    <x v="7"/>
    <n v="160.4"/>
  </r>
  <r>
    <x v="1"/>
    <x v="8"/>
    <x v="7"/>
    <s v="Personal care and effects"/>
    <x v="8"/>
    <n v="159.6"/>
  </r>
  <r>
    <x v="1"/>
    <x v="8"/>
    <x v="7"/>
    <s v="Miscellaneous"/>
    <x v="8"/>
    <n v="156"/>
  </r>
  <r>
    <x v="1"/>
    <x v="8"/>
    <x v="7"/>
    <s v="General index"/>
    <x v="9"/>
    <n v="162.30000000000001"/>
  </r>
  <r>
    <x v="2"/>
    <x v="8"/>
    <x v="7"/>
    <s v="Cereals and products"/>
    <x v="0"/>
    <n v="146.6"/>
  </r>
  <r>
    <x v="2"/>
    <x v="8"/>
    <x v="7"/>
    <s v="Meat and fish"/>
    <x v="0"/>
    <n v="204"/>
  </r>
  <r>
    <x v="2"/>
    <x v="8"/>
    <x v="7"/>
    <s v="Egg"/>
    <x v="0"/>
    <n v="172.8"/>
  </r>
  <r>
    <x v="2"/>
    <x v="8"/>
    <x v="7"/>
    <s v="Milk and products"/>
    <x v="0"/>
    <n v="158.4"/>
  </r>
  <r>
    <x v="2"/>
    <x v="8"/>
    <x v="7"/>
    <s v="Oils and fats"/>
    <x v="0"/>
    <n v="188"/>
  </r>
  <r>
    <x v="2"/>
    <x v="8"/>
    <x v="7"/>
    <s v="Fruits"/>
    <x v="0"/>
    <n v="156.80000000000001"/>
  </r>
  <r>
    <x v="2"/>
    <x v="8"/>
    <x v="7"/>
    <s v="Vegetables"/>
    <x v="0"/>
    <n v="162.19999999999999"/>
  </r>
  <r>
    <x v="2"/>
    <x v="8"/>
    <x v="7"/>
    <s v="Pulses and products"/>
    <x v="0"/>
    <n v="164.1"/>
  </r>
  <r>
    <x v="2"/>
    <x v="8"/>
    <x v="7"/>
    <s v="Sugar and Confectionery"/>
    <x v="0"/>
    <n v="119.7"/>
  </r>
  <r>
    <x v="2"/>
    <x v="8"/>
    <x v="7"/>
    <s v="Spices"/>
    <x v="0"/>
    <n v="168.8"/>
  </r>
  <r>
    <x v="2"/>
    <x v="8"/>
    <x v="7"/>
    <s v="Non-alcoholic beverages"/>
    <x v="1"/>
    <n v="162.69999999999999"/>
  </r>
  <r>
    <x v="2"/>
    <x v="8"/>
    <x v="7"/>
    <s v="Prepared meals, snacks, sweets etc."/>
    <x v="0"/>
    <n v="173.9"/>
  </r>
  <r>
    <x v="2"/>
    <x v="8"/>
    <x v="7"/>
    <s v="Food and beverages"/>
    <x v="0"/>
    <n v="164"/>
  </r>
  <r>
    <x v="2"/>
    <x v="8"/>
    <x v="7"/>
    <s v="Pan, tobacco and intoxicants"/>
    <x v="1"/>
    <n v="192.1"/>
  </r>
  <r>
    <x v="2"/>
    <x v="8"/>
    <x v="7"/>
    <s v="Clothing"/>
    <x v="2"/>
    <n v="164.5"/>
  </r>
  <r>
    <x v="2"/>
    <x v="8"/>
    <x v="7"/>
    <s v="Footwear"/>
    <x v="2"/>
    <n v="155.30000000000001"/>
  </r>
  <r>
    <x v="2"/>
    <x v="8"/>
    <x v="7"/>
    <s v="Clothing and footwear"/>
    <x v="2"/>
    <n v="163.19999999999999"/>
  </r>
  <r>
    <x v="2"/>
    <x v="8"/>
    <x v="7"/>
    <s v="Housing"/>
    <x v="3"/>
    <n v="162.1"/>
  </r>
  <r>
    <x v="2"/>
    <x v="8"/>
    <x v="7"/>
    <s v="Fuel and light"/>
    <x v="4"/>
    <n v="162.6"/>
  </r>
  <r>
    <x v="2"/>
    <x v="8"/>
    <x v="7"/>
    <s v="Household goods and services"/>
    <x v="3"/>
    <n v="157.5"/>
  </r>
  <r>
    <x v="2"/>
    <x v="8"/>
    <x v="7"/>
    <s v="Health"/>
    <x v="5"/>
    <n v="168.4"/>
  </r>
  <r>
    <x v="2"/>
    <x v="8"/>
    <x v="7"/>
    <s v="Transport and communication"/>
    <x v="6"/>
    <n v="154"/>
  </r>
  <r>
    <x v="2"/>
    <x v="8"/>
    <x v="7"/>
    <s v="Recreation and amusement"/>
    <x v="1"/>
    <n v="157.6"/>
  </r>
  <r>
    <x v="2"/>
    <x v="8"/>
    <x v="7"/>
    <s v="Education"/>
    <x v="7"/>
    <n v="163.80000000000001"/>
  </r>
  <r>
    <x v="2"/>
    <x v="8"/>
    <x v="7"/>
    <s v="Personal care and effects"/>
    <x v="8"/>
    <n v="160"/>
  </r>
  <r>
    <x v="2"/>
    <x v="8"/>
    <x v="7"/>
    <s v="Miscellaneous"/>
    <x v="8"/>
    <n v="160"/>
  </r>
  <r>
    <x v="2"/>
    <x v="8"/>
    <x v="7"/>
    <s v="General index"/>
    <x v="9"/>
    <n v="163.19999999999999"/>
  </r>
  <r>
    <x v="0"/>
    <x v="8"/>
    <x v="8"/>
    <s v="Cereals and products"/>
    <x v="0"/>
    <n v="145.4"/>
  </r>
  <r>
    <x v="0"/>
    <x v="8"/>
    <x v="8"/>
    <s v="Meat and fish"/>
    <x v="0"/>
    <n v="202.1"/>
  </r>
  <r>
    <x v="0"/>
    <x v="8"/>
    <x v="8"/>
    <s v="Egg"/>
    <x v="0"/>
    <n v="172"/>
  </r>
  <r>
    <x v="0"/>
    <x v="8"/>
    <x v="8"/>
    <s v="Milk and products"/>
    <x v="0"/>
    <n v="158"/>
  </r>
  <r>
    <x v="0"/>
    <x v="8"/>
    <x v="8"/>
    <s v="Oils and fats"/>
    <x v="0"/>
    <n v="195.5"/>
  </r>
  <r>
    <x v="0"/>
    <x v="8"/>
    <x v="8"/>
    <s v="Fruits"/>
    <x v="0"/>
    <n v="152.69999999999999"/>
  </r>
  <r>
    <x v="0"/>
    <x v="8"/>
    <x v="8"/>
    <s v="Vegetables"/>
    <x v="0"/>
    <n v="151.4"/>
  </r>
  <r>
    <x v="0"/>
    <x v="8"/>
    <x v="8"/>
    <s v="Pulses and products"/>
    <x v="0"/>
    <n v="163.9"/>
  </r>
  <r>
    <x v="0"/>
    <x v="8"/>
    <x v="8"/>
    <s v="Sugar and Confectionery"/>
    <x v="0"/>
    <n v="119.3"/>
  </r>
  <r>
    <x v="0"/>
    <x v="8"/>
    <x v="8"/>
    <s v="Spices"/>
    <x v="0"/>
    <n v="170.1"/>
  </r>
  <r>
    <x v="0"/>
    <x v="8"/>
    <x v="8"/>
    <s v="Non-alcoholic beverages"/>
    <x v="1"/>
    <n v="168.3"/>
  </r>
  <r>
    <x v="0"/>
    <x v="8"/>
    <x v="8"/>
    <s v="Prepared meals, snacks, sweets etc."/>
    <x v="0"/>
    <n v="172.8"/>
  </r>
  <r>
    <x v="0"/>
    <x v="8"/>
    <x v="8"/>
    <s v="Food and beverages"/>
    <x v="0"/>
    <n v="162.1"/>
  </r>
  <r>
    <x v="0"/>
    <x v="8"/>
    <x v="8"/>
    <s v="Pan, tobacco and intoxicants"/>
    <x v="1"/>
    <n v="190.5"/>
  </r>
  <r>
    <x v="0"/>
    <x v="8"/>
    <x v="8"/>
    <s v="Clothing"/>
    <x v="2"/>
    <n v="167.7"/>
  </r>
  <r>
    <x v="0"/>
    <x v="8"/>
    <x v="8"/>
    <s v="Footwear"/>
    <x v="2"/>
    <n v="163.6"/>
  </r>
  <r>
    <x v="0"/>
    <x v="8"/>
    <x v="8"/>
    <s v="Clothing and footwear"/>
    <x v="2"/>
    <n v="167.1"/>
  </r>
  <r>
    <x v="0"/>
    <x v="8"/>
    <x v="8"/>
    <s v="Housing"/>
    <x v="3"/>
    <s v="NA"/>
  </r>
  <r>
    <x v="0"/>
    <x v="8"/>
    <x v="8"/>
    <s v="Fuel and light"/>
    <x v="4"/>
    <n v="163.69999999999999"/>
  </r>
  <r>
    <x v="0"/>
    <x v="8"/>
    <x v="8"/>
    <s v="Household goods and services"/>
    <x v="3"/>
    <n v="161.30000000000001"/>
  </r>
  <r>
    <x v="0"/>
    <x v="8"/>
    <x v="8"/>
    <s v="Health"/>
    <x v="5"/>
    <n v="171.9"/>
  </r>
  <r>
    <x v="0"/>
    <x v="8"/>
    <x v="8"/>
    <s v="Transport and communication"/>
    <x v="6"/>
    <n v="157.80000000000001"/>
  </r>
  <r>
    <x v="0"/>
    <x v="8"/>
    <x v="8"/>
    <s v="Recreation and amusement"/>
    <x v="1"/>
    <n v="162.69999999999999"/>
  </r>
  <r>
    <x v="0"/>
    <x v="8"/>
    <x v="8"/>
    <s v="Education"/>
    <x v="7"/>
    <n v="168.5"/>
  </r>
  <r>
    <x v="0"/>
    <x v="8"/>
    <x v="8"/>
    <s v="Personal care and effects"/>
    <x v="8"/>
    <n v="160.19999999999999"/>
  </r>
  <r>
    <x v="0"/>
    <x v="8"/>
    <x v="8"/>
    <s v="Miscellaneous"/>
    <x v="8"/>
    <n v="163.80000000000001"/>
  </r>
  <r>
    <x v="0"/>
    <x v="8"/>
    <x v="8"/>
    <s v="General index"/>
    <x v="9"/>
    <n v="164"/>
  </r>
  <r>
    <x v="1"/>
    <x v="8"/>
    <x v="8"/>
    <s v="Cereals and products"/>
    <x v="0"/>
    <n v="149.30000000000001"/>
  </r>
  <r>
    <x v="1"/>
    <x v="8"/>
    <x v="8"/>
    <s v="Meat and fish"/>
    <x v="0"/>
    <n v="207.4"/>
  </r>
  <r>
    <x v="1"/>
    <x v="8"/>
    <x v="8"/>
    <s v="Egg"/>
    <x v="0"/>
    <n v="174.1"/>
  </r>
  <r>
    <x v="1"/>
    <x v="8"/>
    <x v="8"/>
    <s v="Milk and products"/>
    <x v="0"/>
    <n v="159.1"/>
  </r>
  <r>
    <x v="1"/>
    <x v="8"/>
    <x v="8"/>
    <s v="Oils and fats"/>
    <x v="0"/>
    <n v="175"/>
  </r>
  <r>
    <x v="1"/>
    <x v="8"/>
    <x v="8"/>
    <s v="Fruits"/>
    <x v="0"/>
    <n v="161.19999999999999"/>
  </r>
  <r>
    <x v="1"/>
    <x v="8"/>
    <x v="8"/>
    <s v="Vegetables"/>
    <x v="0"/>
    <n v="183.5"/>
  </r>
  <r>
    <x v="1"/>
    <x v="8"/>
    <x v="8"/>
    <s v="Pulses and products"/>
    <x v="0"/>
    <n v="164.5"/>
  </r>
  <r>
    <x v="1"/>
    <x v="8"/>
    <x v="8"/>
    <s v="Sugar and Confectionery"/>
    <x v="0"/>
    <n v="120.4"/>
  </r>
  <r>
    <x v="1"/>
    <x v="8"/>
    <x v="8"/>
    <s v="Spices"/>
    <x v="0"/>
    <n v="166.2"/>
  </r>
  <r>
    <x v="1"/>
    <x v="8"/>
    <x v="8"/>
    <s v="Non-alcoholic beverages"/>
    <x v="1"/>
    <n v="154.80000000000001"/>
  </r>
  <r>
    <x v="1"/>
    <x v="8"/>
    <x v="8"/>
    <s v="Prepared meals, snacks, sweets etc."/>
    <x v="0"/>
    <n v="175.1"/>
  </r>
  <r>
    <x v="1"/>
    <x v="8"/>
    <x v="8"/>
    <s v="Food and beverages"/>
    <x v="0"/>
    <n v="167.3"/>
  </r>
  <r>
    <x v="1"/>
    <x v="8"/>
    <x v="8"/>
    <s v="Pan, tobacco and intoxicants"/>
    <x v="1"/>
    <n v="196.5"/>
  </r>
  <r>
    <x v="1"/>
    <x v="8"/>
    <x v="8"/>
    <s v="Clothing"/>
    <x v="2"/>
    <n v="159.80000000000001"/>
  </r>
  <r>
    <x v="1"/>
    <x v="8"/>
    <x v="8"/>
    <s v="Footwear"/>
    <x v="2"/>
    <n v="143.6"/>
  </r>
  <r>
    <x v="1"/>
    <x v="8"/>
    <x v="8"/>
    <s v="Clothing and footwear"/>
    <x v="2"/>
    <n v="157.4"/>
  </r>
  <r>
    <x v="1"/>
    <x v="8"/>
    <x v="8"/>
    <s v="Housing"/>
    <x v="3"/>
    <n v="162.1"/>
  </r>
  <r>
    <x v="1"/>
    <x v="8"/>
    <x v="8"/>
    <s v="Fuel and light"/>
    <x v="4"/>
    <n v="160.80000000000001"/>
  </r>
  <r>
    <x v="1"/>
    <x v="8"/>
    <x v="8"/>
    <s v="Household goods and services"/>
    <x v="3"/>
    <n v="153.30000000000001"/>
  </r>
  <r>
    <x v="1"/>
    <x v="8"/>
    <x v="8"/>
    <s v="Health"/>
    <x v="5"/>
    <n v="162.80000000000001"/>
  </r>
  <r>
    <x v="1"/>
    <x v="8"/>
    <x v="8"/>
    <s v="Transport and communication"/>
    <x v="6"/>
    <n v="150.5"/>
  </r>
  <r>
    <x v="1"/>
    <x v="8"/>
    <x v="8"/>
    <s v="Recreation and amusement"/>
    <x v="1"/>
    <n v="153.9"/>
  </r>
  <r>
    <x v="1"/>
    <x v="8"/>
    <x v="8"/>
    <s v="Education"/>
    <x v="7"/>
    <n v="160.30000000000001"/>
  </r>
  <r>
    <x v="1"/>
    <x v="8"/>
    <x v="8"/>
    <s v="Personal care and effects"/>
    <x v="8"/>
    <n v="159.6"/>
  </r>
  <r>
    <x v="1"/>
    <x v="8"/>
    <x v="8"/>
    <s v="Miscellaneous"/>
    <x v="8"/>
    <n v="156"/>
  </r>
  <r>
    <x v="1"/>
    <x v="8"/>
    <x v="8"/>
    <s v="General index"/>
    <x v="9"/>
    <n v="162.30000000000001"/>
  </r>
  <r>
    <x v="2"/>
    <x v="8"/>
    <x v="8"/>
    <s v="Cereals and products"/>
    <x v="0"/>
    <n v="146.6"/>
  </r>
  <r>
    <x v="2"/>
    <x v="8"/>
    <x v="8"/>
    <s v="Meat and fish"/>
    <x v="0"/>
    <n v="204"/>
  </r>
  <r>
    <x v="2"/>
    <x v="8"/>
    <x v="8"/>
    <s v="Egg"/>
    <x v="0"/>
    <n v="172.8"/>
  </r>
  <r>
    <x v="2"/>
    <x v="8"/>
    <x v="8"/>
    <s v="Milk and products"/>
    <x v="0"/>
    <n v="158.4"/>
  </r>
  <r>
    <x v="2"/>
    <x v="8"/>
    <x v="8"/>
    <s v="Oils and fats"/>
    <x v="0"/>
    <n v="188"/>
  </r>
  <r>
    <x v="2"/>
    <x v="8"/>
    <x v="8"/>
    <s v="Fruits"/>
    <x v="0"/>
    <n v="156.69999999999999"/>
  </r>
  <r>
    <x v="2"/>
    <x v="8"/>
    <x v="8"/>
    <s v="Vegetables"/>
    <x v="0"/>
    <n v="162.30000000000001"/>
  </r>
  <r>
    <x v="2"/>
    <x v="8"/>
    <x v="8"/>
    <s v="Pulses and products"/>
    <x v="0"/>
    <n v="164.1"/>
  </r>
  <r>
    <x v="2"/>
    <x v="8"/>
    <x v="8"/>
    <s v="Sugar and Confectionery"/>
    <x v="0"/>
    <n v="119.7"/>
  </r>
  <r>
    <x v="2"/>
    <x v="8"/>
    <x v="8"/>
    <s v="Spices"/>
    <x v="0"/>
    <n v="168.8"/>
  </r>
  <r>
    <x v="2"/>
    <x v="8"/>
    <x v="8"/>
    <s v="Non-alcoholic beverages"/>
    <x v="1"/>
    <n v="162.69999999999999"/>
  </r>
  <r>
    <x v="2"/>
    <x v="8"/>
    <x v="8"/>
    <s v="Prepared meals, snacks, sweets etc."/>
    <x v="0"/>
    <n v="173.9"/>
  </r>
  <r>
    <x v="2"/>
    <x v="8"/>
    <x v="8"/>
    <s v="Food and beverages"/>
    <x v="0"/>
    <n v="164"/>
  </r>
  <r>
    <x v="2"/>
    <x v="8"/>
    <x v="8"/>
    <s v="Pan, tobacco and intoxicants"/>
    <x v="1"/>
    <n v="192.1"/>
  </r>
  <r>
    <x v="2"/>
    <x v="8"/>
    <x v="8"/>
    <s v="Clothing"/>
    <x v="2"/>
    <n v="164.6"/>
  </r>
  <r>
    <x v="2"/>
    <x v="8"/>
    <x v="8"/>
    <s v="Footwear"/>
    <x v="2"/>
    <n v="155.30000000000001"/>
  </r>
  <r>
    <x v="2"/>
    <x v="8"/>
    <x v="8"/>
    <s v="Clothing and footwear"/>
    <x v="2"/>
    <n v="163.30000000000001"/>
  </r>
  <r>
    <x v="2"/>
    <x v="8"/>
    <x v="8"/>
    <s v="Housing"/>
    <x v="3"/>
    <n v="162.1"/>
  </r>
  <r>
    <x v="2"/>
    <x v="8"/>
    <x v="8"/>
    <s v="Fuel and light"/>
    <x v="4"/>
    <n v="162.6"/>
  </r>
  <r>
    <x v="2"/>
    <x v="8"/>
    <x v="8"/>
    <s v="Household goods and services"/>
    <x v="3"/>
    <n v="157.5"/>
  </r>
  <r>
    <x v="2"/>
    <x v="8"/>
    <x v="8"/>
    <s v="Health"/>
    <x v="5"/>
    <n v="168.4"/>
  </r>
  <r>
    <x v="2"/>
    <x v="8"/>
    <x v="8"/>
    <s v="Transport and communication"/>
    <x v="6"/>
    <n v="154"/>
  </r>
  <r>
    <x v="2"/>
    <x v="8"/>
    <x v="8"/>
    <s v="Recreation and amusement"/>
    <x v="1"/>
    <n v="157.69999999999999"/>
  </r>
  <r>
    <x v="2"/>
    <x v="8"/>
    <x v="8"/>
    <s v="Education"/>
    <x v="7"/>
    <n v="163.69999999999999"/>
  </r>
  <r>
    <x v="2"/>
    <x v="8"/>
    <x v="8"/>
    <s v="Personal care and effects"/>
    <x v="8"/>
    <n v="160"/>
  </r>
  <r>
    <x v="2"/>
    <x v="8"/>
    <x v="8"/>
    <s v="Miscellaneous"/>
    <x v="8"/>
    <n v="160"/>
  </r>
  <r>
    <x v="2"/>
    <x v="8"/>
    <x v="8"/>
    <s v="General index"/>
    <x v="9"/>
    <n v="163.19999999999999"/>
  </r>
  <r>
    <x v="0"/>
    <x v="8"/>
    <x v="9"/>
    <s v="Cereals and products"/>
    <x v="0"/>
    <n v="146.1"/>
  </r>
  <r>
    <x v="0"/>
    <x v="8"/>
    <x v="9"/>
    <s v="Meat and fish"/>
    <x v="0"/>
    <n v="202.5"/>
  </r>
  <r>
    <x v="0"/>
    <x v="8"/>
    <x v="9"/>
    <s v="Egg"/>
    <x v="0"/>
    <n v="170.1"/>
  </r>
  <r>
    <x v="0"/>
    <x v="8"/>
    <x v="9"/>
    <s v="Milk and products"/>
    <x v="0"/>
    <n v="158.4"/>
  </r>
  <r>
    <x v="0"/>
    <x v="8"/>
    <x v="9"/>
    <s v="Oils and fats"/>
    <x v="0"/>
    <n v="198.8"/>
  </r>
  <r>
    <x v="0"/>
    <x v="8"/>
    <x v="9"/>
    <s v="Fruits"/>
    <x v="0"/>
    <n v="152.6"/>
  </r>
  <r>
    <x v="0"/>
    <x v="8"/>
    <x v="9"/>
    <s v="Vegetables"/>
    <x v="0"/>
    <n v="170.4"/>
  </r>
  <r>
    <x v="0"/>
    <x v="8"/>
    <x v="9"/>
    <s v="Pulses and products"/>
    <x v="0"/>
    <n v="165.2"/>
  </r>
  <r>
    <x v="0"/>
    <x v="8"/>
    <x v="9"/>
    <s v="Sugar and Confectionery"/>
    <x v="0"/>
    <n v="121.6"/>
  </r>
  <r>
    <x v="0"/>
    <x v="8"/>
    <x v="9"/>
    <s v="Spices"/>
    <x v="0"/>
    <n v="170.6"/>
  </r>
  <r>
    <x v="0"/>
    <x v="8"/>
    <x v="9"/>
    <s v="Non-alcoholic beverages"/>
    <x v="1"/>
    <n v="168.8"/>
  </r>
  <r>
    <x v="0"/>
    <x v="8"/>
    <x v="9"/>
    <s v="Prepared meals, snacks, sweets etc."/>
    <x v="0"/>
    <n v="173.6"/>
  </r>
  <r>
    <x v="0"/>
    <x v="8"/>
    <x v="9"/>
    <s v="Food and beverages"/>
    <x v="0"/>
    <n v="165.5"/>
  </r>
  <r>
    <x v="0"/>
    <x v="8"/>
    <x v="9"/>
    <s v="Pan, tobacco and intoxicants"/>
    <x v="1"/>
    <n v="191.2"/>
  </r>
  <r>
    <x v="0"/>
    <x v="8"/>
    <x v="9"/>
    <s v="Clothing"/>
    <x v="2"/>
    <n v="168.9"/>
  </r>
  <r>
    <x v="0"/>
    <x v="8"/>
    <x v="9"/>
    <s v="Footwear"/>
    <x v="2"/>
    <n v="164.8"/>
  </r>
  <r>
    <x v="0"/>
    <x v="8"/>
    <x v="9"/>
    <s v="Clothing and footwear"/>
    <x v="2"/>
    <n v="168.3"/>
  </r>
  <r>
    <x v="0"/>
    <x v="8"/>
    <x v="9"/>
    <s v="Housing"/>
    <x v="3"/>
    <s v="NA"/>
  </r>
  <r>
    <x v="0"/>
    <x v="8"/>
    <x v="9"/>
    <s v="Fuel and light"/>
    <x v="4"/>
    <n v="165.5"/>
  </r>
  <r>
    <x v="0"/>
    <x v="8"/>
    <x v="9"/>
    <s v="Household goods and services"/>
    <x v="3"/>
    <n v="162"/>
  </r>
  <r>
    <x v="0"/>
    <x v="8"/>
    <x v="9"/>
    <s v="Health"/>
    <x v="5"/>
    <n v="172.5"/>
  </r>
  <r>
    <x v="0"/>
    <x v="8"/>
    <x v="9"/>
    <s v="Transport and communication"/>
    <x v="6"/>
    <n v="159.5"/>
  </r>
  <r>
    <x v="0"/>
    <x v="8"/>
    <x v="9"/>
    <s v="Recreation and amusement"/>
    <x v="1"/>
    <n v="163.19999999999999"/>
  </r>
  <r>
    <x v="0"/>
    <x v="8"/>
    <x v="9"/>
    <s v="Education"/>
    <x v="7"/>
    <n v="169"/>
  </r>
  <r>
    <x v="0"/>
    <x v="8"/>
    <x v="9"/>
    <s v="Personal care and effects"/>
    <x v="8"/>
    <n v="161.1"/>
  </r>
  <r>
    <x v="0"/>
    <x v="8"/>
    <x v="9"/>
    <s v="Miscellaneous"/>
    <x v="8"/>
    <n v="164.7"/>
  </r>
  <r>
    <x v="0"/>
    <x v="8"/>
    <x v="9"/>
    <s v="General index"/>
    <x v="9"/>
    <n v="166.3"/>
  </r>
  <r>
    <x v="1"/>
    <x v="8"/>
    <x v="9"/>
    <s v="Cereals and products"/>
    <x v="0"/>
    <n v="150.1"/>
  </r>
  <r>
    <x v="1"/>
    <x v="8"/>
    <x v="9"/>
    <s v="Meat and fish"/>
    <x v="0"/>
    <n v="208.4"/>
  </r>
  <r>
    <x v="1"/>
    <x v="8"/>
    <x v="9"/>
    <s v="Egg"/>
    <x v="0"/>
    <n v="173"/>
  </r>
  <r>
    <x v="1"/>
    <x v="8"/>
    <x v="9"/>
    <s v="Milk and products"/>
    <x v="0"/>
    <n v="159.19999999999999"/>
  </r>
  <r>
    <x v="1"/>
    <x v="8"/>
    <x v="9"/>
    <s v="Oils and fats"/>
    <x v="0"/>
    <n v="176.6"/>
  </r>
  <r>
    <x v="1"/>
    <x v="8"/>
    <x v="9"/>
    <s v="Fruits"/>
    <x v="0"/>
    <n v="159.30000000000001"/>
  </r>
  <r>
    <x v="1"/>
    <x v="8"/>
    <x v="9"/>
    <s v="Vegetables"/>
    <x v="0"/>
    <n v="214.4"/>
  </r>
  <r>
    <x v="1"/>
    <x v="8"/>
    <x v="9"/>
    <s v="Pulses and products"/>
    <x v="0"/>
    <n v="165.3"/>
  </r>
  <r>
    <x v="1"/>
    <x v="8"/>
    <x v="9"/>
    <s v="Sugar and Confectionery"/>
    <x v="0"/>
    <n v="122.5"/>
  </r>
  <r>
    <x v="1"/>
    <x v="8"/>
    <x v="9"/>
    <s v="Spices"/>
    <x v="0"/>
    <n v="166.8"/>
  </r>
  <r>
    <x v="1"/>
    <x v="8"/>
    <x v="9"/>
    <s v="Non-alcoholic beverages"/>
    <x v="1"/>
    <n v="155.4"/>
  </r>
  <r>
    <x v="1"/>
    <x v="8"/>
    <x v="9"/>
    <s v="Prepared meals, snacks, sweets etc."/>
    <x v="0"/>
    <n v="175.9"/>
  </r>
  <r>
    <x v="1"/>
    <x v="8"/>
    <x v="9"/>
    <s v="Food and beverages"/>
    <x v="0"/>
    <n v="171.5"/>
  </r>
  <r>
    <x v="1"/>
    <x v="8"/>
    <x v="9"/>
    <s v="Pan, tobacco and intoxicants"/>
    <x v="1"/>
    <n v="197"/>
  </r>
  <r>
    <x v="1"/>
    <x v="8"/>
    <x v="9"/>
    <s v="Clothing"/>
    <x v="2"/>
    <n v="160.80000000000001"/>
  </r>
  <r>
    <x v="1"/>
    <x v="8"/>
    <x v="9"/>
    <s v="Footwear"/>
    <x v="2"/>
    <n v="144.4"/>
  </r>
  <r>
    <x v="1"/>
    <x v="8"/>
    <x v="9"/>
    <s v="Clothing and footwear"/>
    <x v="2"/>
    <n v="158.30000000000001"/>
  </r>
  <r>
    <x v="1"/>
    <x v="8"/>
    <x v="9"/>
    <s v="Housing"/>
    <x v="3"/>
    <n v="163.6"/>
  </r>
  <r>
    <x v="1"/>
    <x v="8"/>
    <x v="9"/>
    <s v="Fuel and light"/>
    <x v="4"/>
    <n v="162.19999999999999"/>
  </r>
  <r>
    <x v="1"/>
    <x v="8"/>
    <x v="9"/>
    <s v="Household goods and services"/>
    <x v="3"/>
    <n v="154.30000000000001"/>
  </r>
  <r>
    <x v="1"/>
    <x v="8"/>
    <x v="9"/>
    <s v="Health"/>
    <x v="5"/>
    <n v="163.5"/>
  </r>
  <r>
    <x v="1"/>
    <x v="8"/>
    <x v="9"/>
    <s v="Transport and communication"/>
    <x v="6"/>
    <n v="152.19999999999999"/>
  </r>
  <r>
    <x v="1"/>
    <x v="8"/>
    <x v="9"/>
    <s v="Recreation and amusement"/>
    <x v="1"/>
    <n v="155.1"/>
  </r>
  <r>
    <x v="1"/>
    <x v="8"/>
    <x v="9"/>
    <s v="Education"/>
    <x v="7"/>
    <n v="160.30000000000001"/>
  </r>
  <r>
    <x v="1"/>
    <x v="8"/>
    <x v="9"/>
    <s v="Personal care and effects"/>
    <x v="8"/>
    <n v="160.30000000000001"/>
  </r>
  <r>
    <x v="1"/>
    <x v="8"/>
    <x v="9"/>
    <s v="Miscellaneous"/>
    <x v="8"/>
    <n v="157"/>
  </r>
  <r>
    <x v="1"/>
    <x v="8"/>
    <x v="9"/>
    <s v="General index"/>
    <x v="9"/>
    <n v="164.6"/>
  </r>
  <r>
    <x v="2"/>
    <x v="8"/>
    <x v="9"/>
    <s v="Cereals and products"/>
    <x v="0"/>
    <n v="147.4"/>
  </r>
  <r>
    <x v="2"/>
    <x v="8"/>
    <x v="9"/>
    <s v="Meat and fish"/>
    <x v="0"/>
    <n v="204.6"/>
  </r>
  <r>
    <x v="2"/>
    <x v="8"/>
    <x v="9"/>
    <s v="Egg"/>
    <x v="0"/>
    <n v="171.2"/>
  </r>
  <r>
    <x v="2"/>
    <x v="8"/>
    <x v="9"/>
    <s v="Milk and products"/>
    <x v="0"/>
    <n v="158.69999999999999"/>
  </r>
  <r>
    <x v="2"/>
    <x v="8"/>
    <x v="9"/>
    <s v="Oils and fats"/>
    <x v="0"/>
    <n v="190.6"/>
  </r>
  <r>
    <x v="2"/>
    <x v="8"/>
    <x v="9"/>
    <s v="Fruits"/>
    <x v="0"/>
    <n v="155.69999999999999"/>
  </r>
  <r>
    <x v="2"/>
    <x v="8"/>
    <x v="9"/>
    <s v="Vegetables"/>
    <x v="0"/>
    <n v="185.3"/>
  </r>
  <r>
    <x v="2"/>
    <x v="8"/>
    <x v="9"/>
    <s v="Pulses and products"/>
    <x v="0"/>
    <n v="165.2"/>
  </r>
  <r>
    <x v="2"/>
    <x v="8"/>
    <x v="9"/>
    <s v="Sugar and Confectionery"/>
    <x v="0"/>
    <n v="121.9"/>
  </r>
  <r>
    <x v="2"/>
    <x v="8"/>
    <x v="9"/>
    <s v="Spices"/>
    <x v="0"/>
    <n v="169.3"/>
  </r>
  <r>
    <x v="2"/>
    <x v="8"/>
    <x v="9"/>
    <s v="Non-alcoholic beverages"/>
    <x v="1"/>
    <n v="163.19999999999999"/>
  </r>
  <r>
    <x v="2"/>
    <x v="8"/>
    <x v="9"/>
    <s v="Prepared meals, snacks, sweets etc."/>
    <x v="0"/>
    <n v="174.7"/>
  </r>
  <r>
    <x v="2"/>
    <x v="8"/>
    <x v="9"/>
    <s v="Food and beverages"/>
    <x v="0"/>
    <n v="167.7"/>
  </r>
  <r>
    <x v="2"/>
    <x v="8"/>
    <x v="9"/>
    <s v="Pan, tobacco and intoxicants"/>
    <x v="1"/>
    <n v="192.7"/>
  </r>
  <r>
    <x v="2"/>
    <x v="8"/>
    <x v="9"/>
    <s v="Clothing"/>
    <x v="2"/>
    <n v="165.7"/>
  </r>
  <r>
    <x v="2"/>
    <x v="8"/>
    <x v="9"/>
    <s v="Footwear"/>
    <x v="2"/>
    <n v="156.30000000000001"/>
  </r>
  <r>
    <x v="2"/>
    <x v="8"/>
    <x v="9"/>
    <s v="Clothing and footwear"/>
    <x v="2"/>
    <n v="164.3"/>
  </r>
  <r>
    <x v="2"/>
    <x v="8"/>
    <x v="9"/>
    <s v="Housing"/>
    <x v="3"/>
    <n v="163.6"/>
  </r>
  <r>
    <x v="2"/>
    <x v="8"/>
    <x v="9"/>
    <s v="Fuel and light"/>
    <x v="4"/>
    <n v="164.2"/>
  </r>
  <r>
    <x v="2"/>
    <x v="8"/>
    <x v="9"/>
    <s v="Household goods and services"/>
    <x v="3"/>
    <n v="158.4"/>
  </r>
  <r>
    <x v="2"/>
    <x v="8"/>
    <x v="9"/>
    <s v="Health"/>
    <x v="5"/>
    <n v="169.1"/>
  </r>
  <r>
    <x v="2"/>
    <x v="8"/>
    <x v="9"/>
    <s v="Transport and communication"/>
    <x v="6"/>
    <n v="155.69999999999999"/>
  </r>
  <r>
    <x v="2"/>
    <x v="8"/>
    <x v="9"/>
    <s v="Recreation and amusement"/>
    <x v="1"/>
    <n v="158.6"/>
  </r>
  <r>
    <x v="2"/>
    <x v="8"/>
    <x v="9"/>
    <s v="Education"/>
    <x v="7"/>
    <n v="163.9"/>
  </r>
  <r>
    <x v="2"/>
    <x v="8"/>
    <x v="9"/>
    <s v="Personal care and effects"/>
    <x v="8"/>
    <n v="160.80000000000001"/>
  </r>
  <r>
    <x v="2"/>
    <x v="8"/>
    <x v="9"/>
    <s v="Miscellaneous"/>
    <x v="8"/>
    <n v="161"/>
  </r>
  <r>
    <x v="2"/>
    <x v="8"/>
    <x v="9"/>
    <s v="General index"/>
    <x v="9"/>
    <n v="165.5"/>
  </r>
  <r>
    <x v="0"/>
    <x v="8"/>
    <x v="11"/>
    <s v="Cereals and products"/>
    <x v="0"/>
    <n v="146.9"/>
  </r>
  <r>
    <x v="0"/>
    <x v="8"/>
    <x v="11"/>
    <s v="Meat and fish"/>
    <x v="0"/>
    <n v="199.8"/>
  </r>
  <r>
    <x v="0"/>
    <x v="8"/>
    <x v="11"/>
    <s v="Egg"/>
    <x v="0"/>
    <n v="171.5"/>
  </r>
  <r>
    <x v="0"/>
    <x v="8"/>
    <x v="11"/>
    <s v="Milk and products"/>
    <x v="0"/>
    <n v="159.1"/>
  </r>
  <r>
    <x v="0"/>
    <x v="8"/>
    <x v="11"/>
    <s v="Oils and fats"/>
    <x v="0"/>
    <n v="198.4"/>
  </r>
  <r>
    <x v="0"/>
    <x v="8"/>
    <x v="11"/>
    <s v="Fruits"/>
    <x v="0"/>
    <n v="153.19999999999999"/>
  </r>
  <r>
    <x v="0"/>
    <x v="8"/>
    <x v="11"/>
    <s v="Vegetables"/>
    <x v="0"/>
    <n v="183.9"/>
  </r>
  <r>
    <x v="0"/>
    <x v="8"/>
    <x v="11"/>
    <s v="Pulses and products"/>
    <x v="0"/>
    <n v="165.4"/>
  </r>
  <r>
    <x v="0"/>
    <x v="8"/>
    <x v="11"/>
    <s v="Sugar and Confectionery"/>
    <x v="0"/>
    <n v="122.1"/>
  </r>
  <r>
    <x v="0"/>
    <x v="8"/>
    <x v="11"/>
    <s v="Spices"/>
    <x v="0"/>
    <n v="170.8"/>
  </r>
  <r>
    <x v="0"/>
    <x v="8"/>
    <x v="11"/>
    <s v="Non-alcoholic beverages"/>
    <x v="1"/>
    <n v="169.1"/>
  </r>
  <r>
    <x v="0"/>
    <x v="8"/>
    <x v="11"/>
    <s v="Prepared meals, snacks, sweets etc."/>
    <x v="0"/>
    <n v="174.3"/>
  </r>
  <r>
    <x v="0"/>
    <x v="8"/>
    <x v="11"/>
    <s v="Food and beverages"/>
    <x v="0"/>
    <n v="167.5"/>
  </r>
  <r>
    <x v="0"/>
    <x v="8"/>
    <x v="11"/>
    <s v="Pan, tobacco and intoxicants"/>
    <x v="1"/>
    <n v="191.4"/>
  </r>
  <r>
    <x v="0"/>
    <x v="8"/>
    <x v="11"/>
    <s v="Clothing"/>
    <x v="2"/>
    <n v="170.4"/>
  </r>
  <r>
    <x v="0"/>
    <x v="8"/>
    <x v="11"/>
    <s v="Footwear"/>
    <x v="2"/>
    <n v="166"/>
  </r>
  <r>
    <x v="0"/>
    <x v="8"/>
    <x v="11"/>
    <s v="Clothing and footwear"/>
    <x v="2"/>
    <n v="169.8"/>
  </r>
  <r>
    <x v="0"/>
    <x v="8"/>
    <x v="11"/>
    <s v="Housing"/>
    <x v="3"/>
    <s v="NA"/>
  </r>
  <r>
    <x v="0"/>
    <x v="8"/>
    <x v="11"/>
    <s v="Fuel and light"/>
    <x v="4"/>
    <n v="165.3"/>
  </r>
  <r>
    <x v="0"/>
    <x v="8"/>
    <x v="11"/>
    <s v="Household goods and services"/>
    <x v="3"/>
    <n v="162.9"/>
  </r>
  <r>
    <x v="0"/>
    <x v="8"/>
    <x v="11"/>
    <s v="Health"/>
    <x v="5"/>
    <n v="173.4"/>
  </r>
  <r>
    <x v="0"/>
    <x v="8"/>
    <x v="11"/>
    <s v="Transport and communication"/>
    <x v="6"/>
    <n v="158.9"/>
  </r>
  <r>
    <x v="0"/>
    <x v="8"/>
    <x v="11"/>
    <s v="Recreation and amusement"/>
    <x v="1"/>
    <n v="163.80000000000001"/>
  </r>
  <r>
    <x v="0"/>
    <x v="8"/>
    <x v="11"/>
    <s v="Education"/>
    <x v="7"/>
    <n v="169.3"/>
  </r>
  <r>
    <x v="0"/>
    <x v="8"/>
    <x v="11"/>
    <s v="Personal care and effects"/>
    <x v="8"/>
    <n v="162.4"/>
  </r>
  <r>
    <x v="0"/>
    <x v="8"/>
    <x v="11"/>
    <s v="Miscellaneous"/>
    <x v="8"/>
    <n v="165.2"/>
  </r>
  <r>
    <x v="0"/>
    <x v="8"/>
    <x v="11"/>
    <s v="General index"/>
    <x v="9"/>
    <n v="167.6"/>
  </r>
  <r>
    <x v="1"/>
    <x v="8"/>
    <x v="11"/>
    <s v="Cereals and products"/>
    <x v="0"/>
    <n v="151"/>
  </r>
  <r>
    <x v="1"/>
    <x v="8"/>
    <x v="11"/>
    <s v="Meat and fish"/>
    <x v="0"/>
    <n v="204.9"/>
  </r>
  <r>
    <x v="1"/>
    <x v="8"/>
    <x v="11"/>
    <s v="Egg"/>
    <x v="0"/>
    <n v="175.4"/>
  </r>
  <r>
    <x v="1"/>
    <x v="8"/>
    <x v="11"/>
    <s v="Milk and products"/>
    <x v="0"/>
    <n v="159.6"/>
  </r>
  <r>
    <x v="1"/>
    <x v="8"/>
    <x v="11"/>
    <s v="Oils and fats"/>
    <x v="0"/>
    <n v="175.8"/>
  </r>
  <r>
    <x v="1"/>
    <x v="8"/>
    <x v="11"/>
    <s v="Fruits"/>
    <x v="0"/>
    <n v="160.30000000000001"/>
  </r>
  <r>
    <x v="1"/>
    <x v="8"/>
    <x v="11"/>
    <s v="Vegetables"/>
    <x v="0"/>
    <n v="229.1"/>
  </r>
  <r>
    <x v="1"/>
    <x v="8"/>
    <x v="11"/>
    <s v="Pulses and products"/>
    <x v="0"/>
    <n v="165.1"/>
  </r>
  <r>
    <x v="1"/>
    <x v="8"/>
    <x v="11"/>
    <s v="Sugar and Confectionery"/>
    <x v="0"/>
    <n v="123.1"/>
  </r>
  <r>
    <x v="1"/>
    <x v="8"/>
    <x v="11"/>
    <s v="Spices"/>
    <x v="0"/>
    <n v="167.2"/>
  </r>
  <r>
    <x v="1"/>
    <x v="8"/>
    <x v="11"/>
    <s v="Non-alcoholic beverages"/>
    <x v="1"/>
    <n v="156.1"/>
  </r>
  <r>
    <x v="1"/>
    <x v="8"/>
    <x v="11"/>
    <s v="Prepared meals, snacks, sweets etc."/>
    <x v="0"/>
    <n v="176.8"/>
  </r>
  <r>
    <x v="1"/>
    <x v="8"/>
    <x v="11"/>
    <s v="Food and beverages"/>
    <x v="0"/>
    <n v="173.5"/>
  </r>
  <r>
    <x v="1"/>
    <x v="8"/>
    <x v="11"/>
    <s v="Pan, tobacco and intoxicants"/>
    <x v="1"/>
    <n v="197"/>
  </r>
  <r>
    <x v="1"/>
    <x v="8"/>
    <x v="11"/>
    <s v="Clothing"/>
    <x v="2"/>
    <n v="162.30000000000001"/>
  </r>
  <r>
    <x v="1"/>
    <x v="8"/>
    <x v="11"/>
    <s v="Footwear"/>
    <x v="2"/>
    <n v="145.30000000000001"/>
  </r>
  <r>
    <x v="1"/>
    <x v="8"/>
    <x v="11"/>
    <s v="Clothing and footwear"/>
    <x v="2"/>
    <n v="159.69999999999999"/>
  </r>
  <r>
    <x v="1"/>
    <x v="8"/>
    <x v="11"/>
    <s v="Housing"/>
    <x v="3"/>
    <n v="164.2"/>
  </r>
  <r>
    <x v="1"/>
    <x v="8"/>
    <x v="11"/>
    <s v="Fuel and light"/>
    <x v="4"/>
    <n v="161.6"/>
  </r>
  <r>
    <x v="1"/>
    <x v="8"/>
    <x v="11"/>
    <s v="Household goods and services"/>
    <x v="3"/>
    <n v="155.19999999999999"/>
  </r>
  <r>
    <x v="1"/>
    <x v="8"/>
    <x v="11"/>
    <s v="Health"/>
    <x v="5"/>
    <n v="164.2"/>
  </r>
  <r>
    <x v="1"/>
    <x v="8"/>
    <x v="11"/>
    <s v="Transport and communication"/>
    <x v="6"/>
    <n v="151.19999999999999"/>
  </r>
  <r>
    <x v="1"/>
    <x v="8"/>
    <x v="11"/>
    <s v="Recreation and amusement"/>
    <x v="1"/>
    <n v="156.69999999999999"/>
  </r>
  <r>
    <x v="1"/>
    <x v="8"/>
    <x v="11"/>
    <s v="Education"/>
    <x v="7"/>
    <n v="160.80000000000001"/>
  </r>
  <r>
    <x v="1"/>
    <x v="8"/>
    <x v="11"/>
    <s v="Personal care and effects"/>
    <x v="8"/>
    <n v="161.80000000000001"/>
  </r>
  <r>
    <x v="1"/>
    <x v="8"/>
    <x v="11"/>
    <s v="Miscellaneous"/>
    <x v="8"/>
    <n v="157.30000000000001"/>
  </r>
  <r>
    <x v="1"/>
    <x v="8"/>
    <x v="11"/>
    <s v="General index"/>
    <x v="9"/>
    <n v="165.6"/>
  </r>
  <r>
    <x v="2"/>
    <x v="8"/>
    <x v="11"/>
    <s v="Cereals and products"/>
    <x v="0"/>
    <n v="148.19999999999999"/>
  </r>
  <r>
    <x v="2"/>
    <x v="8"/>
    <x v="11"/>
    <s v="Meat and fish"/>
    <x v="0"/>
    <n v="201.6"/>
  </r>
  <r>
    <x v="2"/>
    <x v="8"/>
    <x v="11"/>
    <s v="Egg"/>
    <x v="0"/>
    <n v="173"/>
  </r>
  <r>
    <x v="2"/>
    <x v="8"/>
    <x v="11"/>
    <s v="Milk and products"/>
    <x v="0"/>
    <n v="159.30000000000001"/>
  </r>
  <r>
    <x v="2"/>
    <x v="8"/>
    <x v="11"/>
    <s v="Oils and fats"/>
    <x v="0"/>
    <n v="190.1"/>
  </r>
  <r>
    <x v="2"/>
    <x v="8"/>
    <x v="11"/>
    <s v="Fruits"/>
    <x v="0"/>
    <n v="156.5"/>
  </r>
  <r>
    <x v="2"/>
    <x v="8"/>
    <x v="11"/>
    <s v="Vegetables"/>
    <x v="0"/>
    <n v="199.2"/>
  </r>
  <r>
    <x v="2"/>
    <x v="8"/>
    <x v="11"/>
    <s v="Pulses and products"/>
    <x v="0"/>
    <n v="165.3"/>
  </r>
  <r>
    <x v="2"/>
    <x v="8"/>
    <x v="11"/>
    <s v="Sugar and Confectionery"/>
    <x v="0"/>
    <n v="122.4"/>
  </r>
  <r>
    <x v="2"/>
    <x v="8"/>
    <x v="11"/>
    <s v="Spices"/>
    <x v="0"/>
    <n v="169.6"/>
  </r>
  <r>
    <x v="2"/>
    <x v="8"/>
    <x v="11"/>
    <s v="Non-alcoholic beverages"/>
    <x v="1"/>
    <n v="163.69999999999999"/>
  </r>
  <r>
    <x v="2"/>
    <x v="8"/>
    <x v="11"/>
    <s v="Prepared meals, snacks, sweets etc."/>
    <x v="0"/>
    <n v="175.5"/>
  </r>
  <r>
    <x v="2"/>
    <x v="8"/>
    <x v="11"/>
    <s v="Food and beverages"/>
    <x v="0"/>
    <n v="169.7"/>
  </r>
  <r>
    <x v="2"/>
    <x v="8"/>
    <x v="11"/>
    <s v="Pan, tobacco and intoxicants"/>
    <x v="1"/>
    <n v="192.9"/>
  </r>
  <r>
    <x v="2"/>
    <x v="8"/>
    <x v="11"/>
    <s v="Clothing"/>
    <x v="2"/>
    <n v="167.2"/>
  </r>
  <r>
    <x v="2"/>
    <x v="8"/>
    <x v="11"/>
    <s v="Footwear"/>
    <x v="2"/>
    <n v="157.4"/>
  </r>
  <r>
    <x v="2"/>
    <x v="8"/>
    <x v="11"/>
    <s v="Clothing and footwear"/>
    <x v="2"/>
    <n v="165.8"/>
  </r>
  <r>
    <x v="2"/>
    <x v="8"/>
    <x v="11"/>
    <s v="Housing"/>
    <x v="3"/>
    <n v="164.2"/>
  </r>
  <r>
    <x v="2"/>
    <x v="8"/>
    <x v="11"/>
    <s v="Fuel and light"/>
    <x v="4"/>
    <n v="163.9"/>
  </r>
  <r>
    <x v="2"/>
    <x v="8"/>
    <x v="11"/>
    <s v="Household goods and services"/>
    <x v="3"/>
    <n v="159.30000000000001"/>
  </r>
  <r>
    <x v="2"/>
    <x v="8"/>
    <x v="11"/>
    <s v="Health"/>
    <x v="5"/>
    <n v="169.9"/>
  </r>
  <r>
    <x v="2"/>
    <x v="8"/>
    <x v="11"/>
    <s v="Transport and communication"/>
    <x v="6"/>
    <n v="154.80000000000001"/>
  </r>
  <r>
    <x v="2"/>
    <x v="8"/>
    <x v="11"/>
    <s v="Recreation and amusement"/>
    <x v="1"/>
    <n v="159.80000000000001"/>
  </r>
  <r>
    <x v="2"/>
    <x v="8"/>
    <x v="11"/>
    <s v="Education"/>
    <x v="7"/>
    <n v="164.3"/>
  </r>
  <r>
    <x v="2"/>
    <x v="8"/>
    <x v="11"/>
    <s v="Personal care and effects"/>
    <x v="8"/>
    <n v="162.19999999999999"/>
  </r>
  <r>
    <x v="2"/>
    <x v="8"/>
    <x v="11"/>
    <s v="Miscellaneous"/>
    <x v="8"/>
    <n v="161.4"/>
  </r>
  <r>
    <x v="2"/>
    <x v="8"/>
    <x v="11"/>
    <s v="General index"/>
    <x v="9"/>
    <n v="166.7"/>
  </r>
  <r>
    <x v="0"/>
    <x v="8"/>
    <x v="12"/>
    <s v="Cereals and products"/>
    <x v="0"/>
    <n v="147.4"/>
  </r>
  <r>
    <x v="0"/>
    <x v="8"/>
    <x v="12"/>
    <s v="Meat and fish"/>
    <x v="0"/>
    <n v="197"/>
  </r>
  <r>
    <x v="0"/>
    <x v="8"/>
    <x v="12"/>
    <s v="Egg"/>
    <x v="0"/>
    <n v="176.5"/>
  </r>
  <r>
    <x v="0"/>
    <x v="8"/>
    <x v="12"/>
    <s v="Milk and products"/>
    <x v="0"/>
    <n v="159.80000000000001"/>
  </r>
  <r>
    <x v="0"/>
    <x v="8"/>
    <x v="12"/>
    <s v="Oils and fats"/>
    <x v="0"/>
    <n v="195.8"/>
  </r>
  <r>
    <x v="0"/>
    <x v="8"/>
    <x v="12"/>
    <s v="Fruits"/>
    <x v="0"/>
    <n v="152"/>
  </r>
  <r>
    <x v="0"/>
    <x v="8"/>
    <x v="12"/>
    <s v="Vegetables"/>
    <x v="0"/>
    <n v="172.3"/>
  </r>
  <r>
    <x v="0"/>
    <x v="8"/>
    <x v="12"/>
    <s v="Pulses and products"/>
    <x v="0"/>
    <n v="164.5"/>
  </r>
  <r>
    <x v="0"/>
    <x v="8"/>
    <x v="12"/>
    <s v="Sugar and Confectionery"/>
    <x v="0"/>
    <n v="120.6"/>
  </r>
  <r>
    <x v="0"/>
    <x v="8"/>
    <x v="12"/>
    <s v="Spices"/>
    <x v="0"/>
    <n v="171.7"/>
  </r>
  <r>
    <x v="0"/>
    <x v="8"/>
    <x v="12"/>
    <s v="Non-alcoholic beverages"/>
    <x v="1"/>
    <n v="169.7"/>
  </r>
  <r>
    <x v="0"/>
    <x v="8"/>
    <x v="12"/>
    <s v="Prepared meals, snacks, sweets etc."/>
    <x v="0"/>
    <n v="175.1"/>
  </r>
  <r>
    <x v="0"/>
    <x v="8"/>
    <x v="12"/>
    <s v="Food and beverages"/>
    <x v="0"/>
    <n v="165.8"/>
  </r>
  <r>
    <x v="0"/>
    <x v="8"/>
    <x v="12"/>
    <s v="Pan, tobacco and intoxicants"/>
    <x v="1"/>
    <n v="190.8"/>
  </r>
  <r>
    <x v="0"/>
    <x v="8"/>
    <x v="12"/>
    <s v="Clothing"/>
    <x v="2"/>
    <n v="171.8"/>
  </r>
  <r>
    <x v="0"/>
    <x v="8"/>
    <x v="12"/>
    <s v="Footwear"/>
    <x v="2"/>
    <n v="167.3"/>
  </r>
  <r>
    <x v="0"/>
    <x v="8"/>
    <x v="12"/>
    <s v="Clothing and footwear"/>
    <x v="2"/>
    <n v="171.2"/>
  </r>
  <r>
    <x v="0"/>
    <x v="8"/>
    <x v="12"/>
    <s v="Housing"/>
    <x v="3"/>
    <s v="NA"/>
  </r>
  <r>
    <x v="0"/>
    <x v="8"/>
    <x v="12"/>
    <s v="Fuel and light"/>
    <x v="4"/>
    <n v="165.6"/>
  </r>
  <r>
    <x v="0"/>
    <x v="8"/>
    <x v="12"/>
    <s v="Household goods and services"/>
    <x v="3"/>
    <n v="163.9"/>
  </r>
  <r>
    <x v="0"/>
    <x v="8"/>
    <x v="12"/>
    <s v="Health"/>
    <x v="5"/>
    <n v="174"/>
  </r>
  <r>
    <x v="0"/>
    <x v="8"/>
    <x v="12"/>
    <s v="Transport and communication"/>
    <x v="6"/>
    <n v="160.1"/>
  </r>
  <r>
    <x v="0"/>
    <x v="8"/>
    <x v="12"/>
    <s v="Recreation and amusement"/>
    <x v="1"/>
    <n v="164.5"/>
  </r>
  <r>
    <x v="0"/>
    <x v="8"/>
    <x v="12"/>
    <s v="Education"/>
    <x v="7"/>
    <n v="169.7"/>
  </r>
  <r>
    <x v="0"/>
    <x v="8"/>
    <x v="12"/>
    <s v="Personal care and effects"/>
    <x v="8"/>
    <n v="162.80000000000001"/>
  </r>
  <r>
    <x v="0"/>
    <x v="8"/>
    <x v="12"/>
    <s v="Miscellaneous"/>
    <x v="8"/>
    <n v="166"/>
  </r>
  <r>
    <x v="0"/>
    <x v="8"/>
    <x v="12"/>
    <s v="General index"/>
    <x v="9"/>
    <n v="167"/>
  </r>
  <r>
    <x v="1"/>
    <x v="8"/>
    <x v="12"/>
    <s v="Cereals and products"/>
    <x v="0"/>
    <n v="151.6"/>
  </r>
  <r>
    <x v="1"/>
    <x v="8"/>
    <x v="12"/>
    <s v="Meat and fish"/>
    <x v="0"/>
    <n v="202.2"/>
  </r>
  <r>
    <x v="1"/>
    <x v="8"/>
    <x v="12"/>
    <s v="Egg"/>
    <x v="0"/>
    <n v="180"/>
  </r>
  <r>
    <x v="1"/>
    <x v="8"/>
    <x v="12"/>
    <s v="Milk and products"/>
    <x v="0"/>
    <n v="160"/>
  </r>
  <r>
    <x v="1"/>
    <x v="8"/>
    <x v="12"/>
    <s v="Oils and fats"/>
    <x v="0"/>
    <n v="173.5"/>
  </r>
  <r>
    <x v="1"/>
    <x v="8"/>
    <x v="12"/>
    <s v="Fruits"/>
    <x v="0"/>
    <n v="158.30000000000001"/>
  </r>
  <r>
    <x v="1"/>
    <x v="8"/>
    <x v="12"/>
    <s v="Vegetables"/>
    <x v="0"/>
    <n v="219.5"/>
  </r>
  <r>
    <x v="1"/>
    <x v="8"/>
    <x v="12"/>
    <s v="Pulses and products"/>
    <x v="0"/>
    <n v="164.2"/>
  </r>
  <r>
    <x v="1"/>
    <x v="8"/>
    <x v="12"/>
    <s v="Sugar and Confectionery"/>
    <x v="0"/>
    <n v="121.9"/>
  </r>
  <r>
    <x v="1"/>
    <x v="8"/>
    <x v="12"/>
    <s v="Spices"/>
    <x v="0"/>
    <n v="168.2"/>
  </r>
  <r>
    <x v="1"/>
    <x v="8"/>
    <x v="12"/>
    <s v="Non-alcoholic beverages"/>
    <x v="1"/>
    <n v="156.5"/>
  </r>
  <r>
    <x v="1"/>
    <x v="8"/>
    <x v="12"/>
    <s v="Prepared meals, snacks, sweets etc."/>
    <x v="0"/>
    <n v="178.2"/>
  </r>
  <r>
    <x v="1"/>
    <x v="8"/>
    <x v="12"/>
    <s v="Food and beverages"/>
    <x v="0"/>
    <n v="172.2"/>
  </r>
  <r>
    <x v="1"/>
    <x v="8"/>
    <x v="12"/>
    <s v="Pan, tobacco and intoxicants"/>
    <x v="1"/>
    <n v="196.8"/>
  </r>
  <r>
    <x v="1"/>
    <x v="8"/>
    <x v="12"/>
    <s v="Clothing"/>
    <x v="2"/>
    <n v="163.30000000000001"/>
  </r>
  <r>
    <x v="1"/>
    <x v="8"/>
    <x v="12"/>
    <s v="Footwear"/>
    <x v="2"/>
    <n v="146.69999999999999"/>
  </r>
  <r>
    <x v="1"/>
    <x v="8"/>
    <x v="12"/>
    <s v="Clothing and footwear"/>
    <x v="2"/>
    <n v="160.69999999999999"/>
  </r>
  <r>
    <x v="1"/>
    <x v="8"/>
    <x v="12"/>
    <s v="Housing"/>
    <x v="3"/>
    <n v="163.4"/>
  </r>
  <r>
    <x v="1"/>
    <x v="8"/>
    <x v="12"/>
    <s v="Fuel and light"/>
    <x v="4"/>
    <n v="161.69999999999999"/>
  </r>
  <r>
    <x v="1"/>
    <x v="8"/>
    <x v="12"/>
    <s v="Household goods and services"/>
    <x v="3"/>
    <n v="156"/>
  </r>
  <r>
    <x v="1"/>
    <x v="8"/>
    <x v="12"/>
    <s v="Health"/>
    <x v="5"/>
    <n v="165.1"/>
  </r>
  <r>
    <x v="1"/>
    <x v="8"/>
    <x v="12"/>
    <s v="Transport and communication"/>
    <x v="6"/>
    <n v="151.80000000000001"/>
  </r>
  <r>
    <x v="1"/>
    <x v="8"/>
    <x v="12"/>
    <s v="Recreation and amusement"/>
    <x v="1"/>
    <n v="157.6"/>
  </r>
  <r>
    <x v="1"/>
    <x v="8"/>
    <x v="12"/>
    <s v="Education"/>
    <x v="7"/>
    <n v="160.6"/>
  </r>
  <r>
    <x v="1"/>
    <x v="8"/>
    <x v="12"/>
    <s v="Personal care and effects"/>
    <x v="8"/>
    <n v="162.4"/>
  </r>
  <r>
    <x v="1"/>
    <x v="8"/>
    <x v="12"/>
    <s v="Miscellaneous"/>
    <x v="8"/>
    <n v="157.80000000000001"/>
  </r>
  <r>
    <x v="1"/>
    <x v="8"/>
    <x v="12"/>
    <s v="General index"/>
    <x v="9"/>
    <n v="165.2"/>
  </r>
  <r>
    <x v="2"/>
    <x v="8"/>
    <x v="12"/>
    <s v="Cereals and products"/>
    <x v="0"/>
    <n v="148.69999999999999"/>
  </r>
  <r>
    <x v="2"/>
    <x v="8"/>
    <x v="12"/>
    <s v="Meat and fish"/>
    <x v="0"/>
    <n v="198.8"/>
  </r>
  <r>
    <x v="2"/>
    <x v="8"/>
    <x v="12"/>
    <s v="Egg"/>
    <x v="0"/>
    <n v="177.9"/>
  </r>
  <r>
    <x v="2"/>
    <x v="8"/>
    <x v="12"/>
    <s v="Milk and products"/>
    <x v="0"/>
    <n v="159.9"/>
  </r>
  <r>
    <x v="2"/>
    <x v="8"/>
    <x v="12"/>
    <s v="Oils and fats"/>
    <x v="0"/>
    <n v="187.6"/>
  </r>
  <r>
    <x v="2"/>
    <x v="8"/>
    <x v="12"/>
    <s v="Fruits"/>
    <x v="0"/>
    <n v="154.9"/>
  </r>
  <r>
    <x v="2"/>
    <x v="8"/>
    <x v="12"/>
    <s v="Vegetables"/>
    <x v="0"/>
    <n v="188.3"/>
  </r>
  <r>
    <x v="2"/>
    <x v="8"/>
    <x v="12"/>
    <s v="Pulses and products"/>
    <x v="0"/>
    <n v="164.4"/>
  </r>
  <r>
    <x v="2"/>
    <x v="8"/>
    <x v="12"/>
    <s v="Sugar and Confectionery"/>
    <x v="0"/>
    <n v="121"/>
  </r>
  <r>
    <x v="2"/>
    <x v="8"/>
    <x v="12"/>
    <s v="Spices"/>
    <x v="0"/>
    <n v="170.5"/>
  </r>
  <r>
    <x v="2"/>
    <x v="8"/>
    <x v="12"/>
    <s v="Non-alcoholic beverages"/>
    <x v="1"/>
    <n v="164.2"/>
  </r>
  <r>
    <x v="2"/>
    <x v="8"/>
    <x v="12"/>
    <s v="Prepared meals, snacks, sweets etc."/>
    <x v="0"/>
    <n v="176.5"/>
  </r>
  <r>
    <x v="2"/>
    <x v="8"/>
    <x v="12"/>
    <s v="Food and beverages"/>
    <x v="0"/>
    <n v="168.2"/>
  </r>
  <r>
    <x v="2"/>
    <x v="8"/>
    <x v="12"/>
    <s v="Pan, tobacco and intoxicants"/>
    <x v="1"/>
    <n v="192.4"/>
  </r>
  <r>
    <x v="2"/>
    <x v="8"/>
    <x v="12"/>
    <s v="Clothing"/>
    <x v="2"/>
    <n v="168.5"/>
  </r>
  <r>
    <x v="2"/>
    <x v="8"/>
    <x v="12"/>
    <s v="Footwear"/>
    <x v="2"/>
    <n v="158.69999999999999"/>
  </r>
  <r>
    <x v="2"/>
    <x v="8"/>
    <x v="12"/>
    <s v="Clothing and footwear"/>
    <x v="2"/>
    <n v="167"/>
  </r>
  <r>
    <x v="2"/>
    <x v="8"/>
    <x v="12"/>
    <s v="Housing"/>
    <x v="3"/>
    <n v="163.4"/>
  </r>
  <r>
    <x v="2"/>
    <x v="8"/>
    <x v="12"/>
    <s v="Fuel and light"/>
    <x v="4"/>
    <n v="164.1"/>
  </r>
  <r>
    <x v="2"/>
    <x v="8"/>
    <x v="12"/>
    <s v="Household goods and services"/>
    <x v="3"/>
    <n v="160.19999999999999"/>
  </r>
  <r>
    <x v="2"/>
    <x v="8"/>
    <x v="12"/>
    <s v="Health"/>
    <x v="5"/>
    <n v="170.6"/>
  </r>
  <r>
    <x v="2"/>
    <x v="8"/>
    <x v="12"/>
    <s v="Transport and communication"/>
    <x v="6"/>
    <n v="155.69999999999999"/>
  </r>
  <r>
    <x v="2"/>
    <x v="8"/>
    <x v="12"/>
    <s v="Recreation and amusement"/>
    <x v="1"/>
    <n v="160.6"/>
  </r>
  <r>
    <x v="2"/>
    <x v="8"/>
    <x v="12"/>
    <s v="Education"/>
    <x v="7"/>
    <n v="164.4"/>
  </r>
  <r>
    <x v="2"/>
    <x v="8"/>
    <x v="12"/>
    <s v="Personal care and effects"/>
    <x v="8"/>
    <n v="162.6"/>
  </r>
  <r>
    <x v="2"/>
    <x v="8"/>
    <x v="12"/>
    <s v="Miscellaneous"/>
    <x v="8"/>
    <n v="162"/>
  </r>
  <r>
    <x v="2"/>
    <x v="8"/>
    <x v="12"/>
    <s v="General index"/>
    <x v="9"/>
    <n v="166.2"/>
  </r>
  <r>
    <x v="0"/>
    <x v="9"/>
    <x v="0"/>
    <s v="Cereals and products"/>
    <x v="0"/>
    <n v="148.30000000000001"/>
  </r>
  <r>
    <x v="0"/>
    <x v="9"/>
    <x v="0"/>
    <s v="Meat and fish"/>
    <x v="0"/>
    <n v="196.9"/>
  </r>
  <r>
    <x v="0"/>
    <x v="9"/>
    <x v="0"/>
    <s v="Egg"/>
    <x v="0"/>
    <n v="178"/>
  </r>
  <r>
    <x v="0"/>
    <x v="9"/>
    <x v="0"/>
    <s v="Milk and products"/>
    <x v="0"/>
    <n v="160.5"/>
  </r>
  <r>
    <x v="0"/>
    <x v="9"/>
    <x v="0"/>
    <s v="Oils and fats"/>
    <x v="0"/>
    <n v="192.6"/>
  </r>
  <r>
    <x v="0"/>
    <x v="9"/>
    <x v="0"/>
    <s v="Fruits"/>
    <x v="0"/>
    <n v="151.19999999999999"/>
  </r>
  <r>
    <x v="0"/>
    <x v="9"/>
    <x v="0"/>
    <s v="Vegetables"/>
    <x v="0"/>
    <n v="159.19999999999999"/>
  </r>
  <r>
    <x v="0"/>
    <x v="9"/>
    <x v="0"/>
    <s v="Pulses and products"/>
    <x v="0"/>
    <n v="164"/>
  </r>
  <r>
    <x v="0"/>
    <x v="9"/>
    <x v="0"/>
    <s v="Sugar and Confectionery"/>
    <x v="0"/>
    <n v="119.3"/>
  </r>
  <r>
    <x v="0"/>
    <x v="9"/>
    <x v="0"/>
    <s v="Spices"/>
    <x v="0"/>
    <n v="173.3"/>
  </r>
  <r>
    <x v="0"/>
    <x v="9"/>
    <x v="0"/>
    <s v="Non-alcoholic beverages"/>
    <x v="1"/>
    <n v="169.8"/>
  </r>
  <r>
    <x v="0"/>
    <x v="9"/>
    <x v="0"/>
    <s v="Prepared meals, snacks, sweets etc."/>
    <x v="0"/>
    <n v="175.8"/>
  </r>
  <r>
    <x v="0"/>
    <x v="9"/>
    <x v="0"/>
    <s v="Food and beverages"/>
    <x v="0"/>
    <n v="164.1"/>
  </r>
  <r>
    <x v="0"/>
    <x v="9"/>
    <x v="0"/>
    <s v="Pan, tobacco and intoxicants"/>
    <x v="1"/>
    <n v="190.7"/>
  </r>
  <r>
    <x v="0"/>
    <x v="9"/>
    <x v="0"/>
    <s v="Clothing"/>
    <x v="2"/>
    <n v="173.2"/>
  </r>
  <r>
    <x v="0"/>
    <x v="9"/>
    <x v="0"/>
    <s v="Footwear"/>
    <x v="2"/>
    <n v="169.3"/>
  </r>
  <r>
    <x v="0"/>
    <x v="9"/>
    <x v="0"/>
    <s v="Clothing and footwear"/>
    <x v="2"/>
    <n v="172.7"/>
  </r>
  <r>
    <x v="0"/>
    <x v="9"/>
    <x v="0"/>
    <s v="Housing"/>
    <x v="3"/>
    <s v="NA"/>
  </r>
  <r>
    <x v="0"/>
    <x v="9"/>
    <x v="0"/>
    <s v="Fuel and light"/>
    <x v="4"/>
    <n v="165.8"/>
  </r>
  <r>
    <x v="0"/>
    <x v="9"/>
    <x v="0"/>
    <s v="Household goods and services"/>
    <x v="3"/>
    <n v="164.9"/>
  </r>
  <r>
    <x v="0"/>
    <x v="9"/>
    <x v="0"/>
    <s v="Health"/>
    <x v="5"/>
    <n v="174.7"/>
  </r>
  <r>
    <x v="0"/>
    <x v="9"/>
    <x v="0"/>
    <s v="Transport and communication"/>
    <x v="6"/>
    <n v="160.80000000000001"/>
  </r>
  <r>
    <x v="0"/>
    <x v="9"/>
    <x v="0"/>
    <s v="Recreation and amusement"/>
    <x v="1"/>
    <n v="164.9"/>
  </r>
  <r>
    <x v="0"/>
    <x v="9"/>
    <x v="0"/>
    <s v="Education"/>
    <x v="7"/>
    <n v="169.9"/>
  </r>
  <r>
    <x v="0"/>
    <x v="9"/>
    <x v="0"/>
    <s v="Personal care and effects"/>
    <x v="8"/>
    <n v="163.19999999999999"/>
  </r>
  <r>
    <x v="0"/>
    <x v="9"/>
    <x v="0"/>
    <s v="Miscellaneous"/>
    <x v="8"/>
    <n v="166.6"/>
  </r>
  <r>
    <x v="0"/>
    <x v="9"/>
    <x v="0"/>
    <s v="General index"/>
    <x v="9"/>
    <n v="166.4"/>
  </r>
  <r>
    <x v="1"/>
    <x v="9"/>
    <x v="0"/>
    <s v="Cereals and products"/>
    <x v="0"/>
    <n v="152.19999999999999"/>
  </r>
  <r>
    <x v="1"/>
    <x v="9"/>
    <x v="0"/>
    <s v="Meat and fish"/>
    <x v="0"/>
    <n v="202.1"/>
  </r>
  <r>
    <x v="1"/>
    <x v="9"/>
    <x v="0"/>
    <s v="Egg"/>
    <x v="0"/>
    <n v="180.1"/>
  </r>
  <r>
    <x v="1"/>
    <x v="9"/>
    <x v="0"/>
    <s v="Milk and products"/>
    <x v="0"/>
    <n v="160.4"/>
  </r>
  <r>
    <x v="1"/>
    <x v="9"/>
    <x v="0"/>
    <s v="Oils and fats"/>
    <x v="0"/>
    <n v="171"/>
  </r>
  <r>
    <x v="1"/>
    <x v="9"/>
    <x v="0"/>
    <s v="Fruits"/>
    <x v="0"/>
    <n v="156.5"/>
  </r>
  <r>
    <x v="1"/>
    <x v="9"/>
    <x v="0"/>
    <s v="Vegetables"/>
    <x v="0"/>
    <n v="203.6"/>
  </r>
  <r>
    <x v="1"/>
    <x v="9"/>
    <x v="0"/>
    <s v="Pulses and products"/>
    <x v="0"/>
    <n v="163.80000000000001"/>
  </r>
  <r>
    <x v="1"/>
    <x v="9"/>
    <x v="0"/>
    <s v="Sugar and Confectionery"/>
    <x v="0"/>
    <n v="121.3"/>
  </r>
  <r>
    <x v="1"/>
    <x v="9"/>
    <x v="0"/>
    <s v="Spices"/>
    <x v="0"/>
    <n v="169.8"/>
  </r>
  <r>
    <x v="1"/>
    <x v="9"/>
    <x v="0"/>
    <s v="Non-alcoholic beverages"/>
    <x v="1"/>
    <n v="156.6"/>
  </r>
  <r>
    <x v="1"/>
    <x v="9"/>
    <x v="0"/>
    <s v="Prepared meals, snacks, sweets etc."/>
    <x v="0"/>
    <n v="179"/>
  </r>
  <r>
    <x v="1"/>
    <x v="9"/>
    <x v="0"/>
    <s v="Food and beverages"/>
    <x v="0"/>
    <n v="170.3"/>
  </r>
  <r>
    <x v="1"/>
    <x v="9"/>
    <x v="0"/>
    <s v="Pan, tobacco and intoxicants"/>
    <x v="1"/>
    <n v="196.4"/>
  </r>
  <r>
    <x v="1"/>
    <x v="9"/>
    <x v="0"/>
    <s v="Clothing"/>
    <x v="2"/>
    <n v="164.7"/>
  </r>
  <r>
    <x v="1"/>
    <x v="9"/>
    <x v="0"/>
    <s v="Footwear"/>
    <x v="2"/>
    <n v="148.5"/>
  </r>
  <r>
    <x v="1"/>
    <x v="9"/>
    <x v="0"/>
    <s v="Clothing and footwear"/>
    <x v="2"/>
    <n v="162.19999999999999"/>
  </r>
  <r>
    <x v="1"/>
    <x v="9"/>
    <x v="0"/>
    <s v="Housing"/>
    <x v="3"/>
    <n v="164.5"/>
  </r>
  <r>
    <x v="1"/>
    <x v="9"/>
    <x v="0"/>
    <s v="Fuel and light"/>
    <x v="4"/>
    <n v="161.6"/>
  </r>
  <r>
    <x v="1"/>
    <x v="9"/>
    <x v="0"/>
    <s v="Household goods and services"/>
    <x v="3"/>
    <n v="156.80000000000001"/>
  </r>
  <r>
    <x v="1"/>
    <x v="9"/>
    <x v="0"/>
    <s v="Health"/>
    <x v="5"/>
    <n v="166.1"/>
  </r>
  <r>
    <x v="1"/>
    <x v="9"/>
    <x v="0"/>
    <s v="Transport and communication"/>
    <x v="6"/>
    <n v="152.69999999999999"/>
  </r>
  <r>
    <x v="1"/>
    <x v="9"/>
    <x v="0"/>
    <s v="Recreation and amusement"/>
    <x v="1"/>
    <n v="158.4"/>
  </r>
  <r>
    <x v="1"/>
    <x v="9"/>
    <x v="0"/>
    <s v="Education"/>
    <x v="7"/>
    <n v="161"/>
  </r>
  <r>
    <x v="1"/>
    <x v="9"/>
    <x v="0"/>
    <s v="Personal care and effects"/>
    <x v="8"/>
    <n v="162.80000000000001"/>
  </r>
  <r>
    <x v="1"/>
    <x v="9"/>
    <x v="0"/>
    <s v="Miscellaneous"/>
    <x v="8"/>
    <n v="158.6"/>
  </r>
  <r>
    <x v="1"/>
    <x v="9"/>
    <x v="0"/>
    <s v="General index"/>
    <x v="9"/>
    <n v="165"/>
  </r>
  <r>
    <x v="2"/>
    <x v="9"/>
    <x v="0"/>
    <s v="Cereals and products"/>
    <x v="0"/>
    <n v="149.5"/>
  </r>
  <r>
    <x v="2"/>
    <x v="9"/>
    <x v="0"/>
    <s v="Meat and fish"/>
    <x v="0"/>
    <n v="198.7"/>
  </r>
  <r>
    <x v="2"/>
    <x v="9"/>
    <x v="0"/>
    <s v="Egg"/>
    <x v="0"/>
    <n v="178.8"/>
  </r>
  <r>
    <x v="2"/>
    <x v="9"/>
    <x v="0"/>
    <s v="Milk and products"/>
    <x v="0"/>
    <n v="160.5"/>
  </r>
  <r>
    <x v="2"/>
    <x v="9"/>
    <x v="0"/>
    <s v="Oils and fats"/>
    <x v="0"/>
    <n v="184.7"/>
  </r>
  <r>
    <x v="2"/>
    <x v="9"/>
    <x v="0"/>
    <s v="Fruits"/>
    <x v="0"/>
    <n v="153.69999999999999"/>
  </r>
  <r>
    <x v="2"/>
    <x v="9"/>
    <x v="0"/>
    <s v="Vegetables"/>
    <x v="0"/>
    <n v="174.3"/>
  </r>
  <r>
    <x v="2"/>
    <x v="9"/>
    <x v="0"/>
    <s v="Pulses and products"/>
    <x v="0"/>
    <n v="163.9"/>
  </r>
  <r>
    <x v="2"/>
    <x v="9"/>
    <x v="0"/>
    <s v="Sugar and Confectionery"/>
    <x v="0"/>
    <n v="120"/>
  </r>
  <r>
    <x v="2"/>
    <x v="9"/>
    <x v="0"/>
    <s v="Spices"/>
    <x v="0"/>
    <n v="172.1"/>
  </r>
  <r>
    <x v="2"/>
    <x v="9"/>
    <x v="0"/>
    <s v="Non-alcoholic beverages"/>
    <x v="1"/>
    <n v="164.3"/>
  </r>
  <r>
    <x v="2"/>
    <x v="9"/>
    <x v="0"/>
    <s v="Prepared meals, snacks, sweets etc."/>
    <x v="0"/>
    <n v="177.3"/>
  </r>
  <r>
    <x v="2"/>
    <x v="9"/>
    <x v="0"/>
    <s v="Food and beverages"/>
    <x v="0"/>
    <n v="166.4"/>
  </r>
  <r>
    <x v="2"/>
    <x v="9"/>
    <x v="0"/>
    <s v="Pan, tobacco and intoxicants"/>
    <x v="1"/>
    <n v="192.2"/>
  </r>
  <r>
    <x v="2"/>
    <x v="9"/>
    <x v="0"/>
    <s v="Clothing"/>
    <x v="2"/>
    <n v="169.9"/>
  </r>
  <r>
    <x v="2"/>
    <x v="9"/>
    <x v="0"/>
    <s v="Footwear"/>
    <x v="2"/>
    <n v="160.69999999999999"/>
  </r>
  <r>
    <x v="2"/>
    <x v="9"/>
    <x v="0"/>
    <s v="Clothing and footwear"/>
    <x v="2"/>
    <n v="168.5"/>
  </r>
  <r>
    <x v="2"/>
    <x v="9"/>
    <x v="0"/>
    <s v="Housing"/>
    <x v="3"/>
    <n v="164.5"/>
  </r>
  <r>
    <x v="2"/>
    <x v="9"/>
    <x v="0"/>
    <s v="Fuel and light"/>
    <x v="4"/>
    <n v="164.2"/>
  </r>
  <r>
    <x v="2"/>
    <x v="9"/>
    <x v="0"/>
    <s v="Household goods and services"/>
    <x v="3"/>
    <n v="161.1"/>
  </r>
  <r>
    <x v="2"/>
    <x v="9"/>
    <x v="0"/>
    <s v="Health"/>
    <x v="5"/>
    <n v="171.4"/>
  </r>
  <r>
    <x v="2"/>
    <x v="9"/>
    <x v="0"/>
    <s v="Transport and communication"/>
    <x v="6"/>
    <n v="156.5"/>
  </r>
  <r>
    <x v="2"/>
    <x v="9"/>
    <x v="0"/>
    <s v="Recreation and amusement"/>
    <x v="1"/>
    <n v="161.19999999999999"/>
  </r>
  <r>
    <x v="2"/>
    <x v="9"/>
    <x v="0"/>
    <s v="Education"/>
    <x v="7"/>
    <n v="164.7"/>
  </r>
  <r>
    <x v="2"/>
    <x v="9"/>
    <x v="0"/>
    <s v="Personal care and effects"/>
    <x v="8"/>
    <n v="163"/>
  </r>
  <r>
    <x v="2"/>
    <x v="9"/>
    <x v="0"/>
    <s v="Miscellaneous"/>
    <x v="8"/>
    <n v="162.69999999999999"/>
  </r>
  <r>
    <x v="2"/>
    <x v="9"/>
    <x v="0"/>
    <s v="General index"/>
    <x v="9"/>
    <n v="165.7"/>
  </r>
  <r>
    <x v="0"/>
    <x v="9"/>
    <x v="1"/>
    <s v="Cereals and products"/>
    <x v="0"/>
    <n v="148.80000000000001"/>
  </r>
  <r>
    <x v="0"/>
    <x v="9"/>
    <x v="1"/>
    <s v="Meat and fish"/>
    <x v="0"/>
    <n v="198.1"/>
  </r>
  <r>
    <x v="0"/>
    <x v="9"/>
    <x v="1"/>
    <s v="Egg"/>
    <x v="0"/>
    <n v="175.5"/>
  </r>
  <r>
    <x v="0"/>
    <x v="9"/>
    <x v="1"/>
    <s v="Milk and products"/>
    <x v="0"/>
    <n v="160.69999999999999"/>
  </r>
  <r>
    <x v="0"/>
    <x v="9"/>
    <x v="1"/>
    <s v="Oils and fats"/>
    <x v="0"/>
    <n v="192.6"/>
  </r>
  <r>
    <x v="0"/>
    <x v="9"/>
    <x v="1"/>
    <s v="Fruits"/>
    <x v="0"/>
    <n v="151.4"/>
  </r>
  <r>
    <x v="0"/>
    <x v="9"/>
    <x v="1"/>
    <s v="Vegetables"/>
    <x v="0"/>
    <n v="155.19999999999999"/>
  </r>
  <r>
    <x v="0"/>
    <x v="9"/>
    <x v="1"/>
    <s v="Pulses and products"/>
    <x v="0"/>
    <n v="163.9"/>
  </r>
  <r>
    <x v="0"/>
    <x v="9"/>
    <x v="1"/>
    <s v="Sugar and Confectionery"/>
    <x v="0"/>
    <n v="118.1"/>
  </r>
  <r>
    <x v="0"/>
    <x v="9"/>
    <x v="1"/>
    <s v="Spices"/>
    <x v="0"/>
    <n v="175.4"/>
  </r>
  <r>
    <x v="0"/>
    <x v="9"/>
    <x v="1"/>
    <s v="Non-alcoholic beverages"/>
    <x v="1"/>
    <n v="170.5"/>
  </r>
  <r>
    <x v="0"/>
    <x v="9"/>
    <x v="1"/>
    <s v="Prepared meals, snacks, sweets etc."/>
    <x v="0"/>
    <n v="176.3"/>
  </r>
  <r>
    <x v="0"/>
    <x v="9"/>
    <x v="1"/>
    <s v="Food and beverages"/>
    <x v="0"/>
    <n v="163.9"/>
  </r>
  <r>
    <x v="0"/>
    <x v="9"/>
    <x v="1"/>
    <s v="Pan, tobacco and intoxicants"/>
    <x v="1"/>
    <n v="191.5"/>
  </r>
  <r>
    <x v="0"/>
    <x v="9"/>
    <x v="1"/>
    <s v="Clothing"/>
    <x v="2"/>
    <n v="174.1"/>
  </r>
  <r>
    <x v="0"/>
    <x v="9"/>
    <x v="1"/>
    <s v="Footwear"/>
    <x v="2"/>
    <n v="171"/>
  </r>
  <r>
    <x v="0"/>
    <x v="9"/>
    <x v="1"/>
    <s v="Clothing and footwear"/>
    <x v="2"/>
    <n v="173.7"/>
  </r>
  <r>
    <x v="0"/>
    <x v="9"/>
    <x v="1"/>
    <s v="Housing"/>
    <x v="3"/>
    <s v="NA"/>
  </r>
  <r>
    <x v="0"/>
    <x v="9"/>
    <x v="1"/>
    <s v="Fuel and light"/>
    <x v="4"/>
    <n v="167.4"/>
  </r>
  <r>
    <x v="0"/>
    <x v="9"/>
    <x v="1"/>
    <s v="Household goods and services"/>
    <x v="3"/>
    <n v="165.7"/>
  </r>
  <r>
    <x v="0"/>
    <x v="9"/>
    <x v="1"/>
    <s v="Health"/>
    <x v="5"/>
    <n v="175.3"/>
  </r>
  <r>
    <x v="0"/>
    <x v="9"/>
    <x v="1"/>
    <s v="Transport and communication"/>
    <x v="6"/>
    <n v="161.19999999999999"/>
  </r>
  <r>
    <x v="0"/>
    <x v="9"/>
    <x v="1"/>
    <s v="Recreation and amusement"/>
    <x v="1"/>
    <n v="165.5"/>
  </r>
  <r>
    <x v="0"/>
    <x v="9"/>
    <x v="1"/>
    <s v="Education"/>
    <x v="7"/>
    <n v="170.3"/>
  </r>
  <r>
    <x v="0"/>
    <x v="9"/>
    <x v="1"/>
    <s v="Personal care and effects"/>
    <x v="8"/>
    <n v="164.5"/>
  </r>
  <r>
    <x v="0"/>
    <x v="9"/>
    <x v="1"/>
    <s v="Miscellaneous"/>
    <x v="8"/>
    <n v="167.3"/>
  </r>
  <r>
    <x v="0"/>
    <x v="9"/>
    <x v="1"/>
    <s v="General index"/>
    <x v="9"/>
    <n v="166.7"/>
  </r>
  <r>
    <x v="1"/>
    <x v="9"/>
    <x v="1"/>
    <s v="Cereals and products"/>
    <x v="0"/>
    <n v="152.5"/>
  </r>
  <r>
    <x v="1"/>
    <x v="9"/>
    <x v="1"/>
    <s v="Meat and fish"/>
    <x v="0"/>
    <n v="205.2"/>
  </r>
  <r>
    <x v="1"/>
    <x v="9"/>
    <x v="1"/>
    <s v="Egg"/>
    <x v="0"/>
    <n v="176.4"/>
  </r>
  <r>
    <x v="1"/>
    <x v="9"/>
    <x v="1"/>
    <s v="Milk and products"/>
    <x v="0"/>
    <n v="160.6"/>
  </r>
  <r>
    <x v="1"/>
    <x v="9"/>
    <x v="1"/>
    <s v="Oils and fats"/>
    <x v="0"/>
    <n v="171.5"/>
  </r>
  <r>
    <x v="1"/>
    <x v="9"/>
    <x v="1"/>
    <s v="Fruits"/>
    <x v="0"/>
    <n v="156.4"/>
  </r>
  <r>
    <x v="1"/>
    <x v="9"/>
    <x v="1"/>
    <s v="Vegetables"/>
    <x v="0"/>
    <n v="198"/>
  </r>
  <r>
    <x v="1"/>
    <x v="9"/>
    <x v="1"/>
    <s v="Pulses and products"/>
    <x v="0"/>
    <n v="163.19999999999999"/>
  </r>
  <r>
    <x v="1"/>
    <x v="9"/>
    <x v="1"/>
    <s v="Sugar and Confectionery"/>
    <x v="0"/>
    <n v="120.6"/>
  </r>
  <r>
    <x v="1"/>
    <x v="9"/>
    <x v="1"/>
    <s v="Spices"/>
    <x v="0"/>
    <n v="172.2"/>
  </r>
  <r>
    <x v="1"/>
    <x v="9"/>
    <x v="1"/>
    <s v="Non-alcoholic beverages"/>
    <x v="1"/>
    <n v="156.69999999999999"/>
  </r>
  <r>
    <x v="1"/>
    <x v="9"/>
    <x v="1"/>
    <s v="Prepared meals, snacks, sweets etc."/>
    <x v="0"/>
    <n v="180"/>
  </r>
  <r>
    <x v="1"/>
    <x v="9"/>
    <x v="1"/>
    <s v="Food and beverages"/>
    <x v="0"/>
    <n v="170.2"/>
  </r>
  <r>
    <x v="1"/>
    <x v="9"/>
    <x v="1"/>
    <s v="Pan, tobacco and intoxicants"/>
    <x v="1"/>
    <n v="196.5"/>
  </r>
  <r>
    <x v="1"/>
    <x v="9"/>
    <x v="1"/>
    <s v="Clothing"/>
    <x v="2"/>
    <n v="165.7"/>
  </r>
  <r>
    <x v="1"/>
    <x v="9"/>
    <x v="1"/>
    <s v="Footwear"/>
    <x v="2"/>
    <n v="150.4"/>
  </r>
  <r>
    <x v="1"/>
    <x v="9"/>
    <x v="1"/>
    <s v="Clothing and footwear"/>
    <x v="2"/>
    <n v="163.4"/>
  </r>
  <r>
    <x v="1"/>
    <x v="9"/>
    <x v="1"/>
    <s v="Housing"/>
    <x v="3"/>
    <n v="165.5"/>
  </r>
  <r>
    <x v="1"/>
    <x v="9"/>
    <x v="1"/>
    <s v="Fuel and light"/>
    <x v="4"/>
    <n v="163"/>
  </r>
  <r>
    <x v="1"/>
    <x v="9"/>
    <x v="1"/>
    <s v="Household goods and services"/>
    <x v="3"/>
    <n v="157.4"/>
  </r>
  <r>
    <x v="1"/>
    <x v="9"/>
    <x v="1"/>
    <s v="Health"/>
    <x v="5"/>
    <n v="167.2"/>
  </r>
  <r>
    <x v="1"/>
    <x v="9"/>
    <x v="1"/>
    <s v="Transport and communication"/>
    <x v="6"/>
    <n v="153.1"/>
  </r>
  <r>
    <x v="1"/>
    <x v="9"/>
    <x v="1"/>
    <s v="Recreation and amusement"/>
    <x v="1"/>
    <n v="159.5"/>
  </r>
  <r>
    <x v="1"/>
    <x v="9"/>
    <x v="1"/>
    <s v="Education"/>
    <x v="7"/>
    <n v="162"/>
  </r>
  <r>
    <x v="1"/>
    <x v="9"/>
    <x v="1"/>
    <s v="Personal care and effects"/>
    <x v="8"/>
    <n v="164.2"/>
  </r>
  <r>
    <x v="1"/>
    <x v="9"/>
    <x v="1"/>
    <s v="Miscellaneous"/>
    <x v="8"/>
    <n v="159.4"/>
  </r>
  <r>
    <x v="1"/>
    <x v="9"/>
    <x v="1"/>
    <s v="General index"/>
    <x v="9"/>
    <n v="165.5"/>
  </r>
  <r>
    <x v="2"/>
    <x v="9"/>
    <x v="1"/>
    <s v="Cereals and products"/>
    <x v="0"/>
    <n v="150"/>
  </r>
  <r>
    <x v="2"/>
    <x v="9"/>
    <x v="1"/>
    <s v="Meat and fish"/>
    <x v="0"/>
    <n v="200.6"/>
  </r>
  <r>
    <x v="2"/>
    <x v="9"/>
    <x v="1"/>
    <s v="Egg"/>
    <x v="0"/>
    <n v="175.8"/>
  </r>
  <r>
    <x v="2"/>
    <x v="9"/>
    <x v="1"/>
    <s v="Milk and products"/>
    <x v="0"/>
    <n v="160.69999999999999"/>
  </r>
  <r>
    <x v="2"/>
    <x v="9"/>
    <x v="1"/>
    <s v="Oils and fats"/>
    <x v="0"/>
    <n v="184.9"/>
  </r>
  <r>
    <x v="2"/>
    <x v="9"/>
    <x v="1"/>
    <s v="Fruits"/>
    <x v="0"/>
    <n v="153.69999999999999"/>
  </r>
  <r>
    <x v="2"/>
    <x v="9"/>
    <x v="1"/>
    <s v="Vegetables"/>
    <x v="0"/>
    <n v="169.7"/>
  </r>
  <r>
    <x v="2"/>
    <x v="9"/>
    <x v="1"/>
    <s v="Pulses and products"/>
    <x v="0"/>
    <n v="163.69999999999999"/>
  </r>
  <r>
    <x v="2"/>
    <x v="9"/>
    <x v="1"/>
    <s v="Sugar and Confectionery"/>
    <x v="0"/>
    <n v="118.9"/>
  </r>
  <r>
    <x v="2"/>
    <x v="9"/>
    <x v="1"/>
    <s v="Spices"/>
    <x v="0"/>
    <n v="174.3"/>
  </r>
  <r>
    <x v="2"/>
    <x v="9"/>
    <x v="1"/>
    <s v="Non-alcoholic beverages"/>
    <x v="1"/>
    <n v="164.7"/>
  </r>
  <r>
    <x v="2"/>
    <x v="9"/>
    <x v="1"/>
    <s v="Prepared meals, snacks, sweets etc."/>
    <x v="0"/>
    <n v="178"/>
  </r>
  <r>
    <x v="2"/>
    <x v="9"/>
    <x v="1"/>
    <s v="Food and beverages"/>
    <x v="0"/>
    <n v="166.2"/>
  </r>
  <r>
    <x v="2"/>
    <x v="9"/>
    <x v="1"/>
    <s v="Pan, tobacco and intoxicants"/>
    <x v="1"/>
    <n v="192.8"/>
  </r>
  <r>
    <x v="2"/>
    <x v="9"/>
    <x v="1"/>
    <s v="Clothing"/>
    <x v="2"/>
    <n v="170.8"/>
  </r>
  <r>
    <x v="2"/>
    <x v="9"/>
    <x v="1"/>
    <s v="Footwear"/>
    <x v="2"/>
    <n v="162.4"/>
  </r>
  <r>
    <x v="2"/>
    <x v="9"/>
    <x v="1"/>
    <s v="Clothing and footwear"/>
    <x v="2"/>
    <n v="169.6"/>
  </r>
  <r>
    <x v="2"/>
    <x v="9"/>
    <x v="1"/>
    <s v="Housing"/>
    <x v="3"/>
    <n v="165.5"/>
  </r>
  <r>
    <x v="2"/>
    <x v="9"/>
    <x v="1"/>
    <s v="Fuel and light"/>
    <x v="4"/>
    <n v="165.7"/>
  </r>
  <r>
    <x v="2"/>
    <x v="9"/>
    <x v="1"/>
    <s v="Household goods and services"/>
    <x v="3"/>
    <n v="161.80000000000001"/>
  </r>
  <r>
    <x v="2"/>
    <x v="9"/>
    <x v="1"/>
    <s v="Health"/>
    <x v="5"/>
    <n v="172.2"/>
  </r>
  <r>
    <x v="2"/>
    <x v="9"/>
    <x v="1"/>
    <s v="Transport and communication"/>
    <x v="6"/>
    <n v="156.9"/>
  </r>
  <r>
    <x v="2"/>
    <x v="9"/>
    <x v="1"/>
    <s v="Recreation and amusement"/>
    <x v="1"/>
    <n v="162.1"/>
  </r>
  <r>
    <x v="2"/>
    <x v="9"/>
    <x v="1"/>
    <s v="Education"/>
    <x v="7"/>
    <n v="165.4"/>
  </r>
  <r>
    <x v="2"/>
    <x v="9"/>
    <x v="1"/>
    <s v="Personal care and effects"/>
    <x v="8"/>
    <n v="164.4"/>
  </r>
  <r>
    <x v="2"/>
    <x v="9"/>
    <x v="1"/>
    <s v="Miscellaneous"/>
    <x v="8"/>
    <n v="163.5"/>
  </r>
  <r>
    <x v="2"/>
    <x v="9"/>
    <x v="1"/>
    <s v="General index"/>
    <x v="9"/>
    <n v="166.1"/>
  </r>
  <r>
    <x v="0"/>
    <x v="9"/>
    <x v="2"/>
    <s v="Cereals and products"/>
    <x v="0"/>
    <n v="150.19999999999999"/>
  </r>
  <r>
    <x v="0"/>
    <x v="9"/>
    <x v="2"/>
    <s v="Meat and fish"/>
    <x v="0"/>
    <n v="208"/>
  </r>
  <r>
    <x v="0"/>
    <x v="9"/>
    <x v="2"/>
    <s v="Egg"/>
    <x v="0"/>
    <n v="167.9"/>
  </r>
  <r>
    <x v="0"/>
    <x v="9"/>
    <x v="2"/>
    <s v="Milk and products"/>
    <x v="0"/>
    <n v="162"/>
  </r>
  <r>
    <x v="0"/>
    <x v="9"/>
    <x v="2"/>
    <s v="Oils and fats"/>
    <x v="0"/>
    <n v="203.1"/>
  </r>
  <r>
    <x v="0"/>
    <x v="9"/>
    <x v="2"/>
    <s v="Fruits"/>
    <x v="0"/>
    <n v="155.9"/>
  </r>
  <r>
    <x v="0"/>
    <x v="9"/>
    <x v="2"/>
    <s v="Vegetables"/>
    <x v="0"/>
    <n v="155.80000000000001"/>
  </r>
  <r>
    <x v="0"/>
    <x v="9"/>
    <x v="2"/>
    <s v="Pulses and products"/>
    <x v="0"/>
    <n v="164.2"/>
  </r>
  <r>
    <x v="0"/>
    <x v="9"/>
    <x v="2"/>
    <s v="Sugar and Confectionery"/>
    <x v="0"/>
    <n v="118.1"/>
  </r>
  <r>
    <x v="0"/>
    <x v="9"/>
    <x v="2"/>
    <s v="Spices"/>
    <x v="0"/>
    <n v="178.7"/>
  </r>
  <r>
    <x v="0"/>
    <x v="9"/>
    <x v="2"/>
    <s v="Non-alcoholic beverages"/>
    <x v="1"/>
    <n v="171.2"/>
  </r>
  <r>
    <x v="0"/>
    <x v="9"/>
    <x v="2"/>
    <s v="Prepared meals, snacks, sweets etc."/>
    <x v="0"/>
    <n v="177.4"/>
  </r>
  <r>
    <x v="0"/>
    <x v="9"/>
    <x v="2"/>
    <s v="Food and beverages"/>
    <x v="0"/>
    <n v="166.6"/>
  </r>
  <r>
    <x v="0"/>
    <x v="9"/>
    <x v="2"/>
    <s v="Pan, tobacco and intoxicants"/>
    <x v="1"/>
    <n v="192.3"/>
  </r>
  <r>
    <x v="0"/>
    <x v="9"/>
    <x v="2"/>
    <s v="Clothing"/>
    <x v="2"/>
    <n v="175.4"/>
  </r>
  <r>
    <x v="0"/>
    <x v="9"/>
    <x v="2"/>
    <s v="Footwear"/>
    <x v="2"/>
    <n v="173.2"/>
  </r>
  <r>
    <x v="0"/>
    <x v="9"/>
    <x v="2"/>
    <s v="Clothing and footwear"/>
    <x v="2"/>
    <n v="175.1"/>
  </r>
  <r>
    <x v="0"/>
    <x v="9"/>
    <x v="2"/>
    <s v="Housing"/>
    <x v="3"/>
    <s v="NA"/>
  </r>
  <r>
    <x v="0"/>
    <x v="9"/>
    <x v="2"/>
    <s v="Fuel and light"/>
    <x v="4"/>
    <n v="168.9"/>
  </r>
  <r>
    <x v="0"/>
    <x v="9"/>
    <x v="2"/>
    <s v="Household goods and services"/>
    <x v="3"/>
    <n v="166.5"/>
  </r>
  <r>
    <x v="0"/>
    <x v="9"/>
    <x v="2"/>
    <s v="Health"/>
    <x v="5"/>
    <n v="176"/>
  </r>
  <r>
    <x v="0"/>
    <x v="9"/>
    <x v="2"/>
    <s v="Transport and communication"/>
    <x v="6"/>
    <n v="162"/>
  </r>
  <r>
    <x v="0"/>
    <x v="9"/>
    <x v="2"/>
    <s v="Recreation and amusement"/>
    <x v="1"/>
    <n v="166.6"/>
  </r>
  <r>
    <x v="0"/>
    <x v="9"/>
    <x v="2"/>
    <s v="Education"/>
    <x v="7"/>
    <n v="170.6"/>
  </r>
  <r>
    <x v="0"/>
    <x v="9"/>
    <x v="2"/>
    <s v="Personal care and effects"/>
    <x v="8"/>
    <n v="167.4"/>
  </r>
  <r>
    <x v="0"/>
    <x v="9"/>
    <x v="2"/>
    <s v="Miscellaneous"/>
    <x v="8"/>
    <n v="168.3"/>
  </r>
  <r>
    <x v="0"/>
    <x v="9"/>
    <x v="2"/>
    <s v="General index"/>
    <x v="9"/>
    <n v="168.7"/>
  </r>
  <r>
    <x v="1"/>
    <x v="9"/>
    <x v="2"/>
    <s v="Cereals and products"/>
    <x v="0"/>
    <n v="153.69999999999999"/>
  </r>
  <r>
    <x v="1"/>
    <x v="9"/>
    <x v="2"/>
    <s v="Meat and fish"/>
    <x v="0"/>
    <n v="215.8"/>
  </r>
  <r>
    <x v="1"/>
    <x v="9"/>
    <x v="2"/>
    <s v="Egg"/>
    <x v="0"/>
    <n v="167.7"/>
  </r>
  <r>
    <x v="1"/>
    <x v="9"/>
    <x v="2"/>
    <s v="Milk and products"/>
    <x v="0"/>
    <n v="162.6"/>
  </r>
  <r>
    <x v="1"/>
    <x v="9"/>
    <x v="2"/>
    <s v="Oils and fats"/>
    <x v="0"/>
    <n v="180"/>
  </r>
  <r>
    <x v="1"/>
    <x v="9"/>
    <x v="2"/>
    <s v="Fruits"/>
    <x v="0"/>
    <n v="159.6"/>
  </r>
  <r>
    <x v="1"/>
    <x v="9"/>
    <x v="2"/>
    <s v="Vegetables"/>
    <x v="0"/>
    <n v="188.4"/>
  </r>
  <r>
    <x v="1"/>
    <x v="9"/>
    <x v="2"/>
    <s v="Pulses and products"/>
    <x v="0"/>
    <n v="163.4"/>
  </r>
  <r>
    <x v="1"/>
    <x v="9"/>
    <x v="2"/>
    <s v="Sugar and Confectionery"/>
    <x v="0"/>
    <n v="120.3"/>
  </r>
  <r>
    <x v="1"/>
    <x v="9"/>
    <x v="2"/>
    <s v="Spices"/>
    <x v="0"/>
    <n v="174.7"/>
  </r>
  <r>
    <x v="1"/>
    <x v="9"/>
    <x v="2"/>
    <s v="Non-alcoholic beverages"/>
    <x v="1"/>
    <n v="157.1"/>
  </r>
  <r>
    <x v="1"/>
    <x v="9"/>
    <x v="2"/>
    <s v="Prepared meals, snacks, sweets etc."/>
    <x v="0"/>
    <n v="181.5"/>
  </r>
  <r>
    <x v="1"/>
    <x v="9"/>
    <x v="2"/>
    <s v="Food and beverages"/>
    <x v="0"/>
    <n v="171.5"/>
  </r>
  <r>
    <x v="1"/>
    <x v="9"/>
    <x v="2"/>
    <s v="Pan, tobacco and intoxicants"/>
    <x v="1"/>
    <n v="197.5"/>
  </r>
  <r>
    <x v="1"/>
    <x v="9"/>
    <x v="2"/>
    <s v="Clothing"/>
    <x v="2"/>
    <n v="167.1"/>
  </r>
  <r>
    <x v="1"/>
    <x v="9"/>
    <x v="2"/>
    <s v="Footwear"/>
    <x v="2"/>
    <n v="152.6"/>
  </r>
  <r>
    <x v="1"/>
    <x v="9"/>
    <x v="2"/>
    <s v="Clothing and footwear"/>
    <x v="2"/>
    <n v="164.9"/>
  </r>
  <r>
    <x v="1"/>
    <x v="9"/>
    <x v="2"/>
    <s v="Housing"/>
    <x v="3"/>
    <n v="165.3"/>
  </r>
  <r>
    <x v="1"/>
    <x v="9"/>
    <x v="2"/>
    <s v="Fuel and light"/>
    <x v="4"/>
    <n v="164.5"/>
  </r>
  <r>
    <x v="1"/>
    <x v="9"/>
    <x v="2"/>
    <s v="Household goods and services"/>
    <x v="3"/>
    <n v="158.6"/>
  </r>
  <r>
    <x v="1"/>
    <x v="9"/>
    <x v="2"/>
    <s v="Health"/>
    <x v="5"/>
    <n v="168.2"/>
  </r>
  <r>
    <x v="1"/>
    <x v="9"/>
    <x v="2"/>
    <s v="Transport and communication"/>
    <x v="6"/>
    <n v="154.19999999999999"/>
  </r>
  <r>
    <x v="1"/>
    <x v="9"/>
    <x v="2"/>
    <s v="Recreation and amusement"/>
    <x v="1"/>
    <n v="160.80000000000001"/>
  </r>
  <r>
    <x v="1"/>
    <x v="9"/>
    <x v="2"/>
    <s v="Education"/>
    <x v="7"/>
    <n v="162.69999999999999"/>
  </r>
  <r>
    <x v="1"/>
    <x v="9"/>
    <x v="2"/>
    <s v="Personal care and effects"/>
    <x v="8"/>
    <n v="166.8"/>
  </r>
  <r>
    <x v="1"/>
    <x v="9"/>
    <x v="2"/>
    <s v="Miscellaneous"/>
    <x v="8"/>
    <n v="160.6"/>
  </r>
  <r>
    <x v="1"/>
    <x v="9"/>
    <x v="2"/>
    <s v="General index"/>
    <x v="9"/>
    <n v="166.5"/>
  </r>
  <r>
    <x v="2"/>
    <x v="9"/>
    <x v="2"/>
    <s v="Cereals and products"/>
    <x v="0"/>
    <n v="151.30000000000001"/>
  </r>
  <r>
    <x v="2"/>
    <x v="9"/>
    <x v="2"/>
    <s v="Meat and fish"/>
    <x v="0"/>
    <n v="210.7"/>
  </r>
  <r>
    <x v="2"/>
    <x v="9"/>
    <x v="2"/>
    <s v="Egg"/>
    <x v="0"/>
    <n v="167.8"/>
  </r>
  <r>
    <x v="2"/>
    <x v="9"/>
    <x v="2"/>
    <s v="Milk and products"/>
    <x v="0"/>
    <n v="162.19999999999999"/>
  </r>
  <r>
    <x v="2"/>
    <x v="9"/>
    <x v="2"/>
    <s v="Oils and fats"/>
    <x v="0"/>
    <n v="194.6"/>
  </r>
  <r>
    <x v="2"/>
    <x v="9"/>
    <x v="2"/>
    <s v="Fruits"/>
    <x v="0"/>
    <n v="157.6"/>
  </r>
  <r>
    <x v="2"/>
    <x v="9"/>
    <x v="2"/>
    <s v="Vegetables"/>
    <x v="0"/>
    <n v="166.9"/>
  </r>
  <r>
    <x v="2"/>
    <x v="9"/>
    <x v="2"/>
    <s v="Pulses and products"/>
    <x v="0"/>
    <n v="163.9"/>
  </r>
  <r>
    <x v="2"/>
    <x v="9"/>
    <x v="2"/>
    <s v="Sugar and Confectionery"/>
    <x v="0"/>
    <n v="118.8"/>
  </r>
  <r>
    <x v="2"/>
    <x v="9"/>
    <x v="2"/>
    <s v="Spices"/>
    <x v="0"/>
    <n v="177.4"/>
  </r>
  <r>
    <x v="2"/>
    <x v="9"/>
    <x v="2"/>
    <s v="Non-alcoholic beverages"/>
    <x v="1"/>
    <n v="165.3"/>
  </r>
  <r>
    <x v="2"/>
    <x v="9"/>
    <x v="2"/>
    <s v="Prepared meals, snacks, sweets etc."/>
    <x v="0"/>
    <n v="179.3"/>
  </r>
  <r>
    <x v="2"/>
    <x v="9"/>
    <x v="2"/>
    <s v="Food and beverages"/>
    <x v="0"/>
    <n v="168.4"/>
  </r>
  <r>
    <x v="2"/>
    <x v="9"/>
    <x v="2"/>
    <s v="Pan, tobacco and intoxicants"/>
    <x v="1"/>
    <n v="193.7"/>
  </r>
  <r>
    <x v="2"/>
    <x v="9"/>
    <x v="2"/>
    <s v="Clothing"/>
    <x v="2"/>
    <n v="172.1"/>
  </r>
  <r>
    <x v="2"/>
    <x v="9"/>
    <x v="2"/>
    <s v="Footwear"/>
    <x v="2"/>
    <n v="164.6"/>
  </r>
  <r>
    <x v="2"/>
    <x v="9"/>
    <x v="2"/>
    <s v="Clothing and footwear"/>
    <x v="2"/>
    <n v="171.1"/>
  </r>
  <r>
    <x v="2"/>
    <x v="9"/>
    <x v="2"/>
    <s v="Housing"/>
    <x v="3"/>
    <n v="165.3"/>
  </r>
  <r>
    <x v="2"/>
    <x v="9"/>
    <x v="2"/>
    <s v="Fuel and light"/>
    <x v="4"/>
    <n v="167.2"/>
  </r>
  <r>
    <x v="2"/>
    <x v="9"/>
    <x v="2"/>
    <s v="Household goods and services"/>
    <x v="3"/>
    <n v="162.80000000000001"/>
  </r>
  <r>
    <x v="2"/>
    <x v="9"/>
    <x v="2"/>
    <s v="Health"/>
    <x v="5"/>
    <n v="173"/>
  </r>
  <r>
    <x v="2"/>
    <x v="9"/>
    <x v="2"/>
    <s v="Transport and communication"/>
    <x v="6"/>
    <n v="157.9"/>
  </r>
  <r>
    <x v="2"/>
    <x v="9"/>
    <x v="2"/>
    <s v="Recreation and amusement"/>
    <x v="1"/>
    <n v="163.30000000000001"/>
  </r>
  <r>
    <x v="2"/>
    <x v="9"/>
    <x v="2"/>
    <s v="Education"/>
    <x v="7"/>
    <n v="166"/>
  </r>
  <r>
    <x v="2"/>
    <x v="9"/>
    <x v="2"/>
    <s v="Personal care and effects"/>
    <x v="8"/>
    <n v="167.2"/>
  </r>
  <r>
    <x v="2"/>
    <x v="9"/>
    <x v="2"/>
    <s v="Miscellaneous"/>
    <x v="8"/>
    <n v="164.6"/>
  </r>
  <r>
    <x v="2"/>
    <x v="9"/>
    <x v="2"/>
    <s v="General index"/>
    <x v="9"/>
    <n v="167.7"/>
  </r>
  <r>
    <x v="0"/>
    <x v="9"/>
    <x v="3"/>
    <s v="Cereals and products"/>
    <x v="0"/>
    <n v="151.80000000000001"/>
  </r>
  <r>
    <x v="0"/>
    <x v="9"/>
    <x v="3"/>
    <s v="Meat and fish"/>
    <x v="0"/>
    <n v="209.7"/>
  </r>
  <r>
    <x v="0"/>
    <x v="9"/>
    <x v="3"/>
    <s v="Egg"/>
    <x v="0"/>
    <n v="164.5"/>
  </r>
  <r>
    <x v="0"/>
    <x v="9"/>
    <x v="3"/>
    <s v="Milk and products"/>
    <x v="0"/>
    <n v="163.80000000000001"/>
  </r>
  <r>
    <x v="0"/>
    <x v="9"/>
    <x v="3"/>
    <s v="Oils and fats"/>
    <x v="0"/>
    <n v="207.4"/>
  </r>
  <r>
    <x v="0"/>
    <x v="9"/>
    <x v="3"/>
    <s v="Fruits"/>
    <x v="0"/>
    <n v="169.7"/>
  </r>
  <r>
    <x v="0"/>
    <x v="9"/>
    <x v="3"/>
    <s v="Vegetables"/>
    <x v="0"/>
    <n v="153.6"/>
  </r>
  <r>
    <x v="0"/>
    <x v="9"/>
    <x v="3"/>
    <s v="Pulses and products"/>
    <x v="0"/>
    <n v="165.1"/>
  </r>
  <r>
    <x v="0"/>
    <x v="9"/>
    <x v="3"/>
    <s v="Sugar and Confectionery"/>
    <x v="0"/>
    <n v="118.2"/>
  </r>
  <r>
    <x v="0"/>
    <x v="9"/>
    <x v="3"/>
    <s v="Spices"/>
    <x v="0"/>
    <n v="182.9"/>
  </r>
  <r>
    <x v="0"/>
    <x v="9"/>
    <x v="3"/>
    <s v="Non-alcoholic beverages"/>
    <x v="1"/>
    <n v="172.4"/>
  </r>
  <r>
    <x v="0"/>
    <x v="9"/>
    <x v="3"/>
    <s v="Prepared meals, snacks, sweets etc."/>
    <x v="0"/>
    <n v="178.9"/>
  </r>
  <r>
    <x v="0"/>
    <x v="9"/>
    <x v="3"/>
    <s v="Food and beverages"/>
    <x v="0"/>
    <n v="168.6"/>
  </r>
  <r>
    <x v="0"/>
    <x v="9"/>
    <x v="3"/>
    <s v="Pan, tobacco and intoxicants"/>
    <x v="1"/>
    <n v="192.8"/>
  </r>
  <r>
    <x v="0"/>
    <x v="9"/>
    <x v="3"/>
    <s v="Clothing"/>
    <x v="2"/>
    <n v="177.5"/>
  </r>
  <r>
    <x v="0"/>
    <x v="9"/>
    <x v="3"/>
    <s v="Footwear"/>
    <x v="2"/>
    <n v="175.1"/>
  </r>
  <r>
    <x v="0"/>
    <x v="9"/>
    <x v="3"/>
    <s v="Clothing and footwear"/>
    <x v="2"/>
    <n v="177.1"/>
  </r>
  <r>
    <x v="0"/>
    <x v="9"/>
    <x v="3"/>
    <s v="Housing"/>
    <x v="3"/>
    <s v="NA"/>
  </r>
  <r>
    <x v="0"/>
    <x v="9"/>
    <x v="3"/>
    <s v="Fuel and light"/>
    <x v="4"/>
    <n v="173.3"/>
  </r>
  <r>
    <x v="0"/>
    <x v="9"/>
    <x v="3"/>
    <s v="Household goods and services"/>
    <x v="3"/>
    <n v="167.7"/>
  </r>
  <r>
    <x v="0"/>
    <x v="9"/>
    <x v="3"/>
    <s v="Health"/>
    <x v="5"/>
    <n v="177"/>
  </r>
  <r>
    <x v="0"/>
    <x v="9"/>
    <x v="3"/>
    <s v="Transport and communication"/>
    <x v="6"/>
    <n v="166.2"/>
  </r>
  <r>
    <x v="0"/>
    <x v="9"/>
    <x v="3"/>
    <s v="Recreation and amusement"/>
    <x v="1"/>
    <n v="167.2"/>
  </r>
  <r>
    <x v="0"/>
    <x v="9"/>
    <x v="3"/>
    <s v="Education"/>
    <x v="7"/>
    <n v="170.9"/>
  </r>
  <r>
    <x v="0"/>
    <x v="9"/>
    <x v="3"/>
    <s v="Personal care and effects"/>
    <x v="8"/>
    <n v="169"/>
  </r>
  <r>
    <x v="0"/>
    <x v="9"/>
    <x v="3"/>
    <s v="Miscellaneous"/>
    <x v="8"/>
    <n v="170.2"/>
  </r>
  <r>
    <x v="0"/>
    <x v="9"/>
    <x v="3"/>
    <s v="General index"/>
    <x v="9"/>
    <n v="170.8"/>
  </r>
  <r>
    <x v="1"/>
    <x v="9"/>
    <x v="3"/>
    <s v="Cereals and products"/>
    <x v="0"/>
    <n v="155.4"/>
  </r>
  <r>
    <x v="1"/>
    <x v="9"/>
    <x v="3"/>
    <s v="Meat and fish"/>
    <x v="0"/>
    <n v="215.8"/>
  </r>
  <r>
    <x v="1"/>
    <x v="9"/>
    <x v="3"/>
    <s v="Egg"/>
    <x v="0"/>
    <n v="164.6"/>
  </r>
  <r>
    <x v="1"/>
    <x v="9"/>
    <x v="3"/>
    <s v="Milk and products"/>
    <x v="0"/>
    <n v="164.2"/>
  </r>
  <r>
    <x v="1"/>
    <x v="9"/>
    <x v="3"/>
    <s v="Oils and fats"/>
    <x v="0"/>
    <n v="186"/>
  </r>
  <r>
    <x v="1"/>
    <x v="9"/>
    <x v="3"/>
    <s v="Fruits"/>
    <x v="0"/>
    <n v="175.9"/>
  </r>
  <r>
    <x v="1"/>
    <x v="9"/>
    <x v="3"/>
    <s v="Vegetables"/>
    <x v="0"/>
    <n v="190.7"/>
  </r>
  <r>
    <x v="1"/>
    <x v="9"/>
    <x v="3"/>
    <s v="Pulses and products"/>
    <x v="0"/>
    <n v="164"/>
  </r>
  <r>
    <x v="1"/>
    <x v="9"/>
    <x v="3"/>
    <s v="Sugar and Confectionery"/>
    <x v="0"/>
    <n v="120.5"/>
  </r>
  <r>
    <x v="1"/>
    <x v="9"/>
    <x v="3"/>
    <s v="Spices"/>
    <x v="0"/>
    <n v="178"/>
  </r>
  <r>
    <x v="1"/>
    <x v="9"/>
    <x v="3"/>
    <s v="Non-alcoholic beverages"/>
    <x v="1"/>
    <n v="157.5"/>
  </r>
  <r>
    <x v="1"/>
    <x v="9"/>
    <x v="3"/>
    <s v="Prepared meals, snacks, sweets etc."/>
    <x v="0"/>
    <n v="183.3"/>
  </r>
  <r>
    <x v="1"/>
    <x v="9"/>
    <x v="3"/>
    <s v="Food and beverages"/>
    <x v="0"/>
    <n v="174.5"/>
  </r>
  <r>
    <x v="1"/>
    <x v="9"/>
    <x v="3"/>
    <s v="Pan, tobacco and intoxicants"/>
    <x v="1"/>
    <n v="197.1"/>
  </r>
  <r>
    <x v="1"/>
    <x v="9"/>
    <x v="3"/>
    <s v="Clothing"/>
    <x v="2"/>
    <n v="168.4"/>
  </r>
  <r>
    <x v="1"/>
    <x v="9"/>
    <x v="3"/>
    <s v="Footwear"/>
    <x v="2"/>
    <n v="154.5"/>
  </r>
  <r>
    <x v="1"/>
    <x v="9"/>
    <x v="3"/>
    <s v="Clothing and footwear"/>
    <x v="2"/>
    <n v="166.3"/>
  </r>
  <r>
    <x v="1"/>
    <x v="9"/>
    <x v="3"/>
    <s v="Housing"/>
    <x v="3"/>
    <n v="167"/>
  </r>
  <r>
    <x v="1"/>
    <x v="9"/>
    <x v="3"/>
    <s v="Fuel and light"/>
    <x v="4"/>
    <n v="170.5"/>
  </r>
  <r>
    <x v="1"/>
    <x v="9"/>
    <x v="3"/>
    <s v="Household goods and services"/>
    <x v="3"/>
    <n v="159.80000000000001"/>
  </r>
  <r>
    <x v="1"/>
    <x v="9"/>
    <x v="3"/>
    <s v="Health"/>
    <x v="5"/>
    <n v="169"/>
  </r>
  <r>
    <x v="1"/>
    <x v="9"/>
    <x v="3"/>
    <s v="Transport and communication"/>
    <x v="6"/>
    <n v="159.30000000000001"/>
  </r>
  <r>
    <x v="1"/>
    <x v="9"/>
    <x v="3"/>
    <s v="Recreation and amusement"/>
    <x v="1"/>
    <n v="162.19999999999999"/>
  </r>
  <r>
    <x v="1"/>
    <x v="9"/>
    <x v="3"/>
    <s v="Education"/>
    <x v="7"/>
    <n v="164"/>
  </r>
  <r>
    <x v="1"/>
    <x v="9"/>
    <x v="3"/>
    <s v="Personal care and effects"/>
    <x v="8"/>
    <n v="168.4"/>
  </r>
  <r>
    <x v="1"/>
    <x v="9"/>
    <x v="3"/>
    <s v="Miscellaneous"/>
    <x v="8"/>
    <n v="163.1"/>
  </r>
  <r>
    <x v="1"/>
    <x v="9"/>
    <x v="3"/>
    <s v="General index"/>
    <x v="9"/>
    <n v="169.2"/>
  </r>
  <r>
    <x v="2"/>
    <x v="9"/>
    <x v="3"/>
    <s v="Cereals and products"/>
    <x v="0"/>
    <n v="152.9"/>
  </r>
  <r>
    <x v="2"/>
    <x v="9"/>
    <x v="3"/>
    <s v="Meat and fish"/>
    <x v="0"/>
    <n v="211.8"/>
  </r>
  <r>
    <x v="2"/>
    <x v="9"/>
    <x v="3"/>
    <s v="Egg"/>
    <x v="0"/>
    <n v="164.5"/>
  </r>
  <r>
    <x v="2"/>
    <x v="9"/>
    <x v="3"/>
    <s v="Milk and products"/>
    <x v="0"/>
    <n v="163.9"/>
  </r>
  <r>
    <x v="2"/>
    <x v="9"/>
    <x v="3"/>
    <s v="Oils and fats"/>
    <x v="0"/>
    <n v="199.5"/>
  </r>
  <r>
    <x v="2"/>
    <x v="9"/>
    <x v="3"/>
    <s v="Fruits"/>
    <x v="0"/>
    <n v="172.6"/>
  </r>
  <r>
    <x v="2"/>
    <x v="9"/>
    <x v="3"/>
    <s v="Vegetables"/>
    <x v="0"/>
    <n v="166.2"/>
  </r>
  <r>
    <x v="2"/>
    <x v="9"/>
    <x v="3"/>
    <s v="Pulses and products"/>
    <x v="0"/>
    <n v="164.7"/>
  </r>
  <r>
    <x v="2"/>
    <x v="9"/>
    <x v="3"/>
    <s v="Sugar and Confectionery"/>
    <x v="0"/>
    <n v="119"/>
  </r>
  <r>
    <x v="2"/>
    <x v="9"/>
    <x v="3"/>
    <s v="Spices"/>
    <x v="0"/>
    <n v="181.3"/>
  </r>
  <r>
    <x v="2"/>
    <x v="9"/>
    <x v="3"/>
    <s v="Non-alcoholic beverages"/>
    <x v="1"/>
    <n v="166.2"/>
  </r>
  <r>
    <x v="2"/>
    <x v="9"/>
    <x v="3"/>
    <s v="Prepared meals, snacks, sweets etc."/>
    <x v="0"/>
    <n v="180.9"/>
  </r>
  <r>
    <x v="2"/>
    <x v="9"/>
    <x v="3"/>
    <s v="Food and beverages"/>
    <x v="0"/>
    <n v="170.8"/>
  </r>
  <r>
    <x v="2"/>
    <x v="9"/>
    <x v="3"/>
    <s v="Pan, tobacco and intoxicants"/>
    <x v="1"/>
    <n v="193.9"/>
  </r>
  <r>
    <x v="2"/>
    <x v="9"/>
    <x v="3"/>
    <s v="Clothing"/>
    <x v="2"/>
    <n v="173.9"/>
  </r>
  <r>
    <x v="2"/>
    <x v="9"/>
    <x v="3"/>
    <s v="Footwear"/>
    <x v="2"/>
    <n v="166.5"/>
  </r>
  <r>
    <x v="2"/>
    <x v="9"/>
    <x v="3"/>
    <s v="Clothing and footwear"/>
    <x v="2"/>
    <n v="172.8"/>
  </r>
  <r>
    <x v="2"/>
    <x v="9"/>
    <x v="3"/>
    <s v="Housing"/>
    <x v="3"/>
    <n v="167"/>
  </r>
  <r>
    <x v="2"/>
    <x v="9"/>
    <x v="3"/>
    <s v="Fuel and light"/>
    <x v="4"/>
    <n v="172.2"/>
  </r>
  <r>
    <x v="2"/>
    <x v="9"/>
    <x v="3"/>
    <s v="Household goods and services"/>
    <x v="3"/>
    <n v="164"/>
  </r>
  <r>
    <x v="2"/>
    <x v="9"/>
    <x v="3"/>
    <s v="Health"/>
    <x v="5"/>
    <n v="174"/>
  </r>
  <r>
    <x v="2"/>
    <x v="9"/>
    <x v="3"/>
    <s v="Transport and communication"/>
    <x v="6"/>
    <n v="162.6"/>
  </r>
  <r>
    <x v="2"/>
    <x v="9"/>
    <x v="3"/>
    <s v="Recreation and amusement"/>
    <x v="1"/>
    <n v="164.4"/>
  </r>
  <r>
    <x v="2"/>
    <x v="9"/>
    <x v="3"/>
    <s v="Education"/>
    <x v="7"/>
    <n v="166.9"/>
  </r>
  <r>
    <x v="2"/>
    <x v="9"/>
    <x v="3"/>
    <s v="Personal care and effects"/>
    <x v="8"/>
    <n v="168.8"/>
  </r>
  <r>
    <x v="2"/>
    <x v="9"/>
    <x v="3"/>
    <s v="Miscellaneous"/>
    <x v="8"/>
    <n v="166.8"/>
  </r>
  <r>
    <x v="2"/>
    <x v="9"/>
    <x v="3"/>
    <s v="General index"/>
    <x v="9"/>
    <n v="170.1"/>
  </r>
  <r>
    <x v="0"/>
    <x v="9"/>
    <x v="4"/>
    <s v="Cereals and products"/>
    <x v="0"/>
    <n v="152.9"/>
  </r>
  <r>
    <x v="0"/>
    <x v="9"/>
    <x v="4"/>
    <s v="Meat and fish"/>
    <x v="0"/>
    <n v="214.7"/>
  </r>
  <r>
    <x v="0"/>
    <x v="9"/>
    <x v="4"/>
    <s v="Egg"/>
    <x v="0"/>
    <n v="161.4"/>
  </r>
  <r>
    <x v="0"/>
    <x v="9"/>
    <x v="4"/>
    <s v="Milk and products"/>
    <x v="0"/>
    <n v="164.6"/>
  </r>
  <r>
    <x v="0"/>
    <x v="9"/>
    <x v="4"/>
    <s v="Oils and fats"/>
    <x v="0"/>
    <n v="209.9"/>
  </r>
  <r>
    <x v="0"/>
    <x v="9"/>
    <x v="4"/>
    <s v="Fruits"/>
    <x v="0"/>
    <n v="168"/>
  </r>
  <r>
    <x v="0"/>
    <x v="9"/>
    <x v="4"/>
    <s v="Vegetables"/>
    <x v="0"/>
    <n v="160.4"/>
  </r>
  <r>
    <x v="0"/>
    <x v="9"/>
    <x v="4"/>
    <s v="Pulses and products"/>
    <x v="0"/>
    <n v="165"/>
  </r>
  <r>
    <x v="0"/>
    <x v="9"/>
    <x v="4"/>
    <s v="Sugar and Confectionery"/>
    <x v="0"/>
    <n v="118.9"/>
  </r>
  <r>
    <x v="0"/>
    <x v="9"/>
    <x v="4"/>
    <s v="Spices"/>
    <x v="0"/>
    <n v="186.6"/>
  </r>
  <r>
    <x v="0"/>
    <x v="9"/>
    <x v="4"/>
    <s v="Non-alcoholic beverages"/>
    <x v="1"/>
    <n v="173.2"/>
  </r>
  <r>
    <x v="0"/>
    <x v="9"/>
    <x v="4"/>
    <s v="Prepared meals, snacks, sweets etc."/>
    <x v="0"/>
    <n v="180.4"/>
  </r>
  <r>
    <x v="0"/>
    <x v="9"/>
    <x v="4"/>
    <s v="Food and beverages"/>
    <x v="0"/>
    <n v="170.8"/>
  </r>
  <r>
    <x v="0"/>
    <x v="9"/>
    <x v="4"/>
    <s v="Pan, tobacco and intoxicants"/>
    <x v="1"/>
    <n v="192.9"/>
  </r>
  <r>
    <x v="0"/>
    <x v="9"/>
    <x v="4"/>
    <s v="Clothing"/>
    <x v="2"/>
    <n v="179.3"/>
  </r>
  <r>
    <x v="0"/>
    <x v="9"/>
    <x v="4"/>
    <s v="Footwear"/>
    <x v="2"/>
    <n v="177.2"/>
  </r>
  <r>
    <x v="0"/>
    <x v="9"/>
    <x v="4"/>
    <s v="Clothing and footwear"/>
    <x v="2"/>
    <n v="179"/>
  </r>
  <r>
    <x v="0"/>
    <x v="9"/>
    <x v="4"/>
    <s v="Housing"/>
    <x v="3"/>
    <s v="NA"/>
  </r>
  <r>
    <x v="0"/>
    <x v="9"/>
    <x v="4"/>
    <s v="Fuel and light"/>
    <x v="4"/>
    <n v="175.3"/>
  </r>
  <r>
    <x v="0"/>
    <x v="9"/>
    <x v="4"/>
    <s v="Household goods and services"/>
    <x v="3"/>
    <n v="168.9"/>
  </r>
  <r>
    <x v="0"/>
    <x v="9"/>
    <x v="4"/>
    <s v="Health"/>
    <x v="5"/>
    <n v="177.7"/>
  </r>
  <r>
    <x v="0"/>
    <x v="9"/>
    <x v="4"/>
    <s v="Transport and communication"/>
    <x v="6"/>
    <n v="167.1"/>
  </r>
  <r>
    <x v="0"/>
    <x v="9"/>
    <x v="4"/>
    <s v="Recreation and amusement"/>
    <x v="1"/>
    <n v="167.6"/>
  </r>
  <r>
    <x v="0"/>
    <x v="9"/>
    <x v="4"/>
    <s v="Education"/>
    <x v="7"/>
    <n v="171.8"/>
  </r>
  <r>
    <x v="0"/>
    <x v="9"/>
    <x v="4"/>
    <s v="Personal care and effects"/>
    <x v="8"/>
    <n v="168.5"/>
  </r>
  <r>
    <x v="0"/>
    <x v="9"/>
    <x v="4"/>
    <s v="Miscellaneous"/>
    <x v="8"/>
    <n v="170.9"/>
  </r>
  <r>
    <x v="0"/>
    <x v="9"/>
    <x v="4"/>
    <s v="General index"/>
    <x v="9"/>
    <n v="172.5"/>
  </r>
  <r>
    <x v="1"/>
    <x v="9"/>
    <x v="4"/>
    <s v="Cereals and products"/>
    <x v="0"/>
    <n v="156.69999999999999"/>
  </r>
  <r>
    <x v="1"/>
    <x v="9"/>
    <x v="4"/>
    <s v="Meat and fish"/>
    <x v="0"/>
    <n v="221.2"/>
  </r>
  <r>
    <x v="1"/>
    <x v="9"/>
    <x v="4"/>
    <s v="Egg"/>
    <x v="0"/>
    <n v="164.1"/>
  </r>
  <r>
    <x v="1"/>
    <x v="9"/>
    <x v="4"/>
    <s v="Milk and products"/>
    <x v="0"/>
    <n v="165.4"/>
  </r>
  <r>
    <x v="1"/>
    <x v="9"/>
    <x v="4"/>
    <s v="Oils and fats"/>
    <x v="0"/>
    <n v="189.5"/>
  </r>
  <r>
    <x v="1"/>
    <x v="9"/>
    <x v="4"/>
    <s v="Fruits"/>
    <x v="0"/>
    <n v="174.5"/>
  </r>
  <r>
    <x v="1"/>
    <x v="9"/>
    <x v="4"/>
    <s v="Vegetables"/>
    <x v="0"/>
    <n v="203.2"/>
  </r>
  <r>
    <x v="1"/>
    <x v="9"/>
    <x v="4"/>
    <s v="Pulses and products"/>
    <x v="0"/>
    <n v="164.1"/>
  </r>
  <r>
    <x v="1"/>
    <x v="9"/>
    <x v="4"/>
    <s v="Sugar and Confectionery"/>
    <x v="0"/>
    <n v="121.2"/>
  </r>
  <r>
    <x v="1"/>
    <x v="9"/>
    <x v="4"/>
    <s v="Spices"/>
    <x v="0"/>
    <n v="181.4"/>
  </r>
  <r>
    <x v="1"/>
    <x v="9"/>
    <x v="4"/>
    <s v="Non-alcoholic beverages"/>
    <x v="1"/>
    <n v="158.5"/>
  </r>
  <r>
    <x v="1"/>
    <x v="9"/>
    <x v="4"/>
    <s v="Prepared meals, snacks, sweets etc."/>
    <x v="0"/>
    <n v="184.9"/>
  </r>
  <r>
    <x v="1"/>
    <x v="9"/>
    <x v="4"/>
    <s v="Food and beverages"/>
    <x v="0"/>
    <n v="177.5"/>
  </r>
  <r>
    <x v="1"/>
    <x v="9"/>
    <x v="4"/>
    <s v="Pan, tobacco and intoxicants"/>
    <x v="1"/>
    <n v="197.5"/>
  </r>
  <r>
    <x v="1"/>
    <x v="9"/>
    <x v="4"/>
    <s v="Clothing"/>
    <x v="2"/>
    <n v="170"/>
  </r>
  <r>
    <x v="1"/>
    <x v="9"/>
    <x v="4"/>
    <s v="Footwear"/>
    <x v="2"/>
    <n v="155.9"/>
  </r>
  <r>
    <x v="1"/>
    <x v="9"/>
    <x v="4"/>
    <s v="Clothing and footwear"/>
    <x v="2"/>
    <n v="167.8"/>
  </r>
  <r>
    <x v="1"/>
    <x v="9"/>
    <x v="4"/>
    <s v="Housing"/>
    <x v="3"/>
    <n v="167.5"/>
  </r>
  <r>
    <x v="1"/>
    <x v="9"/>
    <x v="4"/>
    <s v="Fuel and light"/>
    <x v="4"/>
    <n v="173.5"/>
  </r>
  <r>
    <x v="1"/>
    <x v="9"/>
    <x v="4"/>
    <s v="Household goods and services"/>
    <x v="3"/>
    <n v="161.1"/>
  </r>
  <r>
    <x v="1"/>
    <x v="9"/>
    <x v="4"/>
    <s v="Health"/>
    <x v="5"/>
    <n v="170.1"/>
  </r>
  <r>
    <x v="1"/>
    <x v="9"/>
    <x v="4"/>
    <s v="Transport and communication"/>
    <x v="6"/>
    <n v="159.4"/>
  </r>
  <r>
    <x v="1"/>
    <x v="9"/>
    <x v="4"/>
    <s v="Recreation and amusement"/>
    <x v="1"/>
    <n v="163.19999999999999"/>
  </r>
  <r>
    <x v="1"/>
    <x v="9"/>
    <x v="4"/>
    <s v="Education"/>
    <x v="7"/>
    <n v="165.2"/>
  </r>
  <r>
    <x v="1"/>
    <x v="9"/>
    <x v="4"/>
    <s v="Personal care and effects"/>
    <x v="8"/>
    <n v="168.2"/>
  </r>
  <r>
    <x v="1"/>
    <x v="9"/>
    <x v="4"/>
    <s v="Miscellaneous"/>
    <x v="8"/>
    <n v="163.80000000000001"/>
  </r>
  <r>
    <x v="1"/>
    <x v="9"/>
    <x v="4"/>
    <s v="General index"/>
    <x v="9"/>
    <n v="170.8"/>
  </r>
  <r>
    <x v="2"/>
    <x v="9"/>
    <x v="4"/>
    <s v="Cereals and products"/>
    <x v="0"/>
    <n v="154.1"/>
  </r>
  <r>
    <x v="2"/>
    <x v="9"/>
    <x v="4"/>
    <s v="Meat and fish"/>
    <x v="0"/>
    <n v="217"/>
  </r>
  <r>
    <x v="2"/>
    <x v="9"/>
    <x v="4"/>
    <s v="Egg"/>
    <x v="0"/>
    <n v="162.4"/>
  </r>
  <r>
    <x v="2"/>
    <x v="9"/>
    <x v="4"/>
    <s v="Milk and products"/>
    <x v="0"/>
    <n v="164.9"/>
  </r>
  <r>
    <x v="2"/>
    <x v="9"/>
    <x v="4"/>
    <s v="Oils and fats"/>
    <x v="0"/>
    <n v="202.4"/>
  </r>
  <r>
    <x v="2"/>
    <x v="9"/>
    <x v="4"/>
    <s v="Fruits"/>
    <x v="0"/>
    <n v="171"/>
  </r>
  <r>
    <x v="2"/>
    <x v="9"/>
    <x v="4"/>
    <s v="Vegetables"/>
    <x v="0"/>
    <n v="174.9"/>
  </r>
  <r>
    <x v="2"/>
    <x v="9"/>
    <x v="4"/>
    <s v="Pulses and products"/>
    <x v="0"/>
    <n v="164.7"/>
  </r>
  <r>
    <x v="2"/>
    <x v="9"/>
    <x v="4"/>
    <s v="Sugar and Confectionery"/>
    <x v="0"/>
    <n v="119.7"/>
  </r>
  <r>
    <x v="2"/>
    <x v="9"/>
    <x v="4"/>
    <s v="Spices"/>
    <x v="0"/>
    <n v="184.9"/>
  </r>
  <r>
    <x v="2"/>
    <x v="9"/>
    <x v="4"/>
    <s v="Non-alcoholic beverages"/>
    <x v="1"/>
    <n v="167.1"/>
  </r>
  <r>
    <x v="2"/>
    <x v="9"/>
    <x v="4"/>
    <s v="Prepared meals, snacks, sweets etc."/>
    <x v="0"/>
    <n v="182.5"/>
  </r>
  <r>
    <x v="2"/>
    <x v="9"/>
    <x v="4"/>
    <s v="Food and beverages"/>
    <x v="0"/>
    <n v="173.3"/>
  </r>
  <r>
    <x v="2"/>
    <x v="9"/>
    <x v="4"/>
    <s v="Pan, tobacco and intoxicants"/>
    <x v="1"/>
    <n v="194.1"/>
  </r>
  <r>
    <x v="2"/>
    <x v="9"/>
    <x v="4"/>
    <s v="Clothing"/>
    <x v="2"/>
    <n v="175.6"/>
  </r>
  <r>
    <x v="2"/>
    <x v="9"/>
    <x v="4"/>
    <s v="Footwear"/>
    <x v="2"/>
    <n v="168.4"/>
  </r>
  <r>
    <x v="2"/>
    <x v="9"/>
    <x v="4"/>
    <s v="Clothing and footwear"/>
    <x v="2"/>
    <n v="174.6"/>
  </r>
  <r>
    <x v="2"/>
    <x v="9"/>
    <x v="4"/>
    <s v="Housing"/>
    <x v="3"/>
    <n v="167.5"/>
  </r>
  <r>
    <x v="2"/>
    <x v="9"/>
    <x v="4"/>
    <s v="Fuel and light"/>
    <x v="4"/>
    <n v="174.6"/>
  </r>
  <r>
    <x v="2"/>
    <x v="9"/>
    <x v="4"/>
    <s v="Household goods and services"/>
    <x v="3"/>
    <n v="165.2"/>
  </r>
  <r>
    <x v="2"/>
    <x v="9"/>
    <x v="4"/>
    <s v="Health"/>
    <x v="5"/>
    <n v="174.8"/>
  </r>
  <r>
    <x v="2"/>
    <x v="9"/>
    <x v="4"/>
    <s v="Transport and communication"/>
    <x v="6"/>
    <n v="163"/>
  </r>
  <r>
    <x v="2"/>
    <x v="9"/>
    <x v="4"/>
    <s v="Recreation and amusement"/>
    <x v="1"/>
    <n v="165.1"/>
  </r>
  <r>
    <x v="2"/>
    <x v="9"/>
    <x v="4"/>
    <s v="Education"/>
    <x v="7"/>
    <n v="167.9"/>
  </r>
  <r>
    <x v="2"/>
    <x v="9"/>
    <x v="4"/>
    <s v="Personal care and effects"/>
    <x v="8"/>
    <n v="168.4"/>
  </r>
  <r>
    <x v="2"/>
    <x v="9"/>
    <x v="4"/>
    <s v="Miscellaneous"/>
    <x v="8"/>
    <n v="167.5"/>
  </r>
  <r>
    <x v="2"/>
    <x v="9"/>
    <x v="4"/>
    <s v="General index"/>
    <x v="9"/>
    <n v="171.7"/>
  </r>
  <r>
    <x v="0"/>
    <x v="9"/>
    <x v="5"/>
    <s v="Cereals and products"/>
    <x v="0"/>
    <n v="153.80000000000001"/>
  </r>
  <r>
    <x v="0"/>
    <x v="9"/>
    <x v="5"/>
    <s v="Meat and fish"/>
    <x v="0"/>
    <n v="217.2"/>
  </r>
  <r>
    <x v="0"/>
    <x v="9"/>
    <x v="5"/>
    <s v="Egg"/>
    <x v="0"/>
    <n v="169.6"/>
  </r>
  <r>
    <x v="0"/>
    <x v="9"/>
    <x v="5"/>
    <s v="Milk and products"/>
    <x v="0"/>
    <n v="165.4"/>
  </r>
  <r>
    <x v="0"/>
    <x v="9"/>
    <x v="5"/>
    <s v="Oils and fats"/>
    <x v="0"/>
    <n v="208.1"/>
  </r>
  <r>
    <x v="0"/>
    <x v="9"/>
    <x v="5"/>
    <s v="Fruits"/>
    <x v="0"/>
    <n v="165.8"/>
  </r>
  <r>
    <x v="0"/>
    <x v="9"/>
    <x v="5"/>
    <s v="Vegetables"/>
    <x v="0"/>
    <n v="167.3"/>
  </r>
  <r>
    <x v="0"/>
    <x v="9"/>
    <x v="5"/>
    <s v="Pulses and products"/>
    <x v="0"/>
    <n v="164.6"/>
  </r>
  <r>
    <x v="0"/>
    <x v="9"/>
    <x v="5"/>
    <s v="Sugar and Confectionery"/>
    <x v="0"/>
    <n v="119.1"/>
  </r>
  <r>
    <x v="0"/>
    <x v="9"/>
    <x v="5"/>
    <s v="Spices"/>
    <x v="0"/>
    <n v="188.9"/>
  </r>
  <r>
    <x v="0"/>
    <x v="9"/>
    <x v="5"/>
    <s v="Non-alcoholic beverages"/>
    <x v="1"/>
    <n v="174.2"/>
  </r>
  <r>
    <x v="0"/>
    <x v="9"/>
    <x v="5"/>
    <s v="Prepared meals, snacks, sweets etc."/>
    <x v="0"/>
    <n v="181.9"/>
  </r>
  <r>
    <x v="0"/>
    <x v="9"/>
    <x v="5"/>
    <s v="Food and beverages"/>
    <x v="0"/>
    <n v="172.4"/>
  </r>
  <r>
    <x v="0"/>
    <x v="9"/>
    <x v="5"/>
    <s v="Pan, tobacco and intoxicants"/>
    <x v="1"/>
    <n v="192.9"/>
  </r>
  <r>
    <x v="0"/>
    <x v="9"/>
    <x v="5"/>
    <s v="Clothing"/>
    <x v="2"/>
    <n v="180.7"/>
  </r>
  <r>
    <x v="0"/>
    <x v="9"/>
    <x v="5"/>
    <s v="Footwear"/>
    <x v="2"/>
    <n v="178.7"/>
  </r>
  <r>
    <x v="0"/>
    <x v="9"/>
    <x v="5"/>
    <s v="Clothing and footwear"/>
    <x v="2"/>
    <n v="180.4"/>
  </r>
  <r>
    <x v="0"/>
    <x v="9"/>
    <x v="5"/>
    <s v="Housing"/>
    <x v="3"/>
    <s v="NA"/>
  </r>
  <r>
    <x v="0"/>
    <x v="9"/>
    <x v="5"/>
    <s v="Fuel and light"/>
    <x v="4"/>
    <n v="176.7"/>
  </r>
  <r>
    <x v="0"/>
    <x v="9"/>
    <x v="5"/>
    <s v="Household goods and services"/>
    <x v="3"/>
    <n v="170.3"/>
  </r>
  <r>
    <x v="0"/>
    <x v="9"/>
    <x v="5"/>
    <s v="Health"/>
    <x v="5"/>
    <n v="178.2"/>
  </r>
  <r>
    <x v="0"/>
    <x v="9"/>
    <x v="5"/>
    <s v="Transport and communication"/>
    <x v="6"/>
    <n v="165.5"/>
  </r>
  <r>
    <x v="0"/>
    <x v="9"/>
    <x v="5"/>
    <s v="Recreation and amusement"/>
    <x v="1"/>
    <n v="168"/>
  </r>
  <r>
    <x v="0"/>
    <x v="9"/>
    <x v="5"/>
    <s v="Education"/>
    <x v="7"/>
    <n v="172.6"/>
  </r>
  <r>
    <x v="0"/>
    <x v="9"/>
    <x v="5"/>
    <s v="Personal care and effects"/>
    <x v="8"/>
    <n v="169.5"/>
  </r>
  <r>
    <x v="0"/>
    <x v="9"/>
    <x v="5"/>
    <s v="Miscellaneous"/>
    <x v="8"/>
    <n v="171"/>
  </r>
  <r>
    <x v="0"/>
    <x v="9"/>
    <x v="5"/>
    <s v="General index"/>
    <x v="9"/>
    <n v="173.6"/>
  </r>
  <r>
    <x v="1"/>
    <x v="9"/>
    <x v="5"/>
    <s v="Cereals and products"/>
    <x v="0"/>
    <n v="157.5"/>
  </r>
  <r>
    <x v="1"/>
    <x v="9"/>
    <x v="5"/>
    <s v="Meat and fish"/>
    <x v="0"/>
    <n v="223.4"/>
  </r>
  <r>
    <x v="1"/>
    <x v="9"/>
    <x v="5"/>
    <s v="Egg"/>
    <x v="0"/>
    <n v="172.8"/>
  </r>
  <r>
    <x v="1"/>
    <x v="9"/>
    <x v="5"/>
    <s v="Milk and products"/>
    <x v="0"/>
    <n v="166.4"/>
  </r>
  <r>
    <x v="1"/>
    <x v="9"/>
    <x v="5"/>
    <s v="Oils and fats"/>
    <x v="0"/>
    <n v="188.6"/>
  </r>
  <r>
    <x v="1"/>
    <x v="9"/>
    <x v="5"/>
    <s v="Fruits"/>
    <x v="0"/>
    <n v="174.1"/>
  </r>
  <r>
    <x v="1"/>
    <x v="9"/>
    <x v="5"/>
    <s v="Vegetables"/>
    <x v="0"/>
    <n v="211.5"/>
  </r>
  <r>
    <x v="1"/>
    <x v="9"/>
    <x v="5"/>
    <s v="Pulses and products"/>
    <x v="0"/>
    <n v="163.6"/>
  </r>
  <r>
    <x v="1"/>
    <x v="9"/>
    <x v="5"/>
    <s v="Sugar and Confectionery"/>
    <x v="0"/>
    <n v="121.4"/>
  </r>
  <r>
    <x v="1"/>
    <x v="9"/>
    <x v="5"/>
    <s v="Spices"/>
    <x v="0"/>
    <n v="183.5"/>
  </r>
  <r>
    <x v="1"/>
    <x v="9"/>
    <x v="5"/>
    <s v="Non-alcoholic beverages"/>
    <x v="1"/>
    <n v="159.1"/>
  </r>
  <r>
    <x v="1"/>
    <x v="9"/>
    <x v="5"/>
    <s v="Prepared meals, snacks, sweets etc."/>
    <x v="0"/>
    <n v="186.3"/>
  </r>
  <r>
    <x v="1"/>
    <x v="9"/>
    <x v="5"/>
    <s v="Food and beverages"/>
    <x v="0"/>
    <n v="179.3"/>
  </r>
  <r>
    <x v="1"/>
    <x v="9"/>
    <x v="5"/>
    <s v="Pan, tobacco and intoxicants"/>
    <x v="1"/>
    <n v="198.3"/>
  </r>
  <r>
    <x v="1"/>
    <x v="9"/>
    <x v="5"/>
    <s v="Clothing"/>
    <x v="2"/>
    <n v="171.6"/>
  </r>
  <r>
    <x v="1"/>
    <x v="9"/>
    <x v="5"/>
    <s v="Footwear"/>
    <x v="2"/>
    <n v="157.4"/>
  </r>
  <r>
    <x v="1"/>
    <x v="9"/>
    <x v="5"/>
    <s v="Clothing and footwear"/>
    <x v="2"/>
    <n v="169.4"/>
  </r>
  <r>
    <x v="1"/>
    <x v="9"/>
    <x v="5"/>
    <s v="Housing"/>
    <x v="3"/>
    <n v="166.8"/>
  </r>
  <r>
    <x v="1"/>
    <x v="9"/>
    <x v="5"/>
    <s v="Fuel and light"/>
    <x v="4"/>
    <n v="174.9"/>
  </r>
  <r>
    <x v="1"/>
    <x v="9"/>
    <x v="5"/>
    <s v="Household goods and services"/>
    <x v="3"/>
    <n v="162.1"/>
  </r>
  <r>
    <x v="1"/>
    <x v="9"/>
    <x v="5"/>
    <s v="Health"/>
    <x v="5"/>
    <n v="170.9"/>
  </r>
  <r>
    <x v="1"/>
    <x v="9"/>
    <x v="5"/>
    <s v="Transport and communication"/>
    <x v="6"/>
    <n v="157.19999999999999"/>
  </r>
  <r>
    <x v="1"/>
    <x v="9"/>
    <x v="5"/>
    <s v="Recreation and amusement"/>
    <x v="1"/>
    <n v="164.1"/>
  </r>
  <r>
    <x v="1"/>
    <x v="9"/>
    <x v="5"/>
    <s v="Education"/>
    <x v="7"/>
    <n v="166.5"/>
  </r>
  <r>
    <x v="1"/>
    <x v="9"/>
    <x v="5"/>
    <s v="Personal care and effects"/>
    <x v="8"/>
    <n v="169.2"/>
  </r>
  <r>
    <x v="1"/>
    <x v="9"/>
    <x v="5"/>
    <s v="Miscellaneous"/>
    <x v="8"/>
    <n v="163.80000000000001"/>
  </r>
  <r>
    <x v="1"/>
    <x v="9"/>
    <x v="5"/>
    <s v="General index"/>
    <x v="9"/>
    <n v="171.4"/>
  </r>
  <r>
    <x v="2"/>
    <x v="9"/>
    <x v="5"/>
    <s v="Cereals and products"/>
    <x v="0"/>
    <n v="155"/>
  </r>
  <r>
    <x v="2"/>
    <x v="9"/>
    <x v="5"/>
    <s v="Meat and fish"/>
    <x v="0"/>
    <n v="219.4"/>
  </r>
  <r>
    <x v="2"/>
    <x v="9"/>
    <x v="5"/>
    <s v="Egg"/>
    <x v="0"/>
    <n v="170.8"/>
  </r>
  <r>
    <x v="2"/>
    <x v="9"/>
    <x v="5"/>
    <s v="Milk and products"/>
    <x v="0"/>
    <n v="165.8"/>
  </r>
  <r>
    <x v="2"/>
    <x v="9"/>
    <x v="5"/>
    <s v="Oils and fats"/>
    <x v="0"/>
    <n v="200.9"/>
  </r>
  <r>
    <x v="2"/>
    <x v="9"/>
    <x v="5"/>
    <s v="Fruits"/>
    <x v="0"/>
    <n v="169.7"/>
  </r>
  <r>
    <x v="2"/>
    <x v="9"/>
    <x v="5"/>
    <s v="Vegetables"/>
    <x v="0"/>
    <n v="182.3"/>
  </r>
  <r>
    <x v="2"/>
    <x v="9"/>
    <x v="5"/>
    <s v="Pulses and products"/>
    <x v="0"/>
    <n v="164.3"/>
  </r>
  <r>
    <x v="2"/>
    <x v="9"/>
    <x v="5"/>
    <s v="Sugar and Confectionery"/>
    <x v="0"/>
    <n v="119.9"/>
  </r>
  <r>
    <x v="2"/>
    <x v="9"/>
    <x v="5"/>
    <s v="Spices"/>
    <x v="0"/>
    <n v="187.1"/>
  </r>
  <r>
    <x v="2"/>
    <x v="9"/>
    <x v="5"/>
    <s v="Non-alcoholic beverages"/>
    <x v="1"/>
    <n v="167.9"/>
  </r>
  <r>
    <x v="2"/>
    <x v="9"/>
    <x v="5"/>
    <s v="Prepared meals, snacks, sweets etc."/>
    <x v="0"/>
    <n v="183.9"/>
  </r>
  <r>
    <x v="2"/>
    <x v="9"/>
    <x v="5"/>
    <s v="Food and beverages"/>
    <x v="0"/>
    <n v="174.9"/>
  </r>
  <r>
    <x v="2"/>
    <x v="9"/>
    <x v="5"/>
    <s v="Pan, tobacco and intoxicants"/>
    <x v="1"/>
    <n v="194.3"/>
  </r>
  <r>
    <x v="2"/>
    <x v="9"/>
    <x v="5"/>
    <s v="Clothing"/>
    <x v="2"/>
    <n v="177.1"/>
  </r>
  <r>
    <x v="2"/>
    <x v="9"/>
    <x v="5"/>
    <s v="Footwear"/>
    <x v="2"/>
    <n v="169.9"/>
  </r>
  <r>
    <x v="2"/>
    <x v="9"/>
    <x v="5"/>
    <s v="Clothing and footwear"/>
    <x v="2"/>
    <n v="176"/>
  </r>
  <r>
    <x v="2"/>
    <x v="9"/>
    <x v="5"/>
    <s v="Housing"/>
    <x v="3"/>
    <n v="166.8"/>
  </r>
  <r>
    <x v="2"/>
    <x v="9"/>
    <x v="5"/>
    <s v="Fuel and light"/>
    <x v="4"/>
    <n v="176"/>
  </r>
  <r>
    <x v="2"/>
    <x v="9"/>
    <x v="5"/>
    <s v="Household goods and services"/>
    <x v="3"/>
    <n v="166.4"/>
  </r>
  <r>
    <x v="2"/>
    <x v="9"/>
    <x v="5"/>
    <s v="Health"/>
    <x v="5"/>
    <n v="175.4"/>
  </r>
  <r>
    <x v="2"/>
    <x v="9"/>
    <x v="5"/>
    <s v="Transport and communication"/>
    <x v="6"/>
    <n v="161.1"/>
  </r>
  <r>
    <x v="2"/>
    <x v="9"/>
    <x v="5"/>
    <s v="Recreation and amusement"/>
    <x v="1"/>
    <n v="165.8"/>
  </r>
  <r>
    <x v="2"/>
    <x v="9"/>
    <x v="5"/>
    <s v="Education"/>
    <x v="7"/>
    <n v="169"/>
  </r>
  <r>
    <x v="2"/>
    <x v="9"/>
    <x v="5"/>
    <s v="Personal care and effects"/>
    <x v="8"/>
    <n v="169.4"/>
  </r>
  <r>
    <x v="2"/>
    <x v="9"/>
    <x v="5"/>
    <s v="Miscellaneous"/>
    <x v="8"/>
    <n v="167.5"/>
  </r>
  <r>
    <x v="2"/>
    <x v="9"/>
    <x v="5"/>
    <s v="General index"/>
    <x v="9"/>
    <n v="172.6"/>
  </r>
  <r>
    <x v="0"/>
    <x v="9"/>
    <x v="6"/>
    <s v="Cereals and products"/>
    <x v="0"/>
    <n v="155.19999999999999"/>
  </r>
  <r>
    <x v="0"/>
    <x v="9"/>
    <x v="6"/>
    <s v="Meat and fish"/>
    <x v="0"/>
    <n v="210.8"/>
  </r>
  <r>
    <x v="0"/>
    <x v="9"/>
    <x v="6"/>
    <s v="Egg"/>
    <x v="0"/>
    <n v="174.3"/>
  </r>
  <r>
    <x v="0"/>
    <x v="9"/>
    <x v="6"/>
    <s v="Milk and products"/>
    <x v="0"/>
    <n v="166.3"/>
  </r>
  <r>
    <x v="0"/>
    <x v="9"/>
    <x v="6"/>
    <s v="Oils and fats"/>
    <x v="0"/>
    <n v="202.2"/>
  </r>
  <r>
    <x v="0"/>
    <x v="9"/>
    <x v="6"/>
    <s v="Fruits"/>
    <x v="0"/>
    <n v="169.6"/>
  </r>
  <r>
    <x v="0"/>
    <x v="9"/>
    <x v="6"/>
    <s v="Vegetables"/>
    <x v="0"/>
    <n v="168.6"/>
  </r>
  <r>
    <x v="0"/>
    <x v="9"/>
    <x v="6"/>
    <s v="Pulses and products"/>
    <x v="0"/>
    <n v="164.4"/>
  </r>
  <r>
    <x v="0"/>
    <x v="9"/>
    <x v="6"/>
    <s v="Sugar and Confectionery"/>
    <x v="0"/>
    <n v="119.2"/>
  </r>
  <r>
    <x v="0"/>
    <x v="9"/>
    <x v="6"/>
    <s v="Spices"/>
    <x v="0"/>
    <n v="191.8"/>
  </r>
  <r>
    <x v="0"/>
    <x v="9"/>
    <x v="6"/>
    <s v="Non-alcoholic beverages"/>
    <x v="1"/>
    <n v="174.5"/>
  </r>
  <r>
    <x v="0"/>
    <x v="9"/>
    <x v="6"/>
    <s v="Prepared meals, snacks, sweets etc."/>
    <x v="0"/>
    <n v="183.1"/>
  </r>
  <r>
    <x v="0"/>
    <x v="9"/>
    <x v="6"/>
    <s v="Food and beverages"/>
    <x v="0"/>
    <n v="172.5"/>
  </r>
  <r>
    <x v="0"/>
    <x v="9"/>
    <x v="6"/>
    <s v="Pan, tobacco and intoxicants"/>
    <x v="1"/>
    <n v="193.2"/>
  </r>
  <r>
    <x v="0"/>
    <x v="9"/>
    <x v="6"/>
    <s v="Clothing"/>
    <x v="2"/>
    <n v="182"/>
  </r>
  <r>
    <x v="0"/>
    <x v="9"/>
    <x v="6"/>
    <s v="Footwear"/>
    <x v="2"/>
    <n v="180.3"/>
  </r>
  <r>
    <x v="0"/>
    <x v="9"/>
    <x v="6"/>
    <s v="Clothing and footwear"/>
    <x v="2"/>
    <n v="181.7"/>
  </r>
  <r>
    <x v="0"/>
    <x v="9"/>
    <x v="6"/>
    <s v="Housing"/>
    <x v="3"/>
    <s v="NA"/>
  </r>
  <r>
    <x v="0"/>
    <x v="9"/>
    <x v="6"/>
    <s v="Fuel and light"/>
    <x v="4"/>
    <n v="179.6"/>
  </r>
  <r>
    <x v="0"/>
    <x v="9"/>
    <x v="6"/>
    <s v="Household goods and services"/>
    <x v="3"/>
    <n v="171.3"/>
  </r>
  <r>
    <x v="0"/>
    <x v="9"/>
    <x v="6"/>
    <s v="Health"/>
    <x v="5"/>
    <n v="178.8"/>
  </r>
  <r>
    <x v="0"/>
    <x v="9"/>
    <x v="6"/>
    <s v="Transport and communication"/>
    <x v="6"/>
    <n v="166.3"/>
  </r>
  <r>
    <x v="0"/>
    <x v="9"/>
    <x v="6"/>
    <s v="Recreation and amusement"/>
    <x v="1"/>
    <n v="168.6"/>
  </r>
  <r>
    <x v="0"/>
    <x v="9"/>
    <x v="6"/>
    <s v="Education"/>
    <x v="7"/>
    <n v="174.7"/>
  </r>
  <r>
    <x v="0"/>
    <x v="9"/>
    <x v="6"/>
    <s v="Personal care and effects"/>
    <x v="8"/>
    <n v="169.7"/>
  </r>
  <r>
    <x v="0"/>
    <x v="9"/>
    <x v="6"/>
    <s v="Miscellaneous"/>
    <x v="8"/>
    <n v="171.8"/>
  </r>
  <r>
    <x v="0"/>
    <x v="9"/>
    <x v="6"/>
    <s v="General index"/>
    <x v="9"/>
    <n v="174.3"/>
  </r>
  <r>
    <x v="1"/>
    <x v="9"/>
    <x v="6"/>
    <s v="Cereals and products"/>
    <x v="0"/>
    <n v="159.30000000000001"/>
  </r>
  <r>
    <x v="1"/>
    <x v="9"/>
    <x v="6"/>
    <s v="Meat and fish"/>
    <x v="0"/>
    <n v="217.1"/>
  </r>
  <r>
    <x v="1"/>
    <x v="9"/>
    <x v="6"/>
    <s v="Egg"/>
    <x v="0"/>
    <n v="176.6"/>
  </r>
  <r>
    <x v="1"/>
    <x v="9"/>
    <x v="6"/>
    <s v="Milk and products"/>
    <x v="0"/>
    <n v="167.1"/>
  </r>
  <r>
    <x v="1"/>
    <x v="9"/>
    <x v="6"/>
    <s v="Oils and fats"/>
    <x v="0"/>
    <n v="184.8"/>
  </r>
  <r>
    <x v="1"/>
    <x v="9"/>
    <x v="6"/>
    <s v="Fruits"/>
    <x v="0"/>
    <n v="179.5"/>
  </r>
  <r>
    <x v="1"/>
    <x v="9"/>
    <x v="6"/>
    <s v="Vegetables"/>
    <x v="0"/>
    <n v="208.5"/>
  </r>
  <r>
    <x v="1"/>
    <x v="9"/>
    <x v="6"/>
    <s v="Pulses and products"/>
    <x v="0"/>
    <n v="164"/>
  </r>
  <r>
    <x v="1"/>
    <x v="9"/>
    <x v="6"/>
    <s v="Sugar and Confectionery"/>
    <x v="0"/>
    <n v="121.5"/>
  </r>
  <r>
    <x v="1"/>
    <x v="9"/>
    <x v="6"/>
    <s v="Spices"/>
    <x v="0"/>
    <n v="186.3"/>
  </r>
  <r>
    <x v="1"/>
    <x v="9"/>
    <x v="6"/>
    <s v="Non-alcoholic beverages"/>
    <x v="1"/>
    <n v="159.80000000000001"/>
  </r>
  <r>
    <x v="1"/>
    <x v="9"/>
    <x v="6"/>
    <s v="Prepared meals, snacks, sweets etc."/>
    <x v="0"/>
    <n v="187.7"/>
  </r>
  <r>
    <x v="1"/>
    <x v="9"/>
    <x v="6"/>
    <s v="Food and beverages"/>
    <x v="0"/>
    <n v="179.4"/>
  </r>
  <r>
    <x v="1"/>
    <x v="9"/>
    <x v="6"/>
    <s v="Pan, tobacco and intoxicants"/>
    <x v="1"/>
    <n v="198.6"/>
  </r>
  <r>
    <x v="1"/>
    <x v="9"/>
    <x v="6"/>
    <s v="Clothing"/>
    <x v="2"/>
    <n v="172.7"/>
  </r>
  <r>
    <x v="1"/>
    <x v="9"/>
    <x v="6"/>
    <s v="Footwear"/>
    <x v="2"/>
    <n v="158.69999999999999"/>
  </r>
  <r>
    <x v="1"/>
    <x v="9"/>
    <x v="6"/>
    <s v="Clothing and footwear"/>
    <x v="2"/>
    <n v="170.6"/>
  </r>
  <r>
    <x v="1"/>
    <x v="9"/>
    <x v="6"/>
    <s v="Housing"/>
    <x v="3"/>
    <n v="167.8"/>
  </r>
  <r>
    <x v="1"/>
    <x v="9"/>
    <x v="6"/>
    <s v="Fuel and light"/>
    <x v="4"/>
    <n v="179.5"/>
  </r>
  <r>
    <x v="1"/>
    <x v="9"/>
    <x v="6"/>
    <s v="Household goods and services"/>
    <x v="3"/>
    <n v="163.1"/>
  </r>
  <r>
    <x v="1"/>
    <x v="9"/>
    <x v="6"/>
    <s v="Health"/>
    <x v="5"/>
    <n v="171.7"/>
  </r>
  <r>
    <x v="1"/>
    <x v="9"/>
    <x v="6"/>
    <s v="Transport and communication"/>
    <x v="6"/>
    <n v="157.4"/>
  </r>
  <r>
    <x v="1"/>
    <x v="9"/>
    <x v="6"/>
    <s v="Recreation and amusement"/>
    <x v="1"/>
    <n v="164.6"/>
  </r>
  <r>
    <x v="1"/>
    <x v="9"/>
    <x v="6"/>
    <s v="Education"/>
    <x v="7"/>
    <n v="169.1"/>
  </r>
  <r>
    <x v="1"/>
    <x v="9"/>
    <x v="6"/>
    <s v="Personal care and effects"/>
    <x v="8"/>
    <n v="169.8"/>
  </r>
  <r>
    <x v="1"/>
    <x v="9"/>
    <x v="6"/>
    <s v="Miscellaneous"/>
    <x v="8"/>
    <n v="164.7"/>
  </r>
  <r>
    <x v="1"/>
    <x v="9"/>
    <x v="6"/>
    <s v="General index"/>
    <x v="9"/>
    <n v="172.3"/>
  </r>
  <r>
    <x v="2"/>
    <x v="9"/>
    <x v="6"/>
    <s v="Cereals and products"/>
    <x v="0"/>
    <n v="156.5"/>
  </r>
  <r>
    <x v="2"/>
    <x v="9"/>
    <x v="6"/>
    <s v="Meat and fish"/>
    <x v="0"/>
    <n v="213"/>
  </r>
  <r>
    <x v="2"/>
    <x v="9"/>
    <x v="6"/>
    <s v="Egg"/>
    <x v="0"/>
    <n v="175.2"/>
  </r>
  <r>
    <x v="2"/>
    <x v="9"/>
    <x v="6"/>
    <s v="Milk and products"/>
    <x v="0"/>
    <n v="166.6"/>
  </r>
  <r>
    <x v="2"/>
    <x v="9"/>
    <x v="6"/>
    <s v="Oils and fats"/>
    <x v="0"/>
    <n v="195.8"/>
  </r>
  <r>
    <x v="2"/>
    <x v="9"/>
    <x v="6"/>
    <s v="Fruits"/>
    <x v="0"/>
    <n v="174.2"/>
  </r>
  <r>
    <x v="2"/>
    <x v="9"/>
    <x v="6"/>
    <s v="Vegetables"/>
    <x v="0"/>
    <n v="182.1"/>
  </r>
  <r>
    <x v="2"/>
    <x v="9"/>
    <x v="6"/>
    <s v="Pulses and products"/>
    <x v="0"/>
    <n v="164.3"/>
  </r>
  <r>
    <x v="2"/>
    <x v="9"/>
    <x v="6"/>
    <s v="Sugar and Confectionery"/>
    <x v="0"/>
    <n v="120"/>
  </r>
  <r>
    <x v="2"/>
    <x v="9"/>
    <x v="6"/>
    <s v="Spices"/>
    <x v="0"/>
    <n v="190"/>
  </r>
  <r>
    <x v="2"/>
    <x v="9"/>
    <x v="6"/>
    <s v="Non-alcoholic beverages"/>
    <x v="1"/>
    <n v="168.4"/>
  </r>
  <r>
    <x v="2"/>
    <x v="9"/>
    <x v="6"/>
    <s v="Prepared meals, snacks, sweets etc."/>
    <x v="0"/>
    <n v="185.2"/>
  </r>
  <r>
    <x v="2"/>
    <x v="9"/>
    <x v="6"/>
    <s v="Food and beverages"/>
    <x v="0"/>
    <n v="175"/>
  </r>
  <r>
    <x v="2"/>
    <x v="9"/>
    <x v="6"/>
    <s v="Pan, tobacco and intoxicants"/>
    <x v="1"/>
    <n v="194.6"/>
  </r>
  <r>
    <x v="2"/>
    <x v="9"/>
    <x v="6"/>
    <s v="Clothing"/>
    <x v="2"/>
    <n v="178.3"/>
  </r>
  <r>
    <x v="2"/>
    <x v="9"/>
    <x v="6"/>
    <s v="Footwear"/>
    <x v="2"/>
    <n v="171.3"/>
  </r>
  <r>
    <x v="2"/>
    <x v="9"/>
    <x v="6"/>
    <s v="Clothing and footwear"/>
    <x v="2"/>
    <n v="177.3"/>
  </r>
  <r>
    <x v="2"/>
    <x v="9"/>
    <x v="6"/>
    <s v="Housing"/>
    <x v="3"/>
    <n v="167.8"/>
  </r>
  <r>
    <x v="2"/>
    <x v="9"/>
    <x v="6"/>
    <s v="Fuel and light"/>
    <x v="4"/>
    <n v="179.6"/>
  </r>
  <r>
    <x v="2"/>
    <x v="9"/>
    <x v="6"/>
    <s v="Household goods and services"/>
    <x v="3"/>
    <n v="167.4"/>
  </r>
  <r>
    <x v="2"/>
    <x v="9"/>
    <x v="6"/>
    <s v="Health"/>
    <x v="5"/>
    <n v="176.1"/>
  </r>
  <r>
    <x v="2"/>
    <x v="9"/>
    <x v="6"/>
    <s v="Transport and communication"/>
    <x v="6"/>
    <n v="161.6"/>
  </r>
  <r>
    <x v="2"/>
    <x v="9"/>
    <x v="6"/>
    <s v="Recreation and amusement"/>
    <x v="1"/>
    <n v="166.3"/>
  </r>
  <r>
    <x v="2"/>
    <x v="9"/>
    <x v="6"/>
    <s v="Education"/>
    <x v="7"/>
    <n v="171.4"/>
  </r>
  <r>
    <x v="2"/>
    <x v="9"/>
    <x v="6"/>
    <s v="Personal care and effects"/>
    <x v="8"/>
    <n v="169.7"/>
  </r>
  <r>
    <x v="2"/>
    <x v="9"/>
    <x v="6"/>
    <s v="Miscellaneous"/>
    <x v="8"/>
    <n v="168.4"/>
  </r>
  <r>
    <x v="2"/>
    <x v="9"/>
    <x v="6"/>
    <s v="General index"/>
    <x v="9"/>
    <n v="173.4"/>
  </r>
  <r>
    <x v="0"/>
    <x v="9"/>
    <x v="7"/>
    <s v="Cereals and products"/>
    <x v="0"/>
    <n v="159.5"/>
  </r>
  <r>
    <x v="0"/>
    <x v="9"/>
    <x v="7"/>
    <s v="Meat and fish"/>
    <x v="0"/>
    <n v="204.1"/>
  </r>
  <r>
    <x v="0"/>
    <x v="9"/>
    <x v="7"/>
    <s v="Egg"/>
    <x v="0"/>
    <n v="168.3"/>
  </r>
  <r>
    <x v="0"/>
    <x v="9"/>
    <x v="7"/>
    <s v="Milk and products"/>
    <x v="0"/>
    <n v="167.9"/>
  </r>
  <r>
    <x v="0"/>
    <x v="9"/>
    <x v="7"/>
    <s v="Oils and fats"/>
    <x v="0"/>
    <n v="198.1"/>
  </r>
  <r>
    <x v="0"/>
    <x v="9"/>
    <x v="7"/>
    <s v="Fruits"/>
    <x v="0"/>
    <n v="169.2"/>
  </r>
  <r>
    <x v="0"/>
    <x v="9"/>
    <x v="7"/>
    <s v="Vegetables"/>
    <x v="0"/>
    <n v="173.1"/>
  </r>
  <r>
    <x v="0"/>
    <x v="9"/>
    <x v="7"/>
    <s v="Pulses and products"/>
    <x v="0"/>
    <n v="167.1"/>
  </r>
  <r>
    <x v="0"/>
    <x v="9"/>
    <x v="7"/>
    <s v="Sugar and Confectionery"/>
    <x v="0"/>
    <n v="120.2"/>
  </r>
  <r>
    <x v="0"/>
    <x v="9"/>
    <x v="7"/>
    <s v="Spices"/>
    <x v="0"/>
    <n v="195.6"/>
  </r>
  <r>
    <x v="0"/>
    <x v="9"/>
    <x v="7"/>
    <s v="Non-alcoholic beverages"/>
    <x v="1"/>
    <n v="174.8"/>
  </r>
  <r>
    <x v="0"/>
    <x v="9"/>
    <x v="7"/>
    <s v="Prepared meals, snacks, sweets etc."/>
    <x v="0"/>
    <n v="184"/>
  </r>
  <r>
    <x v="0"/>
    <x v="9"/>
    <x v="7"/>
    <s v="Food and beverages"/>
    <x v="0"/>
    <n v="173.9"/>
  </r>
  <r>
    <x v="0"/>
    <x v="9"/>
    <x v="7"/>
    <s v="Pan, tobacco and intoxicants"/>
    <x v="1"/>
    <n v="193.7"/>
  </r>
  <r>
    <x v="0"/>
    <x v="9"/>
    <x v="7"/>
    <s v="Clothing"/>
    <x v="2"/>
    <n v="183.2"/>
  </r>
  <r>
    <x v="0"/>
    <x v="9"/>
    <x v="7"/>
    <s v="Footwear"/>
    <x v="2"/>
    <n v="181.7"/>
  </r>
  <r>
    <x v="0"/>
    <x v="9"/>
    <x v="7"/>
    <s v="Clothing and footwear"/>
    <x v="2"/>
    <n v="183"/>
  </r>
  <r>
    <x v="0"/>
    <x v="9"/>
    <x v="7"/>
    <s v="Housing"/>
    <x v="3"/>
    <s v="NA"/>
  </r>
  <r>
    <x v="0"/>
    <x v="9"/>
    <x v="7"/>
    <s v="Fuel and light"/>
    <x v="4"/>
    <n v="179.1"/>
  </r>
  <r>
    <x v="0"/>
    <x v="9"/>
    <x v="7"/>
    <s v="Household goods and services"/>
    <x v="3"/>
    <n v="172.3"/>
  </r>
  <r>
    <x v="0"/>
    <x v="9"/>
    <x v="7"/>
    <s v="Health"/>
    <x v="5"/>
    <n v="179.4"/>
  </r>
  <r>
    <x v="0"/>
    <x v="9"/>
    <x v="7"/>
    <s v="Transport and communication"/>
    <x v="6"/>
    <n v="166.6"/>
  </r>
  <r>
    <x v="0"/>
    <x v="9"/>
    <x v="7"/>
    <s v="Recreation and amusement"/>
    <x v="1"/>
    <n v="169.3"/>
  </r>
  <r>
    <x v="0"/>
    <x v="9"/>
    <x v="7"/>
    <s v="Education"/>
    <x v="7"/>
    <n v="175.7"/>
  </r>
  <r>
    <x v="0"/>
    <x v="9"/>
    <x v="7"/>
    <s v="Personal care and effects"/>
    <x v="8"/>
    <n v="171.1"/>
  </r>
  <r>
    <x v="0"/>
    <x v="9"/>
    <x v="7"/>
    <s v="Miscellaneous"/>
    <x v="8"/>
    <n v="172.6"/>
  </r>
  <r>
    <x v="0"/>
    <x v="9"/>
    <x v="7"/>
    <s v="General index"/>
    <x v="9"/>
    <n v="175.3"/>
  </r>
  <r>
    <x v="1"/>
    <x v="9"/>
    <x v="7"/>
    <s v="Cereals and products"/>
    <x v="0"/>
    <n v="162.1"/>
  </r>
  <r>
    <x v="1"/>
    <x v="9"/>
    <x v="7"/>
    <s v="Meat and fish"/>
    <x v="0"/>
    <n v="210.9"/>
  </r>
  <r>
    <x v="1"/>
    <x v="9"/>
    <x v="7"/>
    <s v="Egg"/>
    <x v="0"/>
    <n v="170.6"/>
  </r>
  <r>
    <x v="1"/>
    <x v="9"/>
    <x v="7"/>
    <s v="Milk and products"/>
    <x v="0"/>
    <n v="168.4"/>
  </r>
  <r>
    <x v="1"/>
    <x v="9"/>
    <x v="7"/>
    <s v="Oils and fats"/>
    <x v="0"/>
    <n v="182.5"/>
  </r>
  <r>
    <x v="1"/>
    <x v="9"/>
    <x v="7"/>
    <s v="Fruits"/>
    <x v="0"/>
    <n v="177.1"/>
  </r>
  <r>
    <x v="1"/>
    <x v="9"/>
    <x v="7"/>
    <s v="Vegetables"/>
    <x v="0"/>
    <n v="213.1"/>
  </r>
  <r>
    <x v="1"/>
    <x v="9"/>
    <x v="7"/>
    <s v="Pulses and products"/>
    <x v="0"/>
    <n v="167.3"/>
  </r>
  <r>
    <x v="1"/>
    <x v="9"/>
    <x v="7"/>
    <s v="Sugar and Confectionery"/>
    <x v="0"/>
    <n v="122.2"/>
  </r>
  <r>
    <x v="1"/>
    <x v="9"/>
    <x v="7"/>
    <s v="Spices"/>
    <x v="0"/>
    <n v="189.7"/>
  </r>
  <r>
    <x v="1"/>
    <x v="9"/>
    <x v="7"/>
    <s v="Non-alcoholic beverages"/>
    <x v="1"/>
    <n v="160.5"/>
  </r>
  <r>
    <x v="1"/>
    <x v="9"/>
    <x v="7"/>
    <s v="Prepared meals, snacks, sweets etc."/>
    <x v="0"/>
    <n v="188.9"/>
  </r>
  <r>
    <x v="1"/>
    <x v="9"/>
    <x v="7"/>
    <s v="Food and beverages"/>
    <x v="0"/>
    <n v="180.4"/>
  </r>
  <r>
    <x v="1"/>
    <x v="9"/>
    <x v="7"/>
    <s v="Pan, tobacco and intoxicants"/>
    <x v="1"/>
    <n v="198.7"/>
  </r>
  <r>
    <x v="1"/>
    <x v="9"/>
    <x v="7"/>
    <s v="Clothing"/>
    <x v="2"/>
    <n v="173.7"/>
  </r>
  <r>
    <x v="1"/>
    <x v="9"/>
    <x v="7"/>
    <s v="Footwear"/>
    <x v="2"/>
    <n v="160"/>
  </r>
  <r>
    <x v="1"/>
    <x v="9"/>
    <x v="7"/>
    <s v="Clothing and footwear"/>
    <x v="2"/>
    <n v="171.6"/>
  </r>
  <r>
    <x v="1"/>
    <x v="9"/>
    <x v="7"/>
    <s v="Housing"/>
    <x v="3"/>
    <n v="169"/>
  </r>
  <r>
    <x v="1"/>
    <x v="9"/>
    <x v="7"/>
    <s v="Fuel and light"/>
    <x v="4"/>
    <n v="178.4"/>
  </r>
  <r>
    <x v="1"/>
    <x v="9"/>
    <x v="7"/>
    <s v="Household goods and services"/>
    <x v="3"/>
    <n v="164.2"/>
  </r>
  <r>
    <x v="1"/>
    <x v="9"/>
    <x v="7"/>
    <s v="Health"/>
    <x v="5"/>
    <n v="172.6"/>
  </r>
  <r>
    <x v="1"/>
    <x v="9"/>
    <x v="7"/>
    <s v="Transport and communication"/>
    <x v="6"/>
    <n v="157.69999999999999"/>
  </r>
  <r>
    <x v="1"/>
    <x v="9"/>
    <x v="7"/>
    <s v="Recreation and amusement"/>
    <x v="1"/>
    <n v="165.1"/>
  </r>
  <r>
    <x v="1"/>
    <x v="9"/>
    <x v="7"/>
    <s v="Education"/>
    <x v="7"/>
    <n v="169.9"/>
  </r>
  <r>
    <x v="1"/>
    <x v="9"/>
    <x v="7"/>
    <s v="Personal care and effects"/>
    <x v="8"/>
    <n v="171.4"/>
  </r>
  <r>
    <x v="1"/>
    <x v="9"/>
    <x v="7"/>
    <s v="Miscellaneous"/>
    <x v="8"/>
    <n v="165.4"/>
  </r>
  <r>
    <x v="1"/>
    <x v="9"/>
    <x v="7"/>
    <s v="General index"/>
    <x v="9"/>
    <n v="173.1"/>
  </r>
  <r>
    <x v="2"/>
    <x v="9"/>
    <x v="7"/>
    <s v="Cereals and products"/>
    <x v="0"/>
    <n v="160.30000000000001"/>
  </r>
  <r>
    <x v="2"/>
    <x v="9"/>
    <x v="7"/>
    <s v="Meat and fish"/>
    <x v="0"/>
    <n v="206.5"/>
  </r>
  <r>
    <x v="2"/>
    <x v="9"/>
    <x v="7"/>
    <s v="Egg"/>
    <x v="0"/>
    <n v="169.2"/>
  </r>
  <r>
    <x v="2"/>
    <x v="9"/>
    <x v="7"/>
    <s v="Milk and products"/>
    <x v="0"/>
    <n v="168.1"/>
  </r>
  <r>
    <x v="2"/>
    <x v="9"/>
    <x v="7"/>
    <s v="Oils and fats"/>
    <x v="0"/>
    <n v="192.4"/>
  </r>
  <r>
    <x v="2"/>
    <x v="9"/>
    <x v="7"/>
    <s v="Fruits"/>
    <x v="0"/>
    <n v="172.9"/>
  </r>
  <r>
    <x v="2"/>
    <x v="9"/>
    <x v="7"/>
    <s v="Vegetables"/>
    <x v="0"/>
    <n v="186.7"/>
  </r>
  <r>
    <x v="2"/>
    <x v="9"/>
    <x v="7"/>
    <s v="Pulses and products"/>
    <x v="0"/>
    <n v="167.2"/>
  </r>
  <r>
    <x v="2"/>
    <x v="9"/>
    <x v="7"/>
    <s v="Sugar and Confectionery"/>
    <x v="0"/>
    <n v="120.9"/>
  </r>
  <r>
    <x v="2"/>
    <x v="9"/>
    <x v="7"/>
    <s v="Spices"/>
    <x v="0"/>
    <n v="193.6"/>
  </r>
  <r>
    <x v="2"/>
    <x v="9"/>
    <x v="7"/>
    <s v="Non-alcoholic beverages"/>
    <x v="1"/>
    <n v="168.8"/>
  </r>
  <r>
    <x v="2"/>
    <x v="9"/>
    <x v="7"/>
    <s v="Prepared meals, snacks, sweets etc."/>
    <x v="0"/>
    <n v="186.3"/>
  </r>
  <r>
    <x v="2"/>
    <x v="9"/>
    <x v="7"/>
    <s v="Food and beverages"/>
    <x v="0"/>
    <n v="176.3"/>
  </r>
  <r>
    <x v="2"/>
    <x v="9"/>
    <x v="7"/>
    <s v="Pan, tobacco and intoxicants"/>
    <x v="1"/>
    <n v="195"/>
  </r>
  <r>
    <x v="2"/>
    <x v="9"/>
    <x v="7"/>
    <s v="Clothing"/>
    <x v="2"/>
    <n v="179.5"/>
  </r>
  <r>
    <x v="2"/>
    <x v="9"/>
    <x v="7"/>
    <s v="Footwear"/>
    <x v="2"/>
    <n v="172.7"/>
  </r>
  <r>
    <x v="2"/>
    <x v="9"/>
    <x v="7"/>
    <s v="Clothing and footwear"/>
    <x v="2"/>
    <n v="178.5"/>
  </r>
  <r>
    <x v="2"/>
    <x v="9"/>
    <x v="7"/>
    <s v="Housing"/>
    <x v="3"/>
    <n v="169"/>
  </r>
  <r>
    <x v="2"/>
    <x v="9"/>
    <x v="7"/>
    <s v="Fuel and light"/>
    <x v="4"/>
    <n v="178.8"/>
  </r>
  <r>
    <x v="2"/>
    <x v="9"/>
    <x v="7"/>
    <s v="Household goods and services"/>
    <x v="3"/>
    <n v="168.5"/>
  </r>
  <r>
    <x v="2"/>
    <x v="9"/>
    <x v="7"/>
    <s v="Health"/>
    <x v="5"/>
    <n v="176.8"/>
  </r>
  <r>
    <x v="2"/>
    <x v="9"/>
    <x v="7"/>
    <s v="Transport and communication"/>
    <x v="6"/>
    <n v="161.9"/>
  </r>
  <r>
    <x v="2"/>
    <x v="9"/>
    <x v="7"/>
    <s v="Recreation and amusement"/>
    <x v="1"/>
    <n v="166.9"/>
  </r>
  <r>
    <x v="2"/>
    <x v="9"/>
    <x v="7"/>
    <s v="Education"/>
    <x v="7"/>
    <n v="172.3"/>
  </r>
  <r>
    <x v="2"/>
    <x v="9"/>
    <x v="7"/>
    <s v="Personal care and effects"/>
    <x v="8"/>
    <n v="171.2"/>
  </r>
  <r>
    <x v="2"/>
    <x v="9"/>
    <x v="7"/>
    <s v="Miscellaneous"/>
    <x v="8"/>
    <n v="169.1"/>
  </r>
  <r>
    <x v="2"/>
    <x v="9"/>
    <x v="7"/>
    <s v="General index"/>
    <x v="9"/>
    <n v="174.3"/>
  </r>
  <r>
    <x v="0"/>
    <x v="9"/>
    <x v="8"/>
    <s v="Cereals and products"/>
    <x v="0"/>
    <n v="162.9"/>
  </r>
  <r>
    <x v="0"/>
    <x v="9"/>
    <x v="8"/>
    <s v="Meat and fish"/>
    <x v="0"/>
    <n v="206.7"/>
  </r>
  <r>
    <x v="0"/>
    <x v="9"/>
    <x v="8"/>
    <s v="Egg"/>
    <x v="0"/>
    <n v="169"/>
  </r>
  <r>
    <x v="0"/>
    <x v="9"/>
    <x v="8"/>
    <s v="Milk and products"/>
    <x v="0"/>
    <n v="169.5"/>
  </r>
  <r>
    <x v="0"/>
    <x v="9"/>
    <x v="8"/>
    <s v="Oils and fats"/>
    <x v="0"/>
    <n v="194.1"/>
  </r>
  <r>
    <x v="0"/>
    <x v="9"/>
    <x v="8"/>
    <s v="Fruits"/>
    <x v="0"/>
    <n v="164.1"/>
  </r>
  <r>
    <x v="0"/>
    <x v="9"/>
    <x v="8"/>
    <s v="Vegetables"/>
    <x v="0"/>
    <n v="176.9"/>
  </r>
  <r>
    <x v="0"/>
    <x v="9"/>
    <x v="8"/>
    <s v="Pulses and products"/>
    <x v="0"/>
    <n v="169"/>
  </r>
  <r>
    <x v="0"/>
    <x v="9"/>
    <x v="8"/>
    <s v="Sugar and Confectionery"/>
    <x v="0"/>
    <n v="120.8"/>
  </r>
  <r>
    <x v="0"/>
    <x v="9"/>
    <x v="8"/>
    <s v="Spices"/>
    <x v="0"/>
    <n v="199.1"/>
  </r>
  <r>
    <x v="0"/>
    <x v="9"/>
    <x v="8"/>
    <s v="Non-alcoholic beverages"/>
    <x v="1"/>
    <n v="175.4"/>
  </r>
  <r>
    <x v="0"/>
    <x v="9"/>
    <x v="8"/>
    <s v="Prepared meals, snacks, sweets etc."/>
    <x v="0"/>
    <n v="184.8"/>
  </r>
  <r>
    <x v="0"/>
    <x v="9"/>
    <x v="8"/>
    <s v="Food and beverages"/>
    <x v="0"/>
    <n v="175.5"/>
  </r>
  <r>
    <x v="0"/>
    <x v="9"/>
    <x v="8"/>
    <s v="Pan, tobacco and intoxicants"/>
    <x v="1"/>
    <n v="194.5"/>
  </r>
  <r>
    <x v="0"/>
    <x v="9"/>
    <x v="8"/>
    <s v="Clothing"/>
    <x v="2"/>
    <n v="184.7"/>
  </r>
  <r>
    <x v="0"/>
    <x v="9"/>
    <x v="8"/>
    <s v="Footwear"/>
    <x v="2"/>
    <n v="183.3"/>
  </r>
  <r>
    <x v="0"/>
    <x v="9"/>
    <x v="8"/>
    <s v="Clothing and footwear"/>
    <x v="2"/>
    <n v="184.5"/>
  </r>
  <r>
    <x v="0"/>
    <x v="9"/>
    <x v="8"/>
    <s v="Housing"/>
    <x v="3"/>
    <s v="NA"/>
  </r>
  <r>
    <x v="0"/>
    <x v="9"/>
    <x v="8"/>
    <s v="Fuel and light"/>
    <x v="4"/>
    <n v="179.7"/>
  </r>
  <r>
    <x v="0"/>
    <x v="9"/>
    <x v="8"/>
    <s v="Household goods and services"/>
    <x v="3"/>
    <n v="173.6"/>
  </r>
  <r>
    <x v="0"/>
    <x v="9"/>
    <x v="8"/>
    <s v="Health"/>
    <x v="5"/>
    <n v="180.2"/>
  </r>
  <r>
    <x v="0"/>
    <x v="9"/>
    <x v="8"/>
    <s v="Transport and communication"/>
    <x v="6"/>
    <n v="166.9"/>
  </r>
  <r>
    <x v="0"/>
    <x v="9"/>
    <x v="8"/>
    <s v="Recreation and amusement"/>
    <x v="1"/>
    <n v="170"/>
  </r>
  <r>
    <x v="0"/>
    <x v="9"/>
    <x v="8"/>
    <s v="Education"/>
    <x v="7"/>
    <n v="176.2"/>
  </r>
  <r>
    <x v="0"/>
    <x v="9"/>
    <x v="8"/>
    <s v="Personal care and effects"/>
    <x v="8"/>
    <n v="170.8"/>
  </r>
  <r>
    <x v="0"/>
    <x v="9"/>
    <x v="8"/>
    <s v="Miscellaneous"/>
    <x v="8"/>
    <n v="173.1"/>
  </r>
  <r>
    <x v="0"/>
    <x v="9"/>
    <x v="8"/>
    <s v="General index"/>
    <x v="9"/>
    <n v="176.4"/>
  </r>
  <r>
    <x v="1"/>
    <x v="9"/>
    <x v="8"/>
    <s v="Cereals and products"/>
    <x v="0"/>
    <n v="164.9"/>
  </r>
  <r>
    <x v="1"/>
    <x v="9"/>
    <x v="8"/>
    <s v="Meat and fish"/>
    <x v="0"/>
    <n v="213.7"/>
  </r>
  <r>
    <x v="1"/>
    <x v="9"/>
    <x v="8"/>
    <s v="Egg"/>
    <x v="0"/>
    <n v="170.9"/>
  </r>
  <r>
    <x v="1"/>
    <x v="9"/>
    <x v="8"/>
    <s v="Milk and products"/>
    <x v="0"/>
    <n v="170.1"/>
  </r>
  <r>
    <x v="1"/>
    <x v="9"/>
    <x v="8"/>
    <s v="Oils and fats"/>
    <x v="0"/>
    <n v="179.3"/>
  </r>
  <r>
    <x v="1"/>
    <x v="9"/>
    <x v="8"/>
    <s v="Fruits"/>
    <x v="0"/>
    <n v="167.5"/>
  </r>
  <r>
    <x v="1"/>
    <x v="9"/>
    <x v="8"/>
    <s v="Vegetables"/>
    <x v="0"/>
    <n v="220.8"/>
  </r>
  <r>
    <x v="1"/>
    <x v="9"/>
    <x v="8"/>
    <s v="Pulses and products"/>
    <x v="0"/>
    <n v="169.2"/>
  </r>
  <r>
    <x v="1"/>
    <x v="9"/>
    <x v="8"/>
    <s v="Sugar and Confectionery"/>
    <x v="0"/>
    <n v="123.1"/>
  </r>
  <r>
    <x v="1"/>
    <x v="9"/>
    <x v="8"/>
    <s v="Spices"/>
    <x v="0"/>
    <n v="193.6"/>
  </r>
  <r>
    <x v="1"/>
    <x v="9"/>
    <x v="8"/>
    <s v="Non-alcoholic beverages"/>
    <x v="1"/>
    <n v="161.1"/>
  </r>
  <r>
    <x v="1"/>
    <x v="9"/>
    <x v="8"/>
    <s v="Prepared meals, snacks, sweets etc."/>
    <x v="0"/>
    <n v="190.4"/>
  </r>
  <r>
    <x v="1"/>
    <x v="9"/>
    <x v="8"/>
    <s v="Food and beverages"/>
    <x v="0"/>
    <n v="181.8"/>
  </r>
  <r>
    <x v="1"/>
    <x v="9"/>
    <x v="8"/>
    <s v="Pan, tobacco and intoxicants"/>
    <x v="1"/>
    <n v="199.7"/>
  </r>
  <r>
    <x v="1"/>
    <x v="9"/>
    <x v="8"/>
    <s v="Clothing"/>
    <x v="2"/>
    <n v="175"/>
  </r>
  <r>
    <x v="1"/>
    <x v="9"/>
    <x v="8"/>
    <s v="Footwear"/>
    <x v="2"/>
    <n v="161.69999999999999"/>
  </r>
  <r>
    <x v="1"/>
    <x v="9"/>
    <x v="8"/>
    <s v="Clothing and footwear"/>
    <x v="2"/>
    <n v="173"/>
  </r>
  <r>
    <x v="1"/>
    <x v="9"/>
    <x v="8"/>
    <s v="Housing"/>
    <x v="3"/>
    <n v="169.5"/>
  </r>
  <r>
    <x v="1"/>
    <x v="9"/>
    <x v="8"/>
    <s v="Fuel and light"/>
    <x v="4"/>
    <n v="179.2"/>
  </r>
  <r>
    <x v="1"/>
    <x v="9"/>
    <x v="8"/>
    <s v="Household goods and services"/>
    <x v="3"/>
    <n v="165"/>
  </r>
  <r>
    <x v="1"/>
    <x v="9"/>
    <x v="8"/>
    <s v="Health"/>
    <x v="5"/>
    <n v="173.8"/>
  </r>
  <r>
    <x v="1"/>
    <x v="9"/>
    <x v="8"/>
    <s v="Transport and communication"/>
    <x v="6"/>
    <n v="158.19999999999999"/>
  </r>
  <r>
    <x v="1"/>
    <x v="9"/>
    <x v="8"/>
    <s v="Recreation and amusement"/>
    <x v="1"/>
    <n v="165.8"/>
  </r>
  <r>
    <x v="1"/>
    <x v="9"/>
    <x v="8"/>
    <s v="Education"/>
    <x v="7"/>
    <n v="170.9"/>
  </r>
  <r>
    <x v="1"/>
    <x v="9"/>
    <x v="8"/>
    <s v="Personal care and effects"/>
    <x v="8"/>
    <n v="171.1"/>
  </r>
  <r>
    <x v="1"/>
    <x v="9"/>
    <x v="8"/>
    <s v="Miscellaneous"/>
    <x v="8"/>
    <n v="166.1"/>
  </r>
  <r>
    <x v="1"/>
    <x v="9"/>
    <x v="8"/>
    <s v="General index"/>
    <x v="9"/>
    <n v="174.1"/>
  </r>
  <r>
    <x v="2"/>
    <x v="9"/>
    <x v="8"/>
    <s v="Cereals and products"/>
    <x v="0"/>
    <n v="163.5"/>
  </r>
  <r>
    <x v="2"/>
    <x v="9"/>
    <x v="8"/>
    <s v="Meat and fish"/>
    <x v="0"/>
    <n v="209.2"/>
  </r>
  <r>
    <x v="2"/>
    <x v="9"/>
    <x v="8"/>
    <s v="Egg"/>
    <x v="0"/>
    <n v="169.7"/>
  </r>
  <r>
    <x v="2"/>
    <x v="9"/>
    <x v="8"/>
    <s v="Milk and products"/>
    <x v="0"/>
    <n v="169.7"/>
  </r>
  <r>
    <x v="2"/>
    <x v="9"/>
    <x v="8"/>
    <s v="Oils and fats"/>
    <x v="0"/>
    <n v="188.7"/>
  </r>
  <r>
    <x v="2"/>
    <x v="9"/>
    <x v="8"/>
    <s v="Fruits"/>
    <x v="0"/>
    <n v="165.7"/>
  </r>
  <r>
    <x v="2"/>
    <x v="9"/>
    <x v="8"/>
    <s v="Vegetables"/>
    <x v="0"/>
    <n v="191.8"/>
  </r>
  <r>
    <x v="2"/>
    <x v="9"/>
    <x v="8"/>
    <s v="Pulses and products"/>
    <x v="0"/>
    <n v="169.1"/>
  </r>
  <r>
    <x v="2"/>
    <x v="9"/>
    <x v="8"/>
    <s v="Sugar and Confectionery"/>
    <x v="0"/>
    <n v="121.6"/>
  </r>
  <r>
    <x v="2"/>
    <x v="9"/>
    <x v="8"/>
    <s v="Spices"/>
    <x v="0"/>
    <n v="197.3"/>
  </r>
  <r>
    <x v="2"/>
    <x v="9"/>
    <x v="8"/>
    <s v="Non-alcoholic beverages"/>
    <x v="1"/>
    <n v="169.4"/>
  </r>
  <r>
    <x v="2"/>
    <x v="9"/>
    <x v="8"/>
    <s v="Prepared meals, snacks, sweets etc."/>
    <x v="0"/>
    <n v="187.4"/>
  </r>
  <r>
    <x v="2"/>
    <x v="9"/>
    <x v="8"/>
    <s v="Food and beverages"/>
    <x v="0"/>
    <n v="177.8"/>
  </r>
  <r>
    <x v="2"/>
    <x v="9"/>
    <x v="8"/>
    <s v="Pan, tobacco and intoxicants"/>
    <x v="1"/>
    <n v="195.9"/>
  </r>
  <r>
    <x v="2"/>
    <x v="9"/>
    <x v="8"/>
    <s v="Clothing"/>
    <x v="2"/>
    <n v="180.9"/>
  </r>
  <r>
    <x v="2"/>
    <x v="9"/>
    <x v="8"/>
    <s v="Footwear"/>
    <x v="2"/>
    <n v="174.3"/>
  </r>
  <r>
    <x v="2"/>
    <x v="9"/>
    <x v="8"/>
    <s v="Clothing and footwear"/>
    <x v="2"/>
    <n v="179.9"/>
  </r>
  <r>
    <x v="2"/>
    <x v="9"/>
    <x v="8"/>
    <s v="Housing"/>
    <x v="3"/>
    <n v="169.5"/>
  </r>
  <r>
    <x v="2"/>
    <x v="9"/>
    <x v="8"/>
    <s v="Fuel and light"/>
    <x v="4"/>
    <n v="179.5"/>
  </r>
  <r>
    <x v="2"/>
    <x v="9"/>
    <x v="8"/>
    <s v="Household goods and services"/>
    <x v="3"/>
    <n v="169.5"/>
  </r>
  <r>
    <x v="2"/>
    <x v="9"/>
    <x v="8"/>
    <s v="Health"/>
    <x v="5"/>
    <n v="177.8"/>
  </r>
  <r>
    <x v="2"/>
    <x v="9"/>
    <x v="8"/>
    <s v="Transport and communication"/>
    <x v="6"/>
    <n v="162.30000000000001"/>
  </r>
  <r>
    <x v="2"/>
    <x v="9"/>
    <x v="8"/>
    <s v="Recreation and amusement"/>
    <x v="1"/>
    <n v="167.6"/>
  </r>
  <r>
    <x v="2"/>
    <x v="9"/>
    <x v="8"/>
    <s v="Education"/>
    <x v="7"/>
    <n v="173.1"/>
  </r>
  <r>
    <x v="2"/>
    <x v="9"/>
    <x v="8"/>
    <s v="Personal care and effects"/>
    <x v="8"/>
    <n v="170.9"/>
  </r>
  <r>
    <x v="2"/>
    <x v="9"/>
    <x v="8"/>
    <s v="Miscellaneous"/>
    <x v="8"/>
    <n v="169.7"/>
  </r>
  <r>
    <x v="2"/>
    <x v="9"/>
    <x v="8"/>
    <s v="General index"/>
    <x v="9"/>
    <n v="175.3"/>
  </r>
  <r>
    <x v="0"/>
    <x v="9"/>
    <x v="9"/>
    <s v="Cereals and products"/>
    <x v="0"/>
    <n v="164.7"/>
  </r>
  <r>
    <x v="0"/>
    <x v="9"/>
    <x v="9"/>
    <s v="Meat and fish"/>
    <x v="0"/>
    <n v="208.8"/>
  </r>
  <r>
    <x v="0"/>
    <x v="9"/>
    <x v="9"/>
    <s v="Egg"/>
    <x v="0"/>
    <n v="170.3"/>
  </r>
  <r>
    <x v="0"/>
    <x v="9"/>
    <x v="9"/>
    <s v="Milk and products"/>
    <x v="0"/>
    <n v="170.9"/>
  </r>
  <r>
    <x v="0"/>
    <x v="9"/>
    <x v="9"/>
    <s v="Oils and fats"/>
    <x v="0"/>
    <n v="191.6"/>
  </r>
  <r>
    <x v="0"/>
    <x v="9"/>
    <x v="9"/>
    <s v="Fruits"/>
    <x v="0"/>
    <n v="162.19999999999999"/>
  </r>
  <r>
    <x v="0"/>
    <x v="9"/>
    <x v="9"/>
    <s v="Vegetables"/>
    <x v="0"/>
    <n v="184.8"/>
  </r>
  <r>
    <x v="0"/>
    <x v="9"/>
    <x v="9"/>
    <s v="Pulses and products"/>
    <x v="0"/>
    <n v="169.7"/>
  </r>
  <r>
    <x v="0"/>
    <x v="9"/>
    <x v="9"/>
    <s v="Sugar and Confectionery"/>
    <x v="0"/>
    <n v="121.1"/>
  </r>
  <r>
    <x v="0"/>
    <x v="9"/>
    <x v="9"/>
    <s v="Spices"/>
    <x v="0"/>
    <n v="201.6"/>
  </r>
  <r>
    <x v="0"/>
    <x v="9"/>
    <x v="9"/>
    <s v="Non-alcoholic beverages"/>
    <x v="1"/>
    <n v="175.8"/>
  </r>
  <r>
    <x v="0"/>
    <x v="9"/>
    <x v="9"/>
    <s v="Prepared meals, snacks, sweets etc."/>
    <x v="0"/>
    <n v="185.6"/>
  </r>
  <r>
    <x v="0"/>
    <x v="9"/>
    <x v="9"/>
    <s v="Food and beverages"/>
    <x v="0"/>
    <n v="177.4"/>
  </r>
  <r>
    <x v="0"/>
    <x v="9"/>
    <x v="9"/>
    <s v="Pan, tobacco and intoxicants"/>
    <x v="1"/>
    <n v="194.9"/>
  </r>
  <r>
    <x v="0"/>
    <x v="9"/>
    <x v="9"/>
    <s v="Clothing"/>
    <x v="2"/>
    <n v="186.1"/>
  </r>
  <r>
    <x v="0"/>
    <x v="9"/>
    <x v="9"/>
    <s v="Footwear"/>
    <x v="2"/>
    <n v="184.4"/>
  </r>
  <r>
    <x v="0"/>
    <x v="9"/>
    <x v="9"/>
    <s v="Clothing and footwear"/>
    <x v="2"/>
    <n v="185.9"/>
  </r>
  <r>
    <x v="0"/>
    <x v="9"/>
    <x v="9"/>
    <s v="Housing"/>
    <x v="3"/>
    <s v="NA"/>
  </r>
  <r>
    <x v="0"/>
    <x v="9"/>
    <x v="9"/>
    <s v="Fuel and light"/>
    <x v="4"/>
    <n v="180.8"/>
  </r>
  <r>
    <x v="0"/>
    <x v="9"/>
    <x v="9"/>
    <s v="Household goods and services"/>
    <x v="3"/>
    <n v="174.4"/>
  </r>
  <r>
    <x v="0"/>
    <x v="9"/>
    <x v="9"/>
    <s v="Health"/>
    <x v="5"/>
    <n v="181.2"/>
  </r>
  <r>
    <x v="0"/>
    <x v="9"/>
    <x v="9"/>
    <s v="Transport and communication"/>
    <x v="6"/>
    <n v="167.4"/>
  </r>
  <r>
    <x v="0"/>
    <x v="9"/>
    <x v="9"/>
    <s v="Recreation and amusement"/>
    <x v="1"/>
    <n v="170.6"/>
  </r>
  <r>
    <x v="0"/>
    <x v="9"/>
    <x v="9"/>
    <s v="Education"/>
    <x v="7"/>
    <n v="176.5"/>
  </r>
  <r>
    <x v="0"/>
    <x v="9"/>
    <x v="9"/>
    <s v="Personal care and effects"/>
    <x v="8"/>
    <n v="172"/>
  </r>
  <r>
    <x v="0"/>
    <x v="9"/>
    <x v="9"/>
    <s v="Miscellaneous"/>
    <x v="8"/>
    <n v="173.9"/>
  </r>
  <r>
    <x v="0"/>
    <x v="9"/>
    <x v="9"/>
    <s v="General index"/>
    <x v="9"/>
    <n v="177.9"/>
  </r>
  <r>
    <x v="1"/>
    <x v="9"/>
    <x v="9"/>
    <s v="Cereals and products"/>
    <x v="0"/>
    <n v="166.4"/>
  </r>
  <r>
    <x v="1"/>
    <x v="9"/>
    <x v="9"/>
    <s v="Meat and fish"/>
    <x v="0"/>
    <n v="214.9"/>
  </r>
  <r>
    <x v="1"/>
    <x v="9"/>
    <x v="9"/>
    <s v="Egg"/>
    <x v="0"/>
    <n v="171.9"/>
  </r>
  <r>
    <x v="1"/>
    <x v="9"/>
    <x v="9"/>
    <s v="Milk and products"/>
    <x v="0"/>
    <n v="171"/>
  </r>
  <r>
    <x v="1"/>
    <x v="9"/>
    <x v="9"/>
    <s v="Oils and fats"/>
    <x v="0"/>
    <n v="177.7"/>
  </r>
  <r>
    <x v="1"/>
    <x v="9"/>
    <x v="9"/>
    <s v="Fruits"/>
    <x v="0"/>
    <n v="165.7"/>
  </r>
  <r>
    <x v="1"/>
    <x v="9"/>
    <x v="9"/>
    <s v="Vegetables"/>
    <x v="0"/>
    <n v="228.6"/>
  </r>
  <r>
    <x v="1"/>
    <x v="9"/>
    <x v="9"/>
    <s v="Pulses and products"/>
    <x v="0"/>
    <n v="169.9"/>
  </r>
  <r>
    <x v="1"/>
    <x v="9"/>
    <x v="9"/>
    <s v="Sugar and Confectionery"/>
    <x v="0"/>
    <n v="123.4"/>
  </r>
  <r>
    <x v="1"/>
    <x v="9"/>
    <x v="9"/>
    <s v="Spices"/>
    <x v="0"/>
    <n v="196.4"/>
  </r>
  <r>
    <x v="1"/>
    <x v="9"/>
    <x v="9"/>
    <s v="Non-alcoholic beverages"/>
    <x v="1"/>
    <n v="161.6"/>
  </r>
  <r>
    <x v="1"/>
    <x v="9"/>
    <x v="9"/>
    <s v="Prepared meals, snacks, sweets etc."/>
    <x v="0"/>
    <n v="191.5"/>
  </r>
  <r>
    <x v="1"/>
    <x v="9"/>
    <x v="9"/>
    <s v="Food and beverages"/>
    <x v="0"/>
    <n v="183.3"/>
  </r>
  <r>
    <x v="1"/>
    <x v="9"/>
    <x v="9"/>
    <s v="Pan, tobacco and intoxicants"/>
    <x v="1"/>
    <n v="200.1"/>
  </r>
  <r>
    <x v="1"/>
    <x v="9"/>
    <x v="9"/>
    <s v="Clothing"/>
    <x v="2"/>
    <n v="175.5"/>
  </r>
  <r>
    <x v="1"/>
    <x v="9"/>
    <x v="9"/>
    <s v="Footwear"/>
    <x v="2"/>
    <n v="162.6"/>
  </r>
  <r>
    <x v="1"/>
    <x v="9"/>
    <x v="9"/>
    <s v="Clothing and footwear"/>
    <x v="2"/>
    <n v="173.6"/>
  </r>
  <r>
    <x v="1"/>
    <x v="9"/>
    <x v="9"/>
    <s v="Housing"/>
    <x v="3"/>
    <n v="171.2"/>
  </r>
  <r>
    <x v="1"/>
    <x v="9"/>
    <x v="9"/>
    <s v="Fuel and light"/>
    <x v="4"/>
    <n v="180"/>
  </r>
  <r>
    <x v="1"/>
    <x v="9"/>
    <x v="9"/>
    <s v="Household goods and services"/>
    <x v="3"/>
    <n v="166"/>
  </r>
  <r>
    <x v="1"/>
    <x v="9"/>
    <x v="9"/>
    <s v="Health"/>
    <x v="5"/>
    <n v="174.7"/>
  </r>
  <r>
    <x v="1"/>
    <x v="9"/>
    <x v="9"/>
    <s v="Transport and communication"/>
    <x v="6"/>
    <n v="158.80000000000001"/>
  </r>
  <r>
    <x v="1"/>
    <x v="9"/>
    <x v="9"/>
    <s v="Recreation and amusement"/>
    <x v="1"/>
    <n v="166.3"/>
  </r>
  <r>
    <x v="1"/>
    <x v="9"/>
    <x v="9"/>
    <s v="Education"/>
    <x v="7"/>
    <n v="171.2"/>
  </r>
  <r>
    <x v="1"/>
    <x v="9"/>
    <x v="9"/>
    <s v="Personal care and effects"/>
    <x v="8"/>
    <n v="172.3"/>
  </r>
  <r>
    <x v="1"/>
    <x v="9"/>
    <x v="9"/>
    <s v="Miscellaneous"/>
    <x v="8"/>
    <n v="166.8"/>
  </r>
  <r>
    <x v="1"/>
    <x v="9"/>
    <x v="9"/>
    <s v="General index"/>
    <x v="9"/>
    <n v="175.3"/>
  </r>
  <r>
    <x v="2"/>
    <x v="9"/>
    <x v="9"/>
    <s v="Cereals and products"/>
    <x v="0"/>
    <n v="165.2"/>
  </r>
  <r>
    <x v="2"/>
    <x v="9"/>
    <x v="9"/>
    <s v="Meat and fish"/>
    <x v="0"/>
    <n v="210.9"/>
  </r>
  <r>
    <x v="2"/>
    <x v="9"/>
    <x v="9"/>
    <s v="Egg"/>
    <x v="0"/>
    <n v="170.9"/>
  </r>
  <r>
    <x v="2"/>
    <x v="9"/>
    <x v="9"/>
    <s v="Milk and products"/>
    <x v="0"/>
    <n v="170.9"/>
  </r>
  <r>
    <x v="2"/>
    <x v="9"/>
    <x v="9"/>
    <s v="Oils and fats"/>
    <x v="0"/>
    <n v="186.5"/>
  </r>
  <r>
    <x v="2"/>
    <x v="9"/>
    <x v="9"/>
    <s v="Fruits"/>
    <x v="0"/>
    <n v="163.80000000000001"/>
  </r>
  <r>
    <x v="2"/>
    <x v="9"/>
    <x v="9"/>
    <s v="Vegetables"/>
    <x v="0"/>
    <n v="199.7"/>
  </r>
  <r>
    <x v="2"/>
    <x v="9"/>
    <x v="9"/>
    <s v="Pulses and products"/>
    <x v="0"/>
    <n v="169.8"/>
  </r>
  <r>
    <x v="2"/>
    <x v="9"/>
    <x v="9"/>
    <s v="Sugar and Confectionery"/>
    <x v="0"/>
    <n v="121.9"/>
  </r>
  <r>
    <x v="2"/>
    <x v="9"/>
    <x v="9"/>
    <s v="Spices"/>
    <x v="0"/>
    <n v="199.9"/>
  </r>
  <r>
    <x v="2"/>
    <x v="9"/>
    <x v="9"/>
    <s v="Non-alcoholic beverages"/>
    <x v="1"/>
    <n v="169.9"/>
  </r>
  <r>
    <x v="2"/>
    <x v="9"/>
    <x v="9"/>
    <s v="Prepared meals, snacks, sweets etc."/>
    <x v="0"/>
    <n v="188.3"/>
  </r>
  <r>
    <x v="2"/>
    <x v="9"/>
    <x v="9"/>
    <s v="Food and beverages"/>
    <x v="0"/>
    <n v="179.6"/>
  </r>
  <r>
    <x v="2"/>
    <x v="9"/>
    <x v="9"/>
    <s v="Pan, tobacco and intoxicants"/>
    <x v="1"/>
    <n v="196.3"/>
  </r>
  <r>
    <x v="2"/>
    <x v="9"/>
    <x v="9"/>
    <s v="Clothing"/>
    <x v="2"/>
    <n v="181.9"/>
  </r>
  <r>
    <x v="2"/>
    <x v="9"/>
    <x v="9"/>
    <s v="Footwear"/>
    <x v="2"/>
    <n v="175.3"/>
  </r>
  <r>
    <x v="2"/>
    <x v="9"/>
    <x v="9"/>
    <s v="Clothing and footwear"/>
    <x v="2"/>
    <n v="181"/>
  </r>
  <r>
    <x v="2"/>
    <x v="9"/>
    <x v="9"/>
    <s v="Housing"/>
    <x v="3"/>
    <n v="171.2"/>
  </r>
  <r>
    <x v="2"/>
    <x v="9"/>
    <x v="9"/>
    <s v="Fuel and light"/>
    <x v="4"/>
    <n v="180.5"/>
  </r>
  <r>
    <x v="2"/>
    <x v="9"/>
    <x v="9"/>
    <s v="Household goods and services"/>
    <x v="3"/>
    <n v="170.4"/>
  </r>
  <r>
    <x v="2"/>
    <x v="9"/>
    <x v="9"/>
    <s v="Health"/>
    <x v="5"/>
    <n v="178.7"/>
  </r>
  <r>
    <x v="2"/>
    <x v="9"/>
    <x v="9"/>
    <s v="Transport and communication"/>
    <x v="6"/>
    <n v="162.9"/>
  </r>
  <r>
    <x v="2"/>
    <x v="9"/>
    <x v="9"/>
    <s v="Recreation and amusement"/>
    <x v="1"/>
    <n v="168.2"/>
  </r>
  <r>
    <x v="2"/>
    <x v="9"/>
    <x v="9"/>
    <s v="Education"/>
    <x v="7"/>
    <n v="173.4"/>
  </r>
  <r>
    <x v="2"/>
    <x v="9"/>
    <x v="9"/>
    <s v="Personal care and effects"/>
    <x v="8"/>
    <n v="172.1"/>
  </r>
  <r>
    <x v="2"/>
    <x v="9"/>
    <x v="9"/>
    <s v="Miscellaneous"/>
    <x v="8"/>
    <n v="170.5"/>
  </r>
  <r>
    <x v="2"/>
    <x v="9"/>
    <x v="9"/>
    <s v="General index"/>
    <x v="9"/>
    <n v="176.7"/>
  </r>
  <r>
    <x v="0"/>
    <x v="9"/>
    <x v="11"/>
    <s v="Cereals and products"/>
    <x v="0"/>
    <n v="166.9"/>
  </r>
  <r>
    <x v="0"/>
    <x v="9"/>
    <x v="11"/>
    <s v="Meat and fish"/>
    <x v="0"/>
    <n v="207.2"/>
  </r>
  <r>
    <x v="0"/>
    <x v="9"/>
    <x v="11"/>
    <s v="Egg"/>
    <x v="0"/>
    <n v="180.2"/>
  </r>
  <r>
    <x v="0"/>
    <x v="9"/>
    <x v="11"/>
    <s v="Milk and products"/>
    <x v="0"/>
    <n v="172.3"/>
  </r>
  <r>
    <x v="0"/>
    <x v="9"/>
    <x v="11"/>
    <s v="Oils and fats"/>
    <x v="0"/>
    <n v="194"/>
  </r>
  <r>
    <x v="0"/>
    <x v="9"/>
    <x v="11"/>
    <s v="Fruits"/>
    <x v="0"/>
    <n v="159.1"/>
  </r>
  <r>
    <x v="0"/>
    <x v="9"/>
    <x v="11"/>
    <s v="Vegetables"/>
    <x v="0"/>
    <n v="171.6"/>
  </r>
  <r>
    <x v="0"/>
    <x v="9"/>
    <x v="11"/>
    <s v="Pulses and products"/>
    <x v="0"/>
    <n v="170.2"/>
  </r>
  <r>
    <x v="0"/>
    <x v="9"/>
    <x v="11"/>
    <s v="Sugar and Confectionery"/>
    <x v="0"/>
    <n v="121.5"/>
  </r>
  <r>
    <x v="0"/>
    <x v="9"/>
    <x v="11"/>
    <s v="Spices"/>
    <x v="0"/>
    <n v="204.8"/>
  </r>
  <r>
    <x v="0"/>
    <x v="9"/>
    <x v="11"/>
    <s v="Non-alcoholic beverages"/>
    <x v="1"/>
    <n v="176.4"/>
  </r>
  <r>
    <x v="0"/>
    <x v="9"/>
    <x v="11"/>
    <s v="Prepared meals, snacks, sweets etc."/>
    <x v="0"/>
    <n v="186.9"/>
  </r>
  <r>
    <x v="0"/>
    <x v="9"/>
    <x v="11"/>
    <s v="Food and beverages"/>
    <x v="0"/>
    <n v="176.6"/>
  </r>
  <r>
    <x v="0"/>
    <x v="9"/>
    <x v="11"/>
    <s v="Pan, tobacco and intoxicants"/>
    <x v="1"/>
    <n v="195.5"/>
  </r>
  <r>
    <x v="0"/>
    <x v="9"/>
    <x v="11"/>
    <s v="Clothing"/>
    <x v="2"/>
    <n v="187.2"/>
  </r>
  <r>
    <x v="0"/>
    <x v="9"/>
    <x v="11"/>
    <s v="Footwear"/>
    <x v="2"/>
    <n v="185.2"/>
  </r>
  <r>
    <x v="0"/>
    <x v="9"/>
    <x v="11"/>
    <s v="Clothing and footwear"/>
    <x v="2"/>
    <n v="186.9"/>
  </r>
  <r>
    <x v="0"/>
    <x v="9"/>
    <x v="11"/>
    <s v="Housing"/>
    <x v="3"/>
    <s v="NA"/>
  </r>
  <r>
    <x v="0"/>
    <x v="9"/>
    <x v="11"/>
    <s v="Fuel and light"/>
    <x v="4"/>
    <n v="181.9"/>
  </r>
  <r>
    <x v="0"/>
    <x v="9"/>
    <x v="11"/>
    <s v="Household goods and services"/>
    <x v="3"/>
    <n v="175.5"/>
  </r>
  <r>
    <x v="0"/>
    <x v="9"/>
    <x v="11"/>
    <s v="Health"/>
    <x v="5"/>
    <n v="182.3"/>
  </r>
  <r>
    <x v="0"/>
    <x v="9"/>
    <x v="11"/>
    <s v="Transport and communication"/>
    <x v="6"/>
    <n v="167.5"/>
  </r>
  <r>
    <x v="0"/>
    <x v="9"/>
    <x v="11"/>
    <s v="Recreation and amusement"/>
    <x v="1"/>
    <n v="170.8"/>
  </r>
  <r>
    <x v="0"/>
    <x v="9"/>
    <x v="11"/>
    <s v="Education"/>
    <x v="7"/>
    <n v="176.9"/>
  </r>
  <r>
    <x v="0"/>
    <x v="9"/>
    <x v="11"/>
    <s v="Personal care and effects"/>
    <x v="8"/>
    <n v="173.4"/>
  </r>
  <r>
    <x v="0"/>
    <x v="9"/>
    <x v="11"/>
    <s v="Miscellaneous"/>
    <x v="8"/>
    <n v="174.6"/>
  </r>
  <r>
    <x v="0"/>
    <x v="9"/>
    <x v="11"/>
    <s v="General index"/>
    <x v="9"/>
    <n v="177.8"/>
  </r>
  <r>
    <x v="1"/>
    <x v="9"/>
    <x v="11"/>
    <s v="Cereals and products"/>
    <x v="0"/>
    <n v="168.4"/>
  </r>
  <r>
    <x v="1"/>
    <x v="9"/>
    <x v="11"/>
    <s v="Meat and fish"/>
    <x v="0"/>
    <n v="213.4"/>
  </r>
  <r>
    <x v="1"/>
    <x v="9"/>
    <x v="11"/>
    <s v="Egg"/>
    <x v="0"/>
    <n v="183.2"/>
  </r>
  <r>
    <x v="1"/>
    <x v="9"/>
    <x v="11"/>
    <s v="Milk and products"/>
    <x v="0"/>
    <n v="172.3"/>
  </r>
  <r>
    <x v="1"/>
    <x v="9"/>
    <x v="11"/>
    <s v="Oils and fats"/>
    <x v="0"/>
    <n v="180"/>
  </r>
  <r>
    <x v="1"/>
    <x v="9"/>
    <x v="11"/>
    <s v="Fruits"/>
    <x v="0"/>
    <n v="162.6"/>
  </r>
  <r>
    <x v="1"/>
    <x v="9"/>
    <x v="11"/>
    <s v="Vegetables"/>
    <x v="0"/>
    <n v="205.5"/>
  </r>
  <r>
    <x v="1"/>
    <x v="9"/>
    <x v="11"/>
    <s v="Pulses and products"/>
    <x v="0"/>
    <n v="171"/>
  </r>
  <r>
    <x v="1"/>
    <x v="9"/>
    <x v="11"/>
    <s v="Sugar and Confectionery"/>
    <x v="0"/>
    <n v="123.4"/>
  </r>
  <r>
    <x v="1"/>
    <x v="9"/>
    <x v="11"/>
    <s v="Spices"/>
    <x v="0"/>
    <n v="198.8"/>
  </r>
  <r>
    <x v="1"/>
    <x v="9"/>
    <x v="11"/>
    <s v="Non-alcoholic beverages"/>
    <x v="1"/>
    <n v="162.1"/>
  </r>
  <r>
    <x v="1"/>
    <x v="9"/>
    <x v="11"/>
    <s v="Prepared meals, snacks, sweets etc."/>
    <x v="0"/>
    <n v="192.4"/>
  </r>
  <r>
    <x v="1"/>
    <x v="9"/>
    <x v="11"/>
    <s v="Food and beverages"/>
    <x v="0"/>
    <n v="181.3"/>
  </r>
  <r>
    <x v="1"/>
    <x v="9"/>
    <x v="11"/>
    <s v="Pan, tobacco and intoxicants"/>
    <x v="1"/>
    <n v="200.6"/>
  </r>
  <r>
    <x v="1"/>
    <x v="9"/>
    <x v="11"/>
    <s v="Clothing"/>
    <x v="2"/>
    <n v="176.7"/>
  </r>
  <r>
    <x v="1"/>
    <x v="9"/>
    <x v="11"/>
    <s v="Footwear"/>
    <x v="2"/>
    <n v="163.5"/>
  </r>
  <r>
    <x v="1"/>
    <x v="9"/>
    <x v="11"/>
    <s v="Clothing and footwear"/>
    <x v="2"/>
    <n v="174.7"/>
  </r>
  <r>
    <x v="1"/>
    <x v="9"/>
    <x v="11"/>
    <s v="Housing"/>
    <x v="3"/>
    <n v="171.8"/>
  </r>
  <r>
    <x v="1"/>
    <x v="9"/>
    <x v="11"/>
    <s v="Fuel and light"/>
    <x v="4"/>
    <n v="180.3"/>
  </r>
  <r>
    <x v="1"/>
    <x v="9"/>
    <x v="11"/>
    <s v="Household goods and services"/>
    <x v="3"/>
    <n v="166.9"/>
  </r>
  <r>
    <x v="1"/>
    <x v="9"/>
    <x v="11"/>
    <s v="Health"/>
    <x v="5"/>
    <n v="175.8"/>
  </r>
  <r>
    <x v="1"/>
    <x v="9"/>
    <x v="11"/>
    <s v="Transport and communication"/>
    <x v="6"/>
    <n v="158.9"/>
  </r>
  <r>
    <x v="1"/>
    <x v="9"/>
    <x v="11"/>
    <s v="Recreation and amusement"/>
    <x v="1"/>
    <n v="166.7"/>
  </r>
  <r>
    <x v="1"/>
    <x v="9"/>
    <x v="11"/>
    <s v="Education"/>
    <x v="7"/>
    <n v="171.5"/>
  </r>
  <r>
    <x v="1"/>
    <x v="9"/>
    <x v="11"/>
    <s v="Personal care and effects"/>
    <x v="8"/>
    <n v="173.8"/>
  </r>
  <r>
    <x v="1"/>
    <x v="9"/>
    <x v="11"/>
    <s v="Miscellaneous"/>
    <x v="8"/>
    <n v="167.4"/>
  </r>
  <r>
    <x v="1"/>
    <x v="9"/>
    <x v="11"/>
    <s v="General index"/>
    <x v="9"/>
    <n v="174.1"/>
  </r>
  <r>
    <x v="2"/>
    <x v="9"/>
    <x v="11"/>
    <s v="Cereals and products"/>
    <x v="0"/>
    <n v="167.4"/>
  </r>
  <r>
    <x v="2"/>
    <x v="9"/>
    <x v="11"/>
    <s v="Meat and fish"/>
    <x v="0"/>
    <n v="209.4"/>
  </r>
  <r>
    <x v="2"/>
    <x v="9"/>
    <x v="11"/>
    <s v="Egg"/>
    <x v="0"/>
    <n v="181.4"/>
  </r>
  <r>
    <x v="2"/>
    <x v="9"/>
    <x v="11"/>
    <s v="Milk and products"/>
    <x v="0"/>
    <n v="172.3"/>
  </r>
  <r>
    <x v="2"/>
    <x v="9"/>
    <x v="11"/>
    <s v="Oils and fats"/>
    <x v="0"/>
    <n v="188.9"/>
  </r>
  <r>
    <x v="2"/>
    <x v="9"/>
    <x v="11"/>
    <s v="Fruits"/>
    <x v="0"/>
    <n v="160.69999999999999"/>
  </r>
  <r>
    <x v="2"/>
    <x v="9"/>
    <x v="11"/>
    <s v="Vegetables"/>
    <x v="0"/>
    <n v="183.1"/>
  </r>
  <r>
    <x v="2"/>
    <x v="9"/>
    <x v="11"/>
    <s v="Pulses and products"/>
    <x v="0"/>
    <n v="170.5"/>
  </r>
  <r>
    <x v="2"/>
    <x v="9"/>
    <x v="11"/>
    <s v="Sugar and Confectionery"/>
    <x v="0"/>
    <n v="122.1"/>
  </r>
  <r>
    <x v="2"/>
    <x v="9"/>
    <x v="11"/>
    <s v="Spices"/>
    <x v="0"/>
    <n v="202.8"/>
  </r>
  <r>
    <x v="2"/>
    <x v="9"/>
    <x v="11"/>
    <s v="Non-alcoholic beverages"/>
    <x v="1"/>
    <n v="170.4"/>
  </r>
  <r>
    <x v="2"/>
    <x v="9"/>
    <x v="11"/>
    <s v="Prepared meals, snacks, sweets etc."/>
    <x v="0"/>
    <n v="189.5"/>
  </r>
  <r>
    <x v="2"/>
    <x v="9"/>
    <x v="11"/>
    <s v="Food and beverages"/>
    <x v="0"/>
    <n v="178.3"/>
  </r>
  <r>
    <x v="2"/>
    <x v="9"/>
    <x v="11"/>
    <s v="Pan, tobacco and intoxicants"/>
    <x v="1"/>
    <n v="196.9"/>
  </r>
  <r>
    <x v="2"/>
    <x v="9"/>
    <x v="11"/>
    <s v="Clothing"/>
    <x v="2"/>
    <n v="183.1"/>
  </r>
  <r>
    <x v="2"/>
    <x v="9"/>
    <x v="11"/>
    <s v="Footwear"/>
    <x v="2"/>
    <n v="176.2"/>
  </r>
  <r>
    <x v="2"/>
    <x v="9"/>
    <x v="11"/>
    <s v="Clothing and footwear"/>
    <x v="2"/>
    <n v="182.1"/>
  </r>
  <r>
    <x v="2"/>
    <x v="9"/>
    <x v="11"/>
    <s v="Housing"/>
    <x v="3"/>
    <n v="171.8"/>
  </r>
  <r>
    <x v="2"/>
    <x v="9"/>
    <x v="11"/>
    <s v="Fuel and light"/>
    <x v="4"/>
    <n v="181.3"/>
  </r>
  <r>
    <x v="2"/>
    <x v="9"/>
    <x v="11"/>
    <s v="Household goods and services"/>
    <x v="3"/>
    <n v="171.4"/>
  </r>
  <r>
    <x v="2"/>
    <x v="9"/>
    <x v="11"/>
    <s v="Health"/>
    <x v="5"/>
    <n v="179.8"/>
  </r>
  <r>
    <x v="2"/>
    <x v="9"/>
    <x v="11"/>
    <s v="Transport and communication"/>
    <x v="6"/>
    <n v="163"/>
  </r>
  <r>
    <x v="2"/>
    <x v="9"/>
    <x v="11"/>
    <s v="Recreation and amusement"/>
    <x v="1"/>
    <n v="168.5"/>
  </r>
  <r>
    <x v="2"/>
    <x v="9"/>
    <x v="11"/>
    <s v="Education"/>
    <x v="7"/>
    <n v="173.7"/>
  </r>
  <r>
    <x v="2"/>
    <x v="9"/>
    <x v="11"/>
    <s v="Personal care and effects"/>
    <x v="8"/>
    <n v="173.6"/>
  </r>
  <r>
    <x v="2"/>
    <x v="9"/>
    <x v="11"/>
    <s v="Miscellaneous"/>
    <x v="8"/>
    <n v="171.1"/>
  </r>
  <r>
    <x v="2"/>
    <x v="9"/>
    <x v="11"/>
    <s v="General index"/>
    <x v="9"/>
    <n v="176.5"/>
  </r>
  <r>
    <x v="0"/>
    <x v="9"/>
    <x v="12"/>
    <s v="Cereals and products"/>
    <x v="0"/>
    <n v="168.8"/>
  </r>
  <r>
    <x v="0"/>
    <x v="9"/>
    <x v="12"/>
    <s v="Meat and fish"/>
    <x v="0"/>
    <n v="206.9"/>
  </r>
  <r>
    <x v="0"/>
    <x v="9"/>
    <x v="12"/>
    <s v="Egg"/>
    <x v="0"/>
    <n v="189.1"/>
  </r>
  <r>
    <x v="0"/>
    <x v="9"/>
    <x v="12"/>
    <s v="Milk and products"/>
    <x v="0"/>
    <n v="173.4"/>
  </r>
  <r>
    <x v="0"/>
    <x v="9"/>
    <x v="12"/>
    <s v="Oils and fats"/>
    <x v="0"/>
    <n v="193.9"/>
  </r>
  <r>
    <x v="0"/>
    <x v="9"/>
    <x v="12"/>
    <s v="Fruits"/>
    <x v="0"/>
    <n v="156.69999999999999"/>
  </r>
  <r>
    <x v="0"/>
    <x v="9"/>
    <x v="12"/>
    <s v="Vegetables"/>
    <x v="0"/>
    <n v="150.19999999999999"/>
  </r>
  <r>
    <x v="0"/>
    <x v="9"/>
    <x v="12"/>
    <s v="Pulses and products"/>
    <x v="0"/>
    <n v="170.5"/>
  </r>
  <r>
    <x v="0"/>
    <x v="9"/>
    <x v="12"/>
    <s v="Sugar and Confectionery"/>
    <x v="0"/>
    <n v="121.2"/>
  </r>
  <r>
    <x v="0"/>
    <x v="9"/>
    <x v="12"/>
    <s v="Spices"/>
    <x v="0"/>
    <n v="207.5"/>
  </r>
  <r>
    <x v="0"/>
    <x v="9"/>
    <x v="12"/>
    <s v="Non-alcoholic beverages"/>
    <x v="1"/>
    <n v="176.8"/>
  </r>
  <r>
    <x v="0"/>
    <x v="9"/>
    <x v="12"/>
    <s v="Prepared meals, snacks, sweets etc."/>
    <x v="0"/>
    <n v="187.7"/>
  </r>
  <r>
    <x v="0"/>
    <x v="9"/>
    <x v="12"/>
    <s v="Food and beverages"/>
    <x v="0"/>
    <n v="174.4"/>
  </r>
  <r>
    <x v="0"/>
    <x v="9"/>
    <x v="12"/>
    <s v="Pan, tobacco and intoxicants"/>
    <x v="1"/>
    <n v="195.9"/>
  </r>
  <r>
    <x v="0"/>
    <x v="9"/>
    <x v="12"/>
    <s v="Clothing"/>
    <x v="2"/>
    <n v="188.1"/>
  </r>
  <r>
    <x v="0"/>
    <x v="9"/>
    <x v="12"/>
    <s v="Footwear"/>
    <x v="2"/>
    <n v="185.9"/>
  </r>
  <r>
    <x v="0"/>
    <x v="9"/>
    <x v="12"/>
    <s v="Clothing and footwear"/>
    <x v="2"/>
    <n v="187.8"/>
  </r>
  <r>
    <x v="0"/>
    <x v="9"/>
    <x v="12"/>
    <s v="Housing"/>
    <x v="3"/>
    <s v="NA"/>
  </r>
  <r>
    <x v="0"/>
    <x v="9"/>
    <x v="12"/>
    <s v="Fuel and light"/>
    <x v="4"/>
    <n v="182.8"/>
  </r>
  <r>
    <x v="0"/>
    <x v="9"/>
    <x v="12"/>
    <s v="Household goods and services"/>
    <x v="3"/>
    <n v="176.4"/>
  </r>
  <r>
    <x v="0"/>
    <x v="9"/>
    <x v="12"/>
    <s v="Health"/>
    <x v="5"/>
    <n v="183.5"/>
  </r>
  <r>
    <x v="0"/>
    <x v="9"/>
    <x v="12"/>
    <s v="Transport and communication"/>
    <x v="6"/>
    <n v="167.8"/>
  </r>
  <r>
    <x v="0"/>
    <x v="9"/>
    <x v="12"/>
    <s v="Recreation and amusement"/>
    <x v="1"/>
    <n v="171.2"/>
  </r>
  <r>
    <x v="0"/>
    <x v="9"/>
    <x v="12"/>
    <s v="Education"/>
    <x v="7"/>
    <n v="177.3"/>
  </r>
  <r>
    <x v="0"/>
    <x v="9"/>
    <x v="12"/>
    <s v="Personal care and effects"/>
    <x v="8"/>
    <n v="175.7"/>
  </r>
  <r>
    <x v="0"/>
    <x v="9"/>
    <x v="12"/>
    <s v="Miscellaneous"/>
    <x v="8"/>
    <n v="175.5"/>
  </r>
  <r>
    <x v="0"/>
    <x v="9"/>
    <x v="12"/>
    <s v="General index"/>
    <x v="9"/>
    <n v="177.1"/>
  </r>
  <r>
    <x v="1"/>
    <x v="9"/>
    <x v="12"/>
    <s v="Cereals and products"/>
    <x v="0"/>
    <n v="170.2"/>
  </r>
  <r>
    <x v="1"/>
    <x v="9"/>
    <x v="12"/>
    <s v="Meat and fish"/>
    <x v="0"/>
    <n v="212.9"/>
  </r>
  <r>
    <x v="1"/>
    <x v="9"/>
    <x v="12"/>
    <s v="Egg"/>
    <x v="0"/>
    <n v="191.9"/>
  </r>
  <r>
    <x v="1"/>
    <x v="9"/>
    <x v="12"/>
    <s v="Milk and products"/>
    <x v="0"/>
    <n v="173.9"/>
  </r>
  <r>
    <x v="1"/>
    <x v="9"/>
    <x v="12"/>
    <s v="Oils and fats"/>
    <x v="0"/>
    <n v="179.1"/>
  </r>
  <r>
    <x v="1"/>
    <x v="9"/>
    <x v="12"/>
    <s v="Fruits"/>
    <x v="0"/>
    <n v="159.5"/>
  </r>
  <r>
    <x v="1"/>
    <x v="9"/>
    <x v="12"/>
    <s v="Vegetables"/>
    <x v="0"/>
    <n v="178.7"/>
  </r>
  <r>
    <x v="1"/>
    <x v="9"/>
    <x v="12"/>
    <s v="Pulses and products"/>
    <x v="0"/>
    <n v="171.3"/>
  </r>
  <r>
    <x v="1"/>
    <x v="9"/>
    <x v="12"/>
    <s v="Sugar and Confectionery"/>
    <x v="0"/>
    <n v="123.1"/>
  </r>
  <r>
    <x v="1"/>
    <x v="9"/>
    <x v="12"/>
    <s v="Spices"/>
    <x v="0"/>
    <n v="200.5"/>
  </r>
  <r>
    <x v="1"/>
    <x v="9"/>
    <x v="12"/>
    <s v="Non-alcoholic beverages"/>
    <x v="1"/>
    <n v="162.80000000000001"/>
  </r>
  <r>
    <x v="1"/>
    <x v="9"/>
    <x v="12"/>
    <s v="Prepared meals, snacks, sweets etc."/>
    <x v="0"/>
    <n v="193.3"/>
  </r>
  <r>
    <x v="1"/>
    <x v="9"/>
    <x v="12"/>
    <s v="Food and beverages"/>
    <x v="0"/>
    <n v="178.6"/>
  </r>
  <r>
    <x v="1"/>
    <x v="9"/>
    <x v="12"/>
    <s v="Pan, tobacco and intoxicants"/>
    <x v="1"/>
    <n v="201.1"/>
  </r>
  <r>
    <x v="1"/>
    <x v="9"/>
    <x v="12"/>
    <s v="Clothing"/>
    <x v="2"/>
    <n v="177.7"/>
  </r>
  <r>
    <x v="1"/>
    <x v="9"/>
    <x v="12"/>
    <s v="Footwear"/>
    <x v="2"/>
    <n v="164.5"/>
  </r>
  <r>
    <x v="1"/>
    <x v="9"/>
    <x v="12"/>
    <s v="Clothing and footwear"/>
    <x v="2"/>
    <n v="175.7"/>
  </r>
  <r>
    <x v="1"/>
    <x v="9"/>
    <x v="12"/>
    <s v="Housing"/>
    <x v="3"/>
    <n v="170.7"/>
  </r>
  <r>
    <x v="1"/>
    <x v="9"/>
    <x v="12"/>
    <s v="Fuel and light"/>
    <x v="4"/>
    <n v="180.6"/>
  </r>
  <r>
    <x v="1"/>
    <x v="9"/>
    <x v="12"/>
    <s v="Household goods and services"/>
    <x v="3"/>
    <n v="167.3"/>
  </r>
  <r>
    <x v="1"/>
    <x v="9"/>
    <x v="12"/>
    <s v="Health"/>
    <x v="5"/>
    <n v="177.2"/>
  </r>
  <r>
    <x v="1"/>
    <x v="9"/>
    <x v="12"/>
    <s v="Transport and communication"/>
    <x v="6"/>
    <n v="159.4"/>
  </r>
  <r>
    <x v="1"/>
    <x v="9"/>
    <x v="12"/>
    <s v="Recreation and amusement"/>
    <x v="1"/>
    <n v="167.1"/>
  </r>
  <r>
    <x v="1"/>
    <x v="9"/>
    <x v="12"/>
    <s v="Education"/>
    <x v="7"/>
    <n v="171.8"/>
  </r>
  <r>
    <x v="1"/>
    <x v="9"/>
    <x v="12"/>
    <s v="Personal care and effects"/>
    <x v="8"/>
    <n v="176"/>
  </r>
  <r>
    <x v="1"/>
    <x v="9"/>
    <x v="12"/>
    <s v="Miscellaneous"/>
    <x v="8"/>
    <n v="168.2"/>
  </r>
  <r>
    <x v="1"/>
    <x v="9"/>
    <x v="12"/>
    <s v="General index"/>
    <x v="9"/>
    <n v="174.1"/>
  </r>
  <r>
    <x v="2"/>
    <x v="9"/>
    <x v="12"/>
    <s v="Cereals and products"/>
    <x v="0"/>
    <n v="169.2"/>
  </r>
  <r>
    <x v="2"/>
    <x v="9"/>
    <x v="12"/>
    <s v="Meat and fish"/>
    <x v="0"/>
    <n v="209"/>
  </r>
  <r>
    <x v="2"/>
    <x v="9"/>
    <x v="12"/>
    <s v="Egg"/>
    <x v="0"/>
    <n v="190.2"/>
  </r>
  <r>
    <x v="2"/>
    <x v="9"/>
    <x v="12"/>
    <s v="Milk and products"/>
    <x v="0"/>
    <n v="173.6"/>
  </r>
  <r>
    <x v="2"/>
    <x v="9"/>
    <x v="12"/>
    <s v="Oils and fats"/>
    <x v="0"/>
    <n v="188.5"/>
  </r>
  <r>
    <x v="2"/>
    <x v="9"/>
    <x v="12"/>
    <s v="Fruits"/>
    <x v="0"/>
    <n v="158"/>
  </r>
  <r>
    <x v="2"/>
    <x v="9"/>
    <x v="12"/>
    <s v="Vegetables"/>
    <x v="0"/>
    <n v="159.9"/>
  </r>
  <r>
    <x v="2"/>
    <x v="9"/>
    <x v="12"/>
    <s v="Pulses and products"/>
    <x v="0"/>
    <n v="170.8"/>
  </r>
  <r>
    <x v="2"/>
    <x v="9"/>
    <x v="12"/>
    <s v="Sugar and Confectionery"/>
    <x v="0"/>
    <n v="121.8"/>
  </r>
  <r>
    <x v="2"/>
    <x v="9"/>
    <x v="12"/>
    <s v="Spices"/>
    <x v="0"/>
    <n v="205.2"/>
  </r>
  <r>
    <x v="2"/>
    <x v="9"/>
    <x v="12"/>
    <s v="Non-alcoholic beverages"/>
    <x v="1"/>
    <n v="171"/>
  </r>
  <r>
    <x v="2"/>
    <x v="9"/>
    <x v="12"/>
    <s v="Prepared meals, snacks, sweets etc."/>
    <x v="0"/>
    <n v="190.3"/>
  </r>
  <r>
    <x v="2"/>
    <x v="9"/>
    <x v="12"/>
    <s v="Food and beverages"/>
    <x v="0"/>
    <n v="175.9"/>
  </r>
  <r>
    <x v="2"/>
    <x v="9"/>
    <x v="12"/>
    <s v="Pan, tobacco and intoxicants"/>
    <x v="1"/>
    <n v="197.3"/>
  </r>
  <r>
    <x v="2"/>
    <x v="9"/>
    <x v="12"/>
    <s v="Clothing"/>
    <x v="2"/>
    <n v="184"/>
  </r>
  <r>
    <x v="2"/>
    <x v="9"/>
    <x v="12"/>
    <s v="Footwear"/>
    <x v="2"/>
    <n v="177"/>
  </r>
  <r>
    <x v="2"/>
    <x v="9"/>
    <x v="12"/>
    <s v="Clothing and footwear"/>
    <x v="2"/>
    <n v="183"/>
  </r>
  <r>
    <x v="2"/>
    <x v="9"/>
    <x v="12"/>
    <s v="Housing"/>
    <x v="3"/>
    <n v="170.7"/>
  </r>
  <r>
    <x v="2"/>
    <x v="9"/>
    <x v="12"/>
    <s v="Fuel and light"/>
    <x v="4"/>
    <n v="182"/>
  </r>
  <r>
    <x v="2"/>
    <x v="9"/>
    <x v="12"/>
    <s v="Household goods and services"/>
    <x v="3"/>
    <n v="172.1"/>
  </r>
  <r>
    <x v="2"/>
    <x v="9"/>
    <x v="12"/>
    <s v="Health"/>
    <x v="5"/>
    <n v="181.1"/>
  </r>
  <r>
    <x v="2"/>
    <x v="9"/>
    <x v="12"/>
    <s v="Transport and communication"/>
    <x v="6"/>
    <n v="163.4"/>
  </r>
  <r>
    <x v="2"/>
    <x v="9"/>
    <x v="12"/>
    <s v="Recreation and amusement"/>
    <x v="1"/>
    <n v="168.9"/>
  </r>
  <r>
    <x v="2"/>
    <x v="9"/>
    <x v="12"/>
    <s v="Education"/>
    <x v="7"/>
    <n v="174.1"/>
  </r>
  <r>
    <x v="2"/>
    <x v="9"/>
    <x v="12"/>
    <s v="Personal care and effects"/>
    <x v="8"/>
    <n v="175.8"/>
  </r>
  <r>
    <x v="2"/>
    <x v="9"/>
    <x v="12"/>
    <s v="Miscellaneous"/>
    <x v="8"/>
    <n v="172"/>
  </r>
  <r>
    <x v="2"/>
    <x v="9"/>
    <x v="12"/>
    <s v="General index"/>
    <x v="9"/>
    <n v="175.7"/>
  </r>
  <r>
    <x v="0"/>
    <x v="10"/>
    <x v="0"/>
    <s v="Cereals and products"/>
    <x v="0"/>
    <n v="174"/>
  </r>
  <r>
    <x v="0"/>
    <x v="10"/>
    <x v="0"/>
    <s v="Meat and fish"/>
    <x v="0"/>
    <n v="208.3"/>
  </r>
  <r>
    <x v="0"/>
    <x v="10"/>
    <x v="0"/>
    <s v="Egg"/>
    <x v="0"/>
    <n v="192.9"/>
  </r>
  <r>
    <x v="0"/>
    <x v="10"/>
    <x v="0"/>
    <s v="Milk and products"/>
    <x v="0"/>
    <n v="174.3"/>
  </r>
  <r>
    <x v="0"/>
    <x v="10"/>
    <x v="0"/>
    <s v="Oils and fats"/>
    <x v="0"/>
    <n v="192.6"/>
  </r>
  <r>
    <x v="0"/>
    <x v="10"/>
    <x v="0"/>
    <s v="Fruits"/>
    <x v="0"/>
    <n v="156.30000000000001"/>
  </r>
  <r>
    <x v="0"/>
    <x v="10"/>
    <x v="0"/>
    <s v="Vegetables"/>
    <x v="0"/>
    <n v="142.9"/>
  </r>
  <r>
    <x v="0"/>
    <x v="10"/>
    <x v="0"/>
    <s v="Pulses and products"/>
    <x v="0"/>
    <n v="170.7"/>
  </r>
  <r>
    <x v="0"/>
    <x v="10"/>
    <x v="0"/>
    <s v="Sugar and Confectionery"/>
    <x v="0"/>
    <n v="120.3"/>
  </r>
  <r>
    <x v="0"/>
    <x v="10"/>
    <x v="0"/>
    <s v="Spices"/>
    <x v="0"/>
    <n v="210.5"/>
  </r>
  <r>
    <x v="0"/>
    <x v="10"/>
    <x v="0"/>
    <s v="Non-alcoholic beverages"/>
    <x v="1"/>
    <n v="176.9"/>
  </r>
  <r>
    <x v="0"/>
    <x v="10"/>
    <x v="0"/>
    <s v="Prepared meals, snacks, sweets etc."/>
    <x v="0"/>
    <n v="188.5"/>
  </r>
  <r>
    <x v="0"/>
    <x v="10"/>
    <x v="0"/>
    <s v="Food and beverages"/>
    <x v="0"/>
    <n v="175"/>
  </r>
  <r>
    <x v="0"/>
    <x v="10"/>
    <x v="0"/>
    <s v="Pan, tobacco and intoxicants"/>
    <x v="1"/>
    <n v="196.9"/>
  </r>
  <r>
    <x v="0"/>
    <x v="10"/>
    <x v="0"/>
    <s v="Clothing"/>
    <x v="2"/>
    <n v="189"/>
  </r>
  <r>
    <x v="0"/>
    <x v="10"/>
    <x v="0"/>
    <s v="Footwear"/>
    <x v="2"/>
    <n v="186.3"/>
  </r>
  <r>
    <x v="0"/>
    <x v="10"/>
    <x v="0"/>
    <s v="Clothing and footwear"/>
    <x v="2"/>
    <n v="188.6"/>
  </r>
  <r>
    <x v="0"/>
    <x v="10"/>
    <x v="0"/>
    <s v="Housing"/>
    <x v="3"/>
    <s v="NA"/>
  </r>
  <r>
    <x v="0"/>
    <x v="10"/>
    <x v="0"/>
    <s v="Fuel and light"/>
    <x v="4"/>
    <n v="183.2"/>
  </r>
  <r>
    <x v="0"/>
    <x v="10"/>
    <x v="0"/>
    <s v="Household goods and services"/>
    <x v="3"/>
    <n v="177.2"/>
  </r>
  <r>
    <x v="0"/>
    <x v="10"/>
    <x v="0"/>
    <s v="Health"/>
    <x v="5"/>
    <n v="184.7"/>
  </r>
  <r>
    <x v="0"/>
    <x v="10"/>
    <x v="0"/>
    <s v="Transport and communication"/>
    <x v="6"/>
    <n v="168.2"/>
  </r>
  <r>
    <x v="0"/>
    <x v="10"/>
    <x v="0"/>
    <s v="Recreation and amusement"/>
    <x v="1"/>
    <n v="171.8"/>
  </r>
  <r>
    <x v="0"/>
    <x v="10"/>
    <x v="0"/>
    <s v="Education"/>
    <x v="7"/>
    <n v="177.8"/>
  </r>
  <r>
    <x v="0"/>
    <x v="10"/>
    <x v="0"/>
    <s v="Personal care and effects"/>
    <x v="8"/>
    <n v="178.4"/>
  </r>
  <r>
    <x v="0"/>
    <x v="10"/>
    <x v="0"/>
    <s v="Miscellaneous"/>
    <x v="8"/>
    <n v="176.5"/>
  </r>
  <r>
    <x v="0"/>
    <x v="10"/>
    <x v="0"/>
    <s v="General index"/>
    <x v="9"/>
    <n v="177.8"/>
  </r>
  <r>
    <x v="1"/>
    <x v="10"/>
    <x v="0"/>
    <s v="Cereals and products"/>
    <x v="0"/>
    <n v="173.3"/>
  </r>
  <r>
    <x v="1"/>
    <x v="10"/>
    <x v="0"/>
    <s v="Meat and fish"/>
    <x v="0"/>
    <n v="215.2"/>
  </r>
  <r>
    <x v="1"/>
    <x v="10"/>
    <x v="0"/>
    <s v="Egg"/>
    <x v="0"/>
    <n v="197"/>
  </r>
  <r>
    <x v="1"/>
    <x v="10"/>
    <x v="0"/>
    <s v="Milk and products"/>
    <x v="0"/>
    <n v="175.2"/>
  </r>
  <r>
    <x v="1"/>
    <x v="10"/>
    <x v="0"/>
    <s v="Oils and fats"/>
    <x v="0"/>
    <n v="178"/>
  </r>
  <r>
    <x v="1"/>
    <x v="10"/>
    <x v="0"/>
    <s v="Fruits"/>
    <x v="0"/>
    <n v="160.5"/>
  </r>
  <r>
    <x v="1"/>
    <x v="10"/>
    <x v="0"/>
    <s v="Vegetables"/>
    <x v="0"/>
    <n v="175.3"/>
  </r>
  <r>
    <x v="1"/>
    <x v="10"/>
    <x v="0"/>
    <s v="Pulses and products"/>
    <x v="0"/>
    <n v="171.2"/>
  </r>
  <r>
    <x v="1"/>
    <x v="10"/>
    <x v="0"/>
    <s v="Sugar and Confectionery"/>
    <x v="0"/>
    <n v="122.7"/>
  </r>
  <r>
    <x v="1"/>
    <x v="10"/>
    <x v="0"/>
    <s v="Spices"/>
    <x v="0"/>
    <n v="204.3"/>
  </r>
  <r>
    <x v="1"/>
    <x v="10"/>
    <x v="0"/>
    <s v="Non-alcoholic beverages"/>
    <x v="1"/>
    <n v="163.69999999999999"/>
  </r>
  <r>
    <x v="1"/>
    <x v="10"/>
    <x v="0"/>
    <s v="Prepared meals, snacks, sweets etc."/>
    <x v="0"/>
    <n v="194.3"/>
  </r>
  <r>
    <x v="1"/>
    <x v="10"/>
    <x v="0"/>
    <s v="Food and beverages"/>
    <x v="0"/>
    <n v="179.5"/>
  </r>
  <r>
    <x v="1"/>
    <x v="10"/>
    <x v="0"/>
    <s v="Pan, tobacco and intoxicants"/>
    <x v="1"/>
    <n v="201.6"/>
  </r>
  <r>
    <x v="1"/>
    <x v="10"/>
    <x v="0"/>
    <s v="Clothing"/>
    <x v="2"/>
    <n v="178.7"/>
  </r>
  <r>
    <x v="1"/>
    <x v="10"/>
    <x v="0"/>
    <s v="Footwear"/>
    <x v="2"/>
    <n v="165.3"/>
  </r>
  <r>
    <x v="1"/>
    <x v="10"/>
    <x v="0"/>
    <s v="Clothing and footwear"/>
    <x v="2"/>
    <n v="176.6"/>
  </r>
  <r>
    <x v="1"/>
    <x v="10"/>
    <x v="0"/>
    <s v="Housing"/>
    <x v="3"/>
    <n v="172.1"/>
  </r>
  <r>
    <x v="1"/>
    <x v="10"/>
    <x v="0"/>
    <s v="Fuel and light"/>
    <x v="4"/>
    <n v="180.1"/>
  </r>
  <r>
    <x v="1"/>
    <x v="10"/>
    <x v="0"/>
    <s v="Household goods and services"/>
    <x v="3"/>
    <n v="168"/>
  </r>
  <r>
    <x v="1"/>
    <x v="10"/>
    <x v="0"/>
    <s v="Health"/>
    <x v="5"/>
    <n v="178.5"/>
  </r>
  <r>
    <x v="1"/>
    <x v="10"/>
    <x v="0"/>
    <s v="Transport and communication"/>
    <x v="6"/>
    <n v="159.5"/>
  </r>
  <r>
    <x v="1"/>
    <x v="10"/>
    <x v="0"/>
    <s v="Recreation and amusement"/>
    <x v="1"/>
    <n v="167.8"/>
  </r>
  <r>
    <x v="1"/>
    <x v="10"/>
    <x v="0"/>
    <s v="Education"/>
    <x v="7"/>
    <n v="171.8"/>
  </r>
  <r>
    <x v="1"/>
    <x v="10"/>
    <x v="0"/>
    <s v="Personal care and effects"/>
    <x v="8"/>
    <n v="178.8"/>
  </r>
  <r>
    <x v="1"/>
    <x v="10"/>
    <x v="0"/>
    <s v="Miscellaneous"/>
    <x v="8"/>
    <n v="168.9"/>
  </r>
  <r>
    <x v="1"/>
    <x v="10"/>
    <x v="0"/>
    <s v="General index"/>
    <x v="9"/>
    <n v="174.9"/>
  </r>
  <r>
    <x v="2"/>
    <x v="10"/>
    <x v="0"/>
    <s v="Cereals and products"/>
    <x v="0"/>
    <n v="173.8"/>
  </r>
  <r>
    <x v="2"/>
    <x v="10"/>
    <x v="0"/>
    <s v="Meat and fish"/>
    <x v="0"/>
    <n v="210.7"/>
  </r>
  <r>
    <x v="2"/>
    <x v="10"/>
    <x v="0"/>
    <s v="Egg"/>
    <x v="0"/>
    <n v="194.5"/>
  </r>
  <r>
    <x v="2"/>
    <x v="10"/>
    <x v="0"/>
    <s v="Milk and products"/>
    <x v="0"/>
    <n v="174.6"/>
  </r>
  <r>
    <x v="2"/>
    <x v="10"/>
    <x v="0"/>
    <s v="Oils and fats"/>
    <x v="0"/>
    <n v="187.2"/>
  </r>
  <r>
    <x v="2"/>
    <x v="10"/>
    <x v="0"/>
    <s v="Fruits"/>
    <x v="0"/>
    <n v="158.30000000000001"/>
  </r>
  <r>
    <x v="2"/>
    <x v="10"/>
    <x v="0"/>
    <s v="Vegetables"/>
    <x v="0"/>
    <n v="153.9"/>
  </r>
  <r>
    <x v="2"/>
    <x v="10"/>
    <x v="0"/>
    <s v="Pulses and products"/>
    <x v="0"/>
    <n v="170.9"/>
  </r>
  <r>
    <x v="2"/>
    <x v="10"/>
    <x v="0"/>
    <s v="Sugar and Confectionery"/>
    <x v="0"/>
    <n v="121.1"/>
  </r>
  <r>
    <x v="2"/>
    <x v="10"/>
    <x v="0"/>
    <s v="Spices"/>
    <x v="0"/>
    <n v="208.4"/>
  </r>
  <r>
    <x v="2"/>
    <x v="10"/>
    <x v="0"/>
    <s v="Non-alcoholic beverages"/>
    <x v="1"/>
    <n v="171.4"/>
  </r>
  <r>
    <x v="2"/>
    <x v="10"/>
    <x v="0"/>
    <s v="Prepared meals, snacks, sweets etc."/>
    <x v="0"/>
    <n v="191.2"/>
  </r>
  <r>
    <x v="2"/>
    <x v="10"/>
    <x v="0"/>
    <s v="Food and beverages"/>
    <x v="0"/>
    <n v="176.7"/>
  </r>
  <r>
    <x v="2"/>
    <x v="10"/>
    <x v="0"/>
    <s v="Pan, tobacco and intoxicants"/>
    <x v="1"/>
    <n v="198.2"/>
  </r>
  <r>
    <x v="2"/>
    <x v="10"/>
    <x v="0"/>
    <s v="Clothing"/>
    <x v="2"/>
    <n v="184.9"/>
  </r>
  <r>
    <x v="2"/>
    <x v="10"/>
    <x v="0"/>
    <s v="Footwear"/>
    <x v="2"/>
    <n v="177.6"/>
  </r>
  <r>
    <x v="2"/>
    <x v="10"/>
    <x v="0"/>
    <s v="Clothing and footwear"/>
    <x v="2"/>
    <n v="183.8"/>
  </r>
  <r>
    <x v="2"/>
    <x v="10"/>
    <x v="0"/>
    <s v="Housing"/>
    <x v="3"/>
    <n v="172.1"/>
  </r>
  <r>
    <x v="2"/>
    <x v="10"/>
    <x v="0"/>
    <s v="Fuel and light"/>
    <x v="4"/>
    <n v="182"/>
  </r>
  <r>
    <x v="2"/>
    <x v="10"/>
    <x v="0"/>
    <s v="Household goods and services"/>
    <x v="3"/>
    <n v="172.9"/>
  </r>
  <r>
    <x v="2"/>
    <x v="10"/>
    <x v="0"/>
    <s v="Health"/>
    <x v="5"/>
    <n v="182.3"/>
  </r>
  <r>
    <x v="2"/>
    <x v="10"/>
    <x v="0"/>
    <s v="Transport and communication"/>
    <x v="6"/>
    <n v="163.6"/>
  </r>
  <r>
    <x v="2"/>
    <x v="10"/>
    <x v="0"/>
    <s v="Recreation and amusement"/>
    <x v="1"/>
    <n v="169.5"/>
  </r>
  <r>
    <x v="2"/>
    <x v="10"/>
    <x v="0"/>
    <s v="Education"/>
    <x v="7"/>
    <n v="174.3"/>
  </r>
  <r>
    <x v="2"/>
    <x v="10"/>
    <x v="0"/>
    <s v="Personal care and effects"/>
    <x v="8"/>
    <n v="178.6"/>
  </r>
  <r>
    <x v="2"/>
    <x v="10"/>
    <x v="0"/>
    <s v="Miscellaneous"/>
    <x v="8"/>
    <n v="172.8"/>
  </r>
  <r>
    <x v="2"/>
    <x v="10"/>
    <x v="0"/>
    <s v="General index"/>
    <x v="9"/>
    <n v="176.5"/>
  </r>
  <r>
    <x v="0"/>
    <x v="10"/>
    <x v="1"/>
    <s v="Cereals and products"/>
    <x v="0"/>
    <n v="174.2"/>
  </r>
  <r>
    <x v="0"/>
    <x v="10"/>
    <x v="1"/>
    <s v="Meat and fish"/>
    <x v="0"/>
    <n v="205.2"/>
  </r>
  <r>
    <x v="0"/>
    <x v="10"/>
    <x v="1"/>
    <s v="Egg"/>
    <x v="0"/>
    <n v="173.9"/>
  </r>
  <r>
    <x v="0"/>
    <x v="10"/>
    <x v="1"/>
    <s v="Milk and products"/>
    <x v="0"/>
    <n v="177"/>
  </r>
  <r>
    <x v="0"/>
    <x v="10"/>
    <x v="1"/>
    <s v="Oils and fats"/>
    <x v="0"/>
    <n v="183.4"/>
  </r>
  <r>
    <x v="0"/>
    <x v="10"/>
    <x v="1"/>
    <s v="Fruits"/>
    <x v="0"/>
    <n v="167.2"/>
  </r>
  <r>
    <x v="0"/>
    <x v="10"/>
    <x v="1"/>
    <s v="Vegetables"/>
    <x v="0"/>
    <n v="140.9"/>
  </r>
  <r>
    <x v="0"/>
    <x v="10"/>
    <x v="1"/>
    <s v="Pulses and products"/>
    <x v="0"/>
    <n v="170.4"/>
  </r>
  <r>
    <x v="0"/>
    <x v="10"/>
    <x v="1"/>
    <s v="Sugar and Confectionery"/>
    <x v="0"/>
    <n v="119.1"/>
  </r>
  <r>
    <x v="0"/>
    <x v="10"/>
    <x v="1"/>
    <s v="Spices"/>
    <x v="0"/>
    <n v="212.1"/>
  </r>
  <r>
    <x v="0"/>
    <x v="10"/>
    <x v="1"/>
    <s v="Non-alcoholic beverages"/>
    <x v="1"/>
    <n v="177.6"/>
  </r>
  <r>
    <x v="0"/>
    <x v="10"/>
    <x v="1"/>
    <s v="Prepared meals, snacks, sweets etc."/>
    <x v="0"/>
    <n v="189.9"/>
  </r>
  <r>
    <x v="0"/>
    <x v="10"/>
    <x v="1"/>
    <s v="Food and beverages"/>
    <x v="0"/>
    <n v="174.8"/>
  </r>
  <r>
    <x v="0"/>
    <x v="10"/>
    <x v="1"/>
    <s v="Pan, tobacco and intoxicants"/>
    <x v="1"/>
    <n v="198.3"/>
  </r>
  <r>
    <x v="0"/>
    <x v="10"/>
    <x v="1"/>
    <s v="Clothing"/>
    <x v="2"/>
    <n v="190"/>
  </r>
  <r>
    <x v="0"/>
    <x v="10"/>
    <x v="1"/>
    <s v="Footwear"/>
    <x v="2"/>
    <n v="187"/>
  </r>
  <r>
    <x v="0"/>
    <x v="10"/>
    <x v="1"/>
    <s v="Clothing and footwear"/>
    <x v="2"/>
    <n v="189.6"/>
  </r>
  <r>
    <x v="0"/>
    <x v="10"/>
    <x v="1"/>
    <s v="Housing"/>
    <x v="3"/>
    <s v="NA"/>
  </r>
  <r>
    <x v="0"/>
    <x v="10"/>
    <x v="1"/>
    <s v="Fuel and light"/>
    <x v="4"/>
    <n v="181.6"/>
  </r>
  <r>
    <x v="0"/>
    <x v="10"/>
    <x v="1"/>
    <s v="Household goods and services"/>
    <x v="3"/>
    <n v="178.6"/>
  </r>
  <r>
    <x v="0"/>
    <x v="10"/>
    <x v="1"/>
    <s v="Health"/>
    <x v="5"/>
    <n v="186.6"/>
  </r>
  <r>
    <x v="0"/>
    <x v="10"/>
    <x v="1"/>
    <s v="Transport and communication"/>
    <x v="6"/>
    <n v="169"/>
  </r>
  <r>
    <x v="0"/>
    <x v="10"/>
    <x v="1"/>
    <s v="Recreation and amusement"/>
    <x v="1"/>
    <n v="172.8"/>
  </r>
  <r>
    <x v="0"/>
    <x v="10"/>
    <x v="1"/>
    <s v="Education"/>
    <x v="7"/>
    <n v="178.5"/>
  </r>
  <r>
    <x v="0"/>
    <x v="10"/>
    <x v="1"/>
    <s v="Personal care and effects"/>
    <x v="8"/>
    <n v="180.7"/>
  </r>
  <r>
    <x v="0"/>
    <x v="10"/>
    <x v="1"/>
    <s v="Miscellaneous"/>
    <x v="8"/>
    <n v="177.9"/>
  </r>
  <r>
    <x v="0"/>
    <x v="10"/>
    <x v="1"/>
    <s v="General index"/>
    <x v="9"/>
    <n v="178"/>
  </r>
  <r>
    <x v="1"/>
    <x v="10"/>
    <x v="1"/>
    <s v="Cereals and products"/>
    <x v="0"/>
    <n v="174.7"/>
  </r>
  <r>
    <x v="1"/>
    <x v="10"/>
    <x v="1"/>
    <s v="Meat and fish"/>
    <x v="0"/>
    <n v="212.2"/>
  </r>
  <r>
    <x v="1"/>
    <x v="10"/>
    <x v="1"/>
    <s v="Egg"/>
    <x v="0"/>
    <n v="177.2"/>
  </r>
  <r>
    <x v="1"/>
    <x v="10"/>
    <x v="1"/>
    <s v="Milk and products"/>
    <x v="0"/>
    <n v="177.9"/>
  </r>
  <r>
    <x v="1"/>
    <x v="10"/>
    <x v="1"/>
    <s v="Oils and fats"/>
    <x v="0"/>
    <n v="172.2"/>
  </r>
  <r>
    <x v="1"/>
    <x v="10"/>
    <x v="1"/>
    <s v="Fruits"/>
    <x v="0"/>
    <n v="172.1"/>
  </r>
  <r>
    <x v="1"/>
    <x v="10"/>
    <x v="1"/>
    <s v="Vegetables"/>
    <x v="0"/>
    <n v="175.8"/>
  </r>
  <r>
    <x v="1"/>
    <x v="10"/>
    <x v="1"/>
    <s v="Pulses and products"/>
    <x v="0"/>
    <n v="172.2"/>
  </r>
  <r>
    <x v="1"/>
    <x v="10"/>
    <x v="1"/>
    <s v="Sugar and Confectionery"/>
    <x v="0"/>
    <n v="121.9"/>
  </r>
  <r>
    <x v="1"/>
    <x v="10"/>
    <x v="1"/>
    <s v="Spices"/>
    <x v="0"/>
    <n v="204.8"/>
  </r>
  <r>
    <x v="1"/>
    <x v="10"/>
    <x v="1"/>
    <s v="Non-alcoholic beverages"/>
    <x v="1"/>
    <n v="164.9"/>
  </r>
  <r>
    <x v="1"/>
    <x v="10"/>
    <x v="1"/>
    <s v="Prepared meals, snacks, sweets etc."/>
    <x v="0"/>
    <n v="196.6"/>
  </r>
  <r>
    <x v="1"/>
    <x v="10"/>
    <x v="1"/>
    <s v="Food and beverages"/>
    <x v="0"/>
    <n v="180.7"/>
  </r>
  <r>
    <x v="1"/>
    <x v="10"/>
    <x v="1"/>
    <s v="Pan, tobacco and intoxicants"/>
    <x v="1"/>
    <n v="202.7"/>
  </r>
  <r>
    <x v="1"/>
    <x v="10"/>
    <x v="1"/>
    <s v="Clothing"/>
    <x v="2"/>
    <n v="180.3"/>
  </r>
  <r>
    <x v="1"/>
    <x v="10"/>
    <x v="1"/>
    <s v="Footwear"/>
    <x v="2"/>
    <n v="167"/>
  </r>
  <r>
    <x v="1"/>
    <x v="10"/>
    <x v="1"/>
    <s v="Clothing and footwear"/>
    <x v="2"/>
    <n v="178.2"/>
  </r>
  <r>
    <x v="1"/>
    <x v="10"/>
    <x v="1"/>
    <s v="Housing"/>
    <x v="3"/>
    <n v="173.5"/>
  </r>
  <r>
    <x v="1"/>
    <x v="10"/>
    <x v="1"/>
    <s v="Fuel and light"/>
    <x v="4"/>
    <n v="182.8"/>
  </r>
  <r>
    <x v="1"/>
    <x v="10"/>
    <x v="1"/>
    <s v="Household goods and services"/>
    <x v="3"/>
    <n v="169.2"/>
  </r>
  <r>
    <x v="1"/>
    <x v="10"/>
    <x v="1"/>
    <s v="Health"/>
    <x v="5"/>
    <n v="180.8"/>
  </r>
  <r>
    <x v="1"/>
    <x v="10"/>
    <x v="1"/>
    <s v="Transport and communication"/>
    <x v="6"/>
    <n v="159.80000000000001"/>
  </r>
  <r>
    <x v="1"/>
    <x v="10"/>
    <x v="1"/>
    <s v="Recreation and amusement"/>
    <x v="1"/>
    <n v="168.4"/>
  </r>
  <r>
    <x v="1"/>
    <x v="10"/>
    <x v="1"/>
    <s v="Education"/>
    <x v="7"/>
    <n v="172.5"/>
  </r>
  <r>
    <x v="1"/>
    <x v="10"/>
    <x v="1"/>
    <s v="Personal care and effects"/>
    <x v="8"/>
    <n v="181.4"/>
  </r>
  <r>
    <x v="1"/>
    <x v="10"/>
    <x v="1"/>
    <s v="Miscellaneous"/>
    <x v="8"/>
    <n v="170"/>
  </r>
  <r>
    <x v="1"/>
    <x v="10"/>
    <x v="1"/>
    <s v="General index"/>
    <x v="9"/>
    <n v="176.3"/>
  </r>
  <r>
    <x v="2"/>
    <x v="10"/>
    <x v="1"/>
    <s v="Cereals and products"/>
    <x v="0"/>
    <n v="174.4"/>
  </r>
  <r>
    <x v="2"/>
    <x v="10"/>
    <x v="1"/>
    <s v="Meat and fish"/>
    <x v="0"/>
    <n v="207.7"/>
  </r>
  <r>
    <x v="2"/>
    <x v="10"/>
    <x v="1"/>
    <s v="Egg"/>
    <x v="0"/>
    <n v="175.2"/>
  </r>
  <r>
    <x v="2"/>
    <x v="10"/>
    <x v="1"/>
    <s v="Milk and products"/>
    <x v="0"/>
    <n v="177.3"/>
  </r>
  <r>
    <x v="2"/>
    <x v="10"/>
    <x v="1"/>
    <s v="Oils and fats"/>
    <x v="0"/>
    <n v="179.3"/>
  </r>
  <r>
    <x v="2"/>
    <x v="10"/>
    <x v="1"/>
    <s v="Fruits"/>
    <x v="0"/>
    <n v="169.5"/>
  </r>
  <r>
    <x v="2"/>
    <x v="10"/>
    <x v="1"/>
    <s v="Vegetables"/>
    <x v="0"/>
    <n v="152.69999999999999"/>
  </r>
  <r>
    <x v="2"/>
    <x v="10"/>
    <x v="1"/>
    <s v="Pulses and products"/>
    <x v="0"/>
    <n v="171"/>
  </r>
  <r>
    <x v="2"/>
    <x v="10"/>
    <x v="1"/>
    <s v="Sugar and Confectionery"/>
    <x v="0"/>
    <n v="120"/>
  </r>
  <r>
    <x v="2"/>
    <x v="10"/>
    <x v="1"/>
    <s v="Spices"/>
    <x v="0"/>
    <n v="209.7"/>
  </r>
  <r>
    <x v="2"/>
    <x v="10"/>
    <x v="1"/>
    <s v="Non-alcoholic beverages"/>
    <x v="1"/>
    <n v="172.3"/>
  </r>
  <r>
    <x v="2"/>
    <x v="10"/>
    <x v="1"/>
    <s v="Prepared meals, snacks, sweets etc."/>
    <x v="0"/>
    <n v="193"/>
  </r>
  <r>
    <x v="2"/>
    <x v="10"/>
    <x v="1"/>
    <s v="Food and beverages"/>
    <x v="0"/>
    <n v="177"/>
  </r>
  <r>
    <x v="2"/>
    <x v="10"/>
    <x v="1"/>
    <s v="Pan, tobacco and intoxicants"/>
    <x v="1"/>
    <n v="199.5"/>
  </r>
  <r>
    <x v="2"/>
    <x v="10"/>
    <x v="1"/>
    <s v="Clothing"/>
    <x v="2"/>
    <n v="186.2"/>
  </r>
  <r>
    <x v="2"/>
    <x v="10"/>
    <x v="1"/>
    <s v="Footwear"/>
    <x v="2"/>
    <n v="178.7"/>
  </r>
  <r>
    <x v="2"/>
    <x v="10"/>
    <x v="1"/>
    <s v="Clothing and footwear"/>
    <x v="2"/>
    <n v="185.1"/>
  </r>
  <r>
    <x v="2"/>
    <x v="10"/>
    <x v="1"/>
    <s v="Housing"/>
    <x v="3"/>
    <n v="173.5"/>
  </r>
  <r>
    <x v="2"/>
    <x v="10"/>
    <x v="1"/>
    <s v="Fuel and light"/>
    <x v="4"/>
    <n v="182.1"/>
  </r>
  <r>
    <x v="2"/>
    <x v="10"/>
    <x v="1"/>
    <s v="Household goods and services"/>
    <x v="3"/>
    <n v="174.2"/>
  </r>
  <r>
    <x v="2"/>
    <x v="10"/>
    <x v="1"/>
    <s v="Health"/>
    <x v="5"/>
    <n v="184.4"/>
  </r>
  <r>
    <x v="2"/>
    <x v="10"/>
    <x v="1"/>
    <s v="Transport and communication"/>
    <x v="6"/>
    <n v="164.2"/>
  </r>
  <r>
    <x v="2"/>
    <x v="10"/>
    <x v="1"/>
    <s v="Recreation and amusement"/>
    <x v="1"/>
    <n v="170.3"/>
  </r>
  <r>
    <x v="2"/>
    <x v="10"/>
    <x v="1"/>
    <s v="Education"/>
    <x v="7"/>
    <n v="175"/>
  </r>
  <r>
    <x v="2"/>
    <x v="10"/>
    <x v="1"/>
    <s v="Personal care and effects"/>
    <x v="8"/>
    <n v="181"/>
  </r>
  <r>
    <x v="2"/>
    <x v="10"/>
    <x v="1"/>
    <s v="Miscellaneous"/>
    <x v="8"/>
    <n v="174.1"/>
  </r>
  <r>
    <x v="2"/>
    <x v="10"/>
    <x v="1"/>
    <s v="General index"/>
    <x v="9"/>
    <n v="177.2"/>
  </r>
  <r>
    <x v="0"/>
    <x v="10"/>
    <x v="2"/>
    <s v="Cereals and products"/>
    <x v="0"/>
    <n v="174.3"/>
  </r>
  <r>
    <x v="0"/>
    <x v="10"/>
    <x v="2"/>
    <s v="Meat and fish"/>
    <x v="0"/>
    <n v="205.2"/>
  </r>
  <r>
    <x v="0"/>
    <x v="10"/>
    <x v="2"/>
    <s v="Egg"/>
    <x v="0"/>
    <n v="173.9"/>
  </r>
  <r>
    <x v="0"/>
    <x v="10"/>
    <x v="2"/>
    <s v="Milk and products"/>
    <x v="0"/>
    <n v="177"/>
  </r>
  <r>
    <x v="0"/>
    <x v="10"/>
    <x v="2"/>
    <s v="Oils and fats"/>
    <x v="0"/>
    <n v="183.3"/>
  </r>
  <r>
    <x v="0"/>
    <x v="10"/>
    <x v="2"/>
    <s v="Fruits"/>
    <x v="0"/>
    <n v="167.2"/>
  </r>
  <r>
    <x v="0"/>
    <x v="10"/>
    <x v="2"/>
    <s v="Vegetables"/>
    <x v="0"/>
    <n v="140.9"/>
  </r>
  <r>
    <x v="0"/>
    <x v="10"/>
    <x v="2"/>
    <s v="Pulses and products"/>
    <x v="0"/>
    <n v="170.5"/>
  </r>
  <r>
    <x v="0"/>
    <x v="10"/>
    <x v="2"/>
    <s v="Sugar and Confectionery"/>
    <x v="0"/>
    <n v="119.1"/>
  </r>
  <r>
    <x v="0"/>
    <x v="10"/>
    <x v="2"/>
    <s v="Spices"/>
    <x v="0"/>
    <n v="212.1"/>
  </r>
  <r>
    <x v="0"/>
    <x v="10"/>
    <x v="2"/>
    <s v="Non-alcoholic beverages"/>
    <x v="1"/>
    <n v="177.6"/>
  </r>
  <r>
    <x v="0"/>
    <x v="10"/>
    <x v="2"/>
    <s v="Prepared meals, snacks, sweets etc."/>
    <x v="0"/>
    <n v="189.9"/>
  </r>
  <r>
    <x v="0"/>
    <x v="10"/>
    <x v="2"/>
    <s v="Food and beverages"/>
    <x v="0"/>
    <n v="174.8"/>
  </r>
  <r>
    <x v="0"/>
    <x v="10"/>
    <x v="2"/>
    <s v="Pan, tobacco and intoxicants"/>
    <x v="1"/>
    <n v="198.4"/>
  </r>
  <r>
    <x v="0"/>
    <x v="10"/>
    <x v="2"/>
    <s v="Clothing"/>
    <x v="2"/>
    <n v="190"/>
  </r>
  <r>
    <x v="0"/>
    <x v="10"/>
    <x v="2"/>
    <s v="Footwear"/>
    <x v="2"/>
    <n v="187"/>
  </r>
  <r>
    <x v="0"/>
    <x v="10"/>
    <x v="2"/>
    <s v="Clothing and footwear"/>
    <x v="2"/>
    <n v="189.6"/>
  </r>
  <r>
    <x v="0"/>
    <x v="10"/>
    <x v="2"/>
    <s v="Housing"/>
    <x v="3"/>
    <s v="NA"/>
  </r>
  <r>
    <x v="0"/>
    <x v="10"/>
    <x v="2"/>
    <s v="Fuel and light"/>
    <x v="4"/>
    <n v="181.4"/>
  </r>
  <r>
    <x v="0"/>
    <x v="10"/>
    <x v="2"/>
    <s v="Household goods and services"/>
    <x v="3"/>
    <n v="178.6"/>
  </r>
  <r>
    <x v="0"/>
    <x v="10"/>
    <x v="2"/>
    <s v="Health"/>
    <x v="5"/>
    <n v="186.6"/>
  </r>
  <r>
    <x v="0"/>
    <x v="10"/>
    <x v="2"/>
    <s v="Transport and communication"/>
    <x v="6"/>
    <n v="169"/>
  </r>
  <r>
    <x v="0"/>
    <x v="10"/>
    <x v="2"/>
    <s v="Recreation and amusement"/>
    <x v="1"/>
    <n v="172.8"/>
  </r>
  <r>
    <x v="0"/>
    <x v="10"/>
    <x v="2"/>
    <s v="Education"/>
    <x v="7"/>
    <n v="178.5"/>
  </r>
  <r>
    <x v="0"/>
    <x v="10"/>
    <x v="2"/>
    <s v="Personal care and effects"/>
    <x v="8"/>
    <n v="180.7"/>
  </r>
  <r>
    <x v="0"/>
    <x v="10"/>
    <x v="2"/>
    <s v="Miscellaneous"/>
    <x v="8"/>
    <n v="177.9"/>
  </r>
  <r>
    <x v="0"/>
    <x v="10"/>
    <x v="2"/>
    <s v="General index"/>
    <x v="9"/>
    <n v="178"/>
  </r>
  <r>
    <x v="1"/>
    <x v="10"/>
    <x v="2"/>
    <s v="Cereals and products"/>
    <x v="0"/>
    <n v="174.7"/>
  </r>
  <r>
    <x v="1"/>
    <x v="10"/>
    <x v="2"/>
    <s v="Meat and fish"/>
    <x v="0"/>
    <n v="212.2"/>
  </r>
  <r>
    <x v="1"/>
    <x v="10"/>
    <x v="2"/>
    <s v="Egg"/>
    <x v="0"/>
    <n v="177.2"/>
  </r>
  <r>
    <x v="1"/>
    <x v="10"/>
    <x v="2"/>
    <s v="Milk and products"/>
    <x v="0"/>
    <n v="177.9"/>
  </r>
  <r>
    <x v="1"/>
    <x v="10"/>
    <x v="2"/>
    <s v="Oils and fats"/>
    <x v="0"/>
    <n v="172.2"/>
  </r>
  <r>
    <x v="1"/>
    <x v="10"/>
    <x v="2"/>
    <s v="Fruits"/>
    <x v="0"/>
    <n v="172.1"/>
  </r>
  <r>
    <x v="1"/>
    <x v="10"/>
    <x v="2"/>
    <s v="Vegetables"/>
    <x v="0"/>
    <n v="175.9"/>
  </r>
  <r>
    <x v="1"/>
    <x v="10"/>
    <x v="2"/>
    <s v="Pulses and products"/>
    <x v="0"/>
    <n v="172.2"/>
  </r>
  <r>
    <x v="1"/>
    <x v="10"/>
    <x v="2"/>
    <s v="Sugar and Confectionery"/>
    <x v="0"/>
    <n v="121.9"/>
  </r>
  <r>
    <x v="1"/>
    <x v="10"/>
    <x v="2"/>
    <s v="Spices"/>
    <x v="0"/>
    <n v="204.8"/>
  </r>
  <r>
    <x v="1"/>
    <x v="10"/>
    <x v="2"/>
    <s v="Non-alcoholic beverages"/>
    <x v="1"/>
    <n v="164.9"/>
  </r>
  <r>
    <x v="1"/>
    <x v="10"/>
    <x v="2"/>
    <s v="Prepared meals, snacks, sweets etc."/>
    <x v="0"/>
    <n v="196.6"/>
  </r>
  <r>
    <x v="1"/>
    <x v="10"/>
    <x v="2"/>
    <s v="Food and beverages"/>
    <x v="0"/>
    <n v="180.8"/>
  </r>
  <r>
    <x v="1"/>
    <x v="10"/>
    <x v="2"/>
    <s v="Pan, tobacco and intoxicants"/>
    <x v="1"/>
    <n v="202.7"/>
  </r>
  <r>
    <x v="1"/>
    <x v="10"/>
    <x v="2"/>
    <s v="Clothing"/>
    <x v="2"/>
    <n v="180.2"/>
  </r>
  <r>
    <x v="1"/>
    <x v="10"/>
    <x v="2"/>
    <s v="Footwear"/>
    <x v="2"/>
    <n v="167"/>
  </r>
  <r>
    <x v="1"/>
    <x v="10"/>
    <x v="2"/>
    <s v="Clothing and footwear"/>
    <x v="2"/>
    <n v="178.2"/>
  </r>
  <r>
    <x v="1"/>
    <x v="10"/>
    <x v="2"/>
    <s v="Housing"/>
    <x v="3"/>
    <n v="173.5"/>
  </r>
  <r>
    <x v="1"/>
    <x v="10"/>
    <x v="2"/>
    <s v="Fuel and light"/>
    <x v="4"/>
    <n v="182.6"/>
  </r>
  <r>
    <x v="1"/>
    <x v="10"/>
    <x v="2"/>
    <s v="Household goods and services"/>
    <x v="3"/>
    <n v="169.2"/>
  </r>
  <r>
    <x v="1"/>
    <x v="10"/>
    <x v="2"/>
    <s v="Health"/>
    <x v="5"/>
    <n v="180.8"/>
  </r>
  <r>
    <x v="1"/>
    <x v="10"/>
    <x v="2"/>
    <s v="Transport and communication"/>
    <x v="6"/>
    <n v="159.80000000000001"/>
  </r>
  <r>
    <x v="1"/>
    <x v="10"/>
    <x v="2"/>
    <s v="Recreation and amusement"/>
    <x v="1"/>
    <n v="168.4"/>
  </r>
  <r>
    <x v="1"/>
    <x v="10"/>
    <x v="2"/>
    <s v="Education"/>
    <x v="7"/>
    <n v="172.5"/>
  </r>
  <r>
    <x v="1"/>
    <x v="10"/>
    <x v="2"/>
    <s v="Personal care and effects"/>
    <x v="8"/>
    <n v="181.5"/>
  </r>
  <r>
    <x v="1"/>
    <x v="10"/>
    <x v="2"/>
    <s v="Miscellaneous"/>
    <x v="8"/>
    <n v="170"/>
  </r>
  <r>
    <x v="1"/>
    <x v="10"/>
    <x v="2"/>
    <s v="General index"/>
    <x v="9"/>
    <n v="176.3"/>
  </r>
  <r>
    <x v="2"/>
    <x v="10"/>
    <x v="2"/>
    <s v="Cereals and products"/>
    <x v="0"/>
    <n v="174.4"/>
  </r>
  <r>
    <x v="2"/>
    <x v="10"/>
    <x v="2"/>
    <s v="Meat and fish"/>
    <x v="0"/>
    <n v="207.7"/>
  </r>
  <r>
    <x v="2"/>
    <x v="10"/>
    <x v="2"/>
    <s v="Egg"/>
    <x v="0"/>
    <n v="175.2"/>
  </r>
  <r>
    <x v="2"/>
    <x v="10"/>
    <x v="2"/>
    <s v="Milk and products"/>
    <x v="0"/>
    <n v="177.3"/>
  </r>
  <r>
    <x v="2"/>
    <x v="10"/>
    <x v="2"/>
    <s v="Oils and fats"/>
    <x v="0"/>
    <n v="179.2"/>
  </r>
  <r>
    <x v="2"/>
    <x v="10"/>
    <x v="2"/>
    <s v="Fruits"/>
    <x v="0"/>
    <n v="169.5"/>
  </r>
  <r>
    <x v="2"/>
    <x v="10"/>
    <x v="2"/>
    <s v="Vegetables"/>
    <x v="0"/>
    <n v="152.80000000000001"/>
  </r>
  <r>
    <x v="2"/>
    <x v="10"/>
    <x v="2"/>
    <s v="Pulses and products"/>
    <x v="0"/>
    <n v="171.1"/>
  </r>
  <r>
    <x v="2"/>
    <x v="10"/>
    <x v="2"/>
    <s v="Sugar and Confectionery"/>
    <x v="0"/>
    <n v="120"/>
  </r>
  <r>
    <x v="2"/>
    <x v="10"/>
    <x v="2"/>
    <s v="Spices"/>
    <x v="0"/>
    <n v="209.7"/>
  </r>
  <r>
    <x v="2"/>
    <x v="10"/>
    <x v="2"/>
    <s v="Non-alcoholic beverages"/>
    <x v="1"/>
    <n v="172.3"/>
  </r>
  <r>
    <x v="2"/>
    <x v="10"/>
    <x v="2"/>
    <s v="Prepared meals, snacks, sweets etc."/>
    <x v="0"/>
    <n v="193"/>
  </r>
  <r>
    <x v="2"/>
    <x v="10"/>
    <x v="2"/>
    <s v="Food and beverages"/>
    <x v="0"/>
    <n v="177"/>
  </r>
  <r>
    <x v="2"/>
    <x v="10"/>
    <x v="2"/>
    <s v="Pan, tobacco and intoxicants"/>
    <x v="1"/>
    <n v="199.5"/>
  </r>
  <r>
    <x v="2"/>
    <x v="10"/>
    <x v="2"/>
    <s v="Clothing"/>
    <x v="2"/>
    <n v="186.1"/>
  </r>
  <r>
    <x v="2"/>
    <x v="10"/>
    <x v="2"/>
    <s v="Footwear"/>
    <x v="2"/>
    <n v="178.7"/>
  </r>
  <r>
    <x v="2"/>
    <x v="10"/>
    <x v="2"/>
    <s v="Clothing and footwear"/>
    <x v="2"/>
    <n v="185.1"/>
  </r>
  <r>
    <x v="2"/>
    <x v="10"/>
    <x v="2"/>
    <s v="Housing"/>
    <x v="3"/>
    <n v="173.5"/>
  </r>
  <r>
    <x v="2"/>
    <x v="10"/>
    <x v="2"/>
    <s v="Fuel and light"/>
    <x v="4"/>
    <n v="181.9"/>
  </r>
  <r>
    <x v="2"/>
    <x v="10"/>
    <x v="2"/>
    <s v="Household goods and services"/>
    <x v="3"/>
    <n v="174.2"/>
  </r>
  <r>
    <x v="2"/>
    <x v="10"/>
    <x v="2"/>
    <s v="Health"/>
    <x v="5"/>
    <n v="184.4"/>
  </r>
  <r>
    <x v="2"/>
    <x v="10"/>
    <x v="2"/>
    <s v="Transport and communication"/>
    <x v="6"/>
    <n v="164.2"/>
  </r>
  <r>
    <x v="2"/>
    <x v="10"/>
    <x v="2"/>
    <s v="Recreation and amusement"/>
    <x v="1"/>
    <n v="170.3"/>
  </r>
  <r>
    <x v="2"/>
    <x v="10"/>
    <x v="2"/>
    <s v="Education"/>
    <x v="7"/>
    <n v="175"/>
  </r>
  <r>
    <x v="2"/>
    <x v="10"/>
    <x v="2"/>
    <s v="Personal care and effects"/>
    <x v="8"/>
    <n v="181"/>
  </r>
  <r>
    <x v="2"/>
    <x v="10"/>
    <x v="2"/>
    <s v="Miscellaneous"/>
    <x v="8"/>
    <n v="174.1"/>
  </r>
  <r>
    <x v="2"/>
    <x v="10"/>
    <x v="2"/>
    <s v="General index"/>
    <x v="9"/>
    <n v="177.2"/>
  </r>
  <r>
    <x v="0"/>
    <x v="10"/>
    <x v="3"/>
    <s v="Cereals and products"/>
    <x v="0"/>
    <n v="173.3"/>
  </r>
  <r>
    <x v="0"/>
    <x v="10"/>
    <x v="3"/>
    <s v="Meat and fish"/>
    <x v="0"/>
    <n v="206.9"/>
  </r>
  <r>
    <x v="0"/>
    <x v="10"/>
    <x v="3"/>
    <s v="Egg"/>
    <x v="0"/>
    <n v="167.9"/>
  </r>
  <r>
    <x v="0"/>
    <x v="10"/>
    <x v="3"/>
    <s v="Milk and products"/>
    <x v="0"/>
    <n v="178.2"/>
  </r>
  <r>
    <x v="0"/>
    <x v="10"/>
    <x v="3"/>
    <s v="Oils and fats"/>
    <x v="0"/>
    <n v="178.5"/>
  </r>
  <r>
    <x v="0"/>
    <x v="10"/>
    <x v="3"/>
    <s v="Fruits"/>
    <x v="0"/>
    <n v="173.7"/>
  </r>
  <r>
    <x v="0"/>
    <x v="10"/>
    <x v="3"/>
    <s v="Vegetables"/>
    <x v="0"/>
    <n v="142.80000000000001"/>
  </r>
  <r>
    <x v="0"/>
    <x v="10"/>
    <x v="3"/>
    <s v="Pulses and products"/>
    <x v="0"/>
    <n v="172.8"/>
  </r>
  <r>
    <x v="0"/>
    <x v="10"/>
    <x v="3"/>
    <s v="Sugar and Confectionery"/>
    <x v="0"/>
    <n v="120.4"/>
  </r>
  <r>
    <x v="0"/>
    <x v="10"/>
    <x v="3"/>
    <s v="Spices"/>
    <x v="0"/>
    <n v="215.5"/>
  </r>
  <r>
    <x v="0"/>
    <x v="10"/>
    <x v="3"/>
    <s v="Non-alcoholic beverages"/>
    <x v="1"/>
    <n v="178.2"/>
  </r>
  <r>
    <x v="0"/>
    <x v="10"/>
    <x v="3"/>
    <s v="Prepared meals, snacks, sweets etc."/>
    <x v="0"/>
    <n v="190.5"/>
  </r>
  <r>
    <x v="0"/>
    <x v="10"/>
    <x v="3"/>
    <s v="Food and beverages"/>
    <x v="0"/>
    <n v="175.5"/>
  </r>
  <r>
    <x v="0"/>
    <x v="10"/>
    <x v="3"/>
    <s v="Pan, tobacco and intoxicants"/>
    <x v="1"/>
    <n v="199.5"/>
  </r>
  <r>
    <x v="0"/>
    <x v="10"/>
    <x v="3"/>
    <s v="Clothing"/>
    <x v="2"/>
    <n v="190.7"/>
  </r>
  <r>
    <x v="0"/>
    <x v="10"/>
    <x v="3"/>
    <s v="Footwear"/>
    <x v="2"/>
    <n v="187.3"/>
  </r>
  <r>
    <x v="0"/>
    <x v="10"/>
    <x v="3"/>
    <s v="Clothing and footwear"/>
    <x v="2"/>
    <n v="190.2"/>
  </r>
  <r>
    <x v="0"/>
    <x v="10"/>
    <x v="3"/>
    <s v="Housing"/>
    <x v="3"/>
    <s v="-"/>
  </r>
  <r>
    <x v="0"/>
    <x v="10"/>
    <x v="3"/>
    <s v="Fuel and light"/>
    <x v="4"/>
    <n v="181.5"/>
  </r>
  <r>
    <x v="0"/>
    <x v="10"/>
    <x v="3"/>
    <s v="Household goods and services"/>
    <x v="3"/>
    <n v="179.1"/>
  </r>
  <r>
    <x v="0"/>
    <x v="10"/>
    <x v="3"/>
    <s v="Health"/>
    <x v="5"/>
    <n v="187.2"/>
  </r>
  <r>
    <x v="0"/>
    <x v="10"/>
    <x v="3"/>
    <s v="Transport and communication"/>
    <x v="6"/>
    <n v="169.4"/>
  </r>
  <r>
    <x v="0"/>
    <x v="10"/>
    <x v="3"/>
    <s v="Recreation and amusement"/>
    <x v="1"/>
    <n v="173.2"/>
  </r>
  <r>
    <x v="0"/>
    <x v="10"/>
    <x v="3"/>
    <s v="Education"/>
    <x v="7"/>
    <n v="179.4"/>
  </r>
  <r>
    <x v="0"/>
    <x v="10"/>
    <x v="3"/>
    <s v="Personal care and effects"/>
    <x v="8"/>
    <n v="183.8"/>
  </r>
  <r>
    <x v="0"/>
    <x v="10"/>
    <x v="3"/>
    <s v="Miscellaneous"/>
    <x v="8"/>
    <n v="178.9"/>
  </r>
  <r>
    <x v="0"/>
    <x v="10"/>
    <x v="3"/>
    <s v="General index"/>
    <x v="9"/>
    <n v="178.8"/>
  </r>
  <r>
    <x v="1"/>
    <x v="10"/>
    <x v="3"/>
    <s v="Cereals and products"/>
    <x v="0"/>
    <n v="174.8"/>
  </r>
  <r>
    <x v="1"/>
    <x v="10"/>
    <x v="3"/>
    <s v="Meat and fish"/>
    <x v="0"/>
    <n v="213.7"/>
  </r>
  <r>
    <x v="1"/>
    <x v="10"/>
    <x v="3"/>
    <s v="Egg"/>
    <x v="0"/>
    <n v="172.4"/>
  </r>
  <r>
    <x v="1"/>
    <x v="10"/>
    <x v="3"/>
    <s v="Milk and products"/>
    <x v="0"/>
    <n v="178.8"/>
  </r>
  <r>
    <x v="1"/>
    <x v="10"/>
    <x v="3"/>
    <s v="Oils and fats"/>
    <x v="0"/>
    <n v="168.7"/>
  </r>
  <r>
    <x v="1"/>
    <x v="10"/>
    <x v="3"/>
    <s v="Fruits"/>
    <x v="0"/>
    <n v="179.2"/>
  </r>
  <r>
    <x v="1"/>
    <x v="10"/>
    <x v="3"/>
    <s v="Vegetables"/>
    <x v="0"/>
    <n v="179.9"/>
  </r>
  <r>
    <x v="1"/>
    <x v="10"/>
    <x v="3"/>
    <s v="Pulses and products"/>
    <x v="0"/>
    <n v="174.7"/>
  </r>
  <r>
    <x v="1"/>
    <x v="10"/>
    <x v="3"/>
    <s v="Sugar and Confectionery"/>
    <x v="0"/>
    <n v="123.1"/>
  </r>
  <r>
    <x v="1"/>
    <x v="10"/>
    <x v="3"/>
    <s v="Spices"/>
    <x v="0"/>
    <n v="207.8"/>
  </r>
  <r>
    <x v="1"/>
    <x v="10"/>
    <x v="3"/>
    <s v="Non-alcoholic beverages"/>
    <x v="1"/>
    <n v="165.5"/>
  </r>
  <r>
    <x v="1"/>
    <x v="10"/>
    <x v="3"/>
    <s v="Prepared meals, snacks, sweets etc."/>
    <x v="0"/>
    <n v="197"/>
  </r>
  <r>
    <x v="1"/>
    <x v="10"/>
    <x v="3"/>
    <s v="Food and beverages"/>
    <x v="0"/>
    <n v="182.1"/>
  </r>
  <r>
    <x v="1"/>
    <x v="10"/>
    <x v="3"/>
    <s v="Pan, tobacco and intoxicants"/>
    <x v="1"/>
    <n v="203.5"/>
  </r>
  <r>
    <x v="1"/>
    <x v="10"/>
    <x v="3"/>
    <s v="Clothing"/>
    <x v="2"/>
    <n v="181"/>
  </r>
  <r>
    <x v="1"/>
    <x v="10"/>
    <x v="3"/>
    <s v="Footwear"/>
    <x v="2"/>
    <n v="167.7"/>
  </r>
  <r>
    <x v="1"/>
    <x v="10"/>
    <x v="3"/>
    <s v="Clothing and footwear"/>
    <x v="2"/>
    <n v="178.9"/>
  </r>
  <r>
    <x v="1"/>
    <x v="10"/>
    <x v="3"/>
    <s v="Housing"/>
    <x v="3"/>
    <n v="175.2"/>
  </r>
  <r>
    <x v="1"/>
    <x v="10"/>
    <x v="3"/>
    <s v="Fuel and light"/>
    <x v="4"/>
    <n v="182.1"/>
  </r>
  <r>
    <x v="1"/>
    <x v="10"/>
    <x v="3"/>
    <s v="Household goods and services"/>
    <x v="3"/>
    <n v="169.6"/>
  </r>
  <r>
    <x v="1"/>
    <x v="10"/>
    <x v="3"/>
    <s v="Health"/>
    <x v="5"/>
    <n v="181.5"/>
  </r>
  <r>
    <x v="1"/>
    <x v="10"/>
    <x v="3"/>
    <s v="Transport and communication"/>
    <x v="6"/>
    <n v="160.1"/>
  </r>
  <r>
    <x v="1"/>
    <x v="10"/>
    <x v="3"/>
    <s v="Recreation and amusement"/>
    <x v="1"/>
    <n v="168.8"/>
  </r>
  <r>
    <x v="1"/>
    <x v="10"/>
    <x v="3"/>
    <s v="Education"/>
    <x v="7"/>
    <n v="174.2"/>
  </r>
  <r>
    <x v="1"/>
    <x v="10"/>
    <x v="3"/>
    <s v="Personal care and effects"/>
    <x v="8"/>
    <n v="184.4"/>
  </r>
  <r>
    <x v="1"/>
    <x v="10"/>
    <x v="3"/>
    <s v="Miscellaneous"/>
    <x v="8"/>
    <n v="170.9"/>
  </r>
  <r>
    <x v="1"/>
    <x v="10"/>
    <x v="3"/>
    <s v="General index"/>
    <x v="9"/>
    <n v="177.4"/>
  </r>
  <r>
    <x v="2"/>
    <x v="10"/>
    <x v="3"/>
    <s v="Cereals and products"/>
    <x v="0"/>
    <n v="173.8"/>
  </r>
  <r>
    <x v="2"/>
    <x v="10"/>
    <x v="3"/>
    <s v="Meat and fish"/>
    <x v="0"/>
    <n v="209.3"/>
  </r>
  <r>
    <x v="2"/>
    <x v="10"/>
    <x v="3"/>
    <s v="Egg"/>
    <x v="0"/>
    <n v="169.6"/>
  </r>
  <r>
    <x v="2"/>
    <x v="10"/>
    <x v="3"/>
    <s v="Milk and products"/>
    <x v="0"/>
    <n v="178.4"/>
  </r>
  <r>
    <x v="2"/>
    <x v="10"/>
    <x v="3"/>
    <s v="Oils and fats"/>
    <x v="0"/>
    <n v="174.9"/>
  </r>
  <r>
    <x v="2"/>
    <x v="10"/>
    <x v="3"/>
    <s v="Fruits"/>
    <x v="0"/>
    <n v="176.3"/>
  </r>
  <r>
    <x v="2"/>
    <x v="10"/>
    <x v="3"/>
    <s v="Vegetables"/>
    <x v="0"/>
    <n v="155.4"/>
  </r>
  <r>
    <x v="2"/>
    <x v="10"/>
    <x v="3"/>
    <s v="Pulses and products"/>
    <x v="0"/>
    <n v="173.4"/>
  </r>
  <r>
    <x v="2"/>
    <x v="10"/>
    <x v="3"/>
    <s v="Sugar and Confectionery"/>
    <x v="0"/>
    <n v="121.3"/>
  </r>
  <r>
    <x v="2"/>
    <x v="10"/>
    <x v="3"/>
    <s v="Spices"/>
    <x v="0"/>
    <n v="212.9"/>
  </r>
  <r>
    <x v="2"/>
    <x v="10"/>
    <x v="3"/>
    <s v="Non-alcoholic beverages"/>
    <x v="1"/>
    <n v="172.9"/>
  </r>
  <r>
    <x v="2"/>
    <x v="10"/>
    <x v="3"/>
    <s v="Prepared meals, snacks, sweets etc."/>
    <x v="0"/>
    <n v="193.5"/>
  </r>
  <r>
    <x v="2"/>
    <x v="10"/>
    <x v="3"/>
    <s v="Food and beverages"/>
    <x v="0"/>
    <n v="177.9"/>
  </r>
  <r>
    <x v="2"/>
    <x v="10"/>
    <x v="3"/>
    <s v="Pan, tobacco and intoxicants"/>
    <x v="1"/>
    <n v="200.6"/>
  </r>
  <r>
    <x v="2"/>
    <x v="10"/>
    <x v="3"/>
    <s v="Clothing"/>
    <x v="2"/>
    <n v="186.9"/>
  </r>
  <r>
    <x v="2"/>
    <x v="10"/>
    <x v="3"/>
    <s v="Footwear"/>
    <x v="2"/>
    <n v="179.2"/>
  </r>
  <r>
    <x v="2"/>
    <x v="10"/>
    <x v="3"/>
    <s v="Clothing and footwear"/>
    <x v="2"/>
    <n v="185.7"/>
  </r>
  <r>
    <x v="2"/>
    <x v="10"/>
    <x v="3"/>
    <s v="Housing"/>
    <x v="3"/>
    <n v="175.2"/>
  </r>
  <r>
    <x v="2"/>
    <x v="10"/>
    <x v="3"/>
    <s v="Fuel and light"/>
    <x v="4"/>
    <n v="181.7"/>
  </r>
  <r>
    <x v="2"/>
    <x v="10"/>
    <x v="3"/>
    <s v="Household goods and services"/>
    <x v="3"/>
    <n v="174.6"/>
  </r>
  <r>
    <x v="2"/>
    <x v="10"/>
    <x v="3"/>
    <s v="Health"/>
    <x v="5"/>
    <n v="185"/>
  </r>
  <r>
    <x v="2"/>
    <x v="10"/>
    <x v="3"/>
    <s v="Transport and communication"/>
    <x v="6"/>
    <n v="164.5"/>
  </r>
  <r>
    <x v="2"/>
    <x v="10"/>
    <x v="3"/>
    <s v="Recreation and amusement"/>
    <x v="1"/>
    <n v="170.7"/>
  </r>
  <r>
    <x v="2"/>
    <x v="10"/>
    <x v="3"/>
    <s v="Education"/>
    <x v="7"/>
    <n v="176.4"/>
  </r>
  <r>
    <x v="2"/>
    <x v="10"/>
    <x v="3"/>
    <s v="Personal care and effects"/>
    <x v="8"/>
    <n v="184"/>
  </r>
  <r>
    <x v="2"/>
    <x v="10"/>
    <x v="3"/>
    <s v="Miscellaneous"/>
    <x v="8"/>
    <n v="175"/>
  </r>
  <r>
    <x v="2"/>
    <x v="10"/>
    <x v="3"/>
    <s v="General index"/>
    <x v="9"/>
    <n v="178.1"/>
  </r>
  <r>
    <x v="0"/>
    <x v="10"/>
    <x v="4"/>
    <s v="Cereals and products"/>
    <x v="0"/>
    <n v="173.2"/>
  </r>
  <r>
    <x v="0"/>
    <x v="10"/>
    <x v="4"/>
    <s v="Meat and fish"/>
    <x v="0"/>
    <n v="211.5"/>
  </r>
  <r>
    <x v="0"/>
    <x v="10"/>
    <x v="4"/>
    <s v="Egg"/>
    <x v="0"/>
    <n v="171"/>
  </r>
  <r>
    <x v="0"/>
    <x v="10"/>
    <x v="4"/>
    <s v="Milk and products"/>
    <x v="0"/>
    <n v="179.6"/>
  </r>
  <r>
    <x v="0"/>
    <x v="10"/>
    <x v="4"/>
    <s v="Oils and fats"/>
    <x v="0"/>
    <n v="173.3"/>
  </r>
  <r>
    <x v="0"/>
    <x v="10"/>
    <x v="4"/>
    <s v="Fruits"/>
    <x v="0"/>
    <n v="169"/>
  </r>
  <r>
    <x v="0"/>
    <x v="10"/>
    <x v="4"/>
    <s v="Vegetables"/>
    <x v="0"/>
    <n v="148.69999999999999"/>
  </r>
  <r>
    <x v="0"/>
    <x v="10"/>
    <x v="4"/>
    <s v="Pulses and products"/>
    <x v="0"/>
    <n v="174.9"/>
  </r>
  <r>
    <x v="0"/>
    <x v="10"/>
    <x v="4"/>
    <s v="Sugar and Confectionery"/>
    <x v="0"/>
    <n v="121.9"/>
  </r>
  <r>
    <x v="0"/>
    <x v="10"/>
    <x v="4"/>
    <s v="Spices"/>
    <x v="0"/>
    <n v="221"/>
  </r>
  <r>
    <x v="0"/>
    <x v="10"/>
    <x v="4"/>
    <s v="Non-alcoholic beverages"/>
    <x v="1"/>
    <n v="178.7"/>
  </r>
  <r>
    <x v="0"/>
    <x v="10"/>
    <x v="4"/>
    <s v="Prepared meals, snacks, sweets etc."/>
    <x v="0"/>
    <n v="191.1"/>
  </r>
  <r>
    <x v="0"/>
    <x v="10"/>
    <x v="4"/>
    <s v="Food and beverages"/>
    <x v="0"/>
    <n v="176.8"/>
  </r>
  <r>
    <x v="0"/>
    <x v="10"/>
    <x v="4"/>
    <s v="Pan, tobacco and intoxicants"/>
    <x v="1"/>
    <n v="199.9"/>
  </r>
  <r>
    <x v="0"/>
    <x v="10"/>
    <x v="4"/>
    <s v="Clothing"/>
    <x v="2"/>
    <n v="191.2"/>
  </r>
  <r>
    <x v="0"/>
    <x v="10"/>
    <x v="4"/>
    <s v="Footwear"/>
    <x v="2"/>
    <n v="187.9"/>
  </r>
  <r>
    <x v="0"/>
    <x v="10"/>
    <x v="4"/>
    <s v="Clothing and footwear"/>
    <x v="2"/>
    <n v="190.8"/>
  </r>
  <r>
    <x v="0"/>
    <x v="10"/>
    <x v="4"/>
    <s v="Housing"/>
    <x v="3"/>
    <s v="-"/>
  </r>
  <r>
    <x v="0"/>
    <x v="10"/>
    <x v="4"/>
    <s v="Fuel and light"/>
    <x v="4"/>
    <n v="182.5"/>
  </r>
  <r>
    <x v="0"/>
    <x v="10"/>
    <x v="4"/>
    <s v="Household goods and services"/>
    <x v="3"/>
    <n v="179.8"/>
  </r>
  <r>
    <x v="0"/>
    <x v="10"/>
    <x v="4"/>
    <s v="Health"/>
    <x v="5"/>
    <n v="187.8"/>
  </r>
  <r>
    <x v="0"/>
    <x v="10"/>
    <x v="4"/>
    <s v="Transport and communication"/>
    <x v="6"/>
    <n v="169.7"/>
  </r>
  <r>
    <x v="0"/>
    <x v="10"/>
    <x v="4"/>
    <s v="Recreation and amusement"/>
    <x v="1"/>
    <n v="173.8"/>
  </r>
  <r>
    <x v="0"/>
    <x v="10"/>
    <x v="4"/>
    <s v="Education"/>
    <x v="7"/>
    <n v="180.3"/>
  </r>
  <r>
    <x v="0"/>
    <x v="10"/>
    <x v="4"/>
    <s v="Personal care and effects"/>
    <x v="8"/>
    <n v="184.9"/>
  </r>
  <r>
    <x v="0"/>
    <x v="10"/>
    <x v="4"/>
    <s v="Miscellaneous"/>
    <x v="8"/>
    <n v="179.5"/>
  </r>
  <r>
    <x v="0"/>
    <x v="10"/>
    <x v="4"/>
    <s v="General index"/>
    <x v="9"/>
    <n v="179.8"/>
  </r>
  <r>
    <x v="1"/>
    <x v="10"/>
    <x v="4"/>
    <s v="Cereals and products"/>
    <x v="0"/>
    <n v="174.7"/>
  </r>
  <r>
    <x v="1"/>
    <x v="10"/>
    <x v="4"/>
    <s v="Meat and fish"/>
    <x v="0"/>
    <n v="219.4"/>
  </r>
  <r>
    <x v="1"/>
    <x v="10"/>
    <x v="4"/>
    <s v="Egg"/>
    <x v="0"/>
    <n v="176.7"/>
  </r>
  <r>
    <x v="1"/>
    <x v="10"/>
    <x v="4"/>
    <s v="Milk and products"/>
    <x v="0"/>
    <n v="179.4"/>
  </r>
  <r>
    <x v="1"/>
    <x v="10"/>
    <x v="4"/>
    <s v="Oils and fats"/>
    <x v="0"/>
    <n v="164.4"/>
  </r>
  <r>
    <x v="1"/>
    <x v="10"/>
    <x v="4"/>
    <s v="Fruits"/>
    <x v="0"/>
    <n v="175.8"/>
  </r>
  <r>
    <x v="1"/>
    <x v="10"/>
    <x v="4"/>
    <s v="Vegetables"/>
    <x v="0"/>
    <n v="185"/>
  </r>
  <r>
    <x v="1"/>
    <x v="10"/>
    <x v="4"/>
    <s v="Pulses and products"/>
    <x v="0"/>
    <n v="176.9"/>
  </r>
  <r>
    <x v="1"/>
    <x v="10"/>
    <x v="4"/>
    <s v="Sugar and Confectionery"/>
    <x v="0"/>
    <n v="124.2"/>
  </r>
  <r>
    <x v="1"/>
    <x v="10"/>
    <x v="4"/>
    <s v="Spices"/>
    <x v="0"/>
    <n v="211.9"/>
  </r>
  <r>
    <x v="1"/>
    <x v="10"/>
    <x v="4"/>
    <s v="Non-alcoholic beverages"/>
    <x v="1"/>
    <n v="165.9"/>
  </r>
  <r>
    <x v="1"/>
    <x v="10"/>
    <x v="4"/>
    <s v="Prepared meals, snacks, sweets etc."/>
    <x v="0"/>
    <n v="197.7"/>
  </r>
  <r>
    <x v="1"/>
    <x v="10"/>
    <x v="4"/>
    <s v="Food and beverages"/>
    <x v="0"/>
    <n v="183.1"/>
  </r>
  <r>
    <x v="1"/>
    <x v="10"/>
    <x v="4"/>
    <s v="Pan, tobacco and intoxicants"/>
    <x v="1"/>
    <n v="204.2"/>
  </r>
  <r>
    <x v="1"/>
    <x v="10"/>
    <x v="4"/>
    <s v="Clothing"/>
    <x v="2"/>
    <n v="181.3"/>
  </r>
  <r>
    <x v="1"/>
    <x v="10"/>
    <x v="4"/>
    <s v="Footwear"/>
    <x v="2"/>
    <n v="168.1"/>
  </r>
  <r>
    <x v="1"/>
    <x v="10"/>
    <x v="4"/>
    <s v="Clothing and footwear"/>
    <x v="2"/>
    <n v="179.3"/>
  </r>
  <r>
    <x v="1"/>
    <x v="10"/>
    <x v="4"/>
    <s v="Housing"/>
    <x v="3"/>
    <n v="175.6"/>
  </r>
  <r>
    <x v="1"/>
    <x v="10"/>
    <x v="4"/>
    <s v="Fuel and light"/>
    <x v="4"/>
    <n v="183.4"/>
  </r>
  <r>
    <x v="1"/>
    <x v="10"/>
    <x v="4"/>
    <s v="Household goods and services"/>
    <x v="3"/>
    <n v="170.1"/>
  </r>
  <r>
    <x v="1"/>
    <x v="10"/>
    <x v="4"/>
    <s v="Health"/>
    <x v="5"/>
    <n v="182.2"/>
  </r>
  <r>
    <x v="1"/>
    <x v="10"/>
    <x v="4"/>
    <s v="Transport and communication"/>
    <x v="6"/>
    <n v="160.4"/>
  </r>
  <r>
    <x v="1"/>
    <x v="10"/>
    <x v="4"/>
    <s v="Recreation and amusement"/>
    <x v="1"/>
    <n v="169.2"/>
  </r>
  <r>
    <x v="1"/>
    <x v="10"/>
    <x v="4"/>
    <s v="Education"/>
    <x v="7"/>
    <n v="174.8"/>
  </r>
  <r>
    <x v="1"/>
    <x v="10"/>
    <x v="4"/>
    <s v="Personal care and effects"/>
    <x v="8"/>
    <n v="185.6"/>
  </r>
  <r>
    <x v="1"/>
    <x v="10"/>
    <x v="4"/>
    <s v="Miscellaneous"/>
    <x v="8"/>
    <n v="171.6"/>
  </r>
  <r>
    <x v="1"/>
    <x v="10"/>
    <x v="4"/>
    <s v="General index"/>
    <x v="9"/>
    <n v="178.2"/>
  </r>
  <r>
    <x v="2"/>
    <x v="10"/>
    <x v="4"/>
    <s v="Cereals and products"/>
    <x v="0"/>
    <n v="173.7"/>
  </r>
  <r>
    <x v="2"/>
    <x v="10"/>
    <x v="4"/>
    <s v="Meat and fish"/>
    <x v="0"/>
    <n v="214.3"/>
  </r>
  <r>
    <x v="2"/>
    <x v="10"/>
    <x v="4"/>
    <s v="Egg"/>
    <x v="0"/>
    <n v="173.2"/>
  </r>
  <r>
    <x v="2"/>
    <x v="10"/>
    <x v="4"/>
    <s v="Milk and products"/>
    <x v="0"/>
    <n v="179.5"/>
  </r>
  <r>
    <x v="2"/>
    <x v="10"/>
    <x v="4"/>
    <s v="Oils and fats"/>
    <x v="0"/>
    <n v="170"/>
  </r>
  <r>
    <x v="2"/>
    <x v="10"/>
    <x v="4"/>
    <s v="Fruits"/>
    <x v="0"/>
    <n v="172.2"/>
  </r>
  <r>
    <x v="2"/>
    <x v="10"/>
    <x v="4"/>
    <s v="Vegetables"/>
    <x v="0"/>
    <n v="161"/>
  </r>
  <r>
    <x v="2"/>
    <x v="10"/>
    <x v="4"/>
    <s v="Pulses and products"/>
    <x v="0"/>
    <n v="175.6"/>
  </r>
  <r>
    <x v="2"/>
    <x v="10"/>
    <x v="4"/>
    <s v="Sugar and Confectionery"/>
    <x v="0"/>
    <n v="122.7"/>
  </r>
  <r>
    <x v="2"/>
    <x v="10"/>
    <x v="4"/>
    <s v="Spices"/>
    <x v="0"/>
    <n v="218"/>
  </r>
  <r>
    <x v="2"/>
    <x v="10"/>
    <x v="4"/>
    <s v="Non-alcoholic beverages"/>
    <x v="1"/>
    <n v="173.4"/>
  </r>
  <r>
    <x v="2"/>
    <x v="10"/>
    <x v="4"/>
    <s v="Prepared meals, snacks, sweets etc."/>
    <x v="0"/>
    <n v="194.2"/>
  </r>
  <r>
    <x v="2"/>
    <x v="10"/>
    <x v="4"/>
    <s v="Food and beverages"/>
    <x v="0"/>
    <n v="179.1"/>
  </r>
  <r>
    <x v="2"/>
    <x v="10"/>
    <x v="4"/>
    <s v="Pan, tobacco and intoxicants"/>
    <x v="1"/>
    <n v="201"/>
  </r>
  <r>
    <x v="2"/>
    <x v="10"/>
    <x v="4"/>
    <s v="Clothing"/>
    <x v="2"/>
    <n v="187.3"/>
  </r>
  <r>
    <x v="2"/>
    <x v="10"/>
    <x v="4"/>
    <s v="Footwear"/>
    <x v="2"/>
    <n v="179.7"/>
  </r>
  <r>
    <x v="2"/>
    <x v="10"/>
    <x v="4"/>
    <s v="Clothing and footwear"/>
    <x v="2"/>
    <n v="186.2"/>
  </r>
  <r>
    <x v="2"/>
    <x v="10"/>
    <x v="4"/>
    <s v="Housing"/>
    <x v="3"/>
    <n v="175.6"/>
  </r>
  <r>
    <x v="2"/>
    <x v="10"/>
    <x v="4"/>
    <s v="Fuel and light"/>
    <x v="4"/>
    <n v="182.8"/>
  </r>
  <r>
    <x v="2"/>
    <x v="10"/>
    <x v="4"/>
    <s v="Household goods and services"/>
    <x v="3"/>
    <n v="175.2"/>
  </r>
  <r>
    <x v="2"/>
    <x v="10"/>
    <x v="4"/>
    <s v="Health"/>
    <x v="5"/>
    <n v="185.7"/>
  </r>
  <r>
    <x v="2"/>
    <x v="10"/>
    <x v="4"/>
    <s v="Transport and communication"/>
    <x v="6"/>
    <n v="164.8"/>
  </r>
  <r>
    <x v="2"/>
    <x v="10"/>
    <x v="4"/>
    <s v="Recreation and amusement"/>
    <x v="1"/>
    <n v="171.2"/>
  </r>
  <r>
    <x v="2"/>
    <x v="10"/>
    <x v="4"/>
    <s v="Education"/>
    <x v="7"/>
    <n v="177.1"/>
  </r>
  <r>
    <x v="2"/>
    <x v="10"/>
    <x v="4"/>
    <s v="Personal care and effects"/>
    <x v="8"/>
    <n v="185.2"/>
  </r>
  <r>
    <x v="2"/>
    <x v="10"/>
    <x v="4"/>
    <s v="Miscellaneous"/>
    <x v="8"/>
    <n v="175.7"/>
  </r>
  <r>
    <x v="2"/>
    <x v="10"/>
    <x v="4"/>
    <s v="General index"/>
    <x v="9"/>
    <n v="17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C9CED9-76FA-48CD-BD64-B4B300A893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4" firstHeaderRow="0" firstDataRow="1" firstDataCol="1"/>
  <pivotFields count="6">
    <pivotField showAll="0">
      <items count="4">
        <item x="0"/>
        <item x="2"/>
        <item x="1"/>
        <item t="default"/>
      </items>
    </pivotField>
    <pivotField showAll="0">
      <items count="12">
        <item h="1" x="0"/>
        <item h="1" x="1"/>
        <item h="1" x="2"/>
        <item h="1" x="3"/>
        <item h="1" x="4"/>
        <item h="1" x="5"/>
        <item h="1" x="6"/>
        <item h="1" x="7"/>
        <item h="1" x="8"/>
        <item h="1" x="9"/>
        <item x="10"/>
        <item t="default"/>
      </items>
    </pivotField>
    <pivotField showAll="0">
      <items count="15">
        <item h="1" x="0"/>
        <item h="1" x="1"/>
        <item h="1" x="2"/>
        <item h="1" x="3"/>
        <item x="4"/>
        <item h="1" x="5"/>
        <item h="1" x="6"/>
        <item h="1" x="7"/>
        <item h="1" x="8"/>
        <item h="1" x="9"/>
        <item h="1" x="11"/>
        <item h="1" x="12"/>
        <item h="1" x="13"/>
        <item h="1" x="10"/>
        <item t="default"/>
      </items>
    </pivotField>
    <pivotField showAll="0"/>
    <pivotField axis="axisRow" showAll="0">
      <items count="11">
        <item x="2"/>
        <item x="7"/>
        <item x="0"/>
        <item x="4"/>
        <item x="9"/>
        <item x="5"/>
        <item x="3"/>
        <item x="1"/>
        <item x="8"/>
        <item x="6"/>
        <item t="default"/>
      </items>
    </pivotField>
    <pivotField dataField="1" showAll="0"/>
  </pivotFields>
  <rowFields count="1">
    <field x="4"/>
  </rowFields>
  <rowItems count="11">
    <i>
      <x/>
    </i>
    <i>
      <x v="1"/>
    </i>
    <i>
      <x v="2"/>
    </i>
    <i>
      <x v="3"/>
    </i>
    <i>
      <x v="4"/>
    </i>
    <i>
      <x v="5"/>
    </i>
    <i>
      <x v="6"/>
    </i>
    <i>
      <x v="7"/>
    </i>
    <i>
      <x v="8"/>
    </i>
    <i>
      <x v="9"/>
    </i>
    <i t="grand">
      <x/>
    </i>
  </rowItems>
  <colFields count="1">
    <field x="-2"/>
  </colFields>
  <colItems count="2">
    <i>
      <x/>
    </i>
    <i i="1">
      <x v="1"/>
    </i>
  </colItems>
  <dataFields count="2">
    <dataField name="Sum of Value" fld="5" baseField="0" baseItem="0"/>
    <dataField name="Percentage of grand total" fld="5" showDataAs="percentOfTotal" baseField="0" baseItem="0" numFmtId="10"/>
  </dataFields>
  <chartFormats count="4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7"/>
          </reference>
        </references>
      </pivotArea>
    </chartFormat>
    <chartFormat chart="0" format="4">
      <pivotArea type="data" outline="0" fieldPosition="0">
        <references count="2">
          <reference field="4294967294" count="1" selected="0">
            <x v="0"/>
          </reference>
          <reference field="4" count="1" selected="0">
            <x v="6"/>
          </reference>
        </references>
      </pivotArea>
    </chartFormat>
    <chartFormat chart="0" format="5">
      <pivotArea type="data" outline="0" fieldPosition="0">
        <references count="2">
          <reference field="4294967294" count="1" selected="0">
            <x v="0"/>
          </reference>
          <reference field="4" count="1" selected="0">
            <x v="0"/>
          </reference>
        </references>
      </pivotArea>
    </chartFormat>
    <chartFormat chart="0" format="6">
      <pivotArea type="data" outline="0" fieldPosition="0">
        <references count="2">
          <reference field="4294967294" count="1" selected="0">
            <x v="0"/>
          </reference>
          <reference field="4" count="1" selected="0">
            <x v="1"/>
          </reference>
        </references>
      </pivotArea>
    </chartFormat>
    <chartFormat chart="0" format="7">
      <pivotArea type="data" outline="0" fieldPosition="0">
        <references count="2">
          <reference field="4294967294" count="1" selected="0">
            <x v="0"/>
          </reference>
          <reference field="4" count="1" selected="0">
            <x v="3"/>
          </reference>
        </references>
      </pivotArea>
    </chartFormat>
    <chartFormat chart="0" format="8">
      <pivotArea type="data" outline="0" fieldPosition="0">
        <references count="2">
          <reference field="4294967294" count="1" selected="0">
            <x v="0"/>
          </reference>
          <reference field="4" count="1" selected="0">
            <x v="4"/>
          </reference>
        </references>
      </pivotArea>
    </chartFormat>
    <chartFormat chart="0" format="9">
      <pivotArea type="data" outline="0" fieldPosition="0">
        <references count="2">
          <reference field="4294967294" count="1" selected="0">
            <x v="0"/>
          </reference>
          <reference field="4" count="1" selected="0">
            <x v="5"/>
          </reference>
        </references>
      </pivotArea>
    </chartFormat>
    <chartFormat chart="0" format="10">
      <pivotArea type="data" outline="0" fieldPosition="0">
        <references count="2">
          <reference field="4294967294" count="1" selected="0">
            <x v="0"/>
          </reference>
          <reference field="4" count="1" selected="0">
            <x v="8"/>
          </reference>
        </references>
      </pivotArea>
    </chartFormat>
    <chartFormat chart="0" format="11">
      <pivotArea type="data" outline="0" fieldPosition="0">
        <references count="2">
          <reference field="4294967294" count="1" selected="0">
            <x v="0"/>
          </reference>
          <reference field="4" count="1" selected="0">
            <x v="9"/>
          </reference>
        </references>
      </pivotArea>
    </chartFormat>
    <chartFormat chart="0" format="12">
      <pivotArea type="data" outline="0" fieldPosition="0">
        <references count="2">
          <reference field="4294967294" count="1" selected="0">
            <x v="1"/>
          </reference>
          <reference field="4" count="1" selected="0">
            <x v="0"/>
          </reference>
        </references>
      </pivotArea>
    </chartFormat>
    <chartFormat chart="0" format="13">
      <pivotArea type="data" outline="0" fieldPosition="0">
        <references count="2">
          <reference field="4294967294" count="1" selected="0">
            <x v="1"/>
          </reference>
          <reference field="4" count="1" selected="0">
            <x v="1"/>
          </reference>
        </references>
      </pivotArea>
    </chartFormat>
    <chartFormat chart="0" format="14">
      <pivotArea type="data" outline="0" fieldPosition="0">
        <references count="2">
          <reference field="4294967294" count="1" selected="0">
            <x v="1"/>
          </reference>
          <reference field="4" count="1" selected="0">
            <x v="2"/>
          </reference>
        </references>
      </pivotArea>
    </chartFormat>
    <chartFormat chart="0" format="15">
      <pivotArea type="data" outline="0" fieldPosition="0">
        <references count="2">
          <reference field="4294967294" count="1" selected="0">
            <x v="1"/>
          </reference>
          <reference field="4" count="1" selected="0">
            <x v="3"/>
          </reference>
        </references>
      </pivotArea>
    </chartFormat>
    <chartFormat chart="0" format="16">
      <pivotArea type="data" outline="0" fieldPosition="0">
        <references count="2">
          <reference field="4294967294" count="1" selected="0">
            <x v="1"/>
          </reference>
          <reference field="4" count="1" selected="0">
            <x v="4"/>
          </reference>
        </references>
      </pivotArea>
    </chartFormat>
    <chartFormat chart="0" format="17">
      <pivotArea type="data" outline="0" fieldPosition="0">
        <references count="2">
          <reference field="4294967294" count="1" selected="0">
            <x v="1"/>
          </reference>
          <reference field="4" count="1" selected="0">
            <x v="5"/>
          </reference>
        </references>
      </pivotArea>
    </chartFormat>
    <chartFormat chart="0" format="18">
      <pivotArea type="data" outline="0" fieldPosition="0">
        <references count="2">
          <reference field="4294967294" count="1" selected="0">
            <x v="1"/>
          </reference>
          <reference field="4" count="1" selected="0">
            <x v="6"/>
          </reference>
        </references>
      </pivotArea>
    </chartFormat>
    <chartFormat chart="0" format="19">
      <pivotArea type="data" outline="0" fieldPosition="0">
        <references count="2">
          <reference field="4294967294" count="1" selected="0">
            <x v="1"/>
          </reference>
          <reference field="4" count="1" selected="0">
            <x v="7"/>
          </reference>
        </references>
      </pivotArea>
    </chartFormat>
    <chartFormat chart="0" format="20">
      <pivotArea type="data" outline="0" fieldPosition="0">
        <references count="2">
          <reference field="4294967294" count="1" selected="0">
            <x v="1"/>
          </reference>
          <reference field="4" count="1" selected="0">
            <x v="8"/>
          </reference>
        </references>
      </pivotArea>
    </chartFormat>
    <chartFormat chart="0" format="21">
      <pivotArea type="data" outline="0" fieldPosition="0">
        <references count="2">
          <reference field="4294967294" count="1" selected="0">
            <x v="1"/>
          </reference>
          <reference field="4" count="1" selected="0">
            <x v="9"/>
          </reference>
        </references>
      </pivotArea>
    </chartFormat>
    <chartFormat chart="7" format="44" series="1">
      <pivotArea type="data" outline="0" fieldPosition="0">
        <references count="1">
          <reference field="4294967294" count="1" selected="0">
            <x v="0"/>
          </reference>
        </references>
      </pivotArea>
    </chartFormat>
    <chartFormat chart="7" format="45">
      <pivotArea type="data" outline="0" fieldPosition="0">
        <references count="2">
          <reference field="4294967294" count="1" selected="0">
            <x v="0"/>
          </reference>
          <reference field="4" count="1" selected="0">
            <x v="0"/>
          </reference>
        </references>
      </pivotArea>
    </chartFormat>
    <chartFormat chart="7" format="46">
      <pivotArea type="data" outline="0" fieldPosition="0">
        <references count="2">
          <reference field="4294967294" count="1" selected="0">
            <x v="0"/>
          </reference>
          <reference field="4" count="1" selected="0">
            <x v="1"/>
          </reference>
        </references>
      </pivotArea>
    </chartFormat>
    <chartFormat chart="7" format="47">
      <pivotArea type="data" outline="0" fieldPosition="0">
        <references count="2">
          <reference field="4294967294" count="1" selected="0">
            <x v="0"/>
          </reference>
          <reference field="4" count="1" selected="0">
            <x v="2"/>
          </reference>
        </references>
      </pivotArea>
    </chartFormat>
    <chartFormat chart="7" format="48">
      <pivotArea type="data" outline="0" fieldPosition="0">
        <references count="2">
          <reference field="4294967294" count="1" selected="0">
            <x v="0"/>
          </reference>
          <reference field="4" count="1" selected="0">
            <x v="3"/>
          </reference>
        </references>
      </pivotArea>
    </chartFormat>
    <chartFormat chart="7" format="49">
      <pivotArea type="data" outline="0" fieldPosition="0">
        <references count="2">
          <reference field="4294967294" count="1" selected="0">
            <x v="0"/>
          </reference>
          <reference field="4" count="1" selected="0">
            <x v="4"/>
          </reference>
        </references>
      </pivotArea>
    </chartFormat>
    <chartFormat chart="7" format="50">
      <pivotArea type="data" outline="0" fieldPosition="0">
        <references count="2">
          <reference field="4294967294" count="1" selected="0">
            <x v="0"/>
          </reference>
          <reference field="4" count="1" selected="0">
            <x v="5"/>
          </reference>
        </references>
      </pivotArea>
    </chartFormat>
    <chartFormat chart="7" format="51">
      <pivotArea type="data" outline="0" fieldPosition="0">
        <references count="2">
          <reference field="4294967294" count="1" selected="0">
            <x v="0"/>
          </reference>
          <reference field="4" count="1" selected="0">
            <x v="6"/>
          </reference>
        </references>
      </pivotArea>
    </chartFormat>
    <chartFormat chart="7" format="52">
      <pivotArea type="data" outline="0" fieldPosition="0">
        <references count="2">
          <reference field="4294967294" count="1" selected="0">
            <x v="0"/>
          </reference>
          <reference field="4" count="1" selected="0">
            <x v="7"/>
          </reference>
        </references>
      </pivotArea>
    </chartFormat>
    <chartFormat chart="7" format="53">
      <pivotArea type="data" outline="0" fieldPosition="0">
        <references count="2">
          <reference field="4294967294" count="1" selected="0">
            <x v="0"/>
          </reference>
          <reference field="4" count="1" selected="0">
            <x v="8"/>
          </reference>
        </references>
      </pivotArea>
    </chartFormat>
    <chartFormat chart="7" format="54">
      <pivotArea type="data" outline="0" fieldPosition="0">
        <references count="2">
          <reference field="4294967294" count="1" selected="0">
            <x v="0"/>
          </reference>
          <reference field="4" count="1" selected="0">
            <x v="9"/>
          </reference>
        </references>
      </pivotArea>
    </chartFormat>
    <chartFormat chart="7" format="55" series="1">
      <pivotArea type="data" outline="0" fieldPosition="0">
        <references count="1">
          <reference field="4294967294" count="1" selected="0">
            <x v="1"/>
          </reference>
        </references>
      </pivotArea>
    </chartFormat>
    <chartFormat chart="7" format="56">
      <pivotArea type="data" outline="0" fieldPosition="0">
        <references count="2">
          <reference field="4294967294" count="1" selected="0">
            <x v="1"/>
          </reference>
          <reference field="4" count="1" selected="0">
            <x v="0"/>
          </reference>
        </references>
      </pivotArea>
    </chartFormat>
    <chartFormat chart="7" format="57">
      <pivotArea type="data" outline="0" fieldPosition="0">
        <references count="2">
          <reference field="4294967294" count="1" selected="0">
            <x v="1"/>
          </reference>
          <reference field="4" count="1" selected="0">
            <x v="1"/>
          </reference>
        </references>
      </pivotArea>
    </chartFormat>
    <chartFormat chart="7" format="58">
      <pivotArea type="data" outline="0" fieldPosition="0">
        <references count="2">
          <reference field="4294967294" count="1" selected="0">
            <x v="1"/>
          </reference>
          <reference field="4" count="1" selected="0">
            <x v="2"/>
          </reference>
        </references>
      </pivotArea>
    </chartFormat>
    <chartFormat chart="7" format="59">
      <pivotArea type="data" outline="0" fieldPosition="0">
        <references count="2">
          <reference field="4294967294" count="1" selected="0">
            <x v="1"/>
          </reference>
          <reference field="4" count="1" selected="0">
            <x v="3"/>
          </reference>
        </references>
      </pivotArea>
    </chartFormat>
    <chartFormat chart="7" format="60">
      <pivotArea type="data" outline="0" fieldPosition="0">
        <references count="2">
          <reference field="4294967294" count="1" selected="0">
            <x v="1"/>
          </reference>
          <reference field="4" count="1" selected="0">
            <x v="4"/>
          </reference>
        </references>
      </pivotArea>
    </chartFormat>
    <chartFormat chart="7" format="61">
      <pivotArea type="data" outline="0" fieldPosition="0">
        <references count="2">
          <reference field="4294967294" count="1" selected="0">
            <x v="1"/>
          </reference>
          <reference field="4" count="1" selected="0">
            <x v="5"/>
          </reference>
        </references>
      </pivotArea>
    </chartFormat>
    <chartFormat chart="7" format="62">
      <pivotArea type="data" outline="0" fieldPosition="0">
        <references count="2">
          <reference field="4294967294" count="1" selected="0">
            <x v="1"/>
          </reference>
          <reference field="4" count="1" selected="0">
            <x v="6"/>
          </reference>
        </references>
      </pivotArea>
    </chartFormat>
    <chartFormat chart="7" format="63">
      <pivotArea type="data" outline="0" fieldPosition="0">
        <references count="2">
          <reference field="4294967294" count="1" selected="0">
            <x v="1"/>
          </reference>
          <reference field="4" count="1" selected="0">
            <x v="7"/>
          </reference>
        </references>
      </pivotArea>
    </chartFormat>
    <chartFormat chart="7" format="64">
      <pivotArea type="data" outline="0" fieldPosition="0">
        <references count="2">
          <reference field="4294967294" count="1" selected="0">
            <x v="1"/>
          </reference>
          <reference field="4" count="1" selected="0">
            <x v="8"/>
          </reference>
        </references>
      </pivotArea>
    </chartFormat>
    <chartFormat chart="7" format="65">
      <pivotArea type="data" outline="0" fieldPosition="0">
        <references count="2">
          <reference field="4294967294" count="1" selected="0">
            <x v="1"/>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1C0A1E71-DF10-420C-90AF-6221D666DDBF}" autoFormatId="16" applyNumberFormats="0" applyBorderFormats="0" applyFontFormats="0" applyPatternFormats="0" applyAlignmentFormats="0" applyWidthHeightFormats="0">
  <queryTableRefresh nextId="7">
    <queryTableFields count="6">
      <queryTableField id="1" name="Sector" tableColumnId="1"/>
      <queryTableField id="2" name="Year" tableColumnId="2"/>
      <queryTableField id="3" name="Month" tableColumnId="3"/>
      <queryTableField id="4" name="Attribute" tableColumnId="4"/>
      <queryTableField id="6" dataBound="0" tableColumnId="6"/>
      <queryTableField id="5" name="Value" tableColumnId="5"/>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EDB81525-FEE2-4781-9E0B-9BF8CCE451DE}" sourceName="Sector">
  <pivotTables>
    <pivotTable tabId="7" name="PivotTable2"/>
  </pivotTables>
  <data>
    <tabular pivotCacheId="1511584214">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C9C51BF-BDF0-40E3-A8E5-F7F96B417A54}" sourceName="Year">
  <pivotTables>
    <pivotTable tabId="7" name="PivotTable2"/>
  </pivotTables>
  <data>
    <tabular pivotCacheId="1511584214">
      <items count="11">
        <i x="0"/>
        <i x="1"/>
        <i x="2"/>
        <i x="3"/>
        <i x="4"/>
        <i x="5"/>
        <i x="6"/>
        <i x="7"/>
        <i x="8"/>
        <i x="9"/>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3F81A99-6DB9-4F4E-BA64-822CF92F356B}" sourceName="Month">
  <pivotTables>
    <pivotTable tabId="7" name="PivotTable2"/>
  </pivotTables>
  <data>
    <tabular pivotCacheId="1511584214">
      <items count="14">
        <i x="0"/>
        <i x="1"/>
        <i x="2"/>
        <i x="3"/>
        <i x="4" s="1"/>
        <i x="5" nd="1"/>
        <i x="6" nd="1"/>
        <i x="7" nd="1"/>
        <i x="8" nd="1"/>
        <i x="9" nd="1"/>
        <i x="11" nd="1"/>
        <i x="12" nd="1"/>
        <i x="13" nd="1"/>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xr10:uid="{B7F35647-98E0-45E4-8212-B895D709CF2A}" cache="Slicer_Sector" caption="Sector" rowHeight="247650"/>
  <slicer name="Year" xr10:uid="{1D6A3C40-9C32-4391-A604-18625B0517A6}" cache="Slicer_Year" caption="Year" columnCount="4" rowHeight="247650"/>
  <slicer name="Month" xr10:uid="{720AB7FE-8D16-47FA-A5B5-80831E9933D1}" cache="Slicer_Month" caption="Month" columnCount="5" rowHeight="2476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DF3698-4000-43D6-BA86-6ABEF55DF8B7}" name="Table1" displayName="Table1" ref="A1:AD373" totalsRowShown="0">
  <autoFilter ref="A1:AD373" xr:uid="{88DF3698-4000-43D6-BA86-6ABEF55DF8B7}"/>
  <tableColumns count="30">
    <tableColumn id="1" xr3:uid="{9E3A5647-2C8D-486D-9454-8BB1940474B4}" name="Sector"/>
    <tableColumn id="2" xr3:uid="{A5B381FD-715A-48AB-9C7D-D77DAAAA081A}" name="Year"/>
    <tableColumn id="3" xr3:uid="{46D19301-3BA2-4EB5-8EE4-0D5B27D9ACF3}" name="Month"/>
    <tableColumn id="4" xr3:uid="{48E102DB-D9F8-4E7F-A2D6-9BCBD4D53C2A}" name="Cereals and products"/>
    <tableColumn id="5" xr3:uid="{76B07409-2381-4B7A-AE32-7E79DE33E9ED}" name="Meat and fish"/>
    <tableColumn id="6" xr3:uid="{77A74B5D-EBEF-4EDF-8ABB-DBDAFDC485DB}" name="Egg"/>
    <tableColumn id="7" xr3:uid="{B1DEC329-EEF0-4D6A-A6AA-95AED7A244DF}" name="Milk and products"/>
    <tableColumn id="8" xr3:uid="{6BE82BA1-16EB-4C35-993F-9C2A95FF775C}" name="Oils and fats"/>
    <tableColumn id="9" xr3:uid="{0A937345-3861-4FD0-9023-C6A12C48268D}" name="Fruits"/>
    <tableColumn id="10" xr3:uid="{B331202F-8547-4B98-A548-F8AC516F8410}" name="Vegetables"/>
    <tableColumn id="11" xr3:uid="{7EF25513-6651-4178-8A0A-C446C1B1A4DC}" name="Pulses and products"/>
    <tableColumn id="12" xr3:uid="{A547DD1D-C2CF-4E37-BA95-A4C1464BAF45}" name="Sugar and Confectionery"/>
    <tableColumn id="13" xr3:uid="{663EE0D0-4E1E-4648-9704-6A5A9AC55EAA}" name="Spices"/>
    <tableColumn id="14" xr3:uid="{442A8D92-08CC-49F4-AFAB-5080D903EC53}" name="Non-alcoholic beverages"/>
    <tableColumn id="15" xr3:uid="{74628643-7DDA-47F6-A0AA-EB12DDFAD2C2}" name="Prepared meals, snacks, sweets etc."/>
    <tableColumn id="16" xr3:uid="{110CEAE8-7342-4826-88C8-34DFDB4B29A2}" name="Food and beverages"/>
    <tableColumn id="17" xr3:uid="{09305E08-5ACF-4C5F-B7BD-797A72E74DEE}" name="Pan, tobacco and intoxicants"/>
    <tableColumn id="18" xr3:uid="{BF4EE48C-0EA0-49E0-8AF0-2F246E45D8D9}" name="Clothing"/>
    <tableColumn id="19" xr3:uid="{3E142371-9C4D-4006-9293-BEF2B6081457}" name="Footwear"/>
    <tableColumn id="20" xr3:uid="{40C1200A-8A9A-46C3-A0D8-1DB1C37F7C9A}" name="Clothing and footwear"/>
    <tableColumn id="21" xr3:uid="{92AD54F4-C3C2-4C98-A691-CB31B56C90D8}" name="Housing"/>
    <tableColumn id="22" xr3:uid="{71496B55-279C-4C68-806E-BA107A8A3F5B}" name="Fuel and light"/>
    <tableColumn id="23" xr3:uid="{2BD054FA-EB73-4F5F-B350-DC2EEAA3FDB7}" name="Household goods and services"/>
    <tableColumn id="24" xr3:uid="{73C44990-77B2-4B61-88B3-2911AABDC239}" name="Health"/>
    <tableColumn id="25" xr3:uid="{E5D432C5-DB7D-4835-A3A0-2E68E48A92D9}" name="Transport and communication"/>
    <tableColumn id="26" xr3:uid="{9327800D-BF24-4305-95D2-E5B71C32C0FE}" name="Recreation and amusement"/>
    <tableColumn id="27" xr3:uid="{AB956223-FF93-428E-BE80-3B005489A5B7}" name="Education"/>
    <tableColumn id="28" xr3:uid="{7154DF13-E458-4981-8DA0-48509D7C0CB2}" name="Personal care and effects"/>
    <tableColumn id="29" xr3:uid="{56D0E3A4-BD55-4C43-B243-E88A109A037E}" name="Miscellaneous"/>
    <tableColumn id="30" xr3:uid="{6EFA76C8-D15A-4A03-B522-9A28B76C4E42}" name="General index"/>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DB1BB4-8009-44AA-964C-23C871163224}" name="Table13" displayName="Table13" ref="A1:AD373" totalsRowShown="0">
  <autoFilter ref="A1:AD373" xr:uid="{52DB1BB4-8009-44AA-964C-23C871163224}"/>
  <tableColumns count="30">
    <tableColumn id="1" xr3:uid="{BB166694-47BC-46F5-B292-E1D7D2C9E202}" name="Sector"/>
    <tableColumn id="2" xr3:uid="{A5737C89-642D-4F1C-A246-71191F7F8797}" name="Year"/>
    <tableColumn id="3" xr3:uid="{12427F36-E8DC-42D4-AB33-02D5DB5B60CC}" name="Month"/>
    <tableColumn id="4" xr3:uid="{8CBCB1B4-7A2C-4703-8C4C-0B6971C3F209}" name="Cereals and products"/>
    <tableColumn id="5" xr3:uid="{4D4532B9-04C2-4C1B-8D2A-10CC52AE4862}" name="Meat and fish"/>
    <tableColumn id="6" xr3:uid="{DDFE1216-4451-4C74-A473-6B55D63FD107}" name="Egg"/>
    <tableColumn id="7" xr3:uid="{1808E4CE-D4BA-46AC-9941-3122F01EF4B0}" name="Milk and products"/>
    <tableColumn id="8" xr3:uid="{5896E08F-2E0F-4240-8B4B-F218A9A60D6A}" name="Oils and fats"/>
    <tableColumn id="9" xr3:uid="{F3A078A0-127C-4E0D-A1E1-6D65C0B25E8B}" name="Fruits"/>
    <tableColumn id="10" xr3:uid="{2234BD4C-0378-4CAC-966C-F359FCF27AC7}" name="Vegetables"/>
    <tableColumn id="11" xr3:uid="{FF97CD82-267E-44EB-899A-BF67ECBF0AC0}" name="Pulses and products"/>
    <tableColumn id="12" xr3:uid="{F43A6ADA-9DCD-4BDF-8D47-C4E019929E23}" name="Sugar and Confectionery"/>
    <tableColumn id="13" xr3:uid="{C935994E-77AF-4BDE-8C11-DFED009BA84C}" name="Spices"/>
    <tableColumn id="14" xr3:uid="{0B0B0743-095E-4FD5-B4C9-2E24EE9E88B8}" name="Non-alcoholic beverages"/>
    <tableColumn id="15" xr3:uid="{639CFC2F-DE05-4EA7-9CA3-61B5D2716AB4}" name="Prepared meals, snacks, sweets etc."/>
    <tableColumn id="16" xr3:uid="{B38D7C5C-5E27-4F71-B24F-529752875037}" name="Food and beverages"/>
    <tableColumn id="17" xr3:uid="{473A7347-0FD6-4305-8DF9-333DA1B86615}" name="Pan, tobacco and intoxicants"/>
    <tableColumn id="18" xr3:uid="{4D250EE2-9FCD-45CA-8235-B302C790C3E1}" name="Clothing"/>
    <tableColumn id="19" xr3:uid="{3EFE42EA-F846-4BF4-A198-52BBFD1BF5BF}" name="Footwear"/>
    <tableColumn id="20" xr3:uid="{72B1CE17-330F-4B83-B8A0-ED33A2A79368}" name="Clothing and footwear"/>
    <tableColumn id="21" xr3:uid="{A36CA652-6F40-44B0-8697-7FBA098613F5}" name="Housing"/>
    <tableColumn id="22" xr3:uid="{DFF76890-89E2-4C8B-8020-6D3CE7E29C88}" name="Fuel and light"/>
    <tableColumn id="23" xr3:uid="{3D495995-C5DD-4B26-88C3-9F9A1CA9DB07}" name="Household goods and services"/>
    <tableColumn id="24" xr3:uid="{79BF05AA-8F96-498A-8106-6EE04FF76B73}" name="Health"/>
    <tableColumn id="25" xr3:uid="{DD23263E-C57D-4DFC-BBE1-C2938078E137}" name="Transport and communication"/>
    <tableColumn id="26" xr3:uid="{3C182609-CAD8-47C6-940E-47283BBA060F}" name="Recreation and amusement"/>
    <tableColumn id="27" xr3:uid="{CD60A016-8620-4C8A-A3A7-4A317F4AD8A3}" name="Education"/>
    <tableColumn id="28" xr3:uid="{E0EA6142-8429-4E26-9ED9-E09A54A72940}" name="Personal care and effects"/>
    <tableColumn id="29" xr3:uid="{762156A6-2D6B-4532-A217-0D6F686C4842}" name="Miscellaneous"/>
    <tableColumn id="30" xr3:uid="{8A88448D-E76D-4A70-854A-6959B810F64B}" name="General index"/>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9426387-AECF-4999-B971-DC1FC4929B38}" name="Table13__2" displayName="Table13__2" ref="A1:F10045" tableType="queryTable" totalsRowShown="0">
  <autoFilter ref="A1:F10045" xr:uid="{59426387-AECF-4999-B971-DC1FC4929B38}"/>
  <tableColumns count="6">
    <tableColumn id="1" xr3:uid="{F04C3237-1177-4621-91E9-77A19B4ACE81}" uniqueName="1" name="Sector" queryTableFieldId="1" dataDxfId="34"/>
    <tableColumn id="2" xr3:uid="{6BC05BB4-022C-4906-8992-094DD8ECC005}" uniqueName="2" name="Year" queryTableFieldId="2"/>
    <tableColumn id="3" xr3:uid="{7ACEB205-3A2D-4BBD-879D-F6B0FF7EC9B4}" uniqueName="3" name="Month" queryTableFieldId="3" dataDxfId="33"/>
    <tableColumn id="4" xr3:uid="{15464E21-98D3-44F6-B1D8-3D23B00F2A81}" uniqueName="4" name="Attribute" queryTableFieldId="4" dataDxfId="32"/>
    <tableColumn id="6" xr3:uid="{C73BB9FD-CD95-4D8A-B2DD-4BF768896D35}" uniqueName="6" name="Broader Category" queryTableFieldId="6" dataDxfId="31">
      <calculatedColumnFormula>VLOOKUP(D2,Objective!$A$21:$B$51,2,0)</calculatedColumnFormula>
    </tableColumn>
    <tableColumn id="5" xr3:uid="{FCCD1BD8-13CC-42E1-973F-56588B1C886C}" uniqueName="5" name="Value"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A491BB0-2B40-4D73-8966-A0FAE8B555CC}" name="Table5" displayName="Table5" ref="BN1:BQ13" totalsRowShown="0">
  <autoFilter ref="BN1:BQ13" xr:uid="{EA491BB0-2B40-4D73-8966-A0FAE8B555CC}"/>
  <tableColumns count="4">
    <tableColumn id="1" xr3:uid="{669A417A-55E3-4383-BB67-7678E3B06EC5}" name="Sector"/>
    <tableColumn id="2" xr3:uid="{E4E2BC9C-6372-48E3-9AA0-352F0E7E61AD}" name="Year"/>
    <tableColumn id="3" xr3:uid="{B67CBAC5-3B66-4E5B-B646-740DF9D19E7B}" name="Month"/>
    <tableColumn id="4" xr3:uid="{F494AEA2-E0D5-4971-BE8F-2AE38B4792BB}" name="Inflation Rate M-O-M " dataDxfId="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542E7D0-48F5-47E4-8D80-C67907FC9A36}" name="Table7" displayName="Table7" ref="CA1:CD13" totalsRowShown="0">
  <autoFilter ref="CA1:CD13" xr:uid="{0542E7D0-48F5-47E4-8D80-C67907FC9A36}"/>
  <tableColumns count="4">
    <tableColumn id="1" xr3:uid="{A747420A-5D1E-435C-8A5E-301F59D3289F}" name="Sector" dataDxfId="29"/>
    <tableColumn id="2" xr3:uid="{B1B45454-B798-440B-A88F-55359854FF11}" name="Year"/>
    <tableColumn id="3" xr3:uid="{E1D0D7F6-2DB5-43A1-B58A-9968ACF8E12A}" name="Month"/>
    <tableColumn id="4" xr3:uid="{F0D7B11A-E357-40E9-B5E9-09784F61CF8A}" name="Inflation M-O-M" dataDxfId="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5496EE7-37F2-429D-849F-BEA1A154F941}" name="Table8" displayName="Table8" ref="BT1:BW13" totalsRowShown="0" headerRowDxfId="27" dataDxfId="26" tableBorderDxfId="25">
  <autoFilter ref="BT1:BW13" xr:uid="{85496EE7-37F2-429D-849F-BEA1A154F941}"/>
  <tableColumns count="4">
    <tableColumn id="1" xr3:uid="{3B0F842B-729D-48EC-B285-6D44780294DA}" name="Sector" dataDxfId="24"/>
    <tableColumn id="2" xr3:uid="{DC127929-458A-434B-A20C-24F0931F5D72}" name="Year" dataDxfId="23"/>
    <tableColumn id="3" xr3:uid="{E17B1BB5-D0F6-441F-A0AB-F07ECC0573B7}" name="Month" dataDxfId="22"/>
    <tableColumn id="4" xr3:uid="{14912445-D891-43CB-90D5-93B3E645EC3C}" name="Inflation M-O-M" dataDxfId="21"/>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B9041E7-13EA-4890-808E-459FF6780DE6}" name="Table11" displayName="Table11" ref="BI20:BL33" totalsRowShown="0" headerRowDxfId="20" dataDxfId="19">
  <autoFilter ref="BI20:BL33" xr:uid="{FB9041E7-13EA-4890-808E-459FF6780DE6}"/>
  <tableColumns count="4">
    <tableColumn id="1" xr3:uid="{36F89470-811E-468C-A524-4457D3E848CA}" name="Categories" dataDxfId="18"/>
    <tableColumn id="2" xr3:uid="{E4CD80AE-6369-4F7C-98CC-413F935FB71D}" name="Rural" dataDxfId="17"/>
    <tableColumn id="3" xr3:uid="{B4253CF9-3D45-4793-870D-58B1D8A6AFA8}" name="Rural+Urban" dataDxfId="16"/>
    <tableColumn id="4" xr3:uid="{ED44933F-3FC6-42CB-943C-73707AB8C409}" name="Urban" dataDxfId="15"/>
  </tableColumns>
  <tableStyleInfo name="TableStyleMedium2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6EE1012-C9ED-4578-AD45-BB3285455DBC}" name="Table10" displayName="Table10" ref="A2:G818" totalsRowShown="0" headerRowDxfId="14" headerRowBorderDxfId="13">
  <autoFilter ref="A2:G818" xr:uid="{56EE1012-C9ED-4578-AD45-BB3285455DBC}"/>
  <tableColumns count="7">
    <tableColumn id="1" xr3:uid="{D290040A-6142-4C30-8D8D-0F73889DF90D}" name="Sector"/>
    <tableColumn id="2" xr3:uid="{70D91BFB-67A1-4313-AE9D-6DF00CF119B6}" name="Year"/>
    <tableColumn id="3" xr3:uid="{53FB6768-A72F-4002-B40D-5C8BD8AF1D95}" name="Month"/>
    <tableColumn id="8" xr3:uid="{2CE5C2C2-229C-476F-A5D6-E770C183C3C6}" name="Period2" dataDxfId="12"/>
    <tableColumn id="5" xr3:uid="{D92AF297-205D-48BE-963E-C8F60615D53E}" name="Categories"/>
    <tableColumn id="6" xr3:uid="{C4A83164-31CE-4688-AE95-B786917008AF}" name="Value"/>
    <tableColumn id="7" xr3:uid="{5B994624-624B-404D-B9AD-0494907350C4}" name="Broader Category"/>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2CD5288-9301-47FB-AA1D-5340985BDAE4}" name="Table9" displayName="Table9" ref="BE2:BK6326" totalsRowShown="0" headerRowDxfId="11" dataDxfId="9" headerRowBorderDxfId="10" tableBorderDxfId="8" totalsRowBorderDxfId="7">
  <autoFilter ref="BE2:BK6326" xr:uid="{92CD5288-9301-47FB-AA1D-5340985BDAE4}">
    <filterColumn colId="1">
      <filters>
        <filter val="2018"/>
        <filter val="2019"/>
        <filter val="2020"/>
        <filter val="2021"/>
        <filter val="2022"/>
      </filters>
    </filterColumn>
    <filterColumn colId="3">
      <filters>
        <filter val="August 2018"/>
        <filter val="August 2019"/>
        <filter val="August 2020"/>
        <filter val="August 2021"/>
        <filter val="February 2019"/>
        <filter val="February 2020"/>
        <filter val="February 2021"/>
        <filter val="February 2022"/>
        <filter val="March 2018"/>
        <filter val="March 2019"/>
        <filter val="March 2020"/>
        <filter val="March 2021"/>
        <filter val="September 2018"/>
        <filter val="September 2019"/>
        <filter val="September 2020"/>
        <filter val="September 2021"/>
      </filters>
    </filterColumn>
  </autoFilter>
  <tableColumns count="7">
    <tableColumn id="1" xr3:uid="{BA671B6F-80A5-493B-A71D-2CEC64081BA5}" name="Sector" dataDxfId="6"/>
    <tableColumn id="2" xr3:uid="{B397C055-7611-413C-9ED6-6521FB519C55}" name="Year" dataDxfId="5"/>
    <tableColumn id="3" xr3:uid="{645BE491-D657-4849-B484-E6C849782B1E}" name="Month" dataDxfId="4"/>
    <tableColumn id="13" xr3:uid="{C67C7A5E-0E6B-4A36-9812-4117293D00D1}" name="Column1" dataDxfId="3"/>
    <tableColumn id="4" xr3:uid="{FAB55238-2D1A-4B5A-AD2A-5BED509087E8}" name="Categories" dataDxfId="2"/>
    <tableColumn id="5" xr3:uid="{A7AD20D9-FE9F-431F-81B2-D51269DBF396}" name="Value" dataDxfId="1"/>
    <tableColumn id="6" xr3:uid="{965D78A5-6D2F-4A2C-9D4B-33821BAC3F28}" name="Broader Categor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2.bin"/><Relationship Id="rId5" Type="http://schemas.openxmlformats.org/officeDocument/2006/relationships/table" Target="../tables/table7.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478D-3584-430A-8E11-AD3336F64744}">
  <dimension ref="A1:AD373"/>
  <sheetViews>
    <sheetView workbookViewId="0"/>
  </sheetViews>
  <sheetFormatPr defaultRowHeight="14.4" x14ac:dyDescent="0.3"/>
  <cols>
    <col min="4" max="4" width="20.44140625" customWidth="1"/>
    <col min="5" max="5" width="13.77734375" customWidth="1"/>
    <col min="7" max="7" width="17.6640625" customWidth="1"/>
    <col min="8" max="8" width="13.109375" customWidth="1"/>
    <col min="10" max="10" width="12.109375" customWidth="1"/>
    <col min="11" max="11" width="19.5546875" customWidth="1"/>
    <col min="12" max="12" width="22.88671875" customWidth="1"/>
    <col min="14" max="14" width="23.33203125" customWidth="1"/>
    <col min="15" max="15" width="32.88671875" customWidth="1"/>
    <col min="16" max="16" width="19.21875" customWidth="1"/>
    <col min="17" max="17" width="26.6640625" customWidth="1"/>
    <col min="18" max="18" width="9.77734375" customWidth="1"/>
    <col min="19" max="19" width="10.5546875" customWidth="1"/>
    <col min="20" max="20" width="20.77734375" customWidth="1"/>
    <col min="21" max="21" width="9.5546875" customWidth="1"/>
    <col min="22" max="22" width="13.88671875" customWidth="1"/>
    <col min="23" max="23" width="27.6640625" customWidth="1"/>
    <col min="25" max="25" width="27.6640625" customWidth="1"/>
    <col min="26" max="26" width="25.5546875" customWidth="1"/>
    <col min="27" max="27" width="11.21875" customWidth="1"/>
    <col min="28" max="28" width="23.5546875" customWidth="1"/>
    <col min="29" max="29" width="14.77734375" customWidth="1"/>
    <col min="30" max="30" width="14.33203125" customWidth="1"/>
  </cols>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
      <c r="A2" t="s">
        <v>30</v>
      </c>
      <c r="B2">
        <v>2013</v>
      </c>
      <c r="C2" t="s">
        <v>31</v>
      </c>
      <c r="D2">
        <v>107.5</v>
      </c>
      <c r="E2">
        <v>106.3</v>
      </c>
      <c r="F2">
        <v>108.1</v>
      </c>
      <c r="G2">
        <v>104.9</v>
      </c>
      <c r="H2">
        <v>106.1</v>
      </c>
      <c r="I2">
        <v>103.9</v>
      </c>
      <c r="J2">
        <v>101.9</v>
      </c>
      <c r="K2">
        <v>106.1</v>
      </c>
      <c r="L2">
        <v>106.8</v>
      </c>
      <c r="M2">
        <v>103.1</v>
      </c>
      <c r="N2">
        <v>104.8</v>
      </c>
      <c r="O2">
        <v>106.7</v>
      </c>
      <c r="P2">
        <v>105.5</v>
      </c>
      <c r="Q2">
        <v>105.1</v>
      </c>
      <c r="R2">
        <v>106.5</v>
      </c>
      <c r="S2">
        <v>105.8</v>
      </c>
      <c r="T2">
        <v>106.4</v>
      </c>
      <c r="U2" t="s">
        <v>32</v>
      </c>
      <c r="V2">
        <v>105.5</v>
      </c>
      <c r="W2">
        <v>104.8</v>
      </c>
      <c r="X2">
        <v>104</v>
      </c>
      <c r="Y2">
        <v>103.3</v>
      </c>
      <c r="Z2">
        <v>103.4</v>
      </c>
      <c r="AA2">
        <v>103.8</v>
      </c>
      <c r="AB2">
        <v>104.7</v>
      </c>
      <c r="AC2">
        <v>104</v>
      </c>
      <c r="AD2">
        <v>105.1</v>
      </c>
    </row>
    <row r="3" spans="1:30" x14ac:dyDescent="0.3">
      <c r="A3" t="s">
        <v>33</v>
      </c>
      <c r="B3">
        <v>2013</v>
      </c>
      <c r="C3" t="s">
        <v>31</v>
      </c>
      <c r="D3">
        <v>110.5</v>
      </c>
      <c r="E3">
        <v>109.1</v>
      </c>
      <c r="F3">
        <v>113</v>
      </c>
      <c r="G3">
        <v>103.6</v>
      </c>
      <c r="H3">
        <v>103.4</v>
      </c>
      <c r="I3">
        <v>102.3</v>
      </c>
      <c r="J3">
        <v>102.9</v>
      </c>
      <c r="K3">
        <v>105.8</v>
      </c>
      <c r="L3">
        <v>105.1</v>
      </c>
      <c r="M3">
        <v>101.8</v>
      </c>
      <c r="N3">
        <v>105.1</v>
      </c>
      <c r="O3">
        <v>107.9</v>
      </c>
      <c r="P3">
        <v>105.9</v>
      </c>
      <c r="Q3">
        <v>105.2</v>
      </c>
      <c r="R3">
        <v>105.9</v>
      </c>
      <c r="S3">
        <v>105</v>
      </c>
      <c r="T3">
        <v>105.8</v>
      </c>
      <c r="U3">
        <v>100.3</v>
      </c>
      <c r="V3">
        <v>105.4</v>
      </c>
      <c r="W3">
        <v>104.8</v>
      </c>
      <c r="X3">
        <v>104.1</v>
      </c>
      <c r="Y3">
        <v>103.2</v>
      </c>
      <c r="Z3">
        <v>102.9</v>
      </c>
      <c r="AA3">
        <v>103.5</v>
      </c>
      <c r="AB3">
        <v>104.3</v>
      </c>
      <c r="AC3">
        <v>103.7</v>
      </c>
      <c r="AD3">
        <v>104</v>
      </c>
    </row>
    <row r="4" spans="1:30" x14ac:dyDescent="0.3">
      <c r="A4" t="s">
        <v>34</v>
      </c>
      <c r="B4">
        <v>2013</v>
      </c>
      <c r="C4" t="s">
        <v>31</v>
      </c>
      <c r="D4">
        <v>108.4</v>
      </c>
      <c r="E4">
        <v>107.3</v>
      </c>
      <c r="F4">
        <v>110</v>
      </c>
      <c r="G4">
        <v>104.4</v>
      </c>
      <c r="H4">
        <v>105.1</v>
      </c>
      <c r="I4">
        <v>103.2</v>
      </c>
      <c r="J4">
        <v>102.2</v>
      </c>
      <c r="K4">
        <v>106</v>
      </c>
      <c r="L4">
        <v>106.2</v>
      </c>
      <c r="M4">
        <v>102.7</v>
      </c>
      <c r="N4">
        <v>104.9</v>
      </c>
      <c r="O4">
        <v>107.3</v>
      </c>
      <c r="P4">
        <v>105.6</v>
      </c>
      <c r="Q4">
        <v>105.1</v>
      </c>
      <c r="R4">
        <v>106.3</v>
      </c>
      <c r="S4">
        <v>105.5</v>
      </c>
      <c r="T4">
        <v>106.2</v>
      </c>
      <c r="U4">
        <v>100.3</v>
      </c>
      <c r="V4">
        <v>105.5</v>
      </c>
      <c r="W4">
        <v>104.8</v>
      </c>
      <c r="X4">
        <v>104</v>
      </c>
      <c r="Y4">
        <v>103.2</v>
      </c>
      <c r="Z4">
        <v>103.1</v>
      </c>
      <c r="AA4">
        <v>103.6</v>
      </c>
      <c r="AB4">
        <v>104.5</v>
      </c>
      <c r="AC4">
        <v>103.9</v>
      </c>
      <c r="AD4">
        <v>104.6</v>
      </c>
    </row>
    <row r="5" spans="1:30" x14ac:dyDescent="0.3">
      <c r="A5" t="s">
        <v>30</v>
      </c>
      <c r="B5">
        <v>2013</v>
      </c>
      <c r="C5" t="s">
        <v>35</v>
      </c>
      <c r="D5">
        <v>109.2</v>
      </c>
      <c r="E5">
        <v>108.7</v>
      </c>
      <c r="F5">
        <v>110.2</v>
      </c>
      <c r="G5">
        <v>105.4</v>
      </c>
      <c r="H5">
        <v>106.7</v>
      </c>
      <c r="I5">
        <v>104</v>
      </c>
      <c r="J5">
        <v>102.4</v>
      </c>
      <c r="K5">
        <v>105.9</v>
      </c>
      <c r="L5">
        <v>105.7</v>
      </c>
      <c r="M5">
        <v>103.1</v>
      </c>
      <c r="N5">
        <v>105.1</v>
      </c>
      <c r="O5">
        <v>107.7</v>
      </c>
      <c r="P5">
        <v>106.3</v>
      </c>
      <c r="Q5">
        <v>105.6</v>
      </c>
      <c r="R5">
        <v>107.1</v>
      </c>
      <c r="S5">
        <v>106.3</v>
      </c>
      <c r="T5">
        <v>107</v>
      </c>
      <c r="U5" t="s">
        <v>32</v>
      </c>
      <c r="V5">
        <v>106.2</v>
      </c>
      <c r="W5">
        <v>105.2</v>
      </c>
      <c r="X5">
        <v>104.4</v>
      </c>
      <c r="Y5">
        <v>103.9</v>
      </c>
      <c r="Z5">
        <v>104</v>
      </c>
      <c r="AA5">
        <v>104.1</v>
      </c>
      <c r="AB5">
        <v>104.6</v>
      </c>
      <c r="AC5">
        <v>104.4</v>
      </c>
      <c r="AD5">
        <v>105.8</v>
      </c>
    </row>
    <row r="6" spans="1:30" x14ac:dyDescent="0.3">
      <c r="A6" t="s">
        <v>33</v>
      </c>
      <c r="B6">
        <v>2013</v>
      </c>
      <c r="C6" t="s">
        <v>35</v>
      </c>
      <c r="D6">
        <v>112.9</v>
      </c>
      <c r="E6">
        <v>112.9</v>
      </c>
      <c r="F6">
        <v>116.9</v>
      </c>
      <c r="G6">
        <v>104</v>
      </c>
      <c r="H6">
        <v>103.5</v>
      </c>
      <c r="I6">
        <v>103.1</v>
      </c>
      <c r="J6">
        <v>104.9</v>
      </c>
      <c r="K6">
        <v>104.1</v>
      </c>
      <c r="L6">
        <v>103.8</v>
      </c>
      <c r="M6">
        <v>102.3</v>
      </c>
      <c r="N6">
        <v>106</v>
      </c>
      <c r="O6">
        <v>109</v>
      </c>
      <c r="P6">
        <v>107.2</v>
      </c>
      <c r="Q6">
        <v>106</v>
      </c>
      <c r="R6">
        <v>106.6</v>
      </c>
      <c r="S6">
        <v>105.5</v>
      </c>
      <c r="T6">
        <v>106.4</v>
      </c>
      <c r="U6">
        <v>100.4</v>
      </c>
      <c r="V6">
        <v>105.7</v>
      </c>
      <c r="W6">
        <v>105.2</v>
      </c>
      <c r="X6">
        <v>104.7</v>
      </c>
      <c r="Y6">
        <v>104.4</v>
      </c>
      <c r="Z6">
        <v>103.3</v>
      </c>
      <c r="AA6">
        <v>103.7</v>
      </c>
      <c r="AB6">
        <v>104.3</v>
      </c>
      <c r="AC6">
        <v>104.3</v>
      </c>
      <c r="AD6">
        <v>104.7</v>
      </c>
    </row>
    <row r="7" spans="1:30" x14ac:dyDescent="0.3">
      <c r="A7" t="s">
        <v>34</v>
      </c>
      <c r="B7">
        <v>2013</v>
      </c>
      <c r="C7" t="s">
        <v>35</v>
      </c>
      <c r="D7">
        <v>110.4</v>
      </c>
      <c r="E7">
        <v>110.2</v>
      </c>
      <c r="F7">
        <v>112.8</v>
      </c>
      <c r="G7">
        <v>104.9</v>
      </c>
      <c r="H7">
        <v>105.5</v>
      </c>
      <c r="I7">
        <v>103.6</v>
      </c>
      <c r="J7">
        <v>103.2</v>
      </c>
      <c r="K7">
        <v>105.3</v>
      </c>
      <c r="L7">
        <v>105.1</v>
      </c>
      <c r="M7">
        <v>102.8</v>
      </c>
      <c r="N7">
        <v>105.5</v>
      </c>
      <c r="O7">
        <v>108.3</v>
      </c>
      <c r="P7">
        <v>106.6</v>
      </c>
      <c r="Q7">
        <v>105.7</v>
      </c>
      <c r="R7">
        <v>106.9</v>
      </c>
      <c r="S7">
        <v>106</v>
      </c>
      <c r="T7">
        <v>106.8</v>
      </c>
      <c r="U7">
        <v>100.4</v>
      </c>
      <c r="V7">
        <v>106</v>
      </c>
      <c r="W7">
        <v>105.2</v>
      </c>
      <c r="X7">
        <v>104.5</v>
      </c>
      <c r="Y7">
        <v>104.2</v>
      </c>
      <c r="Z7">
        <v>103.6</v>
      </c>
      <c r="AA7">
        <v>103.9</v>
      </c>
      <c r="AB7">
        <v>104.5</v>
      </c>
      <c r="AC7">
        <v>104.4</v>
      </c>
      <c r="AD7">
        <v>105.3</v>
      </c>
    </row>
    <row r="8" spans="1:30" x14ac:dyDescent="0.3">
      <c r="A8" t="s">
        <v>30</v>
      </c>
      <c r="B8">
        <v>2013</v>
      </c>
      <c r="C8" t="s">
        <v>36</v>
      </c>
      <c r="D8">
        <v>110.2</v>
      </c>
      <c r="E8">
        <v>108.8</v>
      </c>
      <c r="F8">
        <v>109.9</v>
      </c>
      <c r="G8">
        <v>105.6</v>
      </c>
      <c r="H8">
        <v>106.2</v>
      </c>
      <c r="I8">
        <v>105.7</v>
      </c>
      <c r="J8">
        <v>101.4</v>
      </c>
      <c r="K8">
        <v>105.7</v>
      </c>
      <c r="L8">
        <v>105</v>
      </c>
      <c r="M8">
        <v>103.3</v>
      </c>
      <c r="N8">
        <v>105.6</v>
      </c>
      <c r="O8">
        <v>108.2</v>
      </c>
      <c r="P8">
        <v>106.6</v>
      </c>
      <c r="Q8">
        <v>106.5</v>
      </c>
      <c r="R8">
        <v>107.6</v>
      </c>
      <c r="S8">
        <v>106.8</v>
      </c>
      <c r="T8">
        <v>107.5</v>
      </c>
      <c r="U8" t="s">
        <v>32</v>
      </c>
      <c r="V8">
        <v>106.1</v>
      </c>
      <c r="W8">
        <v>105.6</v>
      </c>
      <c r="X8">
        <v>104.7</v>
      </c>
      <c r="Y8">
        <v>104.6</v>
      </c>
      <c r="Z8">
        <v>104</v>
      </c>
      <c r="AA8">
        <v>104.3</v>
      </c>
      <c r="AB8">
        <v>104.3</v>
      </c>
      <c r="AC8">
        <v>104.6</v>
      </c>
      <c r="AD8">
        <v>106</v>
      </c>
    </row>
    <row r="9" spans="1:30" x14ac:dyDescent="0.3">
      <c r="A9" t="s">
        <v>33</v>
      </c>
      <c r="B9">
        <v>2013</v>
      </c>
      <c r="C9" t="s">
        <v>36</v>
      </c>
      <c r="D9">
        <v>113.9</v>
      </c>
      <c r="E9">
        <v>111.4</v>
      </c>
      <c r="F9">
        <v>113.2</v>
      </c>
      <c r="G9">
        <v>104.3</v>
      </c>
      <c r="H9">
        <v>102.7</v>
      </c>
      <c r="I9">
        <v>104.9</v>
      </c>
      <c r="J9">
        <v>103.8</v>
      </c>
      <c r="K9">
        <v>103.5</v>
      </c>
      <c r="L9">
        <v>102.6</v>
      </c>
      <c r="M9">
        <v>102.4</v>
      </c>
      <c r="N9">
        <v>107</v>
      </c>
      <c r="O9">
        <v>109.8</v>
      </c>
      <c r="P9">
        <v>107.3</v>
      </c>
      <c r="Q9">
        <v>106.8</v>
      </c>
      <c r="R9">
        <v>107.2</v>
      </c>
      <c r="S9">
        <v>106</v>
      </c>
      <c r="T9">
        <v>107</v>
      </c>
      <c r="U9">
        <v>100.4</v>
      </c>
      <c r="V9">
        <v>106</v>
      </c>
      <c r="W9">
        <v>105.7</v>
      </c>
      <c r="X9">
        <v>105.2</v>
      </c>
      <c r="Y9">
        <v>105.5</v>
      </c>
      <c r="Z9">
        <v>103.5</v>
      </c>
      <c r="AA9">
        <v>103.8</v>
      </c>
      <c r="AB9">
        <v>104.2</v>
      </c>
      <c r="AC9">
        <v>104.9</v>
      </c>
      <c r="AD9">
        <v>105</v>
      </c>
    </row>
    <row r="10" spans="1:30" x14ac:dyDescent="0.3">
      <c r="A10" t="s">
        <v>34</v>
      </c>
      <c r="B10">
        <v>2013</v>
      </c>
      <c r="C10" t="s">
        <v>36</v>
      </c>
      <c r="D10">
        <v>111.4</v>
      </c>
      <c r="E10">
        <v>109.7</v>
      </c>
      <c r="F10">
        <v>111.2</v>
      </c>
      <c r="G10">
        <v>105.1</v>
      </c>
      <c r="H10">
        <v>104.9</v>
      </c>
      <c r="I10">
        <v>105.3</v>
      </c>
      <c r="J10">
        <v>102.2</v>
      </c>
      <c r="K10">
        <v>105</v>
      </c>
      <c r="L10">
        <v>104.2</v>
      </c>
      <c r="M10">
        <v>103</v>
      </c>
      <c r="N10">
        <v>106.2</v>
      </c>
      <c r="O10">
        <v>108.9</v>
      </c>
      <c r="P10">
        <v>106.9</v>
      </c>
      <c r="Q10">
        <v>106.6</v>
      </c>
      <c r="R10">
        <v>107.4</v>
      </c>
      <c r="S10">
        <v>106.5</v>
      </c>
      <c r="T10">
        <v>107.3</v>
      </c>
      <c r="U10">
        <v>100.4</v>
      </c>
      <c r="V10">
        <v>106.1</v>
      </c>
      <c r="W10">
        <v>105.6</v>
      </c>
      <c r="X10">
        <v>104.9</v>
      </c>
      <c r="Y10">
        <v>105.1</v>
      </c>
      <c r="Z10">
        <v>103.7</v>
      </c>
      <c r="AA10">
        <v>104</v>
      </c>
      <c r="AB10">
        <v>104.3</v>
      </c>
      <c r="AC10">
        <v>104.7</v>
      </c>
      <c r="AD10">
        <v>105.5</v>
      </c>
    </row>
    <row r="11" spans="1:30" x14ac:dyDescent="0.3">
      <c r="A11" t="s">
        <v>30</v>
      </c>
      <c r="B11">
        <v>2013</v>
      </c>
      <c r="C11" t="s">
        <v>37</v>
      </c>
      <c r="D11">
        <v>110.2</v>
      </c>
      <c r="E11">
        <v>109.5</v>
      </c>
      <c r="F11">
        <v>106.9</v>
      </c>
      <c r="G11">
        <v>106.3</v>
      </c>
      <c r="H11">
        <v>105.7</v>
      </c>
      <c r="I11">
        <v>108.3</v>
      </c>
      <c r="J11">
        <v>103.4</v>
      </c>
      <c r="K11">
        <v>105.7</v>
      </c>
      <c r="L11">
        <v>104.2</v>
      </c>
      <c r="M11">
        <v>103.2</v>
      </c>
      <c r="N11">
        <v>106.5</v>
      </c>
      <c r="O11">
        <v>108.8</v>
      </c>
      <c r="P11">
        <v>107.1</v>
      </c>
      <c r="Q11">
        <v>107.1</v>
      </c>
      <c r="R11">
        <v>108.1</v>
      </c>
      <c r="S11">
        <v>107.4</v>
      </c>
      <c r="T11">
        <v>108</v>
      </c>
      <c r="U11" t="s">
        <v>32</v>
      </c>
      <c r="V11">
        <v>106.5</v>
      </c>
      <c r="W11">
        <v>106.1</v>
      </c>
      <c r="X11">
        <v>105.1</v>
      </c>
      <c r="Y11">
        <v>104.4</v>
      </c>
      <c r="Z11">
        <v>104.5</v>
      </c>
      <c r="AA11">
        <v>104.8</v>
      </c>
      <c r="AB11">
        <v>102.7</v>
      </c>
      <c r="AC11">
        <v>104.6</v>
      </c>
      <c r="AD11">
        <v>106.4</v>
      </c>
    </row>
    <row r="12" spans="1:30" x14ac:dyDescent="0.3">
      <c r="A12" t="s">
        <v>33</v>
      </c>
      <c r="B12">
        <v>2013</v>
      </c>
      <c r="C12" t="s">
        <v>37</v>
      </c>
      <c r="D12">
        <v>114.6</v>
      </c>
      <c r="E12">
        <v>113.4</v>
      </c>
      <c r="F12">
        <v>106</v>
      </c>
      <c r="G12">
        <v>104.7</v>
      </c>
      <c r="H12">
        <v>102.1</v>
      </c>
      <c r="I12">
        <v>109.5</v>
      </c>
      <c r="J12">
        <v>109.7</v>
      </c>
      <c r="K12">
        <v>104.6</v>
      </c>
      <c r="L12">
        <v>102</v>
      </c>
      <c r="M12">
        <v>103.5</v>
      </c>
      <c r="N12">
        <v>108.2</v>
      </c>
      <c r="O12">
        <v>110.6</v>
      </c>
      <c r="P12">
        <v>108.8</v>
      </c>
      <c r="Q12">
        <v>108.5</v>
      </c>
      <c r="R12">
        <v>107.9</v>
      </c>
      <c r="S12">
        <v>106.4</v>
      </c>
      <c r="T12">
        <v>107.7</v>
      </c>
      <c r="U12">
        <v>100.5</v>
      </c>
      <c r="V12">
        <v>106.4</v>
      </c>
      <c r="W12">
        <v>106.5</v>
      </c>
      <c r="X12">
        <v>105.7</v>
      </c>
      <c r="Y12">
        <v>105</v>
      </c>
      <c r="Z12">
        <v>104</v>
      </c>
      <c r="AA12">
        <v>105.2</v>
      </c>
      <c r="AB12">
        <v>103.2</v>
      </c>
      <c r="AC12">
        <v>105.1</v>
      </c>
      <c r="AD12">
        <v>105.7</v>
      </c>
    </row>
    <row r="13" spans="1:30" x14ac:dyDescent="0.3">
      <c r="A13" t="s">
        <v>34</v>
      </c>
      <c r="B13">
        <v>2013</v>
      </c>
      <c r="C13" t="s">
        <v>37</v>
      </c>
      <c r="D13">
        <v>111.6</v>
      </c>
      <c r="E13">
        <v>110.9</v>
      </c>
      <c r="F13">
        <v>106.6</v>
      </c>
      <c r="G13">
        <v>105.7</v>
      </c>
      <c r="H13">
        <v>104.4</v>
      </c>
      <c r="I13">
        <v>108.9</v>
      </c>
      <c r="J13">
        <v>105.5</v>
      </c>
      <c r="K13">
        <v>105.3</v>
      </c>
      <c r="L13">
        <v>103.5</v>
      </c>
      <c r="M13">
        <v>103.3</v>
      </c>
      <c r="N13">
        <v>107.2</v>
      </c>
      <c r="O13">
        <v>109.6</v>
      </c>
      <c r="P13">
        <v>107.7</v>
      </c>
      <c r="Q13">
        <v>107.5</v>
      </c>
      <c r="R13">
        <v>108</v>
      </c>
      <c r="S13">
        <v>107</v>
      </c>
      <c r="T13">
        <v>107.9</v>
      </c>
      <c r="U13">
        <v>100.5</v>
      </c>
      <c r="V13">
        <v>106.5</v>
      </c>
      <c r="W13">
        <v>106.3</v>
      </c>
      <c r="X13">
        <v>105.3</v>
      </c>
      <c r="Y13">
        <v>104.7</v>
      </c>
      <c r="Z13">
        <v>104.2</v>
      </c>
      <c r="AA13">
        <v>105</v>
      </c>
      <c r="AB13">
        <v>102.9</v>
      </c>
      <c r="AC13">
        <v>104.8</v>
      </c>
      <c r="AD13">
        <v>106.1</v>
      </c>
    </row>
    <row r="14" spans="1:30" x14ac:dyDescent="0.3">
      <c r="A14" t="s">
        <v>30</v>
      </c>
      <c r="B14">
        <v>2013</v>
      </c>
      <c r="C14" t="s">
        <v>38</v>
      </c>
      <c r="D14">
        <v>110.9</v>
      </c>
      <c r="E14">
        <v>109.8</v>
      </c>
      <c r="F14">
        <v>105.9</v>
      </c>
      <c r="G14">
        <v>107.5</v>
      </c>
      <c r="H14">
        <v>105.3</v>
      </c>
      <c r="I14">
        <v>108.1</v>
      </c>
      <c r="J14">
        <v>107.3</v>
      </c>
      <c r="K14">
        <v>106.1</v>
      </c>
      <c r="L14">
        <v>103.7</v>
      </c>
      <c r="M14">
        <v>104</v>
      </c>
      <c r="N14">
        <v>107.4</v>
      </c>
      <c r="O14">
        <v>109.9</v>
      </c>
      <c r="P14">
        <v>108.1</v>
      </c>
      <c r="Q14">
        <v>108.1</v>
      </c>
      <c r="R14">
        <v>108.8</v>
      </c>
      <c r="S14">
        <v>107.9</v>
      </c>
      <c r="T14">
        <v>108.6</v>
      </c>
      <c r="U14" t="s">
        <v>32</v>
      </c>
      <c r="V14">
        <v>107.5</v>
      </c>
      <c r="W14">
        <v>106.8</v>
      </c>
      <c r="X14">
        <v>105.7</v>
      </c>
      <c r="Y14">
        <v>104.1</v>
      </c>
      <c r="Z14">
        <v>105</v>
      </c>
      <c r="AA14">
        <v>105.5</v>
      </c>
      <c r="AB14">
        <v>102.1</v>
      </c>
      <c r="AC14">
        <v>104.8</v>
      </c>
      <c r="AD14">
        <v>107.2</v>
      </c>
    </row>
    <row r="15" spans="1:30" x14ac:dyDescent="0.3">
      <c r="A15" t="s">
        <v>33</v>
      </c>
      <c r="B15">
        <v>2013</v>
      </c>
      <c r="C15" t="s">
        <v>38</v>
      </c>
      <c r="D15">
        <v>115.4</v>
      </c>
      <c r="E15">
        <v>114.2</v>
      </c>
      <c r="F15">
        <v>102.7</v>
      </c>
      <c r="G15">
        <v>105.5</v>
      </c>
      <c r="H15">
        <v>101.5</v>
      </c>
      <c r="I15">
        <v>110.6</v>
      </c>
      <c r="J15">
        <v>123.7</v>
      </c>
      <c r="K15">
        <v>105.2</v>
      </c>
      <c r="L15">
        <v>101.9</v>
      </c>
      <c r="M15">
        <v>105</v>
      </c>
      <c r="N15">
        <v>109.1</v>
      </c>
      <c r="O15">
        <v>111.3</v>
      </c>
      <c r="P15">
        <v>111.1</v>
      </c>
      <c r="Q15">
        <v>109.8</v>
      </c>
      <c r="R15">
        <v>108.5</v>
      </c>
      <c r="S15">
        <v>106.7</v>
      </c>
      <c r="T15">
        <v>108.3</v>
      </c>
      <c r="U15">
        <v>100.5</v>
      </c>
      <c r="V15">
        <v>107.2</v>
      </c>
      <c r="W15">
        <v>107.1</v>
      </c>
      <c r="X15">
        <v>106.2</v>
      </c>
      <c r="Y15">
        <v>103.9</v>
      </c>
      <c r="Z15">
        <v>104.6</v>
      </c>
      <c r="AA15">
        <v>105.7</v>
      </c>
      <c r="AB15">
        <v>102.6</v>
      </c>
      <c r="AC15">
        <v>104.9</v>
      </c>
      <c r="AD15">
        <v>106.6</v>
      </c>
    </row>
    <row r="16" spans="1:30" x14ac:dyDescent="0.3">
      <c r="A16" t="s">
        <v>34</v>
      </c>
      <c r="B16">
        <v>2013</v>
      </c>
      <c r="C16" t="s">
        <v>38</v>
      </c>
      <c r="D16">
        <v>112.3</v>
      </c>
      <c r="E16">
        <v>111.3</v>
      </c>
      <c r="F16">
        <v>104.7</v>
      </c>
      <c r="G16">
        <v>106.8</v>
      </c>
      <c r="H16">
        <v>103.9</v>
      </c>
      <c r="I16">
        <v>109.3</v>
      </c>
      <c r="J16">
        <v>112.9</v>
      </c>
      <c r="K16">
        <v>105.8</v>
      </c>
      <c r="L16">
        <v>103.1</v>
      </c>
      <c r="M16">
        <v>104.3</v>
      </c>
      <c r="N16">
        <v>108.1</v>
      </c>
      <c r="O16">
        <v>110.5</v>
      </c>
      <c r="P16">
        <v>109.2</v>
      </c>
      <c r="Q16">
        <v>108.6</v>
      </c>
      <c r="R16">
        <v>108.7</v>
      </c>
      <c r="S16">
        <v>107.4</v>
      </c>
      <c r="T16">
        <v>108.5</v>
      </c>
      <c r="U16">
        <v>100.5</v>
      </c>
      <c r="V16">
        <v>107.4</v>
      </c>
      <c r="W16">
        <v>106.9</v>
      </c>
      <c r="X16">
        <v>105.9</v>
      </c>
      <c r="Y16">
        <v>104</v>
      </c>
      <c r="Z16">
        <v>104.8</v>
      </c>
      <c r="AA16">
        <v>105.6</v>
      </c>
      <c r="AB16">
        <v>102.3</v>
      </c>
      <c r="AC16">
        <v>104.8</v>
      </c>
      <c r="AD16">
        <v>106.9</v>
      </c>
    </row>
    <row r="17" spans="1:30" x14ac:dyDescent="0.3">
      <c r="A17" t="s">
        <v>30</v>
      </c>
      <c r="B17">
        <v>2013</v>
      </c>
      <c r="C17" t="s">
        <v>39</v>
      </c>
      <c r="D17">
        <v>112.3</v>
      </c>
      <c r="E17">
        <v>112.1</v>
      </c>
      <c r="F17">
        <v>108.1</v>
      </c>
      <c r="G17">
        <v>108.3</v>
      </c>
      <c r="H17">
        <v>105.9</v>
      </c>
      <c r="I17">
        <v>109.2</v>
      </c>
      <c r="J17">
        <v>118</v>
      </c>
      <c r="K17">
        <v>106.8</v>
      </c>
      <c r="L17">
        <v>104.1</v>
      </c>
      <c r="M17">
        <v>105.4</v>
      </c>
      <c r="N17">
        <v>108.2</v>
      </c>
      <c r="O17">
        <v>111</v>
      </c>
      <c r="P17">
        <v>110.6</v>
      </c>
      <c r="Q17">
        <v>109</v>
      </c>
      <c r="R17">
        <v>109.7</v>
      </c>
      <c r="S17">
        <v>108.8</v>
      </c>
      <c r="T17">
        <v>109.5</v>
      </c>
      <c r="U17" t="s">
        <v>32</v>
      </c>
      <c r="V17">
        <v>108.5</v>
      </c>
      <c r="W17">
        <v>107.5</v>
      </c>
      <c r="X17">
        <v>106.3</v>
      </c>
      <c r="Y17">
        <v>105</v>
      </c>
      <c r="Z17">
        <v>105.6</v>
      </c>
      <c r="AA17">
        <v>106.5</v>
      </c>
      <c r="AB17">
        <v>102.5</v>
      </c>
      <c r="AC17">
        <v>105.5</v>
      </c>
      <c r="AD17">
        <v>108.9</v>
      </c>
    </row>
    <row r="18" spans="1:30" x14ac:dyDescent="0.3">
      <c r="A18" t="s">
        <v>33</v>
      </c>
      <c r="B18">
        <v>2013</v>
      </c>
      <c r="C18" t="s">
        <v>39</v>
      </c>
      <c r="D18">
        <v>117</v>
      </c>
      <c r="E18">
        <v>120.1</v>
      </c>
      <c r="F18">
        <v>112.5</v>
      </c>
      <c r="G18">
        <v>107.3</v>
      </c>
      <c r="H18">
        <v>101.3</v>
      </c>
      <c r="I18">
        <v>112.4</v>
      </c>
      <c r="J18">
        <v>143.6</v>
      </c>
      <c r="K18">
        <v>105.4</v>
      </c>
      <c r="L18">
        <v>101.4</v>
      </c>
      <c r="M18">
        <v>106.4</v>
      </c>
      <c r="N18">
        <v>110</v>
      </c>
      <c r="O18">
        <v>112.2</v>
      </c>
      <c r="P18">
        <v>115</v>
      </c>
      <c r="Q18">
        <v>110.9</v>
      </c>
      <c r="R18">
        <v>109.2</v>
      </c>
      <c r="S18">
        <v>107.2</v>
      </c>
      <c r="T18">
        <v>108.9</v>
      </c>
      <c r="U18">
        <v>106.6</v>
      </c>
      <c r="V18">
        <v>108</v>
      </c>
      <c r="W18">
        <v>107.7</v>
      </c>
      <c r="X18">
        <v>106.5</v>
      </c>
      <c r="Y18">
        <v>105.2</v>
      </c>
      <c r="Z18">
        <v>105.2</v>
      </c>
      <c r="AA18">
        <v>108.1</v>
      </c>
      <c r="AB18">
        <v>103.3</v>
      </c>
      <c r="AC18">
        <v>106.1</v>
      </c>
      <c r="AD18">
        <v>109.7</v>
      </c>
    </row>
    <row r="19" spans="1:30" x14ac:dyDescent="0.3">
      <c r="A19" t="s">
        <v>34</v>
      </c>
      <c r="B19">
        <v>2013</v>
      </c>
      <c r="C19" t="s">
        <v>39</v>
      </c>
      <c r="D19">
        <v>113.8</v>
      </c>
      <c r="E19">
        <v>114.9</v>
      </c>
      <c r="F19">
        <v>109.8</v>
      </c>
      <c r="G19">
        <v>107.9</v>
      </c>
      <c r="H19">
        <v>104.2</v>
      </c>
      <c r="I19">
        <v>110.7</v>
      </c>
      <c r="J19">
        <v>126.7</v>
      </c>
      <c r="K19">
        <v>106.3</v>
      </c>
      <c r="L19">
        <v>103.2</v>
      </c>
      <c r="M19">
        <v>105.7</v>
      </c>
      <c r="N19">
        <v>109</v>
      </c>
      <c r="O19">
        <v>111.6</v>
      </c>
      <c r="P19">
        <v>112.2</v>
      </c>
      <c r="Q19">
        <v>109.5</v>
      </c>
      <c r="R19">
        <v>109.5</v>
      </c>
      <c r="S19">
        <v>108.1</v>
      </c>
      <c r="T19">
        <v>109.3</v>
      </c>
      <c r="U19">
        <v>106.6</v>
      </c>
      <c r="V19">
        <v>108.3</v>
      </c>
      <c r="W19">
        <v>107.6</v>
      </c>
      <c r="X19">
        <v>106.4</v>
      </c>
      <c r="Y19">
        <v>105.1</v>
      </c>
      <c r="Z19">
        <v>105.4</v>
      </c>
      <c r="AA19">
        <v>107.4</v>
      </c>
      <c r="AB19">
        <v>102.8</v>
      </c>
      <c r="AC19">
        <v>105.8</v>
      </c>
      <c r="AD19">
        <v>109.3</v>
      </c>
    </row>
    <row r="20" spans="1:30" x14ac:dyDescent="0.3">
      <c r="A20" t="s">
        <v>30</v>
      </c>
      <c r="B20">
        <v>2013</v>
      </c>
      <c r="C20" t="s">
        <v>40</v>
      </c>
      <c r="D20">
        <v>113.4</v>
      </c>
      <c r="E20">
        <v>114.9</v>
      </c>
      <c r="F20">
        <v>110.5</v>
      </c>
      <c r="G20">
        <v>109.3</v>
      </c>
      <c r="H20">
        <v>106.2</v>
      </c>
      <c r="I20">
        <v>110.3</v>
      </c>
      <c r="J20">
        <v>129.19999999999999</v>
      </c>
      <c r="K20">
        <v>107.1</v>
      </c>
      <c r="L20">
        <v>104.3</v>
      </c>
      <c r="M20">
        <v>106.4</v>
      </c>
      <c r="N20">
        <v>109.1</v>
      </c>
      <c r="O20">
        <v>112.1</v>
      </c>
      <c r="P20">
        <v>113.1</v>
      </c>
      <c r="Q20">
        <v>109.8</v>
      </c>
      <c r="R20">
        <v>110.5</v>
      </c>
      <c r="S20">
        <v>109.5</v>
      </c>
      <c r="T20">
        <v>110.3</v>
      </c>
      <c r="U20" t="s">
        <v>32</v>
      </c>
      <c r="V20">
        <v>109.5</v>
      </c>
      <c r="W20">
        <v>108.3</v>
      </c>
      <c r="X20">
        <v>106.9</v>
      </c>
      <c r="Y20">
        <v>106.8</v>
      </c>
      <c r="Z20">
        <v>106.4</v>
      </c>
      <c r="AA20">
        <v>107.8</v>
      </c>
      <c r="AB20">
        <v>102.5</v>
      </c>
      <c r="AC20">
        <v>106.5</v>
      </c>
      <c r="AD20">
        <v>110.7</v>
      </c>
    </row>
    <row r="21" spans="1:30" x14ac:dyDescent="0.3">
      <c r="A21" t="s">
        <v>33</v>
      </c>
      <c r="B21">
        <v>2013</v>
      </c>
      <c r="C21" t="s">
        <v>40</v>
      </c>
      <c r="D21">
        <v>117.8</v>
      </c>
      <c r="E21">
        <v>119.2</v>
      </c>
      <c r="F21">
        <v>114</v>
      </c>
      <c r="G21">
        <v>108.3</v>
      </c>
      <c r="H21">
        <v>101.1</v>
      </c>
      <c r="I21">
        <v>113.2</v>
      </c>
      <c r="J21">
        <v>160.9</v>
      </c>
      <c r="K21">
        <v>105.1</v>
      </c>
      <c r="L21">
        <v>101.3</v>
      </c>
      <c r="M21">
        <v>107.5</v>
      </c>
      <c r="N21">
        <v>110.4</v>
      </c>
      <c r="O21">
        <v>113.1</v>
      </c>
      <c r="P21">
        <v>117.5</v>
      </c>
      <c r="Q21">
        <v>111.7</v>
      </c>
      <c r="R21">
        <v>109.8</v>
      </c>
      <c r="S21">
        <v>107.8</v>
      </c>
      <c r="T21">
        <v>109.5</v>
      </c>
      <c r="U21">
        <v>107.7</v>
      </c>
      <c r="V21">
        <v>108.6</v>
      </c>
      <c r="W21">
        <v>108.1</v>
      </c>
      <c r="X21">
        <v>107.1</v>
      </c>
      <c r="Y21">
        <v>107.3</v>
      </c>
      <c r="Z21">
        <v>105.9</v>
      </c>
      <c r="AA21">
        <v>110.1</v>
      </c>
      <c r="AB21">
        <v>103.2</v>
      </c>
      <c r="AC21">
        <v>107.3</v>
      </c>
      <c r="AD21">
        <v>111.4</v>
      </c>
    </row>
    <row r="22" spans="1:30" x14ac:dyDescent="0.3">
      <c r="A22" t="s">
        <v>34</v>
      </c>
      <c r="B22">
        <v>2013</v>
      </c>
      <c r="C22" t="s">
        <v>40</v>
      </c>
      <c r="D22">
        <v>114.8</v>
      </c>
      <c r="E22">
        <v>116.4</v>
      </c>
      <c r="F22">
        <v>111.9</v>
      </c>
      <c r="G22">
        <v>108.9</v>
      </c>
      <c r="H22">
        <v>104.3</v>
      </c>
      <c r="I22">
        <v>111.7</v>
      </c>
      <c r="J22">
        <v>140</v>
      </c>
      <c r="K22">
        <v>106.4</v>
      </c>
      <c r="L22">
        <v>103.3</v>
      </c>
      <c r="M22">
        <v>106.8</v>
      </c>
      <c r="N22">
        <v>109.6</v>
      </c>
      <c r="O22">
        <v>112.6</v>
      </c>
      <c r="P22">
        <v>114.7</v>
      </c>
      <c r="Q22">
        <v>110.3</v>
      </c>
      <c r="R22">
        <v>110.2</v>
      </c>
      <c r="S22">
        <v>108.8</v>
      </c>
      <c r="T22">
        <v>110</v>
      </c>
      <c r="U22">
        <v>107.7</v>
      </c>
      <c r="V22">
        <v>109.2</v>
      </c>
      <c r="W22">
        <v>108.2</v>
      </c>
      <c r="X22">
        <v>107</v>
      </c>
      <c r="Y22">
        <v>107.1</v>
      </c>
      <c r="Z22">
        <v>106.1</v>
      </c>
      <c r="AA22">
        <v>109.1</v>
      </c>
      <c r="AB22">
        <v>102.8</v>
      </c>
      <c r="AC22">
        <v>106.9</v>
      </c>
      <c r="AD22">
        <v>111</v>
      </c>
    </row>
    <row r="23" spans="1:30" x14ac:dyDescent="0.3">
      <c r="A23" t="s">
        <v>30</v>
      </c>
      <c r="B23">
        <v>2013</v>
      </c>
      <c r="C23" t="s">
        <v>41</v>
      </c>
      <c r="D23">
        <v>114.3</v>
      </c>
      <c r="E23">
        <v>115.4</v>
      </c>
      <c r="F23">
        <v>111.1</v>
      </c>
      <c r="G23">
        <v>110</v>
      </c>
      <c r="H23">
        <v>106.4</v>
      </c>
      <c r="I23">
        <v>110.8</v>
      </c>
      <c r="J23">
        <v>138.9</v>
      </c>
      <c r="K23">
        <v>107.4</v>
      </c>
      <c r="L23">
        <v>104.1</v>
      </c>
      <c r="M23">
        <v>106.9</v>
      </c>
      <c r="N23">
        <v>109.7</v>
      </c>
      <c r="O23">
        <v>112.6</v>
      </c>
      <c r="P23">
        <v>114.9</v>
      </c>
      <c r="Q23">
        <v>110.7</v>
      </c>
      <c r="R23">
        <v>111.3</v>
      </c>
      <c r="S23">
        <v>110.2</v>
      </c>
      <c r="T23">
        <v>111.1</v>
      </c>
      <c r="U23" t="s">
        <v>32</v>
      </c>
      <c r="V23">
        <v>109.9</v>
      </c>
      <c r="W23">
        <v>108.7</v>
      </c>
      <c r="X23">
        <v>107.5</v>
      </c>
      <c r="Y23">
        <v>107.8</v>
      </c>
      <c r="Z23">
        <v>106.8</v>
      </c>
      <c r="AA23">
        <v>108.7</v>
      </c>
      <c r="AB23">
        <v>105</v>
      </c>
      <c r="AC23">
        <v>107.5</v>
      </c>
      <c r="AD23">
        <v>112.1</v>
      </c>
    </row>
    <row r="24" spans="1:30" x14ac:dyDescent="0.3">
      <c r="A24" t="s">
        <v>33</v>
      </c>
      <c r="B24">
        <v>2013</v>
      </c>
      <c r="C24" t="s">
        <v>41</v>
      </c>
      <c r="D24">
        <v>118.3</v>
      </c>
      <c r="E24">
        <v>120.4</v>
      </c>
      <c r="F24">
        <v>112.7</v>
      </c>
      <c r="G24">
        <v>108.9</v>
      </c>
      <c r="H24">
        <v>101.1</v>
      </c>
      <c r="I24">
        <v>108.7</v>
      </c>
      <c r="J24">
        <v>177</v>
      </c>
      <c r="K24">
        <v>104.7</v>
      </c>
      <c r="L24">
        <v>101</v>
      </c>
      <c r="M24">
        <v>108.5</v>
      </c>
      <c r="N24">
        <v>110.9</v>
      </c>
      <c r="O24">
        <v>114.3</v>
      </c>
      <c r="P24">
        <v>119.6</v>
      </c>
      <c r="Q24">
        <v>112.4</v>
      </c>
      <c r="R24">
        <v>110.6</v>
      </c>
      <c r="S24">
        <v>108.3</v>
      </c>
      <c r="T24">
        <v>110.2</v>
      </c>
      <c r="U24">
        <v>108.9</v>
      </c>
      <c r="V24">
        <v>109.3</v>
      </c>
      <c r="W24">
        <v>108.7</v>
      </c>
      <c r="X24">
        <v>107.6</v>
      </c>
      <c r="Y24">
        <v>108.1</v>
      </c>
      <c r="Z24">
        <v>106.5</v>
      </c>
      <c r="AA24">
        <v>110.8</v>
      </c>
      <c r="AB24">
        <v>106</v>
      </c>
      <c r="AC24">
        <v>108.3</v>
      </c>
      <c r="AD24">
        <v>112.7</v>
      </c>
    </row>
    <row r="25" spans="1:30" x14ac:dyDescent="0.3">
      <c r="A25" t="s">
        <v>34</v>
      </c>
      <c r="B25">
        <v>2013</v>
      </c>
      <c r="C25" t="s">
        <v>41</v>
      </c>
      <c r="D25">
        <v>115.6</v>
      </c>
      <c r="E25">
        <v>117.2</v>
      </c>
      <c r="F25">
        <v>111.7</v>
      </c>
      <c r="G25">
        <v>109.6</v>
      </c>
      <c r="H25">
        <v>104.5</v>
      </c>
      <c r="I25">
        <v>109.8</v>
      </c>
      <c r="J25">
        <v>151.80000000000001</v>
      </c>
      <c r="K25">
        <v>106.5</v>
      </c>
      <c r="L25">
        <v>103.1</v>
      </c>
      <c r="M25">
        <v>107.4</v>
      </c>
      <c r="N25">
        <v>110.2</v>
      </c>
      <c r="O25">
        <v>113.4</v>
      </c>
      <c r="P25">
        <v>116.6</v>
      </c>
      <c r="Q25">
        <v>111.2</v>
      </c>
      <c r="R25">
        <v>111</v>
      </c>
      <c r="S25">
        <v>109.4</v>
      </c>
      <c r="T25">
        <v>110.7</v>
      </c>
      <c r="U25">
        <v>108.9</v>
      </c>
      <c r="V25">
        <v>109.7</v>
      </c>
      <c r="W25">
        <v>108.7</v>
      </c>
      <c r="X25">
        <v>107.5</v>
      </c>
      <c r="Y25">
        <v>108</v>
      </c>
      <c r="Z25">
        <v>106.6</v>
      </c>
      <c r="AA25">
        <v>109.9</v>
      </c>
      <c r="AB25">
        <v>105.4</v>
      </c>
      <c r="AC25">
        <v>107.9</v>
      </c>
      <c r="AD25">
        <v>112.4</v>
      </c>
    </row>
    <row r="26" spans="1:30" x14ac:dyDescent="0.3">
      <c r="A26" t="s">
        <v>30</v>
      </c>
      <c r="B26">
        <v>2013</v>
      </c>
      <c r="C26" t="s">
        <v>42</v>
      </c>
      <c r="D26">
        <v>115.4</v>
      </c>
      <c r="E26">
        <v>115.7</v>
      </c>
      <c r="F26">
        <v>111.7</v>
      </c>
      <c r="G26">
        <v>111</v>
      </c>
      <c r="H26">
        <v>107.4</v>
      </c>
      <c r="I26">
        <v>110.9</v>
      </c>
      <c r="J26">
        <v>154</v>
      </c>
      <c r="K26">
        <v>108.1</v>
      </c>
      <c r="L26">
        <v>104.2</v>
      </c>
      <c r="M26">
        <v>107.9</v>
      </c>
      <c r="N26">
        <v>110.4</v>
      </c>
      <c r="O26">
        <v>114</v>
      </c>
      <c r="P26">
        <v>117.8</v>
      </c>
      <c r="Q26">
        <v>111.7</v>
      </c>
      <c r="R26">
        <v>112.7</v>
      </c>
      <c r="S26">
        <v>111.4</v>
      </c>
      <c r="T26">
        <v>112.5</v>
      </c>
      <c r="U26" t="s">
        <v>32</v>
      </c>
      <c r="V26">
        <v>111.1</v>
      </c>
      <c r="W26">
        <v>109.6</v>
      </c>
      <c r="X26">
        <v>108.3</v>
      </c>
      <c r="Y26">
        <v>109.3</v>
      </c>
      <c r="Z26">
        <v>107.7</v>
      </c>
      <c r="AA26">
        <v>109.8</v>
      </c>
      <c r="AB26">
        <v>106.7</v>
      </c>
      <c r="AC26">
        <v>108.7</v>
      </c>
      <c r="AD26">
        <v>114.2</v>
      </c>
    </row>
    <row r="27" spans="1:30" x14ac:dyDescent="0.3">
      <c r="A27" t="s">
        <v>33</v>
      </c>
      <c r="B27">
        <v>2013</v>
      </c>
      <c r="C27" t="s">
        <v>42</v>
      </c>
      <c r="D27">
        <v>118.6</v>
      </c>
      <c r="E27">
        <v>119.1</v>
      </c>
      <c r="F27">
        <v>113.2</v>
      </c>
      <c r="G27">
        <v>109.6</v>
      </c>
      <c r="H27">
        <v>101.7</v>
      </c>
      <c r="I27">
        <v>103.2</v>
      </c>
      <c r="J27">
        <v>174.3</v>
      </c>
      <c r="K27">
        <v>105.1</v>
      </c>
      <c r="L27">
        <v>100.8</v>
      </c>
      <c r="M27">
        <v>109.1</v>
      </c>
      <c r="N27">
        <v>111.1</v>
      </c>
      <c r="O27">
        <v>115.4</v>
      </c>
      <c r="P27">
        <v>119.2</v>
      </c>
      <c r="Q27">
        <v>112.9</v>
      </c>
      <c r="R27">
        <v>111.4</v>
      </c>
      <c r="S27">
        <v>109</v>
      </c>
      <c r="T27">
        <v>111.1</v>
      </c>
      <c r="U27">
        <v>109.7</v>
      </c>
      <c r="V27">
        <v>109.5</v>
      </c>
      <c r="W27">
        <v>109.6</v>
      </c>
      <c r="X27">
        <v>107.9</v>
      </c>
      <c r="Y27">
        <v>110.4</v>
      </c>
      <c r="Z27">
        <v>107.4</v>
      </c>
      <c r="AA27">
        <v>111.2</v>
      </c>
      <c r="AB27">
        <v>106.9</v>
      </c>
      <c r="AC27">
        <v>109.4</v>
      </c>
      <c r="AD27">
        <v>113.2</v>
      </c>
    </row>
    <row r="28" spans="1:30" x14ac:dyDescent="0.3">
      <c r="A28" t="s">
        <v>34</v>
      </c>
      <c r="B28">
        <v>2013</v>
      </c>
      <c r="C28" t="s">
        <v>42</v>
      </c>
      <c r="D28">
        <v>116.4</v>
      </c>
      <c r="E28">
        <v>116.9</v>
      </c>
      <c r="F28">
        <v>112.3</v>
      </c>
      <c r="G28">
        <v>110.5</v>
      </c>
      <c r="H28">
        <v>105.3</v>
      </c>
      <c r="I28">
        <v>107.3</v>
      </c>
      <c r="J28">
        <v>160.9</v>
      </c>
      <c r="K28">
        <v>107.1</v>
      </c>
      <c r="L28">
        <v>103.1</v>
      </c>
      <c r="M28">
        <v>108.3</v>
      </c>
      <c r="N28">
        <v>110.7</v>
      </c>
      <c r="O28">
        <v>114.6</v>
      </c>
      <c r="P28">
        <v>118.3</v>
      </c>
      <c r="Q28">
        <v>112</v>
      </c>
      <c r="R28">
        <v>112.2</v>
      </c>
      <c r="S28">
        <v>110.4</v>
      </c>
      <c r="T28">
        <v>111.9</v>
      </c>
      <c r="U28">
        <v>109.7</v>
      </c>
      <c r="V28">
        <v>110.5</v>
      </c>
      <c r="W28">
        <v>109.6</v>
      </c>
      <c r="X28">
        <v>108.1</v>
      </c>
      <c r="Y28">
        <v>109.9</v>
      </c>
      <c r="Z28">
        <v>107.5</v>
      </c>
      <c r="AA28">
        <v>110.6</v>
      </c>
      <c r="AB28">
        <v>106.8</v>
      </c>
      <c r="AC28">
        <v>109</v>
      </c>
      <c r="AD28">
        <v>113.7</v>
      </c>
    </row>
    <row r="29" spans="1:30" x14ac:dyDescent="0.3">
      <c r="A29" t="s">
        <v>30</v>
      </c>
      <c r="B29">
        <v>2013</v>
      </c>
      <c r="C29" t="s">
        <v>43</v>
      </c>
      <c r="D29">
        <v>116.3</v>
      </c>
      <c r="E29">
        <v>115.4</v>
      </c>
      <c r="F29">
        <v>112.6</v>
      </c>
      <c r="G29">
        <v>111.7</v>
      </c>
      <c r="H29">
        <v>107.7</v>
      </c>
      <c r="I29">
        <v>113.2</v>
      </c>
      <c r="J29">
        <v>164.9</v>
      </c>
      <c r="K29">
        <v>108.3</v>
      </c>
      <c r="L29">
        <v>103.9</v>
      </c>
      <c r="M29">
        <v>108.2</v>
      </c>
      <c r="N29">
        <v>111.1</v>
      </c>
      <c r="O29">
        <v>114.9</v>
      </c>
      <c r="P29">
        <v>119.8</v>
      </c>
      <c r="Q29">
        <v>112.2</v>
      </c>
      <c r="R29">
        <v>113.6</v>
      </c>
      <c r="S29">
        <v>112.3</v>
      </c>
      <c r="T29">
        <v>113.4</v>
      </c>
      <c r="U29" t="s">
        <v>32</v>
      </c>
      <c r="V29">
        <v>111.6</v>
      </c>
      <c r="W29">
        <v>110.4</v>
      </c>
      <c r="X29">
        <v>108.9</v>
      </c>
      <c r="Y29">
        <v>109.3</v>
      </c>
      <c r="Z29">
        <v>108.3</v>
      </c>
      <c r="AA29">
        <v>110.2</v>
      </c>
      <c r="AB29">
        <v>107.5</v>
      </c>
      <c r="AC29">
        <v>109.1</v>
      </c>
      <c r="AD29">
        <v>115.5</v>
      </c>
    </row>
    <row r="30" spans="1:30" x14ac:dyDescent="0.3">
      <c r="A30" t="s">
        <v>33</v>
      </c>
      <c r="B30">
        <v>2013</v>
      </c>
      <c r="C30" t="s">
        <v>43</v>
      </c>
      <c r="D30">
        <v>118.9</v>
      </c>
      <c r="E30">
        <v>118.1</v>
      </c>
      <c r="F30">
        <v>114.5</v>
      </c>
      <c r="G30">
        <v>110.4</v>
      </c>
      <c r="H30">
        <v>102.3</v>
      </c>
      <c r="I30">
        <v>106.2</v>
      </c>
      <c r="J30">
        <v>183.5</v>
      </c>
      <c r="K30">
        <v>105.3</v>
      </c>
      <c r="L30">
        <v>100.2</v>
      </c>
      <c r="M30">
        <v>109.6</v>
      </c>
      <c r="N30">
        <v>111.4</v>
      </c>
      <c r="O30">
        <v>116</v>
      </c>
      <c r="P30">
        <v>120.8</v>
      </c>
      <c r="Q30">
        <v>113.5</v>
      </c>
      <c r="R30">
        <v>112.5</v>
      </c>
      <c r="S30">
        <v>109.7</v>
      </c>
      <c r="T30">
        <v>112</v>
      </c>
      <c r="U30">
        <v>110.5</v>
      </c>
      <c r="V30">
        <v>109.7</v>
      </c>
      <c r="W30">
        <v>110.2</v>
      </c>
      <c r="X30">
        <v>108.2</v>
      </c>
      <c r="Y30">
        <v>109.7</v>
      </c>
      <c r="Z30">
        <v>108</v>
      </c>
      <c r="AA30">
        <v>111.3</v>
      </c>
      <c r="AB30">
        <v>107.3</v>
      </c>
      <c r="AC30">
        <v>109.4</v>
      </c>
      <c r="AD30">
        <v>114</v>
      </c>
    </row>
    <row r="31" spans="1:30" x14ac:dyDescent="0.3">
      <c r="A31" t="s">
        <v>34</v>
      </c>
      <c r="B31">
        <v>2013</v>
      </c>
      <c r="C31" t="s">
        <v>43</v>
      </c>
      <c r="D31">
        <v>117.1</v>
      </c>
      <c r="E31">
        <v>116.3</v>
      </c>
      <c r="F31">
        <v>113.3</v>
      </c>
      <c r="G31">
        <v>111.2</v>
      </c>
      <c r="H31">
        <v>105.7</v>
      </c>
      <c r="I31">
        <v>109.9</v>
      </c>
      <c r="J31">
        <v>171.2</v>
      </c>
      <c r="K31">
        <v>107.3</v>
      </c>
      <c r="L31">
        <v>102.7</v>
      </c>
      <c r="M31">
        <v>108.7</v>
      </c>
      <c r="N31">
        <v>111.2</v>
      </c>
      <c r="O31">
        <v>115.4</v>
      </c>
      <c r="P31">
        <v>120.2</v>
      </c>
      <c r="Q31">
        <v>112.5</v>
      </c>
      <c r="R31">
        <v>113.2</v>
      </c>
      <c r="S31">
        <v>111.2</v>
      </c>
      <c r="T31">
        <v>112.8</v>
      </c>
      <c r="U31">
        <v>110.5</v>
      </c>
      <c r="V31">
        <v>110.9</v>
      </c>
      <c r="W31">
        <v>110.3</v>
      </c>
      <c r="X31">
        <v>108.6</v>
      </c>
      <c r="Y31">
        <v>109.5</v>
      </c>
      <c r="Z31">
        <v>108.1</v>
      </c>
      <c r="AA31">
        <v>110.8</v>
      </c>
      <c r="AB31">
        <v>107.4</v>
      </c>
      <c r="AC31">
        <v>109.2</v>
      </c>
      <c r="AD31">
        <v>114.8</v>
      </c>
    </row>
    <row r="32" spans="1:30" x14ac:dyDescent="0.3">
      <c r="A32" t="s">
        <v>30</v>
      </c>
      <c r="B32">
        <v>2013</v>
      </c>
      <c r="C32" t="s">
        <v>44</v>
      </c>
      <c r="D32">
        <v>117.3</v>
      </c>
      <c r="E32">
        <v>114.9</v>
      </c>
      <c r="F32">
        <v>116.2</v>
      </c>
      <c r="G32">
        <v>112.8</v>
      </c>
      <c r="H32">
        <v>108.9</v>
      </c>
      <c r="I32">
        <v>116.6</v>
      </c>
      <c r="J32">
        <v>178.1</v>
      </c>
      <c r="K32">
        <v>109.1</v>
      </c>
      <c r="L32">
        <v>103.6</v>
      </c>
      <c r="M32">
        <v>109</v>
      </c>
      <c r="N32">
        <v>111.8</v>
      </c>
      <c r="O32">
        <v>116</v>
      </c>
      <c r="P32">
        <v>122.5</v>
      </c>
      <c r="Q32">
        <v>112.8</v>
      </c>
      <c r="R32">
        <v>114.6</v>
      </c>
      <c r="S32">
        <v>113.1</v>
      </c>
      <c r="T32">
        <v>114.4</v>
      </c>
      <c r="U32" t="s">
        <v>32</v>
      </c>
      <c r="V32">
        <v>112.6</v>
      </c>
      <c r="W32">
        <v>111.3</v>
      </c>
      <c r="X32">
        <v>109.7</v>
      </c>
      <c r="Y32">
        <v>109.6</v>
      </c>
      <c r="Z32">
        <v>108.7</v>
      </c>
      <c r="AA32">
        <v>111</v>
      </c>
      <c r="AB32">
        <v>108.2</v>
      </c>
      <c r="AC32">
        <v>109.8</v>
      </c>
      <c r="AD32">
        <v>117.4</v>
      </c>
    </row>
    <row r="33" spans="1:30" x14ac:dyDescent="0.3">
      <c r="A33" t="s">
        <v>33</v>
      </c>
      <c r="B33">
        <v>2013</v>
      </c>
      <c r="C33" t="s">
        <v>45</v>
      </c>
      <c r="D33">
        <v>119.8</v>
      </c>
      <c r="E33">
        <v>116.3</v>
      </c>
      <c r="F33">
        <v>122.6</v>
      </c>
      <c r="G33">
        <v>112</v>
      </c>
      <c r="H33">
        <v>103.2</v>
      </c>
      <c r="I33">
        <v>110</v>
      </c>
      <c r="J33">
        <v>192.8</v>
      </c>
      <c r="K33">
        <v>106.3</v>
      </c>
      <c r="L33">
        <v>99.5</v>
      </c>
      <c r="M33">
        <v>110.3</v>
      </c>
      <c r="N33">
        <v>111.8</v>
      </c>
      <c r="O33">
        <v>117.1</v>
      </c>
      <c r="P33">
        <v>122.9</v>
      </c>
      <c r="Q33">
        <v>114.1</v>
      </c>
      <c r="R33">
        <v>113.5</v>
      </c>
      <c r="S33">
        <v>110.3</v>
      </c>
      <c r="T33">
        <v>113</v>
      </c>
      <c r="U33">
        <v>111.1</v>
      </c>
      <c r="V33">
        <v>110</v>
      </c>
      <c r="W33">
        <v>110.9</v>
      </c>
      <c r="X33">
        <v>108.6</v>
      </c>
      <c r="Y33">
        <v>109.5</v>
      </c>
      <c r="Z33">
        <v>108.5</v>
      </c>
      <c r="AA33">
        <v>111.3</v>
      </c>
      <c r="AB33">
        <v>107.9</v>
      </c>
      <c r="AC33">
        <v>109.6</v>
      </c>
      <c r="AD33">
        <v>115</v>
      </c>
    </row>
    <row r="34" spans="1:30" x14ac:dyDescent="0.3">
      <c r="A34" t="s">
        <v>34</v>
      </c>
      <c r="B34">
        <v>2013</v>
      </c>
      <c r="C34" t="s">
        <v>45</v>
      </c>
      <c r="D34">
        <v>118.1</v>
      </c>
      <c r="E34">
        <v>115.4</v>
      </c>
      <c r="F34">
        <v>118.7</v>
      </c>
      <c r="G34">
        <v>112.5</v>
      </c>
      <c r="H34">
        <v>106.8</v>
      </c>
      <c r="I34">
        <v>113.5</v>
      </c>
      <c r="J34">
        <v>183.1</v>
      </c>
      <c r="K34">
        <v>108.2</v>
      </c>
      <c r="L34">
        <v>102.2</v>
      </c>
      <c r="M34">
        <v>109.4</v>
      </c>
      <c r="N34">
        <v>111.8</v>
      </c>
      <c r="O34">
        <v>116.5</v>
      </c>
      <c r="P34">
        <v>122.6</v>
      </c>
      <c r="Q34">
        <v>113.1</v>
      </c>
      <c r="R34">
        <v>114.2</v>
      </c>
      <c r="S34">
        <v>111.9</v>
      </c>
      <c r="T34">
        <v>113.8</v>
      </c>
      <c r="U34">
        <v>111.1</v>
      </c>
      <c r="V34">
        <v>111.6</v>
      </c>
      <c r="W34">
        <v>111.1</v>
      </c>
      <c r="X34">
        <v>109.3</v>
      </c>
      <c r="Y34">
        <v>109.5</v>
      </c>
      <c r="Z34">
        <v>108.6</v>
      </c>
      <c r="AA34">
        <v>111.2</v>
      </c>
      <c r="AB34">
        <v>108.1</v>
      </c>
      <c r="AC34">
        <v>109.7</v>
      </c>
      <c r="AD34">
        <v>116.3</v>
      </c>
    </row>
    <row r="35" spans="1:30" x14ac:dyDescent="0.3">
      <c r="A35" t="s">
        <v>30</v>
      </c>
      <c r="B35">
        <v>2013</v>
      </c>
      <c r="C35" t="s">
        <v>46</v>
      </c>
      <c r="D35">
        <v>118.4</v>
      </c>
      <c r="E35">
        <v>115.9</v>
      </c>
      <c r="F35">
        <v>120.4</v>
      </c>
      <c r="G35">
        <v>113.8</v>
      </c>
      <c r="H35">
        <v>109.5</v>
      </c>
      <c r="I35">
        <v>115.5</v>
      </c>
      <c r="J35">
        <v>145.69999999999999</v>
      </c>
      <c r="K35">
        <v>109.5</v>
      </c>
      <c r="L35">
        <v>102.9</v>
      </c>
      <c r="M35">
        <v>109.8</v>
      </c>
      <c r="N35">
        <v>112.1</v>
      </c>
      <c r="O35">
        <v>116.8</v>
      </c>
      <c r="P35">
        <v>118.7</v>
      </c>
      <c r="Q35">
        <v>113.6</v>
      </c>
      <c r="R35">
        <v>115.8</v>
      </c>
      <c r="S35">
        <v>114</v>
      </c>
      <c r="T35">
        <v>115.5</v>
      </c>
      <c r="U35" t="s">
        <v>32</v>
      </c>
      <c r="V35">
        <v>112.8</v>
      </c>
      <c r="W35">
        <v>112.1</v>
      </c>
      <c r="X35">
        <v>110.1</v>
      </c>
      <c r="Y35">
        <v>109.9</v>
      </c>
      <c r="Z35">
        <v>109.2</v>
      </c>
      <c r="AA35">
        <v>111.6</v>
      </c>
      <c r="AB35">
        <v>108.1</v>
      </c>
      <c r="AC35">
        <v>110.1</v>
      </c>
      <c r="AD35">
        <v>115.5</v>
      </c>
    </row>
    <row r="36" spans="1:30" x14ac:dyDescent="0.3">
      <c r="A36" t="s">
        <v>33</v>
      </c>
      <c r="B36">
        <v>2013</v>
      </c>
      <c r="C36" t="s">
        <v>46</v>
      </c>
      <c r="D36">
        <v>120.5</v>
      </c>
      <c r="E36">
        <v>118.1</v>
      </c>
      <c r="F36">
        <v>128.5</v>
      </c>
      <c r="G36">
        <v>112.8</v>
      </c>
      <c r="H36">
        <v>103.4</v>
      </c>
      <c r="I36">
        <v>110.7</v>
      </c>
      <c r="J36">
        <v>144.80000000000001</v>
      </c>
      <c r="K36">
        <v>107.1</v>
      </c>
      <c r="L36">
        <v>98.6</v>
      </c>
      <c r="M36">
        <v>111.9</v>
      </c>
      <c r="N36">
        <v>112.1</v>
      </c>
      <c r="O36">
        <v>118.1</v>
      </c>
      <c r="P36">
        <v>117.8</v>
      </c>
      <c r="Q36">
        <v>115</v>
      </c>
      <c r="R36">
        <v>114.2</v>
      </c>
      <c r="S36">
        <v>110.9</v>
      </c>
      <c r="T36">
        <v>113.7</v>
      </c>
      <c r="U36">
        <v>110.7</v>
      </c>
      <c r="V36">
        <v>110.4</v>
      </c>
      <c r="W36">
        <v>111.3</v>
      </c>
      <c r="X36">
        <v>109</v>
      </c>
      <c r="Y36">
        <v>109.7</v>
      </c>
      <c r="Z36">
        <v>108.9</v>
      </c>
      <c r="AA36">
        <v>111.4</v>
      </c>
      <c r="AB36">
        <v>107.7</v>
      </c>
      <c r="AC36">
        <v>109.8</v>
      </c>
      <c r="AD36">
        <v>113.3</v>
      </c>
    </row>
    <row r="37" spans="1:30" x14ac:dyDescent="0.3">
      <c r="A37" t="s">
        <v>34</v>
      </c>
      <c r="B37">
        <v>2013</v>
      </c>
      <c r="C37" t="s">
        <v>46</v>
      </c>
      <c r="D37">
        <v>119.1</v>
      </c>
      <c r="E37">
        <v>116.7</v>
      </c>
      <c r="F37">
        <v>123.5</v>
      </c>
      <c r="G37">
        <v>113.4</v>
      </c>
      <c r="H37">
        <v>107.3</v>
      </c>
      <c r="I37">
        <v>113.3</v>
      </c>
      <c r="J37">
        <v>145.4</v>
      </c>
      <c r="K37">
        <v>108.7</v>
      </c>
      <c r="L37">
        <v>101.5</v>
      </c>
      <c r="M37">
        <v>110.5</v>
      </c>
      <c r="N37">
        <v>112.1</v>
      </c>
      <c r="O37">
        <v>117.4</v>
      </c>
      <c r="P37">
        <v>118.4</v>
      </c>
      <c r="Q37">
        <v>114</v>
      </c>
      <c r="R37">
        <v>115.2</v>
      </c>
      <c r="S37">
        <v>112.7</v>
      </c>
      <c r="T37">
        <v>114.8</v>
      </c>
      <c r="U37">
        <v>110.7</v>
      </c>
      <c r="V37">
        <v>111.9</v>
      </c>
      <c r="W37">
        <v>111.7</v>
      </c>
      <c r="X37">
        <v>109.7</v>
      </c>
      <c r="Y37">
        <v>109.8</v>
      </c>
      <c r="Z37">
        <v>109</v>
      </c>
      <c r="AA37">
        <v>111.5</v>
      </c>
      <c r="AB37">
        <v>107.9</v>
      </c>
      <c r="AC37">
        <v>110</v>
      </c>
      <c r="AD37">
        <v>114.5</v>
      </c>
    </row>
    <row r="38" spans="1:30" x14ac:dyDescent="0.3">
      <c r="A38" t="s">
        <v>30</v>
      </c>
      <c r="B38">
        <v>2014</v>
      </c>
      <c r="C38" t="s">
        <v>31</v>
      </c>
      <c r="D38">
        <v>118.9</v>
      </c>
      <c r="E38">
        <v>117.1</v>
      </c>
      <c r="F38">
        <v>120.5</v>
      </c>
      <c r="G38">
        <v>114.4</v>
      </c>
      <c r="H38">
        <v>109</v>
      </c>
      <c r="I38">
        <v>115.5</v>
      </c>
      <c r="J38">
        <v>123.9</v>
      </c>
      <c r="K38">
        <v>109.6</v>
      </c>
      <c r="L38">
        <v>101.8</v>
      </c>
      <c r="M38">
        <v>110.2</v>
      </c>
      <c r="N38">
        <v>112.4</v>
      </c>
      <c r="O38">
        <v>117.3</v>
      </c>
      <c r="P38">
        <v>116</v>
      </c>
      <c r="Q38">
        <v>114</v>
      </c>
      <c r="R38">
        <v>116.5</v>
      </c>
      <c r="S38">
        <v>114.5</v>
      </c>
      <c r="T38">
        <v>116.2</v>
      </c>
      <c r="U38" t="s">
        <v>32</v>
      </c>
      <c r="V38">
        <v>113</v>
      </c>
      <c r="W38">
        <v>112.6</v>
      </c>
      <c r="X38">
        <v>110.6</v>
      </c>
      <c r="Y38">
        <v>110.5</v>
      </c>
      <c r="Z38">
        <v>109.6</v>
      </c>
      <c r="AA38">
        <v>111.8</v>
      </c>
      <c r="AB38">
        <v>108.3</v>
      </c>
      <c r="AC38">
        <v>110.6</v>
      </c>
      <c r="AD38">
        <v>114.2</v>
      </c>
    </row>
    <row r="39" spans="1:30" x14ac:dyDescent="0.3">
      <c r="A39" t="s">
        <v>33</v>
      </c>
      <c r="B39">
        <v>2014</v>
      </c>
      <c r="C39" t="s">
        <v>31</v>
      </c>
      <c r="D39">
        <v>121.2</v>
      </c>
      <c r="E39">
        <v>122</v>
      </c>
      <c r="F39">
        <v>129.9</v>
      </c>
      <c r="G39">
        <v>113.6</v>
      </c>
      <c r="H39">
        <v>102.9</v>
      </c>
      <c r="I39">
        <v>112.1</v>
      </c>
      <c r="J39">
        <v>118.9</v>
      </c>
      <c r="K39">
        <v>107.5</v>
      </c>
      <c r="L39">
        <v>96.9</v>
      </c>
      <c r="M39">
        <v>112.7</v>
      </c>
      <c r="N39">
        <v>112.1</v>
      </c>
      <c r="O39">
        <v>119</v>
      </c>
      <c r="P39">
        <v>115.5</v>
      </c>
      <c r="Q39">
        <v>115.7</v>
      </c>
      <c r="R39">
        <v>114.8</v>
      </c>
      <c r="S39">
        <v>111.3</v>
      </c>
      <c r="T39">
        <v>114.3</v>
      </c>
      <c r="U39">
        <v>111.6</v>
      </c>
      <c r="V39">
        <v>111</v>
      </c>
      <c r="W39">
        <v>111.9</v>
      </c>
      <c r="X39">
        <v>109.7</v>
      </c>
      <c r="Y39">
        <v>110.8</v>
      </c>
      <c r="Z39">
        <v>109.8</v>
      </c>
      <c r="AA39">
        <v>111.5</v>
      </c>
      <c r="AB39">
        <v>108</v>
      </c>
      <c r="AC39">
        <v>110.5</v>
      </c>
      <c r="AD39">
        <v>112.9</v>
      </c>
    </row>
    <row r="40" spans="1:30" x14ac:dyDescent="0.3">
      <c r="A40" t="s">
        <v>34</v>
      </c>
      <c r="B40">
        <v>2014</v>
      </c>
      <c r="C40" t="s">
        <v>31</v>
      </c>
      <c r="D40">
        <v>119.6</v>
      </c>
      <c r="E40">
        <v>118.8</v>
      </c>
      <c r="F40">
        <v>124.1</v>
      </c>
      <c r="G40">
        <v>114.1</v>
      </c>
      <c r="H40">
        <v>106.8</v>
      </c>
      <c r="I40">
        <v>113.9</v>
      </c>
      <c r="J40">
        <v>122.2</v>
      </c>
      <c r="K40">
        <v>108.9</v>
      </c>
      <c r="L40">
        <v>100.2</v>
      </c>
      <c r="M40">
        <v>111</v>
      </c>
      <c r="N40">
        <v>112.3</v>
      </c>
      <c r="O40">
        <v>118.1</v>
      </c>
      <c r="P40">
        <v>115.8</v>
      </c>
      <c r="Q40">
        <v>114.5</v>
      </c>
      <c r="R40">
        <v>115.8</v>
      </c>
      <c r="S40">
        <v>113.2</v>
      </c>
      <c r="T40">
        <v>115.4</v>
      </c>
      <c r="U40">
        <v>111.6</v>
      </c>
      <c r="V40">
        <v>112.2</v>
      </c>
      <c r="W40">
        <v>112.3</v>
      </c>
      <c r="X40">
        <v>110.3</v>
      </c>
      <c r="Y40">
        <v>110.7</v>
      </c>
      <c r="Z40">
        <v>109.7</v>
      </c>
      <c r="AA40">
        <v>111.6</v>
      </c>
      <c r="AB40">
        <v>108.2</v>
      </c>
      <c r="AC40">
        <v>110.6</v>
      </c>
      <c r="AD40">
        <v>113.6</v>
      </c>
    </row>
    <row r="41" spans="1:30" x14ac:dyDescent="0.3">
      <c r="A41" t="s">
        <v>30</v>
      </c>
      <c r="B41">
        <v>2014</v>
      </c>
      <c r="C41" t="s">
        <v>35</v>
      </c>
      <c r="D41">
        <v>119.4</v>
      </c>
      <c r="E41">
        <v>117.7</v>
      </c>
      <c r="F41">
        <v>121.2</v>
      </c>
      <c r="G41">
        <v>115</v>
      </c>
      <c r="H41">
        <v>109</v>
      </c>
      <c r="I41">
        <v>116.6</v>
      </c>
      <c r="J41">
        <v>116</v>
      </c>
      <c r="K41">
        <v>109.8</v>
      </c>
      <c r="L41">
        <v>101.1</v>
      </c>
      <c r="M41">
        <v>110.4</v>
      </c>
      <c r="N41">
        <v>112.9</v>
      </c>
      <c r="O41">
        <v>117.8</v>
      </c>
      <c r="P41">
        <v>115.3</v>
      </c>
      <c r="Q41">
        <v>114.2</v>
      </c>
      <c r="R41">
        <v>117.1</v>
      </c>
      <c r="S41">
        <v>114.5</v>
      </c>
      <c r="T41">
        <v>116.7</v>
      </c>
      <c r="U41" t="s">
        <v>32</v>
      </c>
      <c r="V41">
        <v>113.2</v>
      </c>
      <c r="W41">
        <v>112.9</v>
      </c>
      <c r="X41">
        <v>110.9</v>
      </c>
      <c r="Y41">
        <v>110.8</v>
      </c>
      <c r="Z41">
        <v>109.9</v>
      </c>
      <c r="AA41">
        <v>112</v>
      </c>
      <c r="AB41">
        <v>108.7</v>
      </c>
      <c r="AC41">
        <v>110.9</v>
      </c>
      <c r="AD41">
        <v>114</v>
      </c>
    </row>
    <row r="42" spans="1:30" x14ac:dyDescent="0.3">
      <c r="A42" t="s">
        <v>33</v>
      </c>
      <c r="B42">
        <v>2014</v>
      </c>
      <c r="C42" t="s">
        <v>35</v>
      </c>
      <c r="D42">
        <v>121.9</v>
      </c>
      <c r="E42">
        <v>122</v>
      </c>
      <c r="F42">
        <v>124.5</v>
      </c>
      <c r="G42">
        <v>115.2</v>
      </c>
      <c r="H42">
        <v>102.5</v>
      </c>
      <c r="I42">
        <v>114.1</v>
      </c>
      <c r="J42">
        <v>111.5</v>
      </c>
      <c r="K42">
        <v>108.2</v>
      </c>
      <c r="L42">
        <v>95.4</v>
      </c>
      <c r="M42">
        <v>113.5</v>
      </c>
      <c r="N42">
        <v>112.1</v>
      </c>
      <c r="O42">
        <v>119.9</v>
      </c>
      <c r="P42">
        <v>115.2</v>
      </c>
      <c r="Q42">
        <v>116.2</v>
      </c>
      <c r="R42">
        <v>115.3</v>
      </c>
      <c r="S42">
        <v>111.7</v>
      </c>
      <c r="T42">
        <v>114.7</v>
      </c>
      <c r="U42">
        <v>112.5</v>
      </c>
      <c r="V42">
        <v>111.1</v>
      </c>
      <c r="W42">
        <v>112.6</v>
      </c>
      <c r="X42">
        <v>110.4</v>
      </c>
      <c r="Y42">
        <v>111.3</v>
      </c>
      <c r="Z42">
        <v>110.3</v>
      </c>
      <c r="AA42">
        <v>111.6</v>
      </c>
      <c r="AB42">
        <v>108.7</v>
      </c>
      <c r="AC42">
        <v>111</v>
      </c>
      <c r="AD42">
        <v>113.1</v>
      </c>
    </row>
    <row r="43" spans="1:30" x14ac:dyDescent="0.3">
      <c r="A43" t="s">
        <v>34</v>
      </c>
      <c r="B43">
        <v>2014</v>
      </c>
      <c r="C43" t="s">
        <v>35</v>
      </c>
      <c r="D43">
        <v>120.2</v>
      </c>
      <c r="E43">
        <v>119.2</v>
      </c>
      <c r="F43">
        <v>122.5</v>
      </c>
      <c r="G43">
        <v>115.1</v>
      </c>
      <c r="H43">
        <v>106.6</v>
      </c>
      <c r="I43">
        <v>115.4</v>
      </c>
      <c r="J43">
        <v>114.5</v>
      </c>
      <c r="K43">
        <v>109.3</v>
      </c>
      <c r="L43">
        <v>99.2</v>
      </c>
      <c r="M43">
        <v>111.4</v>
      </c>
      <c r="N43">
        <v>112.6</v>
      </c>
      <c r="O43">
        <v>118.8</v>
      </c>
      <c r="P43">
        <v>115.3</v>
      </c>
      <c r="Q43">
        <v>114.7</v>
      </c>
      <c r="R43">
        <v>116.4</v>
      </c>
      <c r="S43">
        <v>113.3</v>
      </c>
      <c r="T43">
        <v>115.9</v>
      </c>
      <c r="U43">
        <v>112.5</v>
      </c>
      <c r="V43">
        <v>112.4</v>
      </c>
      <c r="W43">
        <v>112.8</v>
      </c>
      <c r="X43">
        <v>110.7</v>
      </c>
      <c r="Y43">
        <v>111.1</v>
      </c>
      <c r="Z43">
        <v>110.1</v>
      </c>
      <c r="AA43">
        <v>111.8</v>
      </c>
      <c r="AB43">
        <v>108.7</v>
      </c>
      <c r="AC43">
        <v>110.9</v>
      </c>
      <c r="AD43">
        <v>113.6</v>
      </c>
    </row>
    <row r="44" spans="1:30" x14ac:dyDescent="0.3">
      <c r="A44" t="s">
        <v>30</v>
      </c>
      <c r="B44">
        <v>2014</v>
      </c>
      <c r="C44" t="s">
        <v>36</v>
      </c>
      <c r="D44">
        <v>120.1</v>
      </c>
      <c r="E44">
        <v>118.1</v>
      </c>
      <c r="F44">
        <v>120.7</v>
      </c>
      <c r="G44">
        <v>116.1</v>
      </c>
      <c r="H44">
        <v>109.3</v>
      </c>
      <c r="I44">
        <v>119.6</v>
      </c>
      <c r="J44">
        <v>117.9</v>
      </c>
      <c r="K44">
        <v>110.2</v>
      </c>
      <c r="L44">
        <v>101.2</v>
      </c>
      <c r="M44">
        <v>110.7</v>
      </c>
      <c r="N44">
        <v>113</v>
      </c>
      <c r="O44">
        <v>118.3</v>
      </c>
      <c r="P44">
        <v>116.2</v>
      </c>
      <c r="Q44">
        <v>114.6</v>
      </c>
      <c r="R44">
        <v>117.5</v>
      </c>
      <c r="S44">
        <v>114.9</v>
      </c>
      <c r="T44">
        <v>117.2</v>
      </c>
      <c r="U44" t="s">
        <v>32</v>
      </c>
      <c r="V44">
        <v>113.4</v>
      </c>
      <c r="W44">
        <v>113.4</v>
      </c>
      <c r="X44">
        <v>111.4</v>
      </c>
      <c r="Y44">
        <v>111.2</v>
      </c>
      <c r="Z44">
        <v>110.2</v>
      </c>
      <c r="AA44">
        <v>112.4</v>
      </c>
      <c r="AB44">
        <v>108.9</v>
      </c>
      <c r="AC44">
        <v>111.3</v>
      </c>
      <c r="AD44">
        <v>114.6</v>
      </c>
    </row>
    <row r="45" spans="1:30" x14ac:dyDescent="0.3">
      <c r="A45" t="s">
        <v>33</v>
      </c>
      <c r="B45">
        <v>2014</v>
      </c>
      <c r="C45" t="s">
        <v>36</v>
      </c>
      <c r="D45">
        <v>122.1</v>
      </c>
      <c r="E45">
        <v>121.4</v>
      </c>
      <c r="F45">
        <v>121.5</v>
      </c>
      <c r="G45">
        <v>116.2</v>
      </c>
      <c r="H45">
        <v>102.8</v>
      </c>
      <c r="I45">
        <v>117.7</v>
      </c>
      <c r="J45">
        <v>113.3</v>
      </c>
      <c r="K45">
        <v>108.9</v>
      </c>
      <c r="L45">
        <v>96.3</v>
      </c>
      <c r="M45">
        <v>114.1</v>
      </c>
      <c r="N45">
        <v>112.2</v>
      </c>
      <c r="O45">
        <v>120.5</v>
      </c>
      <c r="P45">
        <v>116</v>
      </c>
      <c r="Q45">
        <v>116.7</v>
      </c>
      <c r="R45">
        <v>115.8</v>
      </c>
      <c r="S45">
        <v>112.1</v>
      </c>
      <c r="T45">
        <v>115.2</v>
      </c>
      <c r="U45">
        <v>113.2</v>
      </c>
      <c r="V45">
        <v>110.9</v>
      </c>
      <c r="W45">
        <v>113</v>
      </c>
      <c r="X45">
        <v>110.8</v>
      </c>
      <c r="Y45">
        <v>111.6</v>
      </c>
      <c r="Z45">
        <v>110.9</v>
      </c>
      <c r="AA45">
        <v>111.8</v>
      </c>
      <c r="AB45">
        <v>109.2</v>
      </c>
      <c r="AC45">
        <v>111.4</v>
      </c>
      <c r="AD45">
        <v>113.7</v>
      </c>
    </row>
    <row r="46" spans="1:30" x14ac:dyDescent="0.3">
      <c r="A46" t="s">
        <v>34</v>
      </c>
      <c r="B46">
        <v>2014</v>
      </c>
      <c r="C46" t="s">
        <v>47</v>
      </c>
      <c r="D46">
        <v>120.7</v>
      </c>
      <c r="E46">
        <v>119.3</v>
      </c>
      <c r="F46">
        <v>121</v>
      </c>
      <c r="G46">
        <v>116.1</v>
      </c>
      <c r="H46">
        <v>106.9</v>
      </c>
      <c r="I46">
        <v>118.7</v>
      </c>
      <c r="J46">
        <v>116.3</v>
      </c>
      <c r="K46">
        <v>109.8</v>
      </c>
      <c r="L46">
        <v>99.6</v>
      </c>
      <c r="M46">
        <v>111.8</v>
      </c>
      <c r="N46">
        <v>112.7</v>
      </c>
      <c r="O46">
        <v>119.3</v>
      </c>
      <c r="P46">
        <v>116.1</v>
      </c>
      <c r="Q46">
        <v>115.2</v>
      </c>
      <c r="R46">
        <v>116.8</v>
      </c>
      <c r="S46">
        <v>113.7</v>
      </c>
      <c r="T46">
        <v>116.4</v>
      </c>
      <c r="U46">
        <v>113.2</v>
      </c>
      <c r="V46">
        <v>112.5</v>
      </c>
      <c r="W46">
        <v>113.2</v>
      </c>
      <c r="X46">
        <v>111.2</v>
      </c>
      <c r="Y46">
        <v>111.4</v>
      </c>
      <c r="Z46">
        <v>110.6</v>
      </c>
      <c r="AA46">
        <v>112</v>
      </c>
      <c r="AB46">
        <v>109</v>
      </c>
      <c r="AC46">
        <v>111.3</v>
      </c>
      <c r="AD46">
        <v>114.2</v>
      </c>
    </row>
    <row r="47" spans="1:30" x14ac:dyDescent="0.3">
      <c r="A47" t="s">
        <v>30</v>
      </c>
      <c r="B47">
        <v>2014</v>
      </c>
      <c r="C47" t="s">
        <v>37</v>
      </c>
      <c r="D47">
        <v>120.2</v>
      </c>
      <c r="E47">
        <v>118.9</v>
      </c>
      <c r="F47">
        <v>118.1</v>
      </c>
      <c r="G47">
        <v>117</v>
      </c>
      <c r="H47">
        <v>109.7</v>
      </c>
      <c r="I47">
        <v>125.5</v>
      </c>
      <c r="J47">
        <v>120.5</v>
      </c>
      <c r="K47">
        <v>111</v>
      </c>
      <c r="L47">
        <v>102.6</v>
      </c>
      <c r="M47">
        <v>111.2</v>
      </c>
      <c r="N47">
        <v>113.5</v>
      </c>
      <c r="O47">
        <v>118.7</v>
      </c>
      <c r="P47">
        <v>117.2</v>
      </c>
      <c r="Q47">
        <v>115.4</v>
      </c>
      <c r="R47">
        <v>118.1</v>
      </c>
      <c r="S47">
        <v>116.1</v>
      </c>
      <c r="T47">
        <v>117.8</v>
      </c>
      <c r="U47" t="s">
        <v>32</v>
      </c>
      <c r="V47">
        <v>113.4</v>
      </c>
      <c r="W47">
        <v>113.7</v>
      </c>
      <c r="X47">
        <v>111.8</v>
      </c>
      <c r="Y47">
        <v>111.2</v>
      </c>
      <c r="Z47">
        <v>110.5</v>
      </c>
      <c r="AA47">
        <v>113</v>
      </c>
      <c r="AB47">
        <v>108.9</v>
      </c>
      <c r="AC47">
        <v>111.5</v>
      </c>
      <c r="AD47">
        <v>115.4</v>
      </c>
    </row>
    <row r="48" spans="1:30" x14ac:dyDescent="0.3">
      <c r="A48" t="s">
        <v>33</v>
      </c>
      <c r="B48">
        <v>2014</v>
      </c>
      <c r="C48" t="s">
        <v>37</v>
      </c>
      <c r="D48">
        <v>122.5</v>
      </c>
      <c r="E48">
        <v>121.7</v>
      </c>
      <c r="F48">
        <v>113.3</v>
      </c>
      <c r="G48">
        <v>117</v>
      </c>
      <c r="H48">
        <v>103.1</v>
      </c>
      <c r="I48">
        <v>126.7</v>
      </c>
      <c r="J48">
        <v>121.2</v>
      </c>
      <c r="K48">
        <v>111</v>
      </c>
      <c r="L48">
        <v>100.3</v>
      </c>
      <c r="M48">
        <v>115.3</v>
      </c>
      <c r="N48">
        <v>112.7</v>
      </c>
      <c r="O48">
        <v>121</v>
      </c>
      <c r="P48">
        <v>118.2</v>
      </c>
      <c r="Q48">
        <v>117.6</v>
      </c>
      <c r="R48">
        <v>116.3</v>
      </c>
      <c r="S48">
        <v>112.5</v>
      </c>
      <c r="T48">
        <v>115.7</v>
      </c>
      <c r="U48">
        <v>113.9</v>
      </c>
      <c r="V48">
        <v>110.9</v>
      </c>
      <c r="W48">
        <v>113.4</v>
      </c>
      <c r="X48">
        <v>111</v>
      </c>
      <c r="Y48">
        <v>111.2</v>
      </c>
      <c r="Z48">
        <v>111.2</v>
      </c>
      <c r="AA48">
        <v>112.5</v>
      </c>
      <c r="AB48">
        <v>109.1</v>
      </c>
      <c r="AC48">
        <v>111.4</v>
      </c>
      <c r="AD48">
        <v>114.7</v>
      </c>
    </row>
    <row r="49" spans="1:30" x14ac:dyDescent="0.3">
      <c r="A49" t="s">
        <v>34</v>
      </c>
      <c r="B49">
        <v>2014</v>
      </c>
      <c r="C49" t="s">
        <v>37</v>
      </c>
      <c r="D49">
        <v>120.9</v>
      </c>
      <c r="E49">
        <v>119.9</v>
      </c>
      <c r="F49">
        <v>116.2</v>
      </c>
      <c r="G49">
        <v>117</v>
      </c>
      <c r="H49">
        <v>107.3</v>
      </c>
      <c r="I49">
        <v>126.1</v>
      </c>
      <c r="J49">
        <v>120.7</v>
      </c>
      <c r="K49">
        <v>111</v>
      </c>
      <c r="L49">
        <v>101.8</v>
      </c>
      <c r="M49">
        <v>112.6</v>
      </c>
      <c r="N49">
        <v>113.2</v>
      </c>
      <c r="O49">
        <v>119.8</v>
      </c>
      <c r="P49">
        <v>117.6</v>
      </c>
      <c r="Q49">
        <v>116</v>
      </c>
      <c r="R49">
        <v>117.4</v>
      </c>
      <c r="S49">
        <v>114.6</v>
      </c>
      <c r="T49">
        <v>117</v>
      </c>
      <c r="U49">
        <v>113.9</v>
      </c>
      <c r="V49">
        <v>112.5</v>
      </c>
      <c r="W49">
        <v>113.6</v>
      </c>
      <c r="X49">
        <v>111.5</v>
      </c>
      <c r="Y49">
        <v>111.2</v>
      </c>
      <c r="Z49">
        <v>110.9</v>
      </c>
      <c r="AA49">
        <v>112.7</v>
      </c>
      <c r="AB49">
        <v>109</v>
      </c>
      <c r="AC49">
        <v>111.5</v>
      </c>
      <c r="AD49">
        <v>115.1</v>
      </c>
    </row>
    <row r="50" spans="1:30" x14ac:dyDescent="0.3">
      <c r="A50" t="s">
        <v>30</v>
      </c>
      <c r="B50">
        <v>2014</v>
      </c>
      <c r="C50" t="s">
        <v>38</v>
      </c>
      <c r="D50">
        <v>120.3</v>
      </c>
      <c r="E50">
        <v>120.2</v>
      </c>
      <c r="F50">
        <v>116.9</v>
      </c>
      <c r="G50">
        <v>118</v>
      </c>
      <c r="H50">
        <v>110.1</v>
      </c>
      <c r="I50">
        <v>126.3</v>
      </c>
      <c r="J50">
        <v>123.9</v>
      </c>
      <c r="K50">
        <v>111.5</v>
      </c>
      <c r="L50">
        <v>103.5</v>
      </c>
      <c r="M50">
        <v>111.6</v>
      </c>
      <c r="N50">
        <v>114.2</v>
      </c>
      <c r="O50">
        <v>119.2</v>
      </c>
      <c r="P50">
        <v>118.2</v>
      </c>
      <c r="Q50">
        <v>116.3</v>
      </c>
      <c r="R50">
        <v>118.7</v>
      </c>
      <c r="S50">
        <v>116.8</v>
      </c>
      <c r="T50">
        <v>118.5</v>
      </c>
      <c r="U50" t="s">
        <v>32</v>
      </c>
      <c r="V50">
        <v>113.4</v>
      </c>
      <c r="W50">
        <v>114.1</v>
      </c>
      <c r="X50">
        <v>112.1</v>
      </c>
      <c r="Y50">
        <v>111.4</v>
      </c>
      <c r="Z50">
        <v>110.9</v>
      </c>
      <c r="AA50">
        <v>113.1</v>
      </c>
      <c r="AB50">
        <v>108.9</v>
      </c>
      <c r="AC50">
        <v>111.8</v>
      </c>
      <c r="AD50">
        <v>116</v>
      </c>
    </row>
    <row r="51" spans="1:30" x14ac:dyDescent="0.3">
      <c r="A51" t="s">
        <v>33</v>
      </c>
      <c r="B51">
        <v>2014</v>
      </c>
      <c r="C51" t="s">
        <v>38</v>
      </c>
      <c r="D51">
        <v>122.7</v>
      </c>
      <c r="E51">
        <v>124.1</v>
      </c>
      <c r="F51">
        <v>114.2</v>
      </c>
      <c r="G51">
        <v>119.1</v>
      </c>
      <c r="H51">
        <v>103.5</v>
      </c>
      <c r="I51">
        <v>129.19999999999999</v>
      </c>
      <c r="J51">
        <v>127</v>
      </c>
      <c r="K51">
        <v>112.6</v>
      </c>
      <c r="L51">
        <v>101.3</v>
      </c>
      <c r="M51">
        <v>117</v>
      </c>
      <c r="N51">
        <v>112.9</v>
      </c>
      <c r="O51">
        <v>121.7</v>
      </c>
      <c r="P51">
        <v>120</v>
      </c>
      <c r="Q51">
        <v>118.3</v>
      </c>
      <c r="R51">
        <v>116.8</v>
      </c>
      <c r="S51">
        <v>112.9</v>
      </c>
      <c r="T51">
        <v>116.2</v>
      </c>
      <c r="U51">
        <v>114.3</v>
      </c>
      <c r="V51">
        <v>111.1</v>
      </c>
      <c r="W51">
        <v>114.1</v>
      </c>
      <c r="X51">
        <v>111.2</v>
      </c>
      <c r="Y51">
        <v>111.3</v>
      </c>
      <c r="Z51">
        <v>111.5</v>
      </c>
      <c r="AA51">
        <v>112.9</v>
      </c>
      <c r="AB51">
        <v>109.3</v>
      </c>
      <c r="AC51">
        <v>111.7</v>
      </c>
      <c r="AD51">
        <v>115.6</v>
      </c>
    </row>
    <row r="52" spans="1:30" x14ac:dyDescent="0.3">
      <c r="A52" t="s">
        <v>34</v>
      </c>
      <c r="B52">
        <v>2014</v>
      </c>
      <c r="C52" t="s">
        <v>38</v>
      </c>
      <c r="D52">
        <v>121.1</v>
      </c>
      <c r="E52">
        <v>121.6</v>
      </c>
      <c r="F52">
        <v>115.9</v>
      </c>
      <c r="G52">
        <v>118.4</v>
      </c>
      <c r="H52">
        <v>107.7</v>
      </c>
      <c r="I52">
        <v>127.7</v>
      </c>
      <c r="J52">
        <v>125</v>
      </c>
      <c r="K52">
        <v>111.9</v>
      </c>
      <c r="L52">
        <v>102.8</v>
      </c>
      <c r="M52">
        <v>113.4</v>
      </c>
      <c r="N52">
        <v>113.7</v>
      </c>
      <c r="O52">
        <v>120.4</v>
      </c>
      <c r="P52">
        <v>118.9</v>
      </c>
      <c r="Q52">
        <v>116.8</v>
      </c>
      <c r="R52">
        <v>118</v>
      </c>
      <c r="S52">
        <v>115.2</v>
      </c>
      <c r="T52">
        <v>117.6</v>
      </c>
      <c r="U52">
        <v>114.3</v>
      </c>
      <c r="V52">
        <v>112.5</v>
      </c>
      <c r="W52">
        <v>114.1</v>
      </c>
      <c r="X52">
        <v>111.8</v>
      </c>
      <c r="Y52">
        <v>111.3</v>
      </c>
      <c r="Z52">
        <v>111.2</v>
      </c>
      <c r="AA52">
        <v>113</v>
      </c>
      <c r="AB52">
        <v>109.1</v>
      </c>
      <c r="AC52">
        <v>111.8</v>
      </c>
      <c r="AD52">
        <v>115.8</v>
      </c>
    </row>
    <row r="53" spans="1:30" x14ac:dyDescent="0.3">
      <c r="A53" t="s">
        <v>30</v>
      </c>
      <c r="B53">
        <v>2014</v>
      </c>
      <c r="C53" t="s">
        <v>39</v>
      </c>
      <c r="D53">
        <v>120.7</v>
      </c>
      <c r="E53">
        <v>121.6</v>
      </c>
      <c r="F53">
        <v>116.1</v>
      </c>
      <c r="G53">
        <v>119.3</v>
      </c>
      <c r="H53">
        <v>110.3</v>
      </c>
      <c r="I53">
        <v>125.8</v>
      </c>
      <c r="J53">
        <v>129.30000000000001</v>
      </c>
      <c r="K53">
        <v>112.2</v>
      </c>
      <c r="L53">
        <v>103.6</v>
      </c>
      <c r="M53">
        <v>112.3</v>
      </c>
      <c r="N53">
        <v>114.9</v>
      </c>
      <c r="O53">
        <v>120.1</v>
      </c>
      <c r="P53">
        <v>119.5</v>
      </c>
      <c r="Q53">
        <v>117.3</v>
      </c>
      <c r="R53">
        <v>119.7</v>
      </c>
      <c r="S53">
        <v>117.3</v>
      </c>
      <c r="T53">
        <v>119.3</v>
      </c>
      <c r="U53" t="s">
        <v>32</v>
      </c>
      <c r="V53">
        <v>114.4</v>
      </c>
      <c r="W53">
        <v>114.9</v>
      </c>
      <c r="X53">
        <v>112.8</v>
      </c>
      <c r="Y53">
        <v>112.2</v>
      </c>
      <c r="Z53">
        <v>111.4</v>
      </c>
      <c r="AA53">
        <v>114.3</v>
      </c>
      <c r="AB53">
        <v>108</v>
      </c>
      <c r="AC53">
        <v>112.3</v>
      </c>
      <c r="AD53">
        <v>117</v>
      </c>
    </row>
    <row r="54" spans="1:30" x14ac:dyDescent="0.3">
      <c r="A54" t="s">
        <v>33</v>
      </c>
      <c r="B54">
        <v>2014</v>
      </c>
      <c r="C54" t="s">
        <v>39</v>
      </c>
      <c r="D54">
        <v>123.1</v>
      </c>
      <c r="E54">
        <v>125.9</v>
      </c>
      <c r="F54">
        <v>115.4</v>
      </c>
      <c r="G54">
        <v>120.4</v>
      </c>
      <c r="H54">
        <v>103.4</v>
      </c>
      <c r="I54">
        <v>131.19999999999999</v>
      </c>
      <c r="J54">
        <v>137.5</v>
      </c>
      <c r="K54">
        <v>112.8</v>
      </c>
      <c r="L54">
        <v>101.4</v>
      </c>
      <c r="M54">
        <v>118.3</v>
      </c>
      <c r="N54">
        <v>113.2</v>
      </c>
      <c r="O54">
        <v>122.4</v>
      </c>
      <c r="P54">
        <v>122</v>
      </c>
      <c r="Q54">
        <v>119</v>
      </c>
      <c r="R54">
        <v>117.4</v>
      </c>
      <c r="S54">
        <v>113.2</v>
      </c>
      <c r="T54">
        <v>116.7</v>
      </c>
      <c r="U54">
        <v>113.9</v>
      </c>
      <c r="V54">
        <v>111.2</v>
      </c>
      <c r="W54">
        <v>114.3</v>
      </c>
      <c r="X54">
        <v>111.4</v>
      </c>
      <c r="Y54">
        <v>111.5</v>
      </c>
      <c r="Z54">
        <v>111.8</v>
      </c>
      <c r="AA54">
        <v>115.1</v>
      </c>
      <c r="AB54">
        <v>108.7</v>
      </c>
      <c r="AC54">
        <v>112.2</v>
      </c>
      <c r="AD54">
        <v>116.4</v>
      </c>
    </row>
    <row r="55" spans="1:30" x14ac:dyDescent="0.3">
      <c r="A55" t="s">
        <v>34</v>
      </c>
      <c r="B55">
        <v>2014</v>
      </c>
      <c r="C55" t="s">
        <v>39</v>
      </c>
      <c r="D55">
        <v>121.5</v>
      </c>
      <c r="E55">
        <v>123.1</v>
      </c>
      <c r="F55">
        <v>115.8</v>
      </c>
      <c r="G55">
        <v>119.7</v>
      </c>
      <c r="H55">
        <v>107.8</v>
      </c>
      <c r="I55">
        <v>128.30000000000001</v>
      </c>
      <c r="J55">
        <v>132.1</v>
      </c>
      <c r="K55">
        <v>112.4</v>
      </c>
      <c r="L55">
        <v>102.9</v>
      </c>
      <c r="M55">
        <v>114.3</v>
      </c>
      <c r="N55">
        <v>114.2</v>
      </c>
      <c r="O55">
        <v>121.2</v>
      </c>
      <c r="P55">
        <v>120.4</v>
      </c>
      <c r="Q55">
        <v>117.8</v>
      </c>
      <c r="R55">
        <v>118.8</v>
      </c>
      <c r="S55">
        <v>115.6</v>
      </c>
      <c r="T55">
        <v>118.3</v>
      </c>
      <c r="U55">
        <v>113.9</v>
      </c>
      <c r="V55">
        <v>113.2</v>
      </c>
      <c r="W55">
        <v>114.6</v>
      </c>
      <c r="X55">
        <v>112.3</v>
      </c>
      <c r="Y55">
        <v>111.8</v>
      </c>
      <c r="Z55">
        <v>111.6</v>
      </c>
      <c r="AA55">
        <v>114.8</v>
      </c>
      <c r="AB55">
        <v>108.3</v>
      </c>
      <c r="AC55">
        <v>112.3</v>
      </c>
      <c r="AD55">
        <v>116.7</v>
      </c>
    </row>
    <row r="56" spans="1:30" x14ac:dyDescent="0.3">
      <c r="A56" t="s">
        <v>30</v>
      </c>
      <c r="B56">
        <v>2014</v>
      </c>
      <c r="C56" t="s">
        <v>40</v>
      </c>
      <c r="D56">
        <v>121.7</v>
      </c>
      <c r="E56">
        <v>122.5</v>
      </c>
      <c r="F56">
        <v>117.7</v>
      </c>
      <c r="G56">
        <v>120.6</v>
      </c>
      <c r="H56">
        <v>110.4</v>
      </c>
      <c r="I56">
        <v>129.1</v>
      </c>
      <c r="J56">
        <v>150.1</v>
      </c>
      <c r="K56">
        <v>113.2</v>
      </c>
      <c r="L56">
        <v>104.8</v>
      </c>
      <c r="M56">
        <v>113.3</v>
      </c>
      <c r="N56">
        <v>115.6</v>
      </c>
      <c r="O56">
        <v>120.9</v>
      </c>
      <c r="P56">
        <v>123.3</v>
      </c>
      <c r="Q56">
        <v>118</v>
      </c>
      <c r="R56">
        <v>120.7</v>
      </c>
      <c r="S56">
        <v>118.3</v>
      </c>
      <c r="T56">
        <v>120.3</v>
      </c>
      <c r="U56" t="s">
        <v>32</v>
      </c>
      <c r="V56">
        <v>115.3</v>
      </c>
      <c r="W56">
        <v>115.4</v>
      </c>
      <c r="X56">
        <v>113.4</v>
      </c>
      <c r="Y56">
        <v>113.2</v>
      </c>
      <c r="Z56">
        <v>111.8</v>
      </c>
      <c r="AA56">
        <v>115.5</v>
      </c>
      <c r="AB56">
        <v>108.8</v>
      </c>
      <c r="AC56">
        <v>113.1</v>
      </c>
      <c r="AD56">
        <v>119.5</v>
      </c>
    </row>
    <row r="57" spans="1:30" x14ac:dyDescent="0.3">
      <c r="A57" t="s">
        <v>33</v>
      </c>
      <c r="B57">
        <v>2014</v>
      </c>
      <c r="C57" t="s">
        <v>40</v>
      </c>
      <c r="D57">
        <v>123.8</v>
      </c>
      <c r="E57">
        <v>126.4</v>
      </c>
      <c r="F57">
        <v>118</v>
      </c>
      <c r="G57">
        <v>121.6</v>
      </c>
      <c r="H57">
        <v>103.5</v>
      </c>
      <c r="I57">
        <v>133.69999999999999</v>
      </c>
      <c r="J57">
        <v>172.4</v>
      </c>
      <c r="K57">
        <v>113.1</v>
      </c>
      <c r="L57">
        <v>102.7</v>
      </c>
      <c r="M57">
        <v>120</v>
      </c>
      <c r="N57">
        <v>113.8</v>
      </c>
      <c r="O57">
        <v>123.4</v>
      </c>
      <c r="P57">
        <v>127.1</v>
      </c>
      <c r="Q57">
        <v>121</v>
      </c>
      <c r="R57">
        <v>118</v>
      </c>
      <c r="S57">
        <v>113.6</v>
      </c>
      <c r="T57">
        <v>117.4</v>
      </c>
      <c r="U57">
        <v>114.8</v>
      </c>
      <c r="V57">
        <v>111.6</v>
      </c>
      <c r="W57">
        <v>114.9</v>
      </c>
      <c r="X57">
        <v>111.5</v>
      </c>
      <c r="Y57">
        <v>113</v>
      </c>
      <c r="Z57">
        <v>112.4</v>
      </c>
      <c r="AA57">
        <v>117.8</v>
      </c>
      <c r="AB57">
        <v>109.7</v>
      </c>
      <c r="AC57">
        <v>113.5</v>
      </c>
      <c r="AD57">
        <v>118.9</v>
      </c>
    </row>
    <row r="58" spans="1:30" x14ac:dyDescent="0.3">
      <c r="A58" t="s">
        <v>34</v>
      </c>
      <c r="B58">
        <v>2014</v>
      </c>
      <c r="C58" t="s">
        <v>40</v>
      </c>
      <c r="D58">
        <v>122.4</v>
      </c>
      <c r="E58">
        <v>123.9</v>
      </c>
      <c r="F58">
        <v>117.8</v>
      </c>
      <c r="G58">
        <v>121</v>
      </c>
      <c r="H58">
        <v>107.9</v>
      </c>
      <c r="I58">
        <v>131.19999999999999</v>
      </c>
      <c r="J58">
        <v>157.69999999999999</v>
      </c>
      <c r="K58">
        <v>113.2</v>
      </c>
      <c r="L58">
        <v>104.1</v>
      </c>
      <c r="M58">
        <v>115.5</v>
      </c>
      <c r="N58">
        <v>114.8</v>
      </c>
      <c r="O58">
        <v>122.1</v>
      </c>
      <c r="P58">
        <v>124.7</v>
      </c>
      <c r="Q58">
        <v>118.8</v>
      </c>
      <c r="R58">
        <v>119.6</v>
      </c>
      <c r="S58">
        <v>116.3</v>
      </c>
      <c r="T58">
        <v>119.1</v>
      </c>
      <c r="U58">
        <v>114.8</v>
      </c>
      <c r="V58">
        <v>113.9</v>
      </c>
      <c r="W58">
        <v>115.2</v>
      </c>
      <c r="X58">
        <v>112.7</v>
      </c>
      <c r="Y58">
        <v>113.1</v>
      </c>
      <c r="Z58">
        <v>112.1</v>
      </c>
      <c r="AA58">
        <v>116.8</v>
      </c>
      <c r="AB58">
        <v>109.2</v>
      </c>
      <c r="AC58">
        <v>113.3</v>
      </c>
      <c r="AD58">
        <v>119.2</v>
      </c>
    </row>
    <row r="59" spans="1:30" x14ac:dyDescent="0.3">
      <c r="A59" t="s">
        <v>30</v>
      </c>
      <c r="B59">
        <v>2014</v>
      </c>
      <c r="C59" t="s">
        <v>41</v>
      </c>
      <c r="D59">
        <v>121.8</v>
      </c>
      <c r="E59">
        <v>122.8</v>
      </c>
      <c r="F59">
        <v>117.8</v>
      </c>
      <c r="G59">
        <v>121.9</v>
      </c>
      <c r="H59">
        <v>110.6</v>
      </c>
      <c r="I59">
        <v>129.69999999999999</v>
      </c>
      <c r="J59">
        <v>161.1</v>
      </c>
      <c r="K59">
        <v>114.1</v>
      </c>
      <c r="L59">
        <v>105.1</v>
      </c>
      <c r="M59">
        <v>114.6</v>
      </c>
      <c r="N59">
        <v>115.8</v>
      </c>
      <c r="O59">
        <v>121.7</v>
      </c>
      <c r="P59">
        <v>125.3</v>
      </c>
      <c r="Q59">
        <v>118.8</v>
      </c>
      <c r="R59">
        <v>120.9</v>
      </c>
      <c r="S59">
        <v>118.8</v>
      </c>
      <c r="T59">
        <v>120.7</v>
      </c>
      <c r="U59" t="s">
        <v>32</v>
      </c>
      <c r="V59">
        <v>115.4</v>
      </c>
      <c r="W59">
        <v>115.9</v>
      </c>
      <c r="X59">
        <v>114</v>
      </c>
      <c r="Y59">
        <v>113.2</v>
      </c>
      <c r="Z59">
        <v>112.2</v>
      </c>
      <c r="AA59">
        <v>116.2</v>
      </c>
      <c r="AB59">
        <v>109.4</v>
      </c>
      <c r="AC59">
        <v>113.5</v>
      </c>
      <c r="AD59">
        <v>120.7</v>
      </c>
    </row>
    <row r="60" spans="1:30" x14ac:dyDescent="0.3">
      <c r="A60" t="s">
        <v>33</v>
      </c>
      <c r="B60">
        <v>2014</v>
      </c>
      <c r="C60" t="s">
        <v>41</v>
      </c>
      <c r="D60">
        <v>124.8</v>
      </c>
      <c r="E60">
        <v>127.3</v>
      </c>
      <c r="F60">
        <v>116.5</v>
      </c>
      <c r="G60">
        <v>122.2</v>
      </c>
      <c r="H60">
        <v>103.6</v>
      </c>
      <c r="I60">
        <v>132.69999999999999</v>
      </c>
      <c r="J60">
        <v>181.9</v>
      </c>
      <c r="K60">
        <v>115.2</v>
      </c>
      <c r="L60">
        <v>102.7</v>
      </c>
      <c r="M60">
        <v>122.1</v>
      </c>
      <c r="N60">
        <v>114.4</v>
      </c>
      <c r="O60">
        <v>124.7</v>
      </c>
      <c r="P60">
        <v>128.9</v>
      </c>
      <c r="Q60">
        <v>123</v>
      </c>
      <c r="R60">
        <v>118.6</v>
      </c>
      <c r="S60">
        <v>114.1</v>
      </c>
      <c r="T60">
        <v>117.9</v>
      </c>
      <c r="U60">
        <v>115.5</v>
      </c>
      <c r="V60">
        <v>111.8</v>
      </c>
      <c r="W60">
        <v>115.3</v>
      </c>
      <c r="X60">
        <v>112.2</v>
      </c>
      <c r="Y60">
        <v>112.5</v>
      </c>
      <c r="Z60">
        <v>112.9</v>
      </c>
      <c r="AA60">
        <v>119.2</v>
      </c>
      <c r="AB60">
        <v>110.5</v>
      </c>
      <c r="AC60">
        <v>113.9</v>
      </c>
      <c r="AD60">
        <v>119.9</v>
      </c>
    </row>
    <row r="61" spans="1:30" x14ac:dyDescent="0.3">
      <c r="A61" t="s">
        <v>34</v>
      </c>
      <c r="B61">
        <v>2014</v>
      </c>
      <c r="C61" t="s">
        <v>41</v>
      </c>
      <c r="D61">
        <v>122.7</v>
      </c>
      <c r="E61">
        <v>124.4</v>
      </c>
      <c r="F61">
        <v>117.3</v>
      </c>
      <c r="G61">
        <v>122</v>
      </c>
      <c r="H61">
        <v>108</v>
      </c>
      <c r="I61">
        <v>131.1</v>
      </c>
      <c r="J61">
        <v>168.2</v>
      </c>
      <c r="K61">
        <v>114.5</v>
      </c>
      <c r="L61">
        <v>104.3</v>
      </c>
      <c r="M61">
        <v>117.1</v>
      </c>
      <c r="N61">
        <v>115.2</v>
      </c>
      <c r="O61">
        <v>123.1</v>
      </c>
      <c r="P61">
        <v>126.6</v>
      </c>
      <c r="Q61">
        <v>119.9</v>
      </c>
      <c r="R61">
        <v>120</v>
      </c>
      <c r="S61">
        <v>116.8</v>
      </c>
      <c r="T61">
        <v>119.6</v>
      </c>
      <c r="U61">
        <v>115.5</v>
      </c>
      <c r="V61">
        <v>114</v>
      </c>
      <c r="W61">
        <v>115.6</v>
      </c>
      <c r="X61">
        <v>113.3</v>
      </c>
      <c r="Y61">
        <v>112.8</v>
      </c>
      <c r="Z61">
        <v>112.6</v>
      </c>
      <c r="AA61">
        <v>118</v>
      </c>
      <c r="AB61">
        <v>109.9</v>
      </c>
      <c r="AC61">
        <v>113.7</v>
      </c>
      <c r="AD61">
        <v>120.3</v>
      </c>
    </row>
    <row r="62" spans="1:30" x14ac:dyDescent="0.3">
      <c r="A62" t="s">
        <v>30</v>
      </c>
      <c r="B62">
        <v>2014</v>
      </c>
      <c r="C62" t="s">
        <v>42</v>
      </c>
      <c r="D62">
        <v>122.3</v>
      </c>
      <c r="E62">
        <v>122.4</v>
      </c>
      <c r="F62">
        <v>117.8</v>
      </c>
      <c r="G62">
        <v>122.7</v>
      </c>
      <c r="H62">
        <v>110.4</v>
      </c>
      <c r="I62">
        <v>129.80000000000001</v>
      </c>
      <c r="J62">
        <v>158.80000000000001</v>
      </c>
      <c r="K62">
        <v>115</v>
      </c>
      <c r="L62">
        <v>104.7</v>
      </c>
      <c r="M62">
        <v>114.9</v>
      </c>
      <c r="N62">
        <v>116.5</v>
      </c>
      <c r="O62">
        <v>122.6</v>
      </c>
      <c r="P62">
        <v>125.3</v>
      </c>
      <c r="Q62">
        <v>119.5</v>
      </c>
      <c r="R62">
        <v>121.7</v>
      </c>
      <c r="S62">
        <v>119.2</v>
      </c>
      <c r="T62">
        <v>121.3</v>
      </c>
      <c r="U62" t="s">
        <v>32</v>
      </c>
      <c r="V62">
        <v>115.8</v>
      </c>
      <c r="W62">
        <v>116.7</v>
      </c>
      <c r="X62">
        <v>114.5</v>
      </c>
      <c r="Y62">
        <v>112.8</v>
      </c>
      <c r="Z62">
        <v>112.6</v>
      </c>
      <c r="AA62">
        <v>116.6</v>
      </c>
      <c r="AB62">
        <v>109.1</v>
      </c>
      <c r="AC62">
        <v>113.7</v>
      </c>
      <c r="AD62">
        <v>120.9</v>
      </c>
    </row>
    <row r="63" spans="1:30" x14ac:dyDescent="0.3">
      <c r="A63" t="s">
        <v>33</v>
      </c>
      <c r="B63">
        <v>2014</v>
      </c>
      <c r="C63" t="s">
        <v>42</v>
      </c>
      <c r="D63">
        <v>124.2</v>
      </c>
      <c r="E63">
        <v>125.4</v>
      </c>
      <c r="F63">
        <v>116.4</v>
      </c>
      <c r="G63">
        <v>122.7</v>
      </c>
      <c r="H63">
        <v>103.5</v>
      </c>
      <c r="I63">
        <v>124.5</v>
      </c>
      <c r="J63">
        <v>168.6</v>
      </c>
      <c r="K63">
        <v>116.9</v>
      </c>
      <c r="L63">
        <v>101.9</v>
      </c>
      <c r="M63">
        <v>122.9</v>
      </c>
      <c r="N63">
        <v>114.8</v>
      </c>
      <c r="O63">
        <v>125.2</v>
      </c>
      <c r="P63">
        <v>126.7</v>
      </c>
      <c r="Q63">
        <v>124.3</v>
      </c>
      <c r="R63">
        <v>119.2</v>
      </c>
      <c r="S63">
        <v>114.5</v>
      </c>
      <c r="T63">
        <v>118.4</v>
      </c>
      <c r="U63">
        <v>116.1</v>
      </c>
      <c r="V63">
        <v>111.8</v>
      </c>
      <c r="W63">
        <v>115.5</v>
      </c>
      <c r="X63">
        <v>112.3</v>
      </c>
      <c r="Y63">
        <v>111.2</v>
      </c>
      <c r="Z63">
        <v>113.4</v>
      </c>
      <c r="AA63">
        <v>120</v>
      </c>
      <c r="AB63">
        <v>110</v>
      </c>
      <c r="AC63">
        <v>113.6</v>
      </c>
      <c r="AD63">
        <v>119.2</v>
      </c>
    </row>
    <row r="64" spans="1:30" x14ac:dyDescent="0.3">
      <c r="A64" t="s">
        <v>34</v>
      </c>
      <c r="B64">
        <v>2014</v>
      </c>
      <c r="C64" t="s">
        <v>42</v>
      </c>
      <c r="D64">
        <v>122.9</v>
      </c>
      <c r="E64">
        <v>123.5</v>
      </c>
      <c r="F64">
        <v>117.3</v>
      </c>
      <c r="G64">
        <v>122.7</v>
      </c>
      <c r="H64">
        <v>107.9</v>
      </c>
      <c r="I64">
        <v>127.3</v>
      </c>
      <c r="J64">
        <v>162.1</v>
      </c>
      <c r="K64">
        <v>115.6</v>
      </c>
      <c r="L64">
        <v>103.8</v>
      </c>
      <c r="M64">
        <v>117.6</v>
      </c>
      <c r="N64">
        <v>115.8</v>
      </c>
      <c r="O64">
        <v>123.8</v>
      </c>
      <c r="P64">
        <v>125.8</v>
      </c>
      <c r="Q64">
        <v>120.8</v>
      </c>
      <c r="R64">
        <v>120.7</v>
      </c>
      <c r="S64">
        <v>117.2</v>
      </c>
      <c r="T64">
        <v>120.1</v>
      </c>
      <c r="U64">
        <v>116.1</v>
      </c>
      <c r="V64">
        <v>114.3</v>
      </c>
      <c r="W64">
        <v>116.1</v>
      </c>
      <c r="X64">
        <v>113.7</v>
      </c>
      <c r="Y64">
        <v>112</v>
      </c>
      <c r="Z64">
        <v>113.1</v>
      </c>
      <c r="AA64">
        <v>118.6</v>
      </c>
      <c r="AB64">
        <v>109.5</v>
      </c>
      <c r="AC64">
        <v>113.7</v>
      </c>
      <c r="AD64">
        <v>120.1</v>
      </c>
    </row>
    <row r="65" spans="1:30" x14ac:dyDescent="0.3">
      <c r="A65" t="s">
        <v>30</v>
      </c>
      <c r="B65">
        <v>2014</v>
      </c>
      <c r="C65" t="s">
        <v>43</v>
      </c>
      <c r="D65">
        <v>122.6</v>
      </c>
      <c r="E65">
        <v>122.5</v>
      </c>
      <c r="F65">
        <v>118.3</v>
      </c>
      <c r="G65">
        <v>123.2</v>
      </c>
      <c r="H65">
        <v>110.5</v>
      </c>
      <c r="I65">
        <v>128.9</v>
      </c>
      <c r="J65">
        <v>155.30000000000001</v>
      </c>
      <c r="K65">
        <v>115.5</v>
      </c>
      <c r="L65">
        <v>104</v>
      </c>
      <c r="M65">
        <v>115.3</v>
      </c>
      <c r="N65">
        <v>116.8</v>
      </c>
      <c r="O65">
        <v>123.2</v>
      </c>
      <c r="P65">
        <v>125.1</v>
      </c>
      <c r="Q65">
        <v>120</v>
      </c>
      <c r="R65">
        <v>122.7</v>
      </c>
      <c r="S65">
        <v>120.3</v>
      </c>
      <c r="T65">
        <v>122.3</v>
      </c>
      <c r="U65" t="s">
        <v>32</v>
      </c>
      <c r="V65">
        <v>116.4</v>
      </c>
      <c r="W65">
        <v>117.5</v>
      </c>
      <c r="X65">
        <v>115.3</v>
      </c>
      <c r="Y65">
        <v>112.6</v>
      </c>
      <c r="Z65">
        <v>113</v>
      </c>
      <c r="AA65">
        <v>116.9</v>
      </c>
      <c r="AB65">
        <v>109.3</v>
      </c>
      <c r="AC65">
        <v>114</v>
      </c>
      <c r="AD65">
        <v>121</v>
      </c>
    </row>
    <row r="66" spans="1:30" x14ac:dyDescent="0.3">
      <c r="A66" t="s">
        <v>33</v>
      </c>
      <c r="B66">
        <v>2014</v>
      </c>
      <c r="C66" t="s">
        <v>43</v>
      </c>
      <c r="D66">
        <v>124.6</v>
      </c>
      <c r="E66">
        <v>126.1</v>
      </c>
      <c r="F66">
        <v>117.8</v>
      </c>
      <c r="G66">
        <v>123.1</v>
      </c>
      <c r="H66">
        <v>103.5</v>
      </c>
      <c r="I66">
        <v>123.5</v>
      </c>
      <c r="J66">
        <v>159.6</v>
      </c>
      <c r="K66">
        <v>117.4</v>
      </c>
      <c r="L66">
        <v>101.2</v>
      </c>
      <c r="M66">
        <v>123.8</v>
      </c>
      <c r="N66">
        <v>115.2</v>
      </c>
      <c r="O66">
        <v>125.9</v>
      </c>
      <c r="P66">
        <v>125.8</v>
      </c>
      <c r="Q66">
        <v>124.3</v>
      </c>
      <c r="R66">
        <v>119.6</v>
      </c>
      <c r="S66">
        <v>114.9</v>
      </c>
      <c r="T66">
        <v>118.9</v>
      </c>
      <c r="U66">
        <v>116.7</v>
      </c>
      <c r="V66">
        <v>112</v>
      </c>
      <c r="W66">
        <v>115.8</v>
      </c>
      <c r="X66">
        <v>112.6</v>
      </c>
      <c r="Y66">
        <v>111</v>
      </c>
      <c r="Z66">
        <v>113.6</v>
      </c>
      <c r="AA66">
        <v>120.2</v>
      </c>
      <c r="AB66">
        <v>110.1</v>
      </c>
      <c r="AC66">
        <v>113.7</v>
      </c>
      <c r="AD66">
        <v>119.1</v>
      </c>
    </row>
    <row r="67" spans="1:30" x14ac:dyDescent="0.3">
      <c r="A67" t="s">
        <v>34</v>
      </c>
      <c r="B67">
        <v>2014</v>
      </c>
      <c r="C67" t="s">
        <v>43</v>
      </c>
      <c r="D67">
        <v>123.2</v>
      </c>
      <c r="E67">
        <v>123.8</v>
      </c>
      <c r="F67">
        <v>118.1</v>
      </c>
      <c r="G67">
        <v>123.2</v>
      </c>
      <c r="H67">
        <v>107.9</v>
      </c>
      <c r="I67">
        <v>126.4</v>
      </c>
      <c r="J67">
        <v>156.80000000000001</v>
      </c>
      <c r="K67">
        <v>116.1</v>
      </c>
      <c r="L67">
        <v>103.1</v>
      </c>
      <c r="M67">
        <v>118.1</v>
      </c>
      <c r="N67">
        <v>116.1</v>
      </c>
      <c r="O67">
        <v>124.5</v>
      </c>
      <c r="P67">
        <v>125.4</v>
      </c>
      <c r="Q67">
        <v>121.1</v>
      </c>
      <c r="R67">
        <v>121.5</v>
      </c>
      <c r="S67">
        <v>118.1</v>
      </c>
      <c r="T67">
        <v>121</v>
      </c>
      <c r="U67">
        <v>116.7</v>
      </c>
      <c r="V67">
        <v>114.7</v>
      </c>
      <c r="W67">
        <v>116.7</v>
      </c>
      <c r="X67">
        <v>114.3</v>
      </c>
      <c r="Y67">
        <v>111.8</v>
      </c>
      <c r="Z67">
        <v>113.3</v>
      </c>
      <c r="AA67">
        <v>118.8</v>
      </c>
      <c r="AB67">
        <v>109.6</v>
      </c>
      <c r="AC67">
        <v>113.9</v>
      </c>
      <c r="AD67">
        <v>120.1</v>
      </c>
    </row>
    <row r="68" spans="1:30" x14ac:dyDescent="0.3">
      <c r="A68" t="s">
        <v>30</v>
      </c>
      <c r="B68">
        <v>2014</v>
      </c>
      <c r="C68" t="s">
        <v>45</v>
      </c>
      <c r="D68">
        <v>122.7</v>
      </c>
      <c r="E68">
        <v>122.6</v>
      </c>
      <c r="F68">
        <v>119.9</v>
      </c>
      <c r="G68">
        <v>124</v>
      </c>
      <c r="H68">
        <v>110.5</v>
      </c>
      <c r="I68">
        <v>128.80000000000001</v>
      </c>
      <c r="J68">
        <v>152</v>
      </c>
      <c r="K68">
        <v>116.2</v>
      </c>
      <c r="L68">
        <v>103.3</v>
      </c>
      <c r="M68">
        <v>115.8</v>
      </c>
      <c r="N68">
        <v>116.8</v>
      </c>
      <c r="O68">
        <v>124.5</v>
      </c>
      <c r="P68">
        <v>124.9</v>
      </c>
      <c r="Q68">
        <v>120.8</v>
      </c>
      <c r="R68">
        <v>123.3</v>
      </c>
      <c r="S68">
        <v>120.5</v>
      </c>
      <c r="T68">
        <v>122.9</v>
      </c>
      <c r="U68" t="s">
        <v>32</v>
      </c>
      <c r="V68">
        <v>117.3</v>
      </c>
      <c r="W68">
        <v>118.1</v>
      </c>
      <c r="X68">
        <v>115.9</v>
      </c>
      <c r="Y68">
        <v>112</v>
      </c>
      <c r="Z68">
        <v>113.3</v>
      </c>
      <c r="AA68">
        <v>117.2</v>
      </c>
      <c r="AB68">
        <v>108.8</v>
      </c>
      <c r="AC68">
        <v>114.1</v>
      </c>
      <c r="AD68">
        <v>121.1</v>
      </c>
    </row>
    <row r="69" spans="1:30" x14ac:dyDescent="0.3">
      <c r="A69" t="s">
        <v>33</v>
      </c>
      <c r="B69">
        <v>2014</v>
      </c>
      <c r="C69" t="s">
        <v>45</v>
      </c>
      <c r="D69">
        <v>124.5</v>
      </c>
      <c r="E69">
        <v>125.6</v>
      </c>
      <c r="F69">
        <v>122.7</v>
      </c>
      <c r="G69">
        <v>124.6</v>
      </c>
      <c r="H69">
        <v>103.2</v>
      </c>
      <c r="I69">
        <v>122.2</v>
      </c>
      <c r="J69">
        <v>153.19999999999999</v>
      </c>
      <c r="K69">
        <v>119.3</v>
      </c>
      <c r="L69">
        <v>99.8</v>
      </c>
      <c r="M69">
        <v>124.6</v>
      </c>
      <c r="N69">
        <v>115.8</v>
      </c>
      <c r="O69">
        <v>126.9</v>
      </c>
      <c r="P69">
        <v>125.4</v>
      </c>
      <c r="Q69">
        <v>125.8</v>
      </c>
      <c r="R69">
        <v>120.3</v>
      </c>
      <c r="S69">
        <v>115.4</v>
      </c>
      <c r="T69">
        <v>119.5</v>
      </c>
      <c r="U69">
        <v>117.1</v>
      </c>
      <c r="V69">
        <v>112.6</v>
      </c>
      <c r="W69">
        <v>116.4</v>
      </c>
      <c r="X69">
        <v>113</v>
      </c>
      <c r="Y69">
        <v>109.7</v>
      </c>
      <c r="Z69">
        <v>114</v>
      </c>
      <c r="AA69">
        <v>120.3</v>
      </c>
      <c r="AB69">
        <v>109.6</v>
      </c>
      <c r="AC69">
        <v>113.4</v>
      </c>
      <c r="AD69">
        <v>119</v>
      </c>
    </row>
    <row r="70" spans="1:30" x14ac:dyDescent="0.3">
      <c r="A70" t="s">
        <v>34</v>
      </c>
      <c r="B70">
        <v>2014</v>
      </c>
      <c r="C70" t="s">
        <v>45</v>
      </c>
      <c r="D70">
        <v>123.3</v>
      </c>
      <c r="E70">
        <v>123.7</v>
      </c>
      <c r="F70">
        <v>121</v>
      </c>
      <c r="G70">
        <v>124.2</v>
      </c>
      <c r="H70">
        <v>107.8</v>
      </c>
      <c r="I70">
        <v>125.7</v>
      </c>
      <c r="J70">
        <v>152.4</v>
      </c>
      <c r="K70">
        <v>117.2</v>
      </c>
      <c r="L70">
        <v>102.1</v>
      </c>
      <c r="M70">
        <v>118.7</v>
      </c>
      <c r="N70">
        <v>116.4</v>
      </c>
      <c r="O70">
        <v>125.6</v>
      </c>
      <c r="P70">
        <v>125.1</v>
      </c>
      <c r="Q70">
        <v>122.1</v>
      </c>
      <c r="R70">
        <v>122.1</v>
      </c>
      <c r="S70">
        <v>118.4</v>
      </c>
      <c r="T70">
        <v>121.6</v>
      </c>
      <c r="U70">
        <v>117.1</v>
      </c>
      <c r="V70">
        <v>115.5</v>
      </c>
      <c r="W70">
        <v>117.3</v>
      </c>
      <c r="X70">
        <v>114.8</v>
      </c>
      <c r="Y70">
        <v>110.8</v>
      </c>
      <c r="Z70">
        <v>113.7</v>
      </c>
      <c r="AA70">
        <v>119</v>
      </c>
      <c r="AB70">
        <v>109.1</v>
      </c>
      <c r="AC70">
        <v>113.8</v>
      </c>
      <c r="AD70">
        <v>120.1</v>
      </c>
    </row>
    <row r="71" spans="1:30" x14ac:dyDescent="0.3">
      <c r="A71" t="s">
        <v>30</v>
      </c>
      <c r="B71">
        <v>2014</v>
      </c>
      <c r="C71" t="s">
        <v>46</v>
      </c>
      <c r="D71">
        <v>122.4</v>
      </c>
      <c r="E71">
        <v>122.4</v>
      </c>
      <c r="F71">
        <v>121.8</v>
      </c>
      <c r="G71">
        <v>124.2</v>
      </c>
      <c r="H71">
        <v>110.2</v>
      </c>
      <c r="I71">
        <v>128.6</v>
      </c>
      <c r="J71">
        <v>140.30000000000001</v>
      </c>
      <c r="K71">
        <v>116.3</v>
      </c>
      <c r="L71">
        <v>102</v>
      </c>
      <c r="M71">
        <v>116</v>
      </c>
      <c r="N71">
        <v>117.3</v>
      </c>
      <c r="O71">
        <v>124.8</v>
      </c>
      <c r="P71">
        <v>123.3</v>
      </c>
      <c r="Q71">
        <v>121.7</v>
      </c>
      <c r="R71">
        <v>123.8</v>
      </c>
      <c r="S71">
        <v>120.6</v>
      </c>
      <c r="T71">
        <v>123.3</v>
      </c>
      <c r="U71" t="s">
        <v>32</v>
      </c>
      <c r="V71">
        <v>117.4</v>
      </c>
      <c r="W71">
        <v>118.2</v>
      </c>
      <c r="X71">
        <v>116.2</v>
      </c>
      <c r="Y71">
        <v>111.5</v>
      </c>
      <c r="Z71">
        <v>113.3</v>
      </c>
      <c r="AA71">
        <v>117.7</v>
      </c>
      <c r="AB71">
        <v>109.4</v>
      </c>
      <c r="AC71">
        <v>114.2</v>
      </c>
      <c r="AD71">
        <v>120.3</v>
      </c>
    </row>
    <row r="72" spans="1:30" x14ac:dyDescent="0.3">
      <c r="A72" t="s">
        <v>33</v>
      </c>
      <c r="B72">
        <v>2014</v>
      </c>
      <c r="C72" t="s">
        <v>46</v>
      </c>
      <c r="D72">
        <v>124</v>
      </c>
      <c r="E72">
        <v>124.7</v>
      </c>
      <c r="F72">
        <v>126.3</v>
      </c>
      <c r="G72">
        <v>124.9</v>
      </c>
      <c r="H72">
        <v>103</v>
      </c>
      <c r="I72">
        <v>122.3</v>
      </c>
      <c r="J72">
        <v>141</v>
      </c>
      <c r="K72">
        <v>120.1</v>
      </c>
      <c r="L72">
        <v>97.8</v>
      </c>
      <c r="M72">
        <v>125.4</v>
      </c>
      <c r="N72">
        <v>116.1</v>
      </c>
      <c r="O72">
        <v>127.6</v>
      </c>
      <c r="P72">
        <v>124</v>
      </c>
      <c r="Q72">
        <v>126.4</v>
      </c>
      <c r="R72">
        <v>120.7</v>
      </c>
      <c r="S72">
        <v>115.8</v>
      </c>
      <c r="T72">
        <v>120</v>
      </c>
      <c r="U72">
        <v>116.5</v>
      </c>
      <c r="V72">
        <v>113</v>
      </c>
      <c r="W72">
        <v>116.8</v>
      </c>
      <c r="X72">
        <v>113.2</v>
      </c>
      <c r="Y72">
        <v>108.8</v>
      </c>
      <c r="Z72">
        <v>114.3</v>
      </c>
      <c r="AA72">
        <v>120.7</v>
      </c>
      <c r="AB72">
        <v>110.4</v>
      </c>
      <c r="AC72">
        <v>113.4</v>
      </c>
      <c r="AD72">
        <v>118.4</v>
      </c>
    </row>
    <row r="73" spans="1:30" x14ac:dyDescent="0.3">
      <c r="A73" t="s">
        <v>34</v>
      </c>
      <c r="B73">
        <v>2014</v>
      </c>
      <c r="C73" t="s">
        <v>46</v>
      </c>
      <c r="D73">
        <v>122.9</v>
      </c>
      <c r="E73">
        <v>123.2</v>
      </c>
      <c r="F73">
        <v>123.5</v>
      </c>
      <c r="G73">
        <v>124.5</v>
      </c>
      <c r="H73">
        <v>107.6</v>
      </c>
      <c r="I73">
        <v>125.7</v>
      </c>
      <c r="J73">
        <v>140.5</v>
      </c>
      <c r="K73">
        <v>117.6</v>
      </c>
      <c r="L73">
        <v>100.6</v>
      </c>
      <c r="M73">
        <v>119.1</v>
      </c>
      <c r="N73">
        <v>116.8</v>
      </c>
      <c r="O73">
        <v>126.1</v>
      </c>
      <c r="P73">
        <v>123.6</v>
      </c>
      <c r="Q73">
        <v>123</v>
      </c>
      <c r="R73">
        <v>122.6</v>
      </c>
      <c r="S73">
        <v>118.6</v>
      </c>
      <c r="T73">
        <v>122</v>
      </c>
      <c r="U73">
        <v>116.5</v>
      </c>
      <c r="V73">
        <v>115.7</v>
      </c>
      <c r="W73">
        <v>117.5</v>
      </c>
      <c r="X73">
        <v>115.1</v>
      </c>
      <c r="Y73">
        <v>110.1</v>
      </c>
      <c r="Z73">
        <v>113.9</v>
      </c>
      <c r="AA73">
        <v>119.5</v>
      </c>
      <c r="AB73">
        <v>109.8</v>
      </c>
      <c r="AC73">
        <v>113.8</v>
      </c>
      <c r="AD73">
        <v>119.4</v>
      </c>
    </row>
    <row r="74" spans="1:30" x14ac:dyDescent="0.3">
      <c r="A74" t="s">
        <v>30</v>
      </c>
      <c r="B74">
        <v>2015</v>
      </c>
      <c r="C74" t="s">
        <v>31</v>
      </c>
      <c r="D74">
        <v>123.1</v>
      </c>
      <c r="E74">
        <v>123.1</v>
      </c>
      <c r="F74">
        <v>122.1</v>
      </c>
      <c r="G74">
        <v>124.9</v>
      </c>
      <c r="H74">
        <v>111</v>
      </c>
      <c r="I74">
        <v>130.4</v>
      </c>
      <c r="J74">
        <v>132.30000000000001</v>
      </c>
      <c r="K74">
        <v>117.2</v>
      </c>
      <c r="L74">
        <v>100.5</v>
      </c>
      <c r="M74">
        <v>117.2</v>
      </c>
      <c r="N74">
        <v>117.9</v>
      </c>
      <c r="O74">
        <v>125.6</v>
      </c>
      <c r="P74">
        <v>122.8</v>
      </c>
      <c r="Q74">
        <v>122.7</v>
      </c>
      <c r="R74">
        <v>124.4</v>
      </c>
      <c r="S74">
        <v>121.6</v>
      </c>
      <c r="T74">
        <v>124</v>
      </c>
      <c r="U74" t="s">
        <v>32</v>
      </c>
      <c r="V74">
        <v>118.4</v>
      </c>
      <c r="W74">
        <v>118.9</v>
      </c>
      <c r="X74">
        <v>116.6</v>
      </c>
      <c r="Y74">
        <v>111</v>
      </c>
      <c r="Z74">
        <v>114</v>
      </c>
      <c r="AA74">
        <v>118.2</v>
      </c>
      <c r="AB74">
        <v>110.2</v>
      </c>
      <c r="AC74">
        <v>114.5</v>
      </c>
      <c r="AD74">
        <v>120.3</v>
      </c>
    </row>
    <row r="75" spans="1:30" x14ac:dyDescent="0.3">
      <c r="A75" t="s">
        <v>33</v>
      </c>
      <c r="B75">
        <v>2015</v>
      </c>
      <c r="C75" t="s">
        <v>31</v>
      </c>
      <c r="D75">
        <v>124</v>
      </c>
      <c r="E75">
        <v>125.5</v>
      </c>
      <c r="F75">
        <v>126.6</v>
      </c>
      <c r="G75">
        <v>125.2</v>
      </c>
      <c r="H75">
        <v>104.3</v>
      </c>
      <c r="I75">
        <v>121.3</v>
      </c>
      <c r="J75">
        <v>134.4</v>
      </c>
      <c r="K75">
        <v>122.9</v>
      </c>
      <c r="L75">
        <v>96.1</v>
      </c>
      <c r="M75">
        <v>126.6</v>
      </c>
      <c r="N75">
        <v>116.5</v>
      </c>
      <c r="O75">
        <v>128</v>
      </c>
      <c r="P75">
        <v>123.5</v>
      </c>
      <c r="Q75">
        <v>127.4</v>
      </c>
      <c r="R75">
        <v>121</v>
      </c>
      <c r="S75">
        <v>116.1</v>
      </c>
      <c r="T75">
        <v>120.2</v>
      </c>
      <c r="U75">
        <v>117.3</v>
      </c>
      <c r="V75">
        <v>113.4</v>
      </c>
      <c r="W75">
        <v>117.2</v>
      </c>
      <c r="X75">
        <v>113.7</v>
      </c>
      <c r="Y75">
        <v>107.9</v>
      </c>
      <c r="Z75">
        <v>114.6</v>
      </c>
      <c r="AA75">
        <v>120.8</v>
      </c>
      <c r="AB75">
        <v>111.4</v>
      </c>
      <c r="AC75">
        <v>113.4</v>
      </c>
      <c r="AD75">
        <v>118.5</v>
      </c>
    </row>
    <row r="76" spans="1:30" x14ac:dyDescent="0.3">
      <c r="A76" t="s">
        <v>34</v>
      </c>
      <c r="B76">
        <v>2015</v>
      </c>
      <c r="C76" t="s">
        <v>31</v>
      </c>
      <c r="D76">
        <v>123.4</v>
      </c>
      <c r="E76">
        <v>123.9</v>
      </c>
      <c r="F76">
        <v>123.8</v>
      </c>
      <c r="G76">
        <v>125</v>
      </c>
      <c r="H76">
        <v>108.5</v>
      </c>
      <c r="I76">
        <v>126.2</v>
      </c>
      <c r="J76">
        <v>133</v>
      </c>
      <c r="K76">
        <v>119.1</v>
      </c>
      <c r="L76">
        <v>99</v>
      </c>
      <c r="M76">
        <v>120.3</v>
      </c>
      <c r="N76">
        <v>117.3</v>
      </c>
      <c r="O76">
        <v>126.7</v>
      </c>
      <c r="P76">
        <v>123.1</v>
      </c>
      <c r="Q76">
        <v>124</v>
      </c>
      <c r="R76">
        <v>123.1</v>
      </c>
      <c r="S76">
        <v>119.3</v>
      </c>
      <c r="T76">
        <v>122.5</v>
      </c>
      <c r="U76">
        <v>117.3</v>
      </c>
      <c r="V76">
        <v>116.5</v>
      </c>
      <c r="W76">
        <v>118.1</v>
      </c>
      <c r="X76">
        <v>115.5</v>
      </c>
      <c r="Y76">
        <v>109.4</v>
      </c>
      <c r="Z76">
        <v>114.3</v>
      </c>
      <c r="AA76">
        <v>119.7</v>
      </c>
      <c r="AB76">
        <v>110.7</v>
      </c>
      <c r="AC76">
        <v>114</v>
      </c>
      <c r="AD76">
        <v>119.5</v>
      </c>
    </row>
    <row r="77" spans="1:30" x14ac:dyDescent="0.3">
      <c r="A77" t="s">
        <v>30</v>
      </c>
      <c r="B77">
        <v>2015</v>
      </c>
      <c r="C77" t="s">
        <v>35</v>
      </c>
      <c r="D77">
        <v>123.4</v>
      </c>
      <c r="E77">
        <v>124.4</v>
      </c>
      <c r="F77">
        <v>122.1</v>
      </c>
      <c r="G77">
        <v>125.8</v>
      </c>
      <c r="H77">
        <v>111.5</v>
      </c>
      <c r="I77">
        <v>129.4</v>
      </c>
      <c r="J77">
        <v>128.19999999999999</v>
      </c>
      <c r="K77">
        <v>118.8</v>
      </c>
      <c r="L77">
        <v>100</v>
      </c>
      <c r="M77">
        <v>118.6</v>
      </c>
      <c r="N77">
        <v>118.8</v>
      </c>
      <c r="O77">
        <v>126.8</v>
      </c>
      <c r="P77">
        <v>122.8</v>
      </c>
      <c r="Q77">
        <v>124.2</v>
      </c>
      <c r="R77">
        <v>125.4</v>
      </c>
      <c r="S77">
        <v>122.7</v>
      </c>
      <c r="T77">
        <v>125</v>
      </c>
      <c r="U77" t="s">
        <v>32</v>
      </c>
      <c r="V77">
        <v>120</v>
      </c>
      <c r="W77">
        <v>119.6</v>
      </c>
      <c r="X77">
        <v>117.7</v>
      </c>
      <c r="Y77">
        <v>110.9</v>
      </c>
      <c r="Z77">
        <v>114.8</v>
      </c>
      <c r="AA77">
        <v>118.7</v>
      </c>
      <c r="AB77">
        <v>110.8</v>
      </c>
      <c r="AC77">
        <v>115</v>
      </c>
      <c r="AD77">
        <v>120.6</v>
      </c>
    </row>
    <row r="78" spans="1:30" x14ac:dyDescent="0.3">
      <c r="A78" t="s">
        <v>33</v>
      </c>
      <c r="B78">
        <v>2015</v>
      </c>
      <c r="C78" t="s">
        <v>35</v>
      </c>
      <c r="D78">
        <v>124.3</v>
      </c>
      <c r="E78">
        <v>126.5</v>
      </c>
      <c r="F78">
        <v>119.5</v>
      </c>
      <c r="G78">
        <v>125.6</v>
      </c>
      <c r="H78">
        <v>104.9</v>
      </c>
      <c r="I78">
        <v>121.6</v>
      </c>
      <c r="J78">
        <v>131.80000000000001</v>
      </c>
      <c r="K78">
        <v>125.1</v>
      </c>
      <c r="L78">
        <v>95</v>
      </c>
      <c r="M78">
        <v>127.7</v>
      </c>
      <c r="N78">
        <v>116.8</v>
      </c>
      <c r="O78">
        <v>128.6</v>
      </c>
      <c r="P78">
        <v>123.7</v>
      </c>
      <c r="Q78">
        <v>128.1</v>
      </c>
      <c r="R78">
        <v>121.3</v>
      </c>
      <c r="S78">
        <v>116.5</v>
      </c>
      <c r="T78">
        <v>120.6</v>
      </c>
      <c r="U78">
        <v>118.1</v>
      </c>
      <c r="V78">
        <v>114</v>
      </c>
      <c r="W78">
        <v>117.7</v>
      </c>
      <c r="X78">
        <v>114.1</v>
      </c>
      <c r="Y78">
        <v>106.8</v>
      </c>
      <c r="Z78">
        <v>114.9</v>
      </c>
      <c r="AA78">
        <v>120.4</v>
      </c>
      <c r="AB78">
        <v>111.7</v>
      </c>
      <c r="AC78">
        <v>113.2</v>
      </c>
      <c r="AD78">
        <v>118.7</v>
      </c>
    </row>
    <row r="79" spans="1:30" x14ac:dyDescent="0.3">
      <c r="A79" t="s">
        <v>34</v>
      </c>
      <c r="B79">
        <v>2015</v>
      </c>
      <c r="C79" t="s">
        <v>35</v>
      </c>
      <c r="D79">
        <v>123.7</v>
      </c>
      <c r="E79">
        <v>125.1</v>
      </c>
      <c r="F79">
        <v>121.1</v>
      </c>
      <c r="G79">
        <v>125.7</v>
      </c>
      <c r="H79">
        <v>109.1</v>
      </c>
      <c r="I79">
        <v>125.8</v>
      </c>
      <c r="J79">
        <v>129.4</v>
      </c>
      <c r="K79">
        <v>120.9</v>
      </c>
      <c r="L79">
        <v>98.3</v>
      </c>
      <c r="M79">
        <v>121.6</v>
      </c>
      <c r="N79">
        <v>118</v>
      </c>
      <c r="O79">
        <v>127.6</v>
      </c>
      <c r="P79">
        <v>123.1</v>
      </c>
      <c r="Q79">
        <v>125.2</v>
      </c>
      <c r="R79">
        <v>123.8</v>
      </c>
      <c r="S79">
        <v>120.1</v>
      </c>
      <c r="T79">
        <v>123.3</v>
      </c>
      <c r="U79">
        <v>118.1</v>
      </c>
      <c r="V79">
        <v>117.7</v>
      </c>
      <c r="W79">
        <v>118.7</v>
      </c>
      <c r="X79">
        <v>116.3</v>
      </c>
      <c r="Y79">
        <v>108.7</v>
      </c>
      <c r="Z79">
        <v>114.9</v>
      </c>
      <c r="AA79">
        <v>119.7</v>
      </c>
      <c r="AB79">
        <v>111.2</v>
      </c>
      <c r="AC79">
        <v>114.1</v>
      </c>
      <c r="AD79">
        <v>119.7</v>
      </c>
    </row>
    <row r="80" spans="1:30" x14ac:dyDescent="0.3">
      <c r="A80" t="s">
        <v>30</v>
      </c>
      <c r="B80">
        <v>2015</v>
      </c>
      <c r="C80" t="s">
        <v>36</v>
      </c>
      <c r="D80">
        <v>123.3</v>
      </c>
      <c r="E80">
        <v>124.7</v>
      </c>
      <c r="F80">
        <v>118.9</v>
      </c>
      <c r="G80">
        <v>126</v>
      </c>
      <c r="H80">
        <v>111.8</v>
      </c>
      <c r="I80">
        <v>130.9</v>
      </c>
      <c r="J80">
        <v>128</v>
      </c>
      <c r="K80">
        <v>119.9</v>
      </c>
      <c r="L80">
        <v>98.9</v>
      </c>
      <c r="M80">
        <v>119.4</v>
      </c>
      <c r="N80">
        <v>118.9</v>
      </c>
      <c r="O80">
        <v>127.7</v>
      </c>
      <c r="P80">
        <v>123.1</v>
      </c>
      <c r="Q80">
        <v>124.7</v>
      </c>
      <c r="R80">
        <v>126</v>
      </c>
      <c r="S80">
        <v>122.9</v>
      </c>
      <c r="T80">
        <v>125.5</v>
      </c>
      <c r="U80" t="s">
        <v>32</v>
      </c>
      <c r="V80">
        <v>120.6</v>
      </c>
      <c r="W80">
        <v>120.2</v>
      </c>
      <c r="X80">
        <v>118.2</v>
      </c>
      <c r="Y80">
        <v>111.6</v>
      </c>
      <c r="Z80">
        <v>115.5</v>
      </c>
      <c r="AA80">
        <v>119.4</v>
      </c>
      <c r="AB80">
        <v>110.8</v>
      </c>
      <c r="AC80">
        <v>115.5</v>
      </c>
      <c r="AD80">
        <v>121.1</v>
      </c>
    </row>
    <row r="81" spans="1:30" x14ac:dyDescent="0.3">
      <c r="A81" t="s">
        <v>33</v>
      </c>
      <c r="B81">
        <v>2015</v>
      </c>
      <c r="C81" t="s">
        <v>36</v>
      </c>
      <c r="D81">
        <v>124</v>
      </c>
      <c r="E81">
        <v>126.7</v>
      </c>
      <c r="F81">
        <v>113.5</v>
      </c>
      <c r="G81">
        <v>125.9</v>
      </c>
      <c r="H81">
        <v>104.8</v>
      </c>
      <c r="I81">
        <v>123.8</v>
      </c>
      <c r="J81">
        <v>131.4</v>
      </c>
      <c r="K81">
        <v>127.2</v>
      </c>
      <c r="L81">
        <v>93.2</v>
      </c>
      <c r="M81">
        <v>127.4</v>
      </c>
      <c r="N81">
        <v>117</v>
      </c>
      <c r="O81">
        <v>129.19999999999999</v>
      </c>
      <c r="P81">
        <v>123.9</v>
      </c>
      <c r="Q81">
        <v>128.80000000000001</v>
      </c>
      <c r="R81">
        <v>121.7</v>
      </c>
      <c r="S81">
        <v>116.9</v>
      </c>
      <c r="T81">
        <v>120.9</v>
      </c>
      <c r="U81">
        <v>118.6</v>
      </c>
      <c r="V81">
        <v>114.4</v>
      </c>
      <c r="W81">
        <v>118</v>
      </c>
      <c r="X81">
        <v>114.3</v>
      </c>
      <c r="Y81">
        <v>108.4</v>
      </c>
      <c r="Z81">
        <v>115.4</v>
      </c>
      <c r="AA81">
        <v>120.6</v>
      </c>
      <c r="AB81">
        <v>111.3</v>
      </c>
      <c r="AC81">
        <v>113.8</v>
      </c>
      <c r="AD81">
        <v>119.1</v>
      </c>
    </row>
    <row r="82" spans="1:30" x14ac:dyDescent="0.3">
      <c r="A82" t="s">
        <v>34</v>
      </c>
      <c r="B82">
        <v>2015</v>
      </c>
      <c r="C82" t="s">
        <v>36</v>
      </c>
      <c r="D82">
        <v>123.5</v>
      </c>
      <c r="E82">
        <v>125.4</v>
      </c>
      <c r="F82">
        <v>116.8</v>
      </c>
      <c r="G82">
        <v>126</v>
      </c>
      <c r="H82">
        <v>109.2</v>
      </c>
      <c r="I82">
        <v>127.6</v>
      </c>
      <c r="J82">
        <v>129.19999999999999</v>
      </c>
      <c r="K82">
        <v>122.4</v>
      </c>
      <c r="L82">
        <v>97</v>
      </c>
      <c r="M82">
        <v>122.1</v>
      </c>
      <c r="N82">
        <v>118.1</v>
      </c>
      <c r="O82">
        <v>128.4</v>
      </c>
      <c r="P82">
        <v>123.4</v>
      </c>
      <c r="Q82">
        <v>125.8</v>
      </c>
      <c r="R82">
        <v>124.3</v>
      </c>
      <c r="S82">
        <v>120.4</v>
      </c>
      <c r="T82">
        <v>123.7</v>
      </c>
      <c r="U82">
        <v>118.6</v>
      </c>
      <c r="V82">
        <v>118.3</v>
      </c>
      <c r="W82">
        <v>119.2</v>
      </c>
      <c r="X82">
        <v>116.7</v>
      </c>
      <c r="Y82">
        <v>109.9</v>
      </c>
      <c r="Z82">
        <v>115.4</v>
      </c>
      <c r="AA82">
        <v>120.1</v>
      </c>
      <c r="AB82">
        <v>111</v>
      </c>
      <c r="AC82">
        <v>114.7</v>
      </c>
      <c r="AD82">
        <v>120.2</v>
      </c>
    </row>
    <row r="83" spans="1:30" x14ac:dyDescent="0.3">
      <c r="A83" t="s">
        <v>30</v>
      </c>
      <c r="B83">
        <v>2015</v>
      </c>
      <c r="C83" t="s">
        <v>37</v>
      </c>
      <c r="D83">
        <v>123.3</v>
      </c>
      <c r="E83">
        <v>125.5</v>
      </c>
      <c r="F83">
        <v>117.2</v>
      </c>
      <c r="G83">
        <v>126.8</v>
      </c>
      <c r="H83">
        <v>111.9</v>
      </c>
      <c r="I83">
        <v>134.19999999999999</v>
      </c>
      <c r="J83">
        <v>127.5</v>
      </c>
      <c r="K83">
        <v>121.5</v>
      </c>
      <c r="L83">
        <v>97.8</v>
      </c>
      <c r="M83">
        <v>119.8</v>
      </c>
      <c r="N83">
        <v>119.4</v>
      </c>
      <c r="O83">
        <v>128.69999999999999</v>
      </c>
      <c r="P83">
        <v>123.6</v>
      </c>
      <c r="Q83">
        <v>125.7</v>
      </c>
      <c r="R83">
        <v>126.4</v>
      </c>
      <c r="S83">
        <v>123.3</v>
      </c>
      <c r="T83">
        <v>126</v>
      </c>
      <c r="U83" t="s">
        <v>32</v>
      </c>
      <c r="V83">
        <v>121.2</v>
      </c>
      <c r="W83">
        <v>120.9</v>
      </c>
      <c r="X83">
        <v>118.6</v>
      </c>
      <c r="Y83">
        <v>111.9</v>
      </c>
      <c r="Z83">
        <v>116.2</v>
      </c>
      <c r="AA83">
        <v>119.9</v>
      </c>
      <c r="AB83">
        <v>111.6</v>
      </c>
      <c r="AC83">
        <v>116</v>
      </c>
      <c r="AD83">
        <v>121.5</v>
      </c>
    </row>
    <row r="84" spans="1:30" x14ac:dyDescent="0.3">
      <c r="A84" t="s">
        <v>33</v>
      </c>
      <c r="B84">
        <v>2015</v>
      </c>
      <c r="C84" t="s">
        <v>37</v>
      </c>
      <c r="D84">
        <v>123.8</v>
      </c>
      <c r="E84">
        <v>128.19999999999999</v>
      </c>
      <c r="F84">
        <v>110</v>
      </c>
      <c r="G84">
        <v>126.3</v>
      </c>
      <c r="H84">
        <v>104.5</v>
      </c>
      <c r="I84">
        <v>130.6</v>
      </c>
      <c r="J84">
        <v>130.80000000000001</v>
      </c>
      <c r="K84">
        <v>131.30000000000001</v>
      </c>
      <c r="L84">
        <v>91.6</v>
      </c>
      <c r="M84">
        <v>127.7</v>
      </c>
      <c r="N84">
        <v>117.2</v>
      </c>
      <c r="O84">
        <v>129.5</v>
      </c>
      <c r="P84">
        <v>124.6</v>
      </c>
      <c r="Q84">
        <v>130.1</v>
      </c>
      <c r="R84">
        <v>122.1</v>
      </c>
      <c r="S84">
        <v>117.2</v>
      </c>
      <c r="T84">
        <v>121.3</v>
      </c>
      <c r="U84">
        <v>119.2</v>
      </c>
      <c r="V84">
        <v>114.7</v>
      </c>
      <c r="W84">
        <v>118.4</v>
      </c>
      <c r="X84">
        <v>114.6</v>
      </c>
      <c r="Y84">
        <v>108.4</v>
      </c>
      <c r="Z84">
        <v>115.6</v>
      </c>
      <c r="AA84">
        <v>121.7</v>
      </c>
      <c r="AB84">
        <v>111.8</v>
      </c>
      <c r="AC84">
        <v>114.2</v>
      </c>
      <c r="AD84">
        <v>119.7</v>
      </c>
    </row>
    <row r="85" spans="1:30" x14ac:dyDescent="0.3">
      <c r="A85" t="s">
        <v>34</v>
      </c>
      <c r="B85">
        <v>2015</v>
      </c>
      <c r="C85" t="s">
        <v>37</v>
      </c>
      <c r="D85">
        <v>123.5</v>
      </c>
      <c r="E85">
        <v>126.4</v>
      </c>
      <c r="F85">
        <v>114.4</v>
      </c>
      <c r="G85">
        <v>126.6</v>
      </c>
      <c r="H85">
        <v>109.2</v>
      </c>
      <c r="I85">
        <v>132.5</v>
      </c>
      <c r="J85">
        <v>128.6</v>
      </c>
      <c r="K85">
        <v>124.8</v>
      </c>
      <c r="L85">
        <v>95.7</v>
      </c>
      <c r="M85">
        <v>122.4</v>
      </c>
      <c r="N85">
        <v>118.5</v>
      </c>
      <c r="O85">
        <v>129.1</v>
      </c>
      <c r="P85">
        <v>124</v>
      </c>
      <c r="Q85">
        <v>126.9</v>
      </c>
      <c r="R85">
        <v>124.7</v>
      </c>
      <c r="S85">
        <v>120.8</v>
      </c>
      <c r="T85">
        <v>124.1</v>
      </c>
      <c r="U85">
        <v>119.2</v>
      </c>
      <c r="V85">
        <v>118.7</v>
      </c>
      <c r="W85">
        <v>119.7</v>
      </c>
      <c r="X85">
        <v>117.1</v>
      </c>
      <c r="Y85">
        <v>110.1</v>
      </c>
      <c r="Z85">
        <v>115.9</v>
      </c>
      <c r="AA85">
        <v>121</v>
      </c>
      <c r="AB85">
        <v>111.7</v>
      </c>
      <c r="AC85">
        <v>115.1</v>
      </c>
      <c r="AD85">
        <v>120.7</v>
      </c>
    </row>
    <row r="86" spans="1:30" x14ac:dyDescent="0.3">
      <c r="A86" t="s">
        <v>30</v>
      </c>
      <c r="B86">
        <v>2015</v>
      </c>
      <c r="C86" t="s">
        <v>38</v>
      </c>
      <c r="D86">
        <v>123.5</v>
      </c>
      <c r="E86">
        <v>127.1</v>
      </c>
      <c r="F86">
        <v>117.3</v>
      </c>
      <c r="G86">
        <v>127.7</v>
      </c>
      <c r="H86">
        <v>112.5</v>
      </c>
      <c r="I86">
        <v>134.1</v>
      </c>
      <c r="J86">
        <v>128.5</v>
      </c>
      <c r="K86">
        <v>124.3</v>
      </c>
      <c r="L86">
        <v>97.6</v>
      </c>
      <c r="M86">
        <v>120.7</v>
      </c>
      <c r="N86">
        <v>120.2</v>
      </c>
      <c r="O86">
        <v>129.80000000000001</v>
      </c>
      <c r="P86">
        <v>124.4</v>
      </c>
      <c r="Q86">
        <v>126.7</v>
      </c>
      <c r="R86">
        <v>127.3</v>
      </c>
      <c r="S86">
        <v>124.1</v>
      </c>
      <c r="T86">
        <v>126.8</v>
      </c>
      <c r="U86" t="s">
        <v>32</v>
      </c>
      <c r="V86">
        <v>121.9</v>
      </c>
      <c r="W86">
        <v>121.5</v>
      </c>
      <c r="X86">
        <v>119.4</v>
      </c>
      <c r="Y86">
        <v>113.3</v>
      </c>
      <c r="Z86">
        <v>116.7</v>
      </c>
      <c r="AA86">
        <v>120.5</v>
      </c>
      <c r="AB86">
        <v>112.3</v>
      </c>
      <c r="AC86">
        <v>116.9</v>
      </c>
      <c r="AD86">
        <v>122.4</v>
      </c>
    </row>
    <row r="87" spans="1:30" x14ac:dyDescent="0.3">
      <c r="A87" t="s">
        <v>33</v>
      </c>
      <c r="B87">
        <v>2015</v>
      </c>
      <c r="C87" t="s">
        <v>38</v>
      </c>
      <c r="D87">
        <v>123.8</v>
      </c>
      <c r="E87">
        <v>129.69999999999999</v>
      </c>
      <c r="F87">
        <v>111.3</v>
      </c>
      <c r="G87">
        <v>126.6</v>
      </c>
      <c r="H87">
        <v>105.2</v>
      </c>
      <c r="I87">
        <v>130.80000000000001</v>
      </c>
      <c r="J87">
        <v>135.6</v>
      </c>
      <c r="K87">
        <v>142.6</v>
      </c>
      <c r="L87">
        <v>90.8</v>
      </c>
      <c r="M87">
        <v>128.80000000000001</v>
      </c>
      <c r="N87">
        <v>117.7</v>
      </c>
      <c r="O87">
        <v>129.9</v>
      </c>
      <c r="P87">
        <v>126.1</v>
      </c>
      <c r="Q87">
        <v>131.30000000000001</v>
      </c>
      <c r="R87">
        <v>122.4</v>
      </c>
      <c r="S87">
        <v>117.4</v>
      </c>
      <c r="T87">
        <v>121.6</v>
      </c>
      <c r="U87">
        <v>119.6</v>
      </c>
      <c r="V87">
        <v>114.9</v>
      </c>
      <c r="W87">
        <v>118.7</v>
      </c>
      <c r="X87">
        <v>114.9</v>
      </c>
      <c r="Y87">
        <v>110.8</v>
      </c>
      <c r="Z87">
        <v>116</v>
      </c>
      <c r="AA87">
        <v>122</v>
      </c>
      <c r="AB87">
        <v>112.4</v>
      </c>
      <c r="AC87">
        <v>115.2</v>
      </c>
      <c r="AD87">
        <v>120.7</v>
      </c>
    </row>
    <row r="88" spans="1:30" x14ac:dyDescent="0.3">
      <c r="A88" t="s">
        <v>34</v>
      </c>
      <c r="B88">
        <v>2015</v>
      </c>
      <c r="C88" t="s">
        <v>38</v>
      </c>
      <c r="D88">
        <v>123.6</v>
      </c>
      <c r="E88">
        <v>128</v>
      </c>
      <c r="F88">
        <v>115</v>
      </c>
      <c r="G88">
        <v>127.3</v>
      </c>
      <c r="H88">
        <v>109.8</v>
      </c>
      <c r="I88">
        <v>132.6</v>
      </c>
      <c r="J88">
        <v>130.9</v>
      </c>
      <c r="K88">
        <v>130.5</v>
      </c>
      <c r="L88">
        <v>95.3</v>
      </c>
      <c r="M88">
        <v>123.4</v>
      </c>
      <c r="N88">
        <v>119.2</v>
      </c>
      <c r="O88">
        <v>129.80000000000001</v>
      </c>
      <c r="P88">
        <v>125</v>
      </c>
      <c r="Q88">
        <v>127.9</v>
      </c>
      <c r="R88">
        <v>125.4</v>
      </c>
      <c r="S88">
        <v>121.3</v>
      </c>
      <c r="T88">
        <v>124.7</v>
      </c>
      <c r="U88">
        <v>119.6</v>
      </c>
      <c r="V88">
        <v>119.2</v>
      </c>
      <c r="W88">
        <v>120.2</v>
      </c>
      <c r="X88">
        <v>117.7</v>
      </c>
      <c r="Y88">
        <v>112</v>
      </c>
      <c r="Z88">
        <v>116.3</v>
      </c>
      <c r="AA88">
        <v>121.4</v>
      </c>
      <c r="AB88">
        <v>112.3</v>
      </c>
      <c r="AC88">
        <v>116.1</v>
      </c>
      <c r="AD88">
        <v>121.6</v>
      </c>
    </row>
    <row r="89" spans="1:30" x14ac:dyDescent="0.3">
      <c r="A89" t="s">
        <v>30</v>
      </c>
      <c r="B89">
        <v>2015</v>
      </c>
      <c r="C89" t="s">
        <v>39</v>
      </c>
      <c r="D89">
        <v>124.1</v>
      </c>
      <c r="E89">
        <v>130.4</v>
      </c>
      <c r="F89">
        <v>122.1</v>
      </c>
      <c r="G89">
        <v>128.69999999999999</v>
      </c>
      <c r="H89">
        <v>114.1</v>
      </c>
      <c r="I89">
        <v>133.19999999999999</v>
      </c>
      <c r="J89">
        <v>135.19999999999999</v>
      </c>
      <c r="K89">
        <v>131.9</v>
      </c>
      <c r="L89">
        <v>96.3</v>
      </c>
      <c r="M89">
        <v>123</v>
      </c>
      <c r="N89">
        <v>121.1</v>
      </c>
      <c r="O89">
        <v>131.19999999999999</v>
      </c>
      <c r="P89">
        <v>126.6</v>
      </c>
      <c r="Q89">
        <v>128.19999999999999</v>
      </c>
      <c r="R89">
        <v>128.4</v>
      </c>
      <c r="S89">
        <v>125.1</v>
      </c>
      <c r="T89">
        <v>128</v>
      </c>
      <c r="U89" t="s">
        <v>32</v>
      </c>
      <c r="V89">
        <v>122.6</v>
      </c>
      <c r="W89">
        <v>122.8</v>
      </c>
      <c r="X89">
        <v>120.4</v>
      </c>
      <c r="Y89">
        <v>114.2</v>
      </c>
      <c r="Z89">
        <v>117.9</v>
      </c>
      <c r="AA89">
        <v>122</v>
      </c>
      <c r="AB89">
        <v>113</v>
      </c>
      <c r="AC89">
        <v>117.9</v>
      </c>
      <c r="AD89">
        <v>124.1</v>
      </c>
    </row>
    <row r="90" spans="1:30" x14ac:dyDescent="0.3">
      <c r="A90" t="s">
        <v>33</v>
      </c>
      <c r="B90">
        <v>2015</v>
      </c>
      <c r="C90" t="s">
        <v>39</v>
      </c>
      <c r="D90">
        <v>123.6</v>
      </c>
      <c r="E90">
        <v>134.4</v>
      </c>
      <c r="F90">
        <v>120.9</v>
      </c>
      <c r="G90">
        <v>127.3</v>
      </c>
      <c r="H90">
        <v>106</v>
      </c>
      <c r="I90">
        <v>132.30000000000001</v>
      </c>
      <c r="J90">
        <v>146.69999999999999</v>
      </c>
      <c r="K90">
        <v>148.1</v>
      </c>
      <c r="L90">
        <v>89.8</v>
      </c>
      <c r="M90">
        <v>130.5</v>
      </c>
      <c r="N90">
        <v>118</v>
      </c>
      <c r="O90">
        <v>130.5</v>
      </c>
      <c r="P90">
        <v>128.5</v>
      </c>
      <c r="Q90">
        <v>132.1</v>
      </c>
      <c r="R90">
        <v>123.2</v>
      </c>
      <c r="S90">
        <v>117.6</v>
      </c>
      <c r="T90">
        <v>122.3</v>
      </c>
      <c r="U90">
        <v>119</v>
      </c>
      <c r="V90">
        <v>115.1</v>
      </c>
      <c r="W90">
        <v>119.2</v>
      </c>
      <c r="X90">
        <v>115.4</v>
      </c>
      <c r="Y90">
        <v>111.7</v>
      </c>
      <c r="Z90">
        <v>116.2</v>
      </c>
      <c r="AA90">
        <v>123.8</v>
      </c>
      <c r="AB90">
        <v>112.5</v>
      </c>
      <c r="AC90">
        <v>116</v>
      </c>
      <c r="AD90">
        <v>121.7</v>
      </c>
    </row>
    <row r="91" spans="1:30" x14ac:dyDescent="0.3">
      <c r="A91" t="s">
        <v>34</v>
      </c>
      <c r="B91">
        <v>2015</v>
      </c>
      <c r="C91" t="s">
        <v>39</v>
      </c>
      <c r="D91">
        <v>123.9</v>
      </c>
      <c r="E91">
        <v>131.80000000000001</v>
      </c>
      <c r="F91">
        <v>121.6</v>
      </c>
      <c r="G91">
        <v>128.19999999999999</v>
      </c>
      <c r="H91">
        <v>111.1</v>
      </c>
      <c r="I91">
        <v>132.80000000000001</v>
      </c>
      <c r="J91">
        <v>139.1</v>
      </c>
      <c r="K91">
        <v>137.4</v>
      </c>
      <c r="L91">
        <v>94.1</v>
      </c>
      <c r="M91">
        <v>125.5</v>
      </c>
      <c r="N91">
        <v>119.8</v>
      </c>
      <c r="O91">
        <v>130.9</v>
      </c>
      <c r="P91">
        <v>127.3</v>
      </c>
      <c r="Q91">
        <v>129.19999999999999</v>
      </c>
      <c r="R91">
        <v>126.4</v>
      </c>
      <c r="S91">
        <v>122</v>
      </c>
      <c r="T91">
        <v>125.7</v>
      </c>
      <c r="U91">
        <v>119</v>
      </c>
      <c r="V91">
        <v>119.8</v>
      </c>
      <c r="W91">
        <v>121.1</v>
      </c>
      <c r="X91">
        <v>118.5</v>
      </c>
      <c r="Y91">
        <v>112.9</v>
      </c>
      <c r="Z91">
        <v>116.9</v>
      </c>
      <c r="AA91">
        <v>123.1</v>
      </c>
      <c r="AB91">
        <v>112.8</v>
      </c>
      <c r="AC91">
        <v>117</v>
      </c>
      <c r="AD91">
        <v>123</v>
      </c>
    </row>
    <row r="92" spans="1:30" x14ac:dyDescent="0.3">
      <c r="A92" t="s">
        <v>30</v>
      </c>
      <c r="B92">
        <v>2015</v>
      </c>
      <c r="C92" t="s">
        <v>40</v>
      </c>
      <c r="D92">
        <v>124</v>
      </c>
      <c r="E92">
        <v>131.5</v>
      </c>
      <c r="F92">
        <v>122</v>
      </c>
      <c r="G92">
        <v>128.69999999999999</v>
      </c>
      <c r="H92">
        <v>113.5</v>
      </c>
      <c r="I92">
        <v>133.30000000000001</v>
      </c>
      <c r="J92">
        <v>140.80000000000001</v>
      </c>
      <c r="K92">
        <v>133.80000000000001</v>
      </c>
      <c r="L92">
        <v>94.1</v>
      </c>
      <c r="M92">
        <v>123.4</v>
      </c>
      <c r="N92">
        <v>121</v>
      </c>
      <c r="O92">
        <v>131.69999999999999</v>
      </c>
      <c r="P92">
        <v>127.5</v>
      </c>
      <c r="Q92">
        <v>129.4</v>
      </c>
      <c r="R92">
        <v>128.80000000000001</v>
      </c>
      <c r="S92">
        <v>125.5</v>
      </c>
      <c r="T92">
        <v>128.30000000000001</v>
      </c>
      <c r="U92" t="s">
        <v>32</v>
      </c>
      <c r="V92">
        <v>123</v>
      </c>
      <c r="W92">
        <v>123</v>
      </c>
      <c r="X92">
        <v>120.8</v>
      </c>
      <c r="Y92">
        <v>114.1</v>
      </c>
      <c r="Z92">
        <v>118</v>
      </c>
      <c r="AA92">
        <v>122.9</v>
      </c>
      <c r="AB92">
        <v>112.7</v>
      </c>
      <c r="AC92">
        <v>118.1</v>
      </c>
      <c r="AD92">
        <v>124.7</v>
      </c>
    </row>
    <row r="93" spans="1:30" x14ac:dyDescent="0.3">
      <c r="A93" t="s">
        <v>33</v>
      </c>
      <c r="B93">
        <v>2015</v>
      </c>
      <c r="C93" t="s">
        <v>40</v>
      </c>
      <c r="D93">
        <v>123.2</v>
      </c>
      <c r="E93">
        <v>134.30000000000001</v>
      </c>
      <c r="F93">
        <v>119.5</v>
      </c>
      <c r="G93">
        <v>127.7</v>
      </c>
      <c r="H93">
        <v>106.3</v>
      </c>
      <c r="I93">
        <v>132.80000000000001</v>
      </c>
      <c r="J93">
        <v>153.5</v>
      </c>
      <c r="K93">
        <v>149.5</v>
      </c>
      <c r="L93">
        <v>85.7</v>
      </c>
      <c r="M93">
        <v>131.5</v>
      </c>
      <c r="N93">
        <v>118.3</v>
      </c>
      <c r="O93">
        <v>131.1</v>
      </c>
      <c r="P93">
        <v>129.5</v>
      </c>
      <c r="Q93">
        <v>133.1</v>
      </c>
      <c r="R93">
        <v>123.5</v>
      </c>
      <c r="S93">
        <v>117.9</v>
      </c>
      <c r="T93">
        <v>122.7</v>
      </c>
      <c r="U93">
        <v>119.9</v>
      </c>
      <c r="V93">
        <v>115.3</v>
      </c>
      <c r="W93">
        <v>119.5</v>
      </c>
      <c r="X93">
        <v>116</v>
      </c>
      <c r="Y93">
        <v>111.5</v>
      </c>
      <c r="Z93">
        <v>116.6</v>
      </c>
      <c r="AA93">
        <v>125.4</v>
      </c>
      <c r="AB93">
        <v>111.7</v>
      </c>
      <c r="AC93">
        <v>116.3</v>
      </c>
      <c r="AD93">
        <v>122.4</v>
      </c>
    </row>
    <row r="94" spans="1:30" x14ac:dyDescent="0.3">
      <c r="A94" t="s">
        <v>34</v>
      </c>
      <c r="B94">
        <v>2015</v>
      </c>
      <c r="C94" t="s">
        <v>40</v>
      </c>
      <c r="D94">
        <v>123.7</v>
      </c>
      <c r="E94">
        <v>132.5</v>
      </c>
      <c r="F94">
        <v>121</v>
      </c>
      <c r="G94">
        <v>128.30000000000001</v>
      </c>
      <c r="H94">
        <v>110.9</v>
      </c>
      <c r="I94">
        <v>133.1</v>
      </c>
      <c r="J94">
        <v>145.1</v>
      </c>
      <c r="K94">
        <v>139.1</v>
      </c>
      <c r="L94">
        <v>91.3</v>
      </c>
      <c r="M94">
        <v>126.1</v>
      </c>
      <c r="N94">
        <v>119.9</v>
      </c>
      <c r="O94">
        <v>131.4</v>
      </c>
      <c r="P94">
        <v>128.19999999999999</v>
      </c>
      <c r="Q94">
        <v>130.4</v>
      </c>
      <c r="R94">
        <v>126.7</v>
      </c>
      <c r="S94">
        <v>122.3</v>
      </c>
      <c r="T94">
        <v>126.1</v>
      </c>
      <c r="U94">
        <v>119.9</v>
      </c>
      <c r="V94">
        <v>120.1</v>
      </c>
      <c r="W94">
        <v>121.3</v>
      </c>
      <c r="X94">
        <v>119</v>
      </c>
      <c r="Y94">
        <v>112.7</v>
      </c>
      <c r="Z94">
        <v>117.2</v>
      </c>
      <c r="AA94">
        <v>124.4</v>
      </c>
      <c r="AB94">
        <v>112.3</v>
      </c>
      <c r="AC94">
        <v>117.2</v>
      </c>
      <c r="AD94">
        <v>123.6</v>
      </c>
    </row>
    <row r="95" spans="1:30" x14ac:dyDescent="0.3">
      <c r="A95" t="s">
        <v>30</v>
      </c>
      <c r="B95">
        <v>2015</v>
      </c>
      <c r="C95" t="s">
        <v>41</v>
      </c>
      <c r="D95">
        <v>124.7</v>
      </c>
      <c r="E95">
        <v>131.30000000000001</v>
      </c>
      <c r="F95">
        <v>121.3</v>
      </c>
      <c r="G95">
        <v>128.80000000000001</v>
      </c>
      <c r="H95">
        <v>114</v>
      </c>
      <c r="I95">
        <v>134.19999999999999</v>
      </c>
      <c r="J95">
        <v>153.6</v>
      </c>
      <c r="K95">
        <v>137.9</v>
      </c>
      <c r="L95">
        <v>93.1</v>
      </c>
      <c r="M95">
        <v>123.9</v>
      </c>
      <c r="N95">
        <v>121.5</v>
      </c>
      <c r="O95">
        <v>132.5</v>
      </c>
      <c r="P95">
        <v>129.80000000000001</v>
      </c>
      <c r="Q95">
        <v>130.1</v>
      </c>
      <c r="R95">
        <v>129.5</v>
      </c>
      <c r="S95">
        <v>126.3</v>
      </c>
      <c r="T95">
        <v>129</v>
      </c>
      <c r="U95" t="s">
        <v>32</v>
      </c>
      <c r="V95">
        <v>123.8</v>
      </c>
      <c r="W95">
        <v>123.7</v>
      </c>
      <c r="X95">
        <v>121.1</v>
      </c>
      <c r="Y95">
        <v>113.6</v>
      </c>
      <c r="Z95">
        <v>118.5</v>
      </c>
      <c r="AA95">
        <v>123.6</v>
      </c>
      <c r="AB95">
        <v>112.5</v>
      </c>
      <c r="AC95">
        <v>118.2</v>
      </c>
      <c r="AD95">
        <v>126.1</v>
      </c>
    </row>
    <row r="96" spans="1:30" x14ac:dyDescent="0.3">
      <c r="A96" t="s">
        <v>33</v>
      </c>
      <c r="B96">
        <v>2015</v>
      </c>
      <c r="C96" t="s">
        <v>41</v>
      </c>
      <c r="D96">
        <v>123.1</v>
      </c>
      <c r="E96">
        <v>131.69999999999999</v>
      </c>
      <c r="F96">
        <v>118.1</v>
      </c>
      <c r="G96">
        <v>128</v>
      </c>
      <c r="H96">
        <v>106.8</v>
      </c>
      <c r="I96">
        <v>130.1</v>
      </c>
      <c r="J96">
        <v>165.5</v>
      </c>
      <c r="K96">
        <v>156</v>
      </c>
      <c r="L96">
        <v>85.3</v>
      </c>
      <c r="M96">
        <v>132.69999999999999</v>
      </c>
      <c r="N96">
        <v>118.8</v>
      </c>
      <c r="O96">
        <v>131.69999999999999</v>
      </c>
      <c r="P96">
        <v>131.1</v>
      </c>
      <c r="Q96">
        <v>134.19999999999999</v>
      </c>
      <c r="R96">
        <v>123.7</v>
      </c>
      <c r="S96">
        <v>118.2</v>
      </c>
      <c r="T96">
        <v>122.9</v>
      </c>
      <c r="U96">
        <v>120.9</v>
      </c>
      <c r="V96">
        <v>115.3</v>
      </c>
      <c r="W96">
        <v>120</v>
      </c>
      <c r="X96">
        <v>116.6</v>
      </c>
      <c r="Y96">
        <v>109.9</v>
      </c>
      <c r="Z96">
        <v>117.2</v>
      </c>
      <c r="AA96">
        <v>126.2</v>
      </c>
      <c r="AB96">
        <v>112</v>
      </c>
      <c r="AC96">
        <v>116.2</v>
      </c>
      <c r="AD96">
        <v>123.2</v>
      </c>
    </row>
    <row r="97" spans="1:30" x14ac:dyDescent="0.3">
      <c r="A97" t="s">
        <v>34</v>
      </c>
      <c r="B97">
        <v>2015</v>
      </c>
      <c r="C97" t="s">
        <v>41</v>
      </c>
      <c r="D97">
        <v>124.2</v>
      </c>
      <c r="E97">
        <v>131.4</v>
      </c>
      <c r="F97">
        <v>120.1</v>
      </c>
      <c r="G97">
        <v>128.5</v>
      </c>
      <c r="H97">
        <v>111.4</v>
      </c>
      <c r="I97">
        <v>132.30000000000001</v>
      </c>
      <c r="J97">
        <v>157.6</v>
      </c>
      <c r="K97">
        <v>144</v>
      </c>
      <c r="L97">
        <v>90.5</v>
      </c>
      <c r="M97">
        <v>126.8</v>
      </c>
      <c r="N97">
        <v>120.4</v>
      </c>
      <c r="O97">
        <v>132.1</v>
      </c>
      <c r="P97">
        <v>130.30000000000001</v>
      </c>
      <c r="Q97">
        <v>131.19999999999999</v>
      </c>
      <c r="R97">
        <v>127.2</v>
      </c>
      <c r="S97">
        <v>122.9</v>
      </c>
      <c r="T97">
        <v>126.6</v>
      </c>
      <c r="U97">
        <v>120.9</v>
      </c>
      <c r="V97">
        <v>120.6</v>
      </c>
      <c r="W97">
        <v>122</v>
      </c>
      <c r="X97">
        <v>119.4</v>
      </c>
      <c r="Y97">
        <v>111.7</v>
      </c>
      <c r="Z97">
        <v>117.8</v>
      </c>
      <c r="AA97">
        <v>125.1</v>
      </c>
      <c r="AB97">
        <v>112.3</v>
      </c>
      <c r="AC97">
        <v>117.2</v>
      </c>
      <c r="AD97">
        <v>124.8</v>
      </c>
    </row>
    <row r="98" spans="1:30" x14ac:dyDescent="0.3">
      <c r="A98" t="s">
        <v>30</v>
      </c>
      <c r="B98">
        <v>2015</v>
      </c>
      <c r="C98" t="s">
        <v>42</v>
      </c>
      <c r="D98">
        <v>125.1</v>
      </c>
      <c r="E98">
        <v>131.1</v>
      </c>
      <c r="F98">
        <v>120.7</v>
      </c>
      <c r="G98">
        <v>129.19999999999999</v>
      </c>
      <c r="H98">
        <v>114.7</v>
      </c>
      <c r="I98">
        <v>132.30000000000001</v>
      </c>
      <c r="J98">
        <v>158.9</v>
      </c>
      <c r="K98">
        <v>142.1</v>
      </c>
      <c r="L98">
        <v>92.5</v>
      </c>
      <c r="M98">
        <v>125.4</v>
      </c>
      <c r="N98">
        <v>121.9</v>
      </c>
      <c r="O98">
        <v>132.69999999999999</v>
      </c>
      <c r="P98">
        <v>131</v>
      </c>
      <c r="Q98">
        <v>131</v>
      </c>
      <c r="R98">
        <v>130.4</v>
      </c>
      <c r="S98">
        <v>126.8</v>
      </c>
      <c r="T98">
        <v>129.9</v>
      </c>
      <c r="U98" t="s">
        <v>32</v>
      </c>
      <c r="V98">
        <v>123.7</v>
      </c>
      <c r="W98">
        <v>124.5</v>
      </c>
      <c r="X98">
        <v>121.4</v>
      </c>
      <c r="Y98">
        <v>113.8</v>
      </c>
      <c r="Z98">
        <v>119.6</v>
      </c>
      <c r="AA98">
        <v>124.5</v>
      </c>
      <c r="AB98">
        <v>113.7</v>
      </c>
      <c r="AC98">
        <v>118.8</v>
      </c>
      <c r="AD98">
        <v>127</v>
      </c>
    </row>
    <row r="99" spans="1:30" x14ac:dyDescent="0.3">
      <c r="A99" t="s">
        <v>33</v>
      </c>
      <c r="B99">
        <v>2015</v>
      </c>
      <c r="C99" t="s">
        <v>42</v>
      </c>
      <c r="D99">
        <v>123.4</v>
      </c>
      <c r="E99">
        <v>129</v>
      </c>
      <c r="F99">
        <v>115.6</v>
      </c>
      <c r="G99">
        <v>128.30000000000001</v>
      </c>
      <c r="H99">
        <v>107</v>
      </c>
      <c r="I99">
        <v>124</v>
      </c>
      <c r="J99">
        <v>168.5</v>
      </c>
      <c r="K99">
        <v>165.4</v>
      </c>
      <c r="L99">
        <v>86.3</v>
      </c>
      <c r="M99">
        <v>134.4</v>
      </c>
      <c r="N99">
        <v>119.1</v>
      </c>
      <c r="O99">
        <v>132.30000000000001</v>
      </c>
      <c r="P99">
        <v>131.5</v>
      </c>
      <c r="Q99">
        <v>134.69999999999999</v>
      </c>
      <c r="R99">
        <v>124</v>
      </c>
      <c r="S99">
        <v>118.6</v>
      </c>
      <c r="T99">
        <v>123.2</v>
      </c>
      <c r="U99">
        <v>121.6</v>
      </c>
      <c r="V99">
        <v>115.1</v>
      </c>
      <c r="W99">
        <v>120.4</v>
      </c>
      <c r="X99">
        <v>117.1</v>
      </c>
      <c r="Y99">
        <v>109.1</v>
      </c>
      <c r="Z99">
        <v>117.3</v>
      </c>
      <c r="AA99">
        <v>126.5</v>
      </c>
      <c r="AB99">
        <v>112.9</v>
      </c>
      <c r="AC99">
        <v>116.2</v>
      </c>
      <c r="AD99">
        <v>123.5</v>
      </c>
    </row>
    <row r="100" spans="1:30" x14ac:dyDescent="0.3">
      <c r="A100" t="s">
        <v>34</v>
      </c>
      <c r="B100">
        <v>2015</v>
      </c>
      <c r="C100" t="s">
        <v>42</v>
      </c>
      <c r="D100">
        <v>124.6</v>
      </c>
      <c r="E100">
        <v>130.4</v>
      </c>
      <c r="F100">
        <v>118.7</v>
      </c>
      <c r="G100">
        <v>128.9</v>
      </c>
      <c r="H100">
        <v>111.9</v>
      </c>
      <c r="I100">
        <v>128.4</v>
      </c>
      <c r="J100">
        <v>162.19999999999999</v>
      </c>
      <c r="K100">
        <v>150</v>
      </c>
      <c r="L100">
        <v>90.4</v>
      </c>
      <c r="M100">
        <v>128.4</v>
      </c>
      <c r="N100">
        <v>120.7</v>
      </c>
      <c r="O100">
        <v>132.5</v>
      </c>
      <c r="P100">
        <v>131.19999999999999</v>
      </c>
      <c r="Q100">
        <v>132</v>
      </c>
      <c r="R100">
        <v>127.9</v>
      </c>
      <c r="S100">
        <v>123.4</v>
      </c>
      <c r="T100">
        <v>127.2</v>
      </c>
      <c r="U100">
        <v>121.6</v>
      </c>
      <c r="V100">
        <v>120.4</v>
      </c>
      <c r="W100">
        <v>122.6</v>
      </c>
      <c r="X100">
        <v>119.8</v>
      </c>
      <c r="Y100">
        <v>111.3</v>
      </c>
      <c r="Z100">
        <v>118.3</v>
      </c>
      <c r="AA100">
        <v>125.7</v>
      </c>
      <c r="AB100">
        <v>113.4</v>
      </c>
      <c r="AC100">
        <v>117.5</v>
      </c>
      <c r="AD100">
        <v>125.4</v>
      </c>
    </row>
    <row r="101" spans="1:30" x14ac:dyDescent="0.3">
      <c r="A101" t="s">
        <v>30</v>
      </c>
      <c r="B101">
        <v>2015</v>
      </c>
      <c r="C101" t="s">
        <v>43</v>
      </c>
      <c r="D101">
        <v>125.6</v>
      </c>
      <c r="E101">
        <v>130.4</v>
      </c>
      <c r="F101">
        <v>120.8</v>
      </c>
      <c r="G101">
        <v>129.4</v>
      </c>
      <c r="H101">
        <v>115.8</v>
      </c>
      <c r="I101">
        <v>133.19999999999999</v>
      </c>
      <c r="J101">
        <v>157.69999999999999</v>
      </c>
      <c r="K101">
        <v>154.19999999999999</v>
      </c>
      <c r="L101">
        <v>93.7</v>
      </c>
      <c r="M101">
        <v>126.6</v>
      </c>
      <c r="N101">
        <v>122.3</v>
      </c>
      <c r="O101">
        <v>133.1</v>
      </c>
      <c r="P101">
        <v>131.80000000000001</v>
      </c>
      <c r="Q101">
        <v>131.5</v>
      </c>
      <c r="R101">
        <v>131.1</v>
      </c>
      <c r="S101">
        <v>127.3</v>
      </c>
      <c r="T101">
        <v>130.6</v>
      </c>
      <c r="U101" t="s">
        <v>32</v>
      </c>
      <c r="V101">
        <v>124.4</v>
      </c>
      <c r="W101">
        <v>125.1</v>
      </c>
      <c r="X101">
        <v>122</v>
      </c>
      <c r="Y101">
        <v>113.8</v>
      </c>
      <c r="Z101">
        <v>120.1</v>
      </c>
      <c r="AA101">
        <v>125.1</v>
      </c>
      <c r="AB101">
        <v>114.2</v>
      </c>
      <c r="AC101">
        <v>119.2</v>
      </c>
      <c r="AD101">
        <v>127.7</v>
      </c>
    </row>
    <row r="102" spans="1:30" x14ac:dyDescent="0.3">
      <c r="A102" t="s">
        <v>33</v>
      </c>
      <c r="B102">
        <v>2015</v>
      </c>
      <c r="C102" t="s">
        <v>43</v>
      </c>
      <c r="D102">
        <v>123.6</v>
      </c>
      <c r="E102">
        <v>128.6</v>
      </c>
      <c r="F102">
        <v>115.9</v>
      </c>
      <c r="G102">
        <v>128.5</v>
      </c>
      <c r="H102">
        <v>109</v>
      </c>
      <c r="I102">
        <v>124.1</v>
      </c>
      <c r="J102">
        <v>165.8</v>
      </c>
      <c r="K102">
        <v>187.2</v>
      </c>
      <c r="L102">
        <v>89.4</v>
      </c>
      <c r="M102">
        <v>135.80000000000001</v>
      </c>
      <c r="N102">
        <v>119.4</v>
      </c>
      <c r="O102">
        <v>132.9</v>
      </c>
      <c r="P102">
        <v>132.6</v>
      </c>
      <c r="Q102">
        <v>135.30000000000001</v>
      </c>
      <c r="R102">
        <v>124.4</v>
      </c>
      <c r="S102">
        <v>118.8</v>
      </c>
      <c r="T102">
        <v>123.6</v>
      </c>
      <c r="U102">
        <v>122.4</v>
      </c>
      <c r="V102">
        <v>114.9</v>
      </c>
      <c r="W102">
        <v>120.7</v>
      </c>
      <c r="X102">
        <v>117.7</v>
      </c>
      <c r="Y102">
        <v>109.3</v>
      </c>
      <c r="Z102">
        <v>117.7</v>
      </c>
      <c r="AA102">
        <v>126.5</v>
      </c>
      <c r="AB102">
        <v>113.5</v>
      </c>
      <c r="AC102">
        <v>116.5</v>
      </c>
      <c r="AD102">
        <v>124.2</v>
      </c>
    </row>
    <row r="103" spans="1:30" x14ac:dyDescent="0.3">
      <c r="A103" t="s">
        <v>34</v>
      </c>
      <c r="B103">
        <v>2015</v>
      </c>
      <c r="C103" t="s">
        <v>43</v>
      </c>
      <c r="D103">
        <v>125</v>
      </c>
      <c r="E103">
        <v>129.80000000000001</v>
      </c>
      <c r="F103">
        <v>118.9</v>
      </c>
      <c r="G103">
        <v>129.1</v>
      </c>
      <c r="H103">
        <v>113.3</v>
      </c>
      <c r="I103">
        <v>129</v>
      </c>
      <c r="J103">
        <v>160.4</v>
      </c>
      <c r="K103">
        <v>165.3</v>
      </c>
      <c r="L103">
        <v>92.3</v>
      </c>
      <c r="M103">
        <v>129.69999999999999</v>
      </c>
      <c r="N103">
        <v>121.1</v>
      </c>
      <c r="O103">
        <v>133</v>
      </c>
      <c r="P103">
        <v>132.1</v>
      </c>
      <c r="Q103">
        <v>132.5</v>
      </c>
      <c r="R103">
        <v>128.5</v>
      </c>
      <c r="S103">
        <v>123.8</v>
      </c>
      <c r="T103">
        <v>127.8</v>
      </c>
      <c r="U103">
        <v>122.4</v>
      </c>
      <c r="V103">
        <v>120.8</v>
      </c>
      <c r="W103">
        <v>123</v>
      </c>
      <c r="X103">
        <v>120.4</v>
      </c>
      <c r="Y103">
        <v>111.4</v>
      </c>
      <c r="Z103">
        <v>118.7</v>
      </c>
      <c r="AA103">
        <v>125.9</v>
      </c>
      <c r="AB103">
        <v>113.9</v>
      </c>
      <c r="AC103">
        <v>117.9</v>
      </c>
      <c r="AD103">
        <v>126.1</v>
      </c>
    </row>
    <row r="104" spans="1:30" x14ac:dyDescent="0.3">
      <c r="A104" t="s">
        <v>30</v>
      </c>
      <c r="B104">
        <v>2015</v>
      </c>
      <c r="C104" t="s">
        <v>45</v>
      </c>
      <c r="D104">
        <v>126.1</v>
      </c>
      <c r="E104">
        <v>130.6</v>
      </c>
      <c r="F104">
        <v>121.7</v>
      </c>
      <c r="G104">
        <v>129.5</v>
      </c>
      <c r="H104">
        <v>117.8</v>
      </c>
      <c r="I104">
        <v>132.1</v>
      </c>
      <c r="J104">
        <v>155.19999999999999</v>
      </c>
      <c r="K104">
        <v>160.80000000000001</v>
      </c>
      <c r="L104">
        <v>94.5</v>
      </c>
      <c r="M104">
        <v>128.30000000000001</v>
      </c>
      <c r="N104">
        <v>123.1</v>
      </c>
      <c r="O104">
        <v>134.19999999999999</v>
      </c>
      <c r="P104">
        <v>132.4</v>
      </c>
      <c r="Q104">
        <v>132.19999999999999</v>
      </c>
      <c r="R104">
        <v>132.1</v>
      </c>
      <c r="S104">
        <v>128.19999999999999</v>
      </c>
      <c r="T104">
        <v>131.5</v>
      </c>
      <c r="U104" t="s">
        <v>32</v>
      </c>
      <c r="V104">
        <v>125.6</v>
      </c>
      <c r="W104">
        <v>125.6</v>
      </c>
      <c r="X104">
        <v>122.6</v>
      </c>
      <c r="Y104">
        <v>114</v>
      </c>
      <c r="Z104">
        <v>120.9</v>
      </c>
      <c r="AA104">
        <v>125.8</v>
      </c>
      <c r="AB104">
        <v>114.2</v>
      </c>
      <c r="AC104">
        <v>119.6</v>
      </c>
      <c r="AD104">
        <v>128.30000000000001</v>
      </c>
    </row>
    <row r="105" spans="1:30" x14ac:dyDescent="0.3">
      <c r="A105" t="s">
        <v>33</v>
      </c>
      <c r="B105">
        <v>2015</v>
      </c>
      <c r="C105" t="s">
        <v>45</v>
      </c>
      <c r="D105">
        <v>124</v>
      </c>
      <c r="E105">
        <v>129.80000000000001</v>
      </c>
      <c r="F105">
        <v>121.5</v>
      </c>
      <c r="G105">
        <v>128.6</v>
      </c>
      <c r="H105">
        <v>110</v>
      </c>
      <c r="I105">
        <v>123.7</v>
      </c>
      <c r="J105">
        <v>164.6</v>
      </c>
      <c r="K105">
        <v>191.6</v>
      </c>
      <c r="L105">
        <v>90.8</v>
      </c>
      <c r="M105">
        <v>137.1</v>
      </c>
      <c r="N105">
        <v>119.8</v>
      </c>
      <c r="O105">
        <v>133.69999999999999</v>
      </c>
      <c r="P105">
        <v>133.30000000000001</v>
      </c>
      <c r="Q105">
        <v>137.6</v>
      </c>
      <c r="R105">
        <v>125</v>
      </c>
      <c r="S105">
        <v>119.3</v>
      </c>
      <c r="T105">
        <v>124.2</v>
      </c>
      <c r="U105">
        <v>122.9</v>
      </c>
      <c r="V105">
        <v>115.1</v>
      </c>
      <c r="W105">
        <v>121</v>
      </c>
      <c r="X105">
        <v>118.1</v>
      </c>
      <c r="Y105">
        <v>109.3</v>
      </c>
      <c r="Z105">
        <v>117.9</v>
      </c>
      <c r="AA105">
        <v>126.6</v>
      </c>
      <c r="AB105">
        <v>113.3</v>
      </c>
      <c r="AC105">
        <v>116.6</v>
      </c>
      <c r="AD105">
        <v>124.6</v>
      </c>
    </row>
    <row r="106" spans="1:30" x14ac:dyDescent="0.3">
      <c r="A106" t="s">
        <v>34</v>
      </c>
      <c r="B106">
        <v>2015</v>
      </c>
      <c r="C106" t="s">
        <v>45</v>
      </c>
      <c r="D106">
        <v>125.4</v>
      </c>
      <c r="E106">
        <v>130.30000000000001</v>
      </c>
      <c r="F106">
        <v>121.6</v>
      </c>
      <c r="G106">
        <v>129.19999999999999</v>
      </c>
      <c r="H106">
        <v>114.9</v>
      </c>
      <c r="I106">
        <v>128.19999999999999</v>
      </c>
      <c r="J106">
        <v>158.4</v>
      </c>
      <c r="K106">
        <v>171.2</v>
      </c>
      <c r="L106">
        <v>93.3</v>
      </c>
      <c r="M106">
        <v>131.19999999999999</v>
      </c>
      <c r="N106">
        <v>121.7</v>
      </c>
      <c r="O106">
        <v>134</v>
      </c>
      <c r="P106">
        <v>132.69999999999999</v>
      </c>
      <c r="Q106">
        <v>133.6</v>
      </c>
      <c r="R106">
        <v>129.30000000000001</v>
      </c>
      <c r="S106">
        <v>124.5</v>
      </c>
      <c r="T106">
        <v>128.6</v>
      </c>
      <c r="U106">
        <v>122.9</v>
      </c>
      <c r="V106">
        <v>121.6</v>
      </c>
      <c r="W106">
        <v>123.4</v>
      </c>
      <c r="X106">
        <v>120.9</v>
      </c>
      <c r="Y106">
        <v>111.5</v>
      </c>
      <c r="Z106">
        <v>119.2</v>
      </c>
      <c r="AA106">
        <v>126.3</v>
      </c>
      <c r="AB106">
        <v>113.8</v>
      </c>
      <c r="AC106">
        <v>118.1</v>
      </c>
      <c r="AD106">
        <v>126.6</v>
      </c>
    </row>
    <row r="107" spans="1:30" x14ac:dyDescent="0.3">
      <c r="A107" t="s">
        <v>30</v>
      </c>
      <c r="B107">
        <v>2015</v>
      </c>
      <c r="C107" t="s">
        <v>46</v>
      </c>
      <c r="D107">
        <v>126.3</v>
      </c>
      <c r="E107">
        <v>131.30000000000001</v>
      </c>
      <c r="F107">
        <v>123.3</v>
      </c>
      <c r="G107">
        <v>129.80000000000001</v>
      </c>
      <c r="H107">
        <v>118.3</v>
      </c>
      <c r="I107">
        <v>131.6</v>
      </c>
      <c r="J107">
        <v>145.5</v>
      </c>
      <c r="K107">
        <v>162.1</v>
      </c>
      <c r="L107">
        <v>95.4</v>
      </c>
      <c r="M107">
        <v>128.9</v>
      </c>
      <c r="N107">
        <v>123.3</v>
      </c>
      <c r="O107">
        <v>135.1</v>
      </c>
      <c r="P107">
        <v>131.4</v>
      </c>
      <c r="Q107">
        <v>133.1</v>
      </c>
      <c r="R107">
        <v>132.5</v>
      </c>
      <c r="S107">
        <v>128.5</v>
      </c>
      <c r="T107">
        <v>131.9</v>
      </c>
      <c r="U107" t="s">
        <v>32</v>
      </c>
      <c r="V107">
        <v>125.7</v>
      </c>
      <c r="W107">
        <v>126</v>
      </c>
      <c r="X107">
        <v>123.1</v>
      </c>
      <c r="Y107">
        <v>114</v>
      </c>
      <c r="Z107">
        <v>121.6</v>
      </c>
      <c r="AA107">
        <v>125.6</v>
      </c>
      <c r="AB107">
        <v>114.1</v>
      </c>
      <c r="AC107">
        <v>119.8</v>
      </c>
      <c r="AD107">
        <v>127.9</v>
      </c>
    </row>
    <row r="108" spans="1:30" x14ac:dyDescent="0.3">
      <c r="A108" t="s">
        <v>33</v>
      </c>
      <c r="B108">
        <v>2015</v>
      </c>
      <c r="C108" t="s">
        <v>46</v>
      </c>
      <c r="D108">
        <v>124.3</v>
      </c>
      <c r="E108">
        <v>131.69999999999999</v>
      </c>
      <c r="F108">
        <v>127.1</v>
      </c>
      <c r="G108">
        <v>128.6</v>
      </c>
      <c r="H108">
        <v>110</v>
      </c>
      <c r="I108">
        <v>120.8</v>
      </c>
      <c r="J108">
        <v>149</v>
      </c>
      <c r="K108">
        <v>190.1</v>
      </c>
      <c r="L108">
        <v>92.7</v>
      </c>
      <c r="M108">
        <v>138.6</v>
      </c>
      <c r="N108">
        <v>120.2</v>
      </c>
      <c r="O108">
        <v>134.19999999999999</v>
      </c>
      <c r="P108">
        <v>131.5</v>
      </c>
      <c r="Q108">
        <v>138.19999999999999</v>
      </c>
      <c r="R108">
        <v>125.4</v>
      </c>
      <c r="S108">
        <v>119.5</v>
      </c>
      <c r="T108">
        <v>124.5</v>
      </c>
      <c r="U108">
        <v>122.4</v>
      </c>
      <c r="V108">
        <v>116</v>
      </c>
      <c r="W108">
        <v>121</v>
      </c>
      <c r="X108">
        <v>118.6</v>
      </c>
      <c r="Y108">
        <v>109.3</v>
      </c>
      <c r="Z108">
        <v>118.1</v>
      </c>
      <c r="AA108">
        <v>126.6</v>
      </c>
      <c r="AB108">
        <v>113.2</v>
      </c>
      <c r="AC108">
        <v>116.7</v>
      </c>
      <c r="AD108">
        <v>124</v>
      </c>
    </row>
    <row r="109" spans="1:30" x14ac:dyDescent="0.3">
      <c r="A109" t="s">
        <v>34</v>
      </c>
      <c r="B109">
        <v>2015</v>
      </c>
      <c r="C109" t="s">
        <v>46</v>
      </c>
      <c r="D109">
        <v>125.7</v>
      </c>
      <c r="E109">
        <v>131.4</v>
      </c>
      <c r="F109">
        <v>124.8</v>
      </c>
      <c r="G109">
        <v>129.4</v>
      </c>
      <c r="H109">
        <v>115.3</v>
      </c>
      <c r="I109">
        <v>126.6</v>
      </c>
      <c r="J109">
        <v>146.69999999999999</v>
      </c>
      <c r="K109">
        <v>171.5</v>
      </c>
      <c r="L109">
        <v>94.5</v>
      </c>
      <c r="M109">
        <v>132.1</v>
      </c>
      <c r="N109">
        <v>122</v>
      </c>
      <c r="O109">
        <v>134.69999999999999</v>
      </c>
      <c r="P109">
        <v>131.4</v>
      </c>
      <c r="Q109">
        <v>134.5</v>
      </c>
      <c r="R109">
        <v>129.69999999999999</v>
      </c>
      <c r="S109">
        <v>124.8</v>
      </c>
      <c r="T109">
        <v>129</v>
      </c>
      <c r="U109">
        <v>122.4</v>
      </c>
      <c r="V109">
        <v>122</v>
      </c>
      <c r="W109">
        <v>123.6</v>
      </c>
      <c r="X109">
        <v>121.4</v>
      </c>
      <c r="Y109">
        <v>111.5</v>
      </c>
      <c r="Z109">
        <v>119.6</v>
      </c>
      <c r="AA109">
        <v>126.2</v>
      </c>
      <c r="AB109">
        <v>113.7</v>
      </c>
      <c r="AC109">
        <v>118.3</v>
      </c>
      <c r="AD109">
        <v>126.1</v>
      </c>
    </row>
    <row r="110" spans="1:30" x14ac:dyDescent="0.3">
      <c r="A110" t="s">
        <v>30</v>
      </c>
      <c r="B110">
        <v>2016</v>
      </c>
      <c r="C110" t="s">
        <v>31</v>
      </c>
      <c r="D110">
        <v>126.8</v>
      </c>
      <c r="E110">
        <v>133.19999999999999</v>
      </c>
      <c r="F110">
        <v>126.5</v>
      </c>
      <c r="G110">
        <v>130.30000000000001</v>
      </c>
      <c r="H110">
        <v>118.9</v>
      </c>
      <c r="I110">
        <v>131.6</v>
      </c>
      <c r="J110">
        <v>140.1</v>
      </c>
      <c r="K110">
        <v>163.80000000000001</v>
      </c>
      <c r="L110">
        <v>97.7</v>
      </c>
      <c r="M110">
        <v>129.6</v>
      </c>
      <c r="N110">
        <v>124.3</v>
      </c>
      <c r="O110">
        <v>135.9</v>
      </c>
      <c r="P110">
        <v>131.4</v>
      </c>
      <c r="Q110">
        <v>133.6</v>
      </c>
      <c r="R110">
        <v>133.19999999999999</v>
      </c>
      <c r="S110">
        <v>128.9</v>
      </c>
      <c r="T110">
        <v>132.6</v>
      </c>
      <c r="U110" t="s">
        <v>32</v>
      </c>
      <c r="V110">
        <v>126.2</v>
      </c>
      <c r="W110">
        <v>126.6</v>
      </c>
      <c r="X110">
        <v>123.7</v>
      </c>
      <c r="Y110">
        <v>113.6</v>
      </c>
      <c r="Z110">
        <v>121.4</v>
      </c>
      <c r="AA110">
        <v>126.2</v>
      </c>
      <c r="AB110">
        <v>114.9</v>
      </c>
      <c r="AC110">
        <v>120.1</v>
      </c>
      <c r="AD110">
        <v>128.1</v>
      </c>
    </row>
    <row r="111" spans="1:30" x14ac:dyDescent="0.3">
      <c r="A111" t="s">
        <v>33</v>
      </c>
      <c r="B111">
        <v>2016</v>
      </c>
      <c r="C111" t="s">
        <v>31</v>
      </c>
      <c r="D111">
        <v>124.7</v>
      </c>
      <c r="E111">
        <v>135.9</v>
      </c>
      <c r="F111">
        <v>132</v>
      </c>
      <c r="G111">
        <v>129.19999999999999</v>
      </c>
      <c r="H111">
        <v>109.7</v>
      </c>
      <c r="I111">
        <v>119</v>
      </c>
      <c r="J111">
        <v>144.1</v>
      </c>
      <c r="K111">
        <v>184.2</v>
      </c>
      <c r="L111">
        <v>96.7</v>
      </c>
      <c r="M111">
        <v>139.5</v>
      </c>
      <c r="N111">
        <v>120.5</v>
      </c>
      <c r="O111">
        <v>134.69999999999999</v>
      </c>
      <c r="P111">
        <v>131.19999999999999</v>
      </c>
      <c r="Q111">
        <v>139.5</v>
      </c>
      <c r="R111">
        <v>125.8</v>
      </c>
      <c r="S111">
        <v>119.8</v>
      </c>
      <c r="T111">
        <v>124.9</v>
      </c>
      <c r="U111">
        <v>123.4</v>
      </c>
      <c r="V111">
        <v>116.9</v>
      </c>
      <c r="W111">
        <v>121.6</v>
      </c>
      <c r="X111">
        <v>119.1</v>
      </c>
      <c r="Y111">
        <v>108.9</v>
      </c>
      <c r="Z111">
        <v>118.5</v>
      </c>
      <c r="AA111">
        <v>126.4</v>
      </c>
      <c r="AB111">
        <v>114</v>
      </c>
      <c r="AC111">
        <v>116.8</v>
      </c>
      <c r="AD111">
        <v>124.2</v>
      </c>
    </row>
    <row r="112" spans="1:30" x14ac:dyDescent="0.3">
      <c r="A112" t="s">
        <v>34</v>
      </c>
      <c r="B112">
        <v>2016</v>
      </c>
      <c r="C112" t="s">
        <v>31</v>
      </c>
      <c r="D112">
        <v>126.1</v>
      </c>
      <c r="E112">
        <v>134.1</v>
      </c>
      <c r="F112">
        <v>128.6</v>
      </c>
      <c r="G112">
        <v>129.9</v>
      </c>
      <c r="H112">
        <v>115.5</v>
      </c>
      <c r="I112">
        <v>125.7</v>
      </c>
      <c r="J112">
        <v>141.5</v>
      </c>
      <c r="K112">
        <v>170.7</v>
      </c>
      <c r="L112">
        <v>97.4</v>
      </c>
      <c r="M112">
        <v>132.9</v>
      </c>
      <c r="N112">
        <v>122.7</v>
      </c>
      <c r="O112">
        <v>135.30000000000001</v>
      </c>
      <c r="P112">
        <v>131.30000000000001</v>
      </c>
      <c r="Q112">
        <v>135.19999999999999</v>
      </c>
      <c r="R112">
        <v>130.30000000000001</v>
      </c>
      <c r="S112">
        <v>125.1</v>
      </c>
      <c r="T112">
        <v>129.5</v>
      </c>
      <c r="U112">
        <v>123.4</v>
      </c>
      <c r="V112">
        <v>122.7</v>
      </c>
      <c r="W112">
        <v>124.2</v>
      </c>
      <c r="X112">
        <v>122</v>
      </c>
      <c r="Y112">
        <v>111.1</v>
      </c>
      <c r="Z112">
        <v>119.8</v>
      </c>
      <c r="AA112">
        <v>126.3</v>
      </c>
      <c r="AB112">
        <v>114.5</v>
      </c>
      <c r="AC112">
        <v>118.5</v>
      </c>
      <c r="AD112">
        <v>126.3</v>
      </c>
    </row>
    <row r="113" spans="1:30" x14ac:dyDescent="0.3">
      <c r="A113" t="s">
        <v>30</v>
      </c>
      <c r="B113">
        <v>2016</v>
      </c>
      <c r="C113" t="s">
        <v>35</v>
      </c>
      <c r="D113">
        <v>127.1</v>
      </c>
      <c r="E113">
        <v>133.69999999999999</v>
      </c>
      <c r="F113">
        <v>127.7</v>
      </c>
      <c r="G113">
        <v>130.69999999999999</v>
      </c>
      <c r="H113">
        <v>118.5</v>
      </c>
      <c r="I113">
        <v>130.4</v>
      </c>
      <c r="J113">
        <v>130.9</v>
      </c>
      <c r="K113">
        <v>162.80000000000001</v>
      </c>
      <c r="L113">
        <v>98.7</v>
      </c>
      <c r="M113">
        <v>130.6</v>
      </c>
      <c r="N113">
        <v>124.8</v>
      </c>
      <c r="O113">
        <v>136.4</v>
      </c>
      <c r="P113">
        <v>130.30000000000001</v>
      </c>
      <c r="Q113">
        <v>134.4</v>
      </c>
      <c r="R113">
        <v>133.9</v>
      </c>
      <c r="S113">
        <v>129.80000000000001</v>
      </c>
      <c r="T113">
        <v>133.4</v>
      </c>
      <c r="U113" t="s">
        <v>32</v>
      </c>
      <c r="V113">
        <v>127.5</v>
      </c>
      <c r="W113">
        <v>127.1</v>
      </c>
      <c r="X113">
        <v>124.3</v>
      </c>
      <c r="Y113">
        <v>113.9</v>
      </c>
      <c r="Z113">
        <v>122.3</v>
      </c>
      <c r="AA113">
        <v>127.1</v>
      </c>
      <c r="AB113">
        <v>116.8</v>
      </c>
      <c r="AC113">
        <v>120.9</v>
      </c>
      <c r="AD113">
        <v>127.9</v>
      </c>
    </row>
    <row r="114" spans="1:30" x14ac:dyDescent="0.3">
      <c r="A114" t="s">
        <v>33</v>
      </c>
      <c r="B114">
        <v>2016</v>
      </c>
      <c r="C114" t="s">
        <v>35</v>
      </c>
      <c r="D114">
        <v>124.8</v>
      </c>
      <c r="E114">
        <v>135.1</v>
      </c>
      <c r="F114">
        <v>130.30000000000001</v>
      </c>
      <c r="G114">
        <v>129.6</v>
      </c>
      <c r="H114">
        <v>108.4</v>
      </c>
      <c r="I114">
        <v>118.6</v>
      </c>
      <c r="J114">
        <v>129.19999999999999</v>
      </c>
      <c r="K114">
        <v>176.4</v>
      </c>
      <c r="L114">
        <v>99.1</v>
      </c>
      <c r="M114">
        <v>139.69999999999999</v>
      </c>
      <c r="N114">
        <v>120.6</v>
      </c>
      <c r="O114">
        <v>135.19999999999999</v>
      </c>
      <c r="P114">
        <v>129.1</v>
      </c>
      <c r="Q114">
        <v>140</v>
      </c>
      <c r="R114">
        <v>126.2</v>
      </c>
      <c r="S114">
        <v>120.1</v>
      </c>
      <c r="T114">
        <v>125.3</v>
      </c>
      <c r="U114">
        <v>124.4</v>
      </c>
      <c r="V114">
        <v>116</v>
      </c>
      <c r="W114">
        <v>121.8</v>
      </c>
      <c r="X114">
        <v>119.5</v>
      </c>
      <c r="Y114">
        <v>109.1</v>
      </c>
      <c r="Z114">
        <v>118.8</v>
      </c>
      <c r="AA114">
        <v>126.3</v>
      </c>
      <c r="AB114">
        <v>116.2</v>
      </c>
      <c r="AC114">
        <v>117.2</v>
      </c>
      <c r="AD114">
        <v>123.8</v>
      </c>
    </row>
    <row r="115" spans="1:30" x14ac:dyDescent="0.3">
      <c r="A115" t="s">
        <v>34</v>
      </c>
      <c r="B115">
        <v>2016</v>
      </c>
      <c r="C115" t="s">
        <v>35</v>
      </c>
      <c r="D115">
        <v>126.4</v>
      </c>
      <c r="E115">
        <v>134.19999999999999</v>
      </c>
      <c r="F115">
        <v>128.69999999999999</v>
      </c>
      <c r="G115">
        <v>130.30000000000001</v>
      </c>
      <c r="H115">
        <v>114.8</v>
      </c>
      <c r="I115">
        <v>124.9</v>
      </c>
      <c r="J115">
        <v>130.30000000000001</v>
      </c>
      <c r="K115">
        <v>167.4</v>
      </c>
      <c r="L115">
        <v>98.8</v>
      </c>
      <c r="M115">
        <v>133.6</v>
      </c>
      <c r="N115">
        <v>123</v>
      </c>
      <c r="O115">
        <v>135.80000000000001</v>
      </c>
      <c r="P115">
        <v>129.9</v>
      </c>
      <c r="Q115">
        <v>135.9</v>
      </c>
      <c r="R115">
        <v>130.9</v>
      </c>
      <c r="S115">
        <v>125.8</v>
      </c>
      <c r="T115">
        <v>130.19999999999999</v>
      </c>
      <c r="U115">
        <v>124.4</v>
      </c>
      <c r="V115">
        <v>123.1</v>
      </c>
      <c r="W115">
        <v>124.6</v>
      </c>
      <c r="X115">
        <v>122.5</v>
      </c>
      <c r="Y115">
        <v>111.4</v>
      </c>
      <c r="Z115">
        <v>120.3</v>
      </c>
      <c r="AA115">
        <v>126.6</v>
      </c>
      <c r="AB115">
        <v>116.6</v>
      </c>
      <c r="AC115">
        <v>119.1</v>
      </c>
      <c r="AD115">
        <v>126</v>
      </c>
    </row>
    <row r="116" spans="1:30" x14ac:dyDescent="0.3">
      <c r="A116" t="s">
        <v>30</v>
      </c>
      <c r="B116">
        <v>2016</v>
      </c>
      <c r="C116" t="s">
        <v>36</v>
      </c>
      <c r="D116">
        <v>127.3</v>
      </c>
      <c r="E116">
        <v>134.4</v>
      </c>
      <c r="F116">
        <v>125.1</v>
      </c>
      <c r="G116">
        <v>130.5</v>
      </c>
      <c r="H116">
        <v>118.3</v>
      </c>
      <c r="I116">
        <v>131.69999999999999</v>
      </c>
      <c r="J116">
        <v>130.69999999999999</v>
      </c>
      <c r="K116">
        <v>161.19999999999999</v>
      </c>
      <c r="L116">
        <v>100.4</v>
      </c>
      <c r="M116">
        <v>130.80000000000001</v>
      </c>
      <c r="N116">
        <v>124.9</v>
      </c>
      <c r="O116">
        <v>137</v>
      </c>
      <c r="P116">
        <v>130.4</v>
      </c>
      <c r="Q116">
        <v>135</v>
      </c>
      <c r="R116">
        <v>134.4</v>
      </c>
      <c r="S116">
        <v>130.19999999999999</v>
      </c>
      <c r="T116">
        <v>133.80000000000001</v>
      </c>
      <c r="U116" t="s">
        <v>32</v>
      </c>
      <c r="V116">
        <v>127</v>
      </c>
      <c r="W116">
        <v>127.7</v>
      </c>
      <c r="X116">
        <v>124.8</v>
      </c>
      <c r="Y116">
        <v>113.6</v>
      </c>
      <c r="Z116">
        <v>122.5</v>
      </c>
      <c r="AA116">
        <v>127.5</v>
      </c>
      <c r="AB116">
        <v>117.4</v>
      </c>
      <c r="AC116">
        <v>121.1</v>
      </c>
      <c r="AD116">
        <v>128</v>
      </c>
    </row>
    <row r="117" spans="1:30" x14ac:dyDescent="0.3">
      <c r="A117" t="s">
        <v>33</v>
      </c>
      <c r="B117">
        <v>2016</v>
      </c>
      <c r="C117" t="s">
        <v>36</v>
      </c>
      <c r="D117">
        <v>124.8</v>
      </c>
      <c r="E117">
        <v>136.30000000000001</v>
      </c>
      <c r="F117">
        <v>123.7</v>
      </c>
      <c r="G117">
        <v>129.69999999999999</v>
      </c>
      <c r="H117">
        <v>107.9</v>
      </c>
      <c r="I117">
        <v>119.9</v>
      </c>
      <c r="J117">
        <v>128.1</v>
      </c>
      <c r="K117">
        <v>170.3</v>
      </c>
      <c r="L117">
        <v>101.8</v>
      </c>
      <c r="M117">
        <v>140.1</v>
      </c>
      <c r="N117">
        <v>120.7</v>
      </c>
      <c r="O117">
        <v>135.4</v>
      </c>
      <c r="P117">
        <v>128.9</v>
      </c>
      <c r="Q117">
        <v>140.6</v>
      </c>
      <c r="R117">
        <v>126.4</v>
      </c>
      <c r="S117">
        <v>120.3</v>
      </c>
      <c r="T117">
        <v>125.5</v>
      </c>
      <c r="U117">
        <v>124.9</v>
      </c>
      <c r="V117">
        <v>114.8</v>
      </c>
      <c r="W117">
        <v>122.3</v>
      </c>
      <c r="X117">
        <v>119.7</v>
      </c>
      <c r="Y117">
        <v>108.5</v>
      </c>
      <c r="Z117">
        <v>119.1</v>
      </c>
      <c r="AA117">
        <v>126.4</v>
      </c>
      <c r="AB117">
        <v>117.1</v>
      </c>
      <c r="AC117">
        <v>117.3</v>
      </c>
      <c r="AD117">
        <v>123.8</v>
      </c>
    </row>
    <row r="118" spans="1:30" x14ac:dyDescent="0.3">
      <c r="A118" t="s">
        <v>34</v>
      </c>
      <c r="B118">
        <v>2016</v>
      </c>
      <c r="C118" t="s">
        <v>36</v>
      </c>
      <c r="D118">
        <v>126.5</v>
      </c>
      <c r="E118">
        <v>135.1</v>
      </c>
      <c r="F118">
        <v>124.6</v>
      </c>
      <c r="G118">
        <v>130.19999999999999</v>
      </c>
      <c r="H118">
        <v>114.5</v>
      </c>
      <c r="I118">
        <v>126.2</v>
      </c>
      <c r="J118">
        <v>129.80000000000001</v>
      </c>
      <c r="K118">
        <v>164.3</v>
      </c>
      <c r="L118">
        <v>100.9</v>
      </c>
      <c r="M118">
        <v>133.9</v>
      </c>
      <c r="N118">
        <v>123.1</v>
      </c>
      <c r="O118">
        <v>136.30000000000001</v>
      </c>
      <c r="P118">
        <v>129.80000000000001</v>
      </c>
      <c r="Q118">
        <v>136.5</v>
      </c>
      <c r="R118">
        <v>131.30000000000001</v>
      </c>
      <c r="S118">
        <v>126.1</v>
      </c>
      <c r="T118">
        <v>130.5</v>
      </c>
      <c r="U118">
        <v>124.9</v>
      </c>
      <c r="V118">
        <v>122.4</v>
      </c>
      <c r="W118">
        <v>125.1</v>
      </c>
      <c r="X118">
        <v>122.9</v>
      </c>
      <c r="Y118">
        <v>110.9</v>
      </c>
      <c r="Z118">
        <v>120.6</v>
      </c>
      <c r="AA118">
        <v>126.9</v>
      </c>
      <c r="AB118">
        <v>117.3</v>
      </c>
      <c r="AC118">
        <v>119.3</v>
      </c>
      <c r="AD118">
        <v>126</v>
      </c>
    </row>
    <row r="119" spans="1:30" x14ac:dyDescent="0.3">
      <c r="A119" t="s">
        <v>30</v>
      </c>
      <c r="B119">
        <v>2016</v>
      </c>
      <c r="C119" t="s">
        <v>37</v>
      </c>
      <c r="D119">
        <v>127.4</v>
      </c>
      <c r="E119">
        <v>135.4</v>
      </c>
      <c r="F119">
        <v>123.4</v>
      </c>
      <c r="G119">
        <v>131.30000000000001</v>
      </c>
      <c r="H119">
        <v>118.2</v>
      </c>
      <c r="I119">
        <v>138.1</v>
      </c>
      <c r="J119">
        <v>134.1</v>
      </c>
      <c r="K119">
        <v>162.69999999999999</v>
      </c>
      <c r="L119">
        <v>105</v>
      </c>
      <c r="M119">
        <v>131.4</v>
      </c>
      <c r="N119">
        <v>125.4</v>
      </c>
      <c r="O119">
        <v>137.4</v>
      </c>
      <c r="P119">
        <v>131.80000000000001</v>
      </c>
      <c r="Q119">
        <v>135.5</v>
      </c>
      <c r="R119">
        <v>135</v>
      </c>
      <c r="S119">
        <v>130.6</v>
      </c>
      <c r="T119">
        <v>134.4</v>
      </c>
      <c r="U119" t="s">
        <v>32</v>
      </c>
      <c r="V119">
        <v>127</v>
      </c>
      <c r="W119">
        <v>128</v>
      </c>
      <c r="X119">
        <v>125.2</v>
      </c>
      <c r="Y119">
        <v>114.4</v>
      </c>
      <c r="Z119">
        <v>123.2</v>
      </c>
      <c r="AA119">
        <v>127.9</v>
      </c>
      <c r="AB119">
        <v>118.4</v>
      </c>
      <c r="AC119">
        <v>121.7</v>
      </c>
      <c r="AD119">
        <v>129</v>
      </c>
    </row>
    <row r="120" spans="1:30" x14ac:dyDescent="0.3">
      <c r="A120" t="s">
        <v>33</v>
      </c>
      <c r="B120">
        <v>2016</v>
      </c>
      <c r="C120" t="s">
        <v>37</v>
      </c>
      <c r="D120">
        <v>124.9</v>
      </c>
      <c r="E120">
        <v>139.30000000000001</v>
      </c>
      <c r="F120">
        <v>119.9</v>
      </c>
      <c r="G120">
        <v>130.19999999999999</v>
      </c>
      <c r="H120">
        <v>108.9</v>
      </c>
      <c r="I120">
        <v>131.1</v>
      </c>
      <c r="J120">
        <v>136.80000000000001</v>
      </c>
      <c r="K120">
        <v>176.9</v>
      </c>
      <c r="L120">
        <v>109.1</v>
      </c>
      <c r="M120">
        <v>140.4</v>
      </c>
      <c r="N120">
        <v>121.1</v>
      </c>
      <c r="O120">
        <v>135.9</v>
      </c>
      <c r="P120">
        <v>131.80000000000001</v>
      </c>
      <c r="Q120">
        <v>141.5</v>
      </c>
      <c r="R120">
        <v>126.8</v>
      </c>
      <c r="S120">
        <v>120.5</v>
      </c>
      <c r="T120">
        <v>125.8</v>
      </c>
      <c r="U120">
        <v>125.6</v>
      </c>
      <c r="V120">
        <v>114.6</v>
      </c>
      <c r="W120">
        <v>122.8</v>
      </c>
      <c r="X120">
        <v>120</v>
      </c>
      <c r="Y120">
        <v>110</v>
      </c>
      <c r="Z120">
        <v>119.5</v>
      </c>
      <c r="AA120">
        <v>127.6</v>
      </c>
      <c r="AB120">
        <v>117.6</v>
      </c>
      <c r="AC120">
        <v>118.2</v>
      </c>
      <c r="AD120">
        <v>125.3</v>
      </c>
    </row>
    <row r="121" spans="1:30" x14ac:dyDescent="0.3">
      <c r="A121" t="s">
        <v>34</v>
      </c>
      <c r="B121">
        <v>2016</v>
      </c>
      <c r="C121" t="s">
        <v>37</v>
      </c>
      <c r="D121">
        <v>126.6</v>
      </c>
      <c r="E121">
        <v>136.80000000000001</v>
      </c>
      <c r="F121">
        <v>122</v>
      </c>
      <c r="G121">
        <v>130.9</v>
      </c>
      <c r="H121">
        <v>114.8</v>
      </c>
      <c r="I121">
        <v>134.80000000000001</v>
      </c>
      <c r="J121">
        <v>135</v>
      </c>
      <c r="K121">
        <v>167.5</v>
      </c>
      <c r="L121">
        <v>106.4</v>
      </c>
      <c r="M121">
        <v>134.4</v>
      </c>
      <c r="N121">
        <v>123.6</v>
      </c>
      <c r="O121">
        <v>136.69999999999999</v>
      </c>
      <c r="P121">
        <v>131.80000000000001</v>
      </c>
      <c r="Q121">
        <v>137.1</v>
      </c>
      <c r="R121">
        <v>131.80000000000001</v>
      </c>
      <c r="S121">
        <v>126.4</v>
      </c>
      <c r="T121">
        <v>131</v>
      </c>
      <c r="U121">
        <v>125.6</v>
      </c>
      <c r="V121">
        <v>122.3</v>
      </c>
      <c r="W121">
        <v>125.5</v>
      </c>
      <c r="X121">
        <v>123.2</v>
      </c>
      <c r="Y121">
        <v>112.1</v>
      </c>
      <c r="Z121">
        <v>121.1</v>
      </c>
      <c r="AA121">
        <v>127.7</v>
      </c>
      <c r="AB121">
        <v>118.1</v>
      </c>
      <c r="AC121">
        <v>120</v>
      </c>
      <c r="AD121">
        <v>127.3</v>
      </c>
    </row>
    <row r="122" spans="1:30" x14ac:dyDescent="0.3">
      <c r="A122" t="s">
        <v>30</v>
      </c>
      <c r="B122">
        <v>2016</v>
      </c>
      <c r="C122" t="s">
        <v>38</v>
      </c>
      <c r="D122">
        <v>127.6</v>
      </c>
      <c r="E122">
        <v>137.5</v>
      </c>
      <c r="F122">
        <v>124.4</v>
      </c>
      <c r="G122">
        <v>132.4</v>
      </c>
      <c r="H122">
        <v>118.2</v>
      </c>
      <c r="I122">
        <v>138.1</v>
      </c>
      <c r="J122">
        <v>141.80000000000001</v>
      </c>
      <c r="K122">
        <v>166</v>
      </c>
      <c r="L122">
        <v>107.5</v>
      </c>
      <c r="M122">
        <v>132.19999999999999</v>
      </c>
      <c r="N122">
        <v>126.1</v>
      </c>
      <c r="O122">
        <v>138.30000000000001</v>
      </c>
      <c r="P122">
        <v>133.6</v>
      </c>
      <c r="Q122">
        <v>136</v>
      </c>
      <c r="R122">
        <v>135.4</v>
      </c>
      <c r="S122">
        <v>131.1</v>
      </c>
      <c r="T122">
        <v>134.80000000000001</v>
      </c>
      <c r="U122" t="s">
        <v>32</v>
      </c>
      <c r="V122">
        <v>127.4</v>
      </c>
      <c r="W122">
        <v>128.5</v>
      </c>
      <c r="X122">
        <v>125.8</v>
      </c>
      <c r="Y122">
        <v>115.1</v>
      </c>
      <c r="Z122">
        <v>123.6</v>
      </c>
      <c r="AA122">
        <v>129.1</v>
      </c>
      <c r="AB122">
        <v>119.7</v>
      </c>
      <c r="AC122">
        <v>122.5</v>
      </c>
      <c r="AD122">
        <v>130.30000000000001</v>
      </c>
    </row>
    <row r="123" spans="1:30" x14ac:dyDescent="0.3">
      <c r="A123" t="s">
        <v>33</v>
      </c>
      <c r="B123">
        <v>2016</v>
      </c>
      <c r="C123" t="s">
        <v>38</v>
      </c>
      <c r="D123">
        <v>125</v>
      </c>
      <c r="E123">
        <v>142.1</v>
      </c>
      <c r="F123">
        <v>127</v>
      </c>
      <c r="G123">
        <v>130.4</v>
      </c>
      <c r="H123">
        <v>109.6</v>
      </c>
      <c r="I123">
        <v>133.5</v>
      </c>
      <c r="J123">
        <v>151.4</v>
      </c>
      <c r="K123">
        <v>182.8</v>
      </c>
      <c r="L123">
        <v>111.1</v>
      </c>
      <c r="M123">
        <v>141.5</v>
      </c>
      <c r="N123">
        <v>121.5</v>
      </c>
      <c r="O123">
        <v>136.30000000000001</v>
      </c>
      <c r="P123">
        <v>134.6</v>
      </c>
      <c r="Q123">
        <v>142.19999999999999</v>
      </c>
      <c r="R123">
        <v>127.2</v>
      </c>
      <c r="S123">
        <v>120.7</v>
      </c>
      <c r="T123">
        <v>126.2</v>
      </c>
      <c r="U123">
        <v>126</v>
      </c>
      <c r="V123">
        <v>115</v>
      </c>
      <c r="W123">
        <v>123.2</v>
      </c>
      <c r="X123">
        <v>120.3</v>
      </c>
      <c r="Y123">
        <v>110.7</v>
      </c>
      <c r="Z123">
        <v>119.8</v>
      </c>
      <c r="AA123">
        <v>128</v>
      </c>
      <c r="AB123">
        <v>118.5</v>
      </c>
      <c r="AC123">
        <v>118.7</v>
      </c>
      <c r="AD123">
        <v>126.6</v>
      </c>
    </row>
    <row r="124" spans="1:30" x14ac:dyDescent="0.3">
      <c r="A124" t="s">
        <v>34</v>
      </c>
      <c r="B124">
        <v>2016</v>
      </c>
      <c r="C124" t="s">
        <v>38</v>
      </c>
      <c r="D124">
        <v>126.8</v>
      </c>
      <c r="E124">
        <v>139.1</v>
      </c>
      <c r="F124">
        <v>125.4</v>
      </c>
      <c r="G124">
        <v>131.69999999999999</v>
      </c>
      <c r="H124">
        <v>115</v>
      </c>
      <c r="I124">
        <v>136</v>
      </c>
      <c r="J124">
        <v>145.1</v>
      </c>
      <c r="K124">
        <v>171.7</v>
      </c>
      <c r="L124">
        <v>108.7</v>
      </c>
      <c r="M124">
        <v>135.30000000000001</v>
      </c>
      <c r="N124">
        <v>124.2</v>
      </c>
      <c r="O124">
        <v>137.4</v>
      </c>
      <c r="P124">
        <v>134</v>
      </c>
      <c r="Q124">
        <v>137.69999999999999</v>
      </c>
      <c r="R124">
        <v>132.19999999999999</v>
      </c>
      <c r="S124">
        <v>126.8</v>
      </c>
      <c r="T124">
        <v>131.4</v>
      </c>
      <c r="U124">
        <v>126</v>
      </c>
      <c r="V124">
        <v>122.7</v>
      </c>
      <c r="W124">
        <v>126</v>
      </c>
      <c r="X124">
        <v>123.7</v>
      </c>
      <c r="Y124">
        <v>112.8</v>
      </c>
      <c r="Z124">
        <v>121.5</v>
      </c>
      <c r="AA124">
        <v>128.5</v>
      </c>
      <c r="AB124">
        <v>119.2</v>
      </c>
      <c r="AC124">
        <v>120.7</v>
      </c>
      <c r="AD124">
        <v>128.6</v>
      </c>
    </row>
    <row r="125" spans="1:30" x14ac:dyDescent="0.3">
      <c r="A125" t="s">
        <v>30</v>
      </c>
      <c r="B125">
        <v>2016</v>
      </c>
      <c r="C125" t="s">
        <v>39</v>
      </c>
      <c r="D125">
        <v>128.6</v>
      </c>
      <c r="E125">
        <v>138.6</v>
      </c>
      <c r="F125">
        <v>126.6</v>
      </c>
      <c r="G125">
        <v>133.6</v>
      </c>
      <c r="H125">
        <v>118.6</v>
      </c>
      <c r="I125">
        <v>137.4</v>
      </c>
      <c r="J125">
        <v>152.5</v>
      </c>
      <c r="K125">
        <v>169.2</v>
      </c>
      <c r="L125">
        <v>108.8</v>
      </c>
      <c r="M125">
        <v>133.1</v>
      </c>
      <c r="N125">
        <v>126.4</v>
      </c>
      <c r="O125">
        <v>139.19999999999999</v>
      </c>
      <c r="P125">
        <v>136</v>
      </c>
      <c r="Q125">
        <v>137.19999999999999</v>
      </c>
      <c r="R125">
        <v>136.30000000000001</v>
      </c>
      <c r="S125">
        <v>131.6</v>
      </c>
      <c r="T125">
        <v>135.6</v>
      </c>
      <c r="U125" t="s">
        <v>32</v>
      </c>
      <c r="V125">
        <v>128</v>
      </c>
      <c r="W125">
        <v>129.30000000000001</v>
      </c>
      <c r="X125">
        <v>126.2</v>
      </c>
      <c r="Y125">
        <v>116.3</v>
      </c>
      <c r="Z125">
        <v>124.1</v>
      </c>
      <c r="AA125">
        <v>130.19999999999999</v>
      </c>
      <c r="AB125">
        <v>119.9</v>
      </c>
      <c r="AC125">
        <v>123.3</v>
      </c>
      <c r="AD125">
        <v>131.9</v>
      </c>
    </row>
    <row r="126" spans="1:30" x14ac:dyDescent="0.3">
      <c r="A126" t="s">
        <v>33</v>
      </c>
      <c r="B126">
        <v>2016</v>
      </c>
      <c r="C126" t="s">
        <v>39</v>
      </c>
      <c r="D126">
        <v>125.9</v>
      </c>
      <c r="E126">
        <v>143.9</v>
      </c>
      <c r="F126">
        <v>130.9</v>
      </c>
      <c r="G126">
        <v>131</v>
      </c>
      <c r="H126">
        <v>110.2</v>
      </c>
      <c r="I126">
        <v>135.5</v>
      </c>
      <c r="J126">
        <v>173.7</v>
      </c>
      <c r="K126">
        <v>184.4</v>
      </c>
      <c r="L126">
        <v>112</v>
      </c>
      <c r="M126">
        <v>142.80000000000001</v>
      </c>
      <c r="N126">
        <v>121.6</v>
      </c>
      <c r="O126">
        <v>136.9</v>
      </c>
      <c r="P126">
        <v>138.19999999999999</v>
      </c>
      <c r="Q126">
        <v>142.69999999999999</v>
      </c>
      <c r="R126">
        <v>127.6</v>
      </c>
      <c r="S126">
        <v>121.1</v>
      </c>
      <c r="T126">
        <v>126.6</v>
      </c>
      <c r="U126">
        <v>125.5</v>
      </c>
      <c r="V126">
        <v>115.5</v>
      </c>
      <c r="W126">
        <v>123.2</v>
      </c>
      <c r="X126">
        <v>120.6</v>
      </c>
      <c r="Y126">
        <v>112.3</v>
      </c>
      <c r="Z126">
        <v>119.9</v>
      </c>
      <c r="AA126">
        <v>129.30000000000001</v>
      </c>
      <c r="AB126">
        <v>118.8</v>
      </c>
      <c r="AC126">
        <v>119.6</v>
      </c>
      <c r="AD126">
        <v>128.1</v>
      </c>
    </row>
    <row r="127" spans="1:30" x14ac:dyDescent="0.3">
      <c r="A127" t="s">
        <v>34</v>
      </c>
      <c r="B127">
        <v>2016</v>
      </c>
      <c r="C127" t="s">
        <v>39</v>
      </c>
      <c r="D127">
        <v>127.7</v>
      </c>
      <c r="E127">
        <v>140.5</v>
      </c>
      <c r="F127">
        <v>128.30000000000001</v>
      </c>
      <c r="G127">
        <v>132.6</v>
      </c>
      <c r="H127">
        <v>115.5</v>
      </c>
      <c r="I127">
        <v>136.5</v>
      </c>
      <c r="J127">
        <v>159.69999999999999</v>
      </c>
      <c r="K127">
        <v>174.3</v>
      </c>
      <c r="L127">
        <v>109.9</v>
      </c>
      <c r="M127">
        <v>136.30000000000001</v>
      </c>
      <c r="N127">
        <v>124.4</v>
      </c>
      <c r="O127">
        <v>138.1</v>
      </c>
      <c r="P127">
        <v>136.80000000000001</v>
      </c>
      <c r="Q127">
        <v>138.69999999999999</v>
      </c>
      <c r="R127">
        <v>132.9</v>
      </c>
      <c r="S127">
        <v>127.2</v>
      </c>
      <c r="T127">
        <v>132</v>
      </c>
      <c r="U127">
        <v>125.5</v>
      </c>
      <c r="V127">
        <v>123.3</v>
      </c>
      <c r="W127">
        <v>126.4</v>
      </c>
      <c r="X127">
        <v>124.1</v>
      </c>
      <c r="Y127">
        <v>114.2</v>
      </c>
      <c r="Z127">
        <v>121.7</v>
      </c>
      <c r="AA127">
        <v>129.69999999999999</v>
      </c>
      <c r="AB127">
        <v>119.4</v>
      </c>
      <c r="AC127">
        <v>121.5</v>
      </c>
      <c r="AD127">
        <v>130.1</v>
      </c>
    </row>
    <row r="128" spans="1:30" x14ac:dyDescent="0.3">
      <c r="A128" t="s">
        <v>30</v>
      </c>
      <c r="B128">
        <v>2016</v>
      </c>
      <c r="C128" t="s">
        <v>40</v>
      </c>
      <c r="D128">
        <v>129.30000000000001</v>
      </c>
      <c r="E128">
        <v>139.5</v>
      </c>
      <c r="F128">
        <v>129.6</v>
      </c>
      <c r="G128">
        <v>134.5</v>
      </c>
      <c r="H128">
        <v>119.5</v>
      </c>
      <c r="I128">
        <v>138.5</v>
      </c>
      <c r="J128">
        <v>158.19999999999999</v>
      </c>
      <c r="K128">
        <v>171.8</v>
      </c>
      <c r="L128">
        <v>110.3</v>
      </c>
      <c r="M128">
        <v>134.30000000000001</v>
      </c>
      <c r="N128">
        <v>127.3</v>
      </c>
      <c r="O128">
        <v>139.9</v>
      </c>
      <c r="P128">
        <v>137.6</v>
      </c>
      <c r="Q128">
        <v>138</v>
      </c>
      <c r="R128">
        <v>137.19999999999999</v>
      </c>
      <c r="S128">
        <v>132.19999999999999</v>
      </c>
      <c r="T128">
        <v>136.5</v>
      </c>
      <c r="U128" t="s">
        <v>32</v>
      </c>
      <c r="V128">
        <v>128.19999999999999</v>
      </c>
      <c r="W128">
        <v>130</v>
      </c>
      <c r="X128">
        <v>126.7</v>
      </c>
      <c r="Y128">
        <v>116.4</v>
      </c>
      <c r="Z128">
        <v>125.2</v>
      </c>
      <c r="AA128">
        <v>130.80000000000001</v>
      </c>
      <c r="AB128">
        <v>120.9</v>
      </c>
      <c r="AC128">
        <v>123.8</v>
      </c>
      <c r="AD128">
        <v>133</v>
      </c>
    </row>
    <row r="129" spans="1:30" x14ac:dyDescent="0.3">
      <c r="A129" t="s">
        <v>33</v>
      </c>
      <c r="B129">
        <v>2016</v>
      </c>
      <c r="C129" t="s">
        <v>40</v>
      </c>
      <c r="D129">
        <v>126.8</v>
      </c>
      <c r="E129">
        <v>144.19999999999999</v>
      </c>
      <c r="F129">
        <v>136.6</v>
      </c>
      <c r="G129">
        <v>131.80000000000001</v>
      </c>
      <c r="H129">
        <v>111</v>
      </c>
      <c r="I129">
        <v>137</v>
      </c>
      <c r="J129">
        <v>179.5</v>
      </c>
      <c r="K129">
        <v>188.4</v>
      </c>
      <c r="L129">
        <v>113.3</v>
      </c>
      <c r="M129">
        <v>143.9</v>
      </c>
      <c r="N129">
        <v>121.7</v>
      </c>
      <c r="O129">
        <v>137.5</v>
      </c>
      <c r="P129">
        <v>139.80000000000001</v>
      </c>
      <c r="Q129">
        <v>142.9</v>
      </c>
      <c r="R129">
        <v>127.9</v>
      </c>
      <c r="S129">
        <v>121.1</v>
      </c>
      <c r="T129">
        <v>126.9</v>
      </c>
      <c r="U129">
        <v>126.4</v>
      </c>
      <c r="V129">
        <v>115.5</v>
      </c>
      <c r="W129">
        <v>123.5</v>
      </c>
      <c r="X129">
        <v>120.9</v>
      </c>
      <c r="Y129">
        <v>111.7</v>
      </c>
      <c r="Z129">
        <v>120.3</v>
      </c>
      <c r="AA129">
        <v>130.80000000000001</v>
      </c>
      <c r="AB129">
        <v>120</v>
      </c>
      <c r="AC129">
        <v>119.9</v>
      </c>
      <c r="AD129">
        <v>129</v>
      </c>
    </row>
    <row r="130" spans="1:30" x14ac:dyDescent="0.3">
      <c r="A130" t="s">
        <v>34</v>
      </c>
      <c r="B130">
        <v>2016</v>
      </c>
      <c r="C130" t="s">
        <v>40</v>
      </c>
      <c r="D130">
        <v>128.5</v>
      </c>
      <c r="E130">
        <v>141.19999999999999</v>
      </c>
      <c r="F130">
        <v>132.30000000000001</v>
      </c>
      <c r="G130">
        <v>133.5</v>
      </c>
      <c r="H130">
        <v>116.4</v>
      </c>
      <c r="I130">
        <v>137.80000000000001</v>
      </c>
      <c r="J130">
        <v>165.4</v>
      </c>
      <c r="K130">
        <v>177.4</v>
      </c>
      <c r="L130">
        <v>111.3</v>
      </c>
      <c r="M130">
        <v>137.5</v>
      </c>
      <c r="N130">
        <v>125</v>
      </c>
      <c r="O130">
        <v>138.80000000000001</v>
      </c>
      <c r="P130">
        <v>138.4</v>
      </c>
      <c r="Q130">
        <v>139.30000000000001</v>
      </c>
      <c r="R130">
        <v>133.5</v>
      </c>
      <c r="S130">
        <v>127.6</v>
      </c>
      <c r="T130">
        <v>132.69999999999999</v>
      </c>
      <c r="U130">
        <v>126.4</v>
      </c>
      <c r="V130">
        <v>123.4</v>
      </c>
      <c r="W130">
        <v>126.9</v>
      </c>
      <c r="X130">
        <v>124.5</v>
      </c>
      <c r="Y130">
        <v>113.9</v>
      </c>
      <c r="Z130">
        <v>122.4</v>
      </c>
      <c r="AA130">
        <v>130.80000000000001</v>
      </c>
      <c r="AB130">
        <v>120.5</v>
      </c>
      <c r="AC130">
        <v>121.9</v>
      </c>
      <c r="AD130">
        <v>131.1</v>
      </c>
    </row>
    <row r="131" spans="1:30" x14ac:dyDescent="0.3">
      <c r="A131" t="s">
        <v>30</v>
      </c>
      <c r="B131">
        <v>2016</v>
      </c>
      <c r="C131" t="s">
        <v>41</v>
      </c>
      <c r="D131">
        <v>130.1</v>
      </c>
      <c r="E131">
        <v>138.80000000000001</v>
      </c>
      <c r="F131">
        <v>130.30000000000001</v>
      </c>
      <c r="G131">
        <v>135.30000000000001</v>
      </c>
      <c r="H131">
        <v>119.9</v>
      </c>
      <c r="I131">
        <v>140.19999999999999</v>
      </c>
      <c r="J131">
        <v>156.9</v>
      </c>
      <c r="K131">
        <v>172.2</v>
      </c>
      <c r="L131">
        <v>112.1</v>
      </c>
      <c r="M131">
        <v>134.9</v>
      </c>
      <c r="N131">
        <v>128.1</v>
      </c>
      <c r="O131">
        <v>140.69999999999999</v>
      </c>
      <c r="P131">
        <v>138</v>
      </c>
      <c r="Q131">
        <v>138.9</v>
      </c>
      <c r="R131">
        <v>137.80000000000001</v>
      </c>
      <c r="S131">
        <v>133</v>
      </c>
      <c r="T131">
        <v>137.1</v>
      </c>
      <c r="U131" t="s">
        <v>32</v>
      </c>
      <c r="V131">
        <v>129.1</v>
      </c>
      <c r="W131">
        <v>130.6</v>
      </c>
      <c r="X131">
        <v>127</v>
      </c>
      <c r="Y131">
        <v>116</v>
      </c>
      <c r="Z131">
        <v>125.5</v>
      </c>
      <c r="AA131">
        <v>131.9</v>
      </c>
      <c r="AB131">
        <v>122</v>
      </c>
      <c r="AC131">
        <v>124.2</v>
      </c>
      <c r="AD131">
        <v>133.5</v>
      </c>
    </row>
    <row r="132" spans="1:30" x14ac:dyDescent="0.3">
      <c r="A132" t="s">
        <v>33</v>
      </c>
      <c r="B132">
        <v>2016</v>
      </c>
      <c r="C132" t="s">
        <v>41</v>
      </c>
      <c r="D132">
        <v>127.6</v>
      </c>
      <c r="E132">
        <v>140.30000000000001</v>
      </c>
      <c r="F132">
        <v>133.69999999999999</v>
      </c>
      <c r="G132">
        <v>132.19999999999999</v>
      </c>
      <c r="H132">
        <v>111.8</v>
      </c>
      <c r="I132">
        <v>135.80000000000001</v>
      </c>
      <c r="J132">
        <v>163.5</v>
      </c>
      <c r="K132">
        <v>182.3</v>
      </c>
      <c r="L132">
        <v>114.6</v>
      </c>
      <c r="M132">
        <v>144.6</v>
      </c>
      <c r="N132">
        <v>121.9</v>
      </c>
      <c r="O132">
        <v>138.1</v>
      </c>
      <c r="P132">
        <v>137.6</v>
      </c>
      <c r="Q132">
        <v>143.6</v>
      </c>
      <c r="R132">
        <v>128.30000000000001</v>
      </c>
      <c r="S132">
        <v>121.4</v>
      </c>
      <c r="T132">
        <v>127.3</v>
      </c>
      <c r="U132">
        <v>127.3</v>
      </c>
      <c r="V132">
        <v>114.7</v>
      </c>
      <c r="W132">
        <v>123.9</v>
      </c>
      <c r="X132">
        <v>121.2</v>
      </c>
      <c r="Y132">
        <v>110.4</v>
      </c>
      <c r="Z132">
        <v>120.6</v>
      </c>
      <c r="AA132">
        <v>131.5</v>
      </c>
      <c r="AB132">
        <v>120.9</v>
      </c>
      <c r="AC132">
        <v>119.9</v>
      </c>
      <c r="AD132">
        <v>128.4</v>
      </c>
    </row>
    <row r="133" spans="1:30" x14ac:dyDescent="0.3">
      <c r="A133" t="s">
        <v>34</v>
      </c>
      <c r="B133">
        <v>2016</v>
      </c>
      <c r="C133" t="s">
        <v>41</v>
      </c>
      <c r="D133">
        <v>129.30000000000001</v>
      </c>
      <c r="E133">
        <v>139.30000000000001</v>
      </c>
      <c r="F133">
        <v>131.6</v>
      </c>
      <c r="G133">
        <v>134.1</v>
      </c>
      <c r="H133">
        <v>116.9</v>
      </c>
      <c r="I133">
        <v>138.1</v>
      </c>
      <c r="J133">
        <v>159.1</v>
      </c>
      <c r="K133">
        <v>175.6</v>
      </c>
      <c r="L133">
        <v>112.9</v>
      </c>
      <c r="M133">
        <v>138.1</v>
      </c>
      <c r="N133">
        <v>125.5</v>
      </c>
      <c r="O133">
        <v>139.5</v>
      </c>
      <c r="P133">
        <v>137.9</v>
      </c>
      <c r="Q133">
        <v>140.19999999999999</v>
      </c>
      <c r="R133">
        <v>134.1</v>
      </c>
      <c r="S133">
        <v>128.19999999999999</v>
      </c>
      <c r="T133">
        <v>133.19999999999999</v>
      </c>
      <c r="U133">
        <v>127.3</v>
      </c>
      <c r="V133">
        <v>123.6</v>
      </c>
      <c r="W133">
        <v>127.4</v>
      </c>
      <c r="X133">
        <v>124.8</v>
      </c>
      <c r="Y133">
        <v>113.1</v>
      </c>
      <c r="Z133">
        <v>122.7</v>
      </c>
      <c r="AA133">
        <v>131.69999999999999</v>
      </c>
      <c r="AB133">
        <v>121.5</v>
      </c>
      <c r="AC133">
        <v>122.1</v>
      </c>
      <c r="AD133">
        <v>131.1</v>
      </c>
    </row>
    <row r="134" spans="1:30" x14ac:dyDescent="0.3">
      <c r="A134" t="s">
        <v>30</v>
      </c>
      <c r="B134">
        <v>2016</v>
      </c>
      <c r="C134" t="s">
        <v>42</v>
      </c>
      <c r="D134">
        <v>130.80000000000001</v>
      </c>
      <c r="E134">
        <v>138.19999999999999</v>
      </c>
      <c r="F134">
        <v>130.5</v>
      </c>
      <c r="G134">
        <v>135.5</v>
      </c>
      <c r="H134">
        <v>120.2</v>
      </c>
      <c r="I134">
        <v>139.19999999999999</v>
      </c>
      <c r="J134">
        <v>149.5</v>
      </c>
      <c r="K134">
        <v>170.4</v>
      </c>
      <c r="L134">
        <v>113.1</v>
      </c>
      <c r="M134">
        <v>135.80000000000001</v>
      </c>
      <c r="N134">
        <v>128.80000000000001</v>
      </c>
      <c r="O134">
        <v>141.5</v>
      </c>
      <c r="P134">
        <v>137.19999999999999</v>
      </c>
      <c r="Q134">
        <v>139.9</v>
      </c>
      <c r="R134">
        <v>138.5</v>
      </c>
      <c r="S134">
        <v>133.5</v>
      </c>
      <c r="T134">
        <v>137.80000000000001</v>
      </c>
      <c r="U134" t="s">
        <v>32</v>
      </c>
      <c r="V134">
        <v>129.69999999999999</v>
      </c>
      <c r="W134">
        <v>131.1</v>
      </c>
      <c r="X134">
        <v>127.8</v>
      </c>
      <c r="Y134">
        <v>117</v>
      </c>
      <c r="Z134">
        <v>125.7</v>
      </c>
      <c r="AA134">
        <v>132.19999999999999</v>
      </c>
      <c r="AB134">
        <v>122.8</v>
      </c>
      <c r="AC134">
        <v>124.9</v>
      </c>
      <c r="AD134">
        <v>133.4</v>
      </c>
    </row>
    <row r="135" spans="1:30" x14ac:dyDescent="0.3">
      <c r="A135" t="s">
        <v>33</v>
      </c>
      <c r="B135">
        <v>2016</v>
      </c>
      <c r="C135" t="s">
        <v>42</v>
      </c>
      <c r="D135">
        <v>128.1</v>
      </c>
      <c r="E135">
        <v>137.69999999999999</v>
      </c>
      <c r="F135">
        <v>130.6</v>
      </c>
      <c r="G135">
        <v>132.6</v>
      </c>
      <c r="H135">
        <v>111.9</v>
      </c>
      <c r="I135">
        <v>132.5</v>
      </c>
      <c r="J135">
        <v>152.9</v>
      </c>
      <c r="K135">
        <v>173.6</v>
      </c>
      <c r="L135">
        <v>115.1</v>
      </c>
      <c r="M135">
        <v>144.80000000000001</v>
      </c>
      <c r="N135">
        <v>122.1</v>
      </c>
      <c r="O135">
        <v>138.80000000000001</v>
      </c>
      <c r="P135">
        <v>135.69999999999999</v>
      </c>
      <c r="Q135">
        <v>143.9</v>
      </c>
      <c r="R135">
        <v>128.69999999999999</v>
      </c>
      <c r="S135">
        <v>121.6</v>
      </c>
      <c r="T135">
        <v>127.7</v>
      </c>
      <c r="U135">
        <v>127.9</v>
      </c>
      <c r="V135">
        <v>114.8</v>
      </c>
      <c r="W135">
        <v>124.3</v>
      </c>
      <c r="X135">
        <v>121.4</v>
      </c>
      <c r="Y135">
        <v>111.8</v>
      </c>
      <c r="Z135">
        <v>120.8</v>
      </c>
      <c r="AA135">
        <v>131.6</v>
      </c>
      <c r="AB135">
        <v>121.2</v>
      </c>
      <c r="AC135">
        <v>120.5</v>
      </c>
      <c r="AD135">
        <v>128</v>
      </c>
    </row>
    <row r="136" spans="1:30" x14ac:dyDescent="0.3">
      <c r="A136" t="s">
        <v>34</v>
      </c>
      <c r="B136">
        <v>2016</v>
      </c>
      <c r="C136" t="s">
        <v>42</v>
      </c>
      <c r="D136">
        <v>129.9</v>
      </c>
      <c r="E136">
        <v>138</v>
      </c>
      <c r="F136">
        <v>130.5</v>
      </c>
      <c r="G136">
        <v>134.4</v>
      </c>
      <c r="H136">
        <v>117.2</v>
      </c>
      <c r="I136">
        <v>136.1</v>
      </c>
      <c r="J136">
        <v>150.69999999999999</v>
      </c>
      <c r="K136">
        <v>171.5</v>
      </c>
      <c r="L136">
        <v>113.8</v>
      </c>
      <c r="M136">
        <v>138.80000000000001</v>
      </c>
      <c r="N136">
        <v>126</v>
      </c>
      <c r="O136">
        <v>140.19999999999999</v>
      </c>
      <c r="P136">
        <v>136.6</v>
      </c>
      <c r="Q136">
        <v>141</v>
      </c>
      <c r="R136">
        <v>134.6</v>
      </c>
      <c r="S136">
        <v>128.6</v>
      </c>
      <c r="T136">
        <v>133.80000000000001</v>
      </c>
      <c r="U136">
        <v>127.9</v>
      </c>
      <c r="V136">
        <v>124.1</v>
      </c>
      <c r="W136">
        <v>127.9</v>
      </c>
      <c r="X136">
        <v>125.4</v>
      </c>
      <c r="Y136">
        <v>114.3</v>
      </c>
      <c r="Z136">
        <v>122.9</v>
      </c>
      <c r="AA136">
        <v>131.80000000000001</v>
      </c>
      <c r="AB136">
        <v>122.1</v>
      </c>
      <c r="AC136">
        <v>122.8</v>
      </c>
      <c r="AD136">
        <v>130.9</v>
      </c>
    </row>
    <row r="137" spans="1:30" x14ac:dyDescent="0.3">
      <c r="A137" t="s">
        <v>30</v>
      </c>
      <c r="B137">
        <v>2016</v>
      </c>
      <c r="C137" t="s">
        <v>43</v>
      </c>
      <c r="D137">
        <v>131.30000000000001</v>
      </c>
      <c r="E137">
        <v>137.6</v>
      </c>
      <c r="F137">
        <v>130.1</v>
      </c>
      <c r="G137">
        <v>136</v>
      </c>
      <c r="H137">
        <v>120.8</v>
      </c>
      <c r="I137">
        <v>138.4</v>
      </c>
      <c r="J137">
        <v>149.19999999999999</v>
      </c>
      <c r="K137">
        <v>170.2</v>
      </c>
      <c r="L137">
        <v>113.4</v>
      </c>
      <c r="M137">
        <v>136.30000000000001</v>
      </c>
      <c r="N137">
        <v>128.69999999999999</v>
      </c>
      <c r="O137">
        <v>142.4</v>
      </c>
      <c r="P137">
        <v>137.4</v>
      </c>
      <c r="Q137">
        <v>140.9</v>
      </c>
      <c r="R137">
        <v>139.6</v>
      </c>
      <c r="S137">
        <v>134.30000000000001</v>
      </c>
      <c r="T137">
        <v>138.80000000000001</v>
      </c>
      <c r="U137" t="s">
        <v>32</v>
      </c>
      <c r="V137">
        <v>129.80000000000001</v>
      </c>
      <c r="W137">
        <v>131.80000000000001</v>
      </c>
      <c r="X137">
        <v>128.69999999999999</v>
      </c>
      <c r="Y137">
        <v>117.8</v>
      </c>
      <c r="Z137">
        <v>126.5</v>
      </c>
      <c r="AA137">
        <v>133</v>
      </c>
      <c r="AB137">
        <v>123</v>
      </c>
      <c r="AC137">
        <v>125.7</v>
      </c>
      <c r="AD137">
        <v>133.80000000000001</v>
      </c>
    </row>
    <row r="138" spans="1:30" x14ac:dyDescent="0.3">
      <c r="A138" t="s">
        <v>33</v>
      </c>
      <c r="B138">
        <v>2016</v>
      </c>
      <c r="C138" t="s">
        <v>43</v>
      </c>
      <c r="D138">
        <v>128.69999999999999</v>
      </c>
      <c r="E138">
        <v>138.4</v>
      </c>
      <c r="F138">
        <v>130.30000000000001</v>
      </c>
      <c r="G138">
        <v>132.69999999999999</v>
      </c>
      <c r="H138">
        <v>112.5</v>
      </c>
      <c r="I138">
        <v>130.4</v>
      </c>
      <c r="J138">
        <v>155.1</v>
      </c>
      <c r="K138">
        <v>175.7</v>
      </c>
      <c r="L138">
        <v>115.4</v>
      </c>
      <c r="M138">
        <v>145.30000000000001</v>
      </c>
      <c r="N138">
        <v>122.5</v>
      </c>
      <c r="O138">
        <v>139.6</v>
      </c>
      <c r="P138">
        <v>136.30000000000001</v>
      </c>
      <c r="Q138">
        <v>144.30000000000001</v>
      </c>
      <c r="R138">
        <v>129.1</v>
      </c>
      <c r="S138">
        <v>121.9</v>
      </c>
      <c r="T138">
        <v>128</v>
      </c>
      <c r="U138">
        <v>128.69999999999999</v>
      </c>
      <c r="V138">
        <v>115.2</v>
      </c>
      <c r="W138">
        <v>124.5</v>
      </c>
      <c r="X138">
        <v>121.8</v>
      </c>
      <c r="Y138">
        <v>112.8</v>
      </c>
      <c r="Z138">
        <v>121.2</v>
      </c>
      <c r="AA138">
        <v>131.9</v>
      </c>
      <c r="AB138">
        <v>120.8</v>
      </c>
      <c r="AC138">
        <v>120.9</v>
      </c>
      <c r="AD138">
        <v>128.6</v>
      </c>
    </row>
    <row r="139" spans="1:30" x14ac:dyDescent="0.3">
      <c r="A139" t="s">
        <v>34</v>
      </c>
      <c r="B139">
        <v>2016</v>
      </c>
      <c r="C139" t="s">
        <v>43</v>
      </c>
      <c r="D139">
        <v>130.5</v>
      </c>
      <c r="E139">
        <v>137.9</v>
      </c>
      <c r="F139">
        <v>130.19999999999999</v>
      </c>
      <c r="G139">
        <v>134.80000000000001</v>
      </c>
      <c r="H139">
        <v>117.8</v>
      </c>
      <c r="I139">
        <v>134.69999999999999</v>
      </c>
      <c r="J139">
        <v>151.19999999999999</v>
      </c>
      <c r="K139">
        <v>172.1</v>
      </c>
      <c r="L139">
        <v>114.1</v>
      </c>
      <c r="M139">
        <v>139.30000000000001</v>
      </c>
      <c r="N139">
        <v>126.1</v>
      </c>
      <c r="O139">
        <v>141.1</v>
      </c>
      <c r="P139">
        <v>137</v>
      </c>
      <c r="Q139">
        <v>141.80000000000001</v>
      </c>
      <c r="R139">
        <v>135.5</v>
      </c>
      <c r="S139">
        <v>129.1</v>
      </c>
      <c r="T139">
        <v>134.5</v>
      </c>
      <c r="U139">
        <v>128.69999999999999</v>
      </c>
      <c r="V139">
        <v>124.3</v>
      </c>
      <c r="W139">
        <v>128.4</v>
      </c>
      <c r="X139">
        <v>126.1</v>
      </c>
      <c r="Y139">
        <v>115.2</v>
      </c>
      <c r="Z139">
        <v>123.5</v>
      </c>
      <c r="AA139">
        <v>132.4</v>
      </c>
      <c r="AB139">
        <v>122.1</v>
      </c>
      <c r="AC139">
        <v>123.4</v>
      </c>
      <c r="AD139">
        <v>131.4</v>
      </c>
    </row>
    <row r="140" spans="1:30" x14ac:dyDescent="0.3">
      <c r="A140" t="s">
        <v>30</v>
      </c>
      <c r="B140">
        <v>2016</v>
      </c>
      <c r="C140" t="s">
        <v>45</v>
      </c>
      <c r="D140">
        <v>132</v>
      </c>
      <c r="E140">
        <v>137.4</v>
      </c>
      <c r="F140">
        <v>130.6</v>
      </c>
      <c r="G140">
        <v>136.19999999999999</v>
      </c>
      <c r="H140">
        <v>121.1</v>
      </c>
      <c r="I140">
        <v>136.9</v>
      </c>
      <c r="J140">
        <v>141.80000000000001</v>
      </c>
      <c r="K140">
        <v>170</v>
      </c>
      <c r="L140">
        <v>113.4</v>
      </c>
      <c r="M140">
        <v>136.80000000000001</v>
      </c>
      <c r="N140">
        <v>128.69999999999999</v>
      </c>
      <c r="O140">
        <v>143.1</v>
      </c>
      <c r="P140">
        <v>136.6</v>
      </c>
      <c r="Q140">
        <v>141.19999999999999</v>
      </c>
      <c r="R140">
        <v>139.9</v>
      </c>
      <c r="S140">
        <v>134.5</v>
      </c>
      <c r="T140">
        <v>139.19999999999999</v>
      </c>
      <c r="U140" t="s">
        <v>32</v>
      </c>
      <c r="V140">
        <v>130.30000000000001</v>
      </c>
      <c r="W140">
        <v>132.1</v>
      </c>
      <c r="X140">
        <v>129.1</v>
      </c>
      <c r="Y140">
        <v>118.2</v>
      </c>
      <c r="Z140">
        <v>126.9</v>
      </c>
      <c r="AA140">
        <v>133.69999999999999</v>
      </c>
      <c r="AB140">
        <v>123.5</v>
      </c>
      <c r="AC140">
        <v>126.1</v>
      </c>
      <c r="AD140">
        <v>133.6</v>
      </c>
    </row>
    <row r="141" spans="1:30" x14ac:dyDescent="0.3">
      <c r="A141" t="s">
        <v>33</v>
      </c>
      <c r="B141">
        <v>2016</v>
      </c>
      <c r="C141" t="s">
        <v>45</v>
      </c>
      <c r="D141">
        <v>130.19999999999999</v>
      </c>
      <c r="E141">
        <v>138.5</v>
      </c>
      <c r="F141">
        <v>134.1</v>
      </c>
      <c r="G141">
        <v>132.9</v>
      </c>
      <c r="H141">
        <v>112.6</v>
      </c>
      <c r="I141">
        <v>130.80000000000001</v>
      </c>
      <c r="J141">
        <v>142</v>
      </c>
      <c r="K141">
        <v>174.9</v>
      </c>
      <c r="L141">
        <v>115.6</v>
      </c>
      <c r="M141">
        <v>145.4</v>
      </c>
      <c r="N141">
        <v>122.7</v>
      </c>
      <c r="O141">
        <v>140.30000000000001</v>
      </c>
      <c r="P141">
        <v>135.19999999999999</v>
      </c>
      <c r="Q141">
        <v>144.30000000000001</v>
      </c>
      <c r="R141">
        <v>129.6</v>
      </c>
      <c r="S141">
        <v>122.1</v>
      </c>
      <c r="T141">
        <v>128.5</v>
      </c>
      <c r="U141">
        <v>129.1</v>
      </c>
      <c r="V141">
        <v>116.2</v>
      </c>
      <c r="W141">
        <v>124.7</v>
      </c>
      <c r="X141">
        <v>122.1</v>
      </c>
      <c r="Y141">
        <v>113.4</v>
      </c>
      <c r="Z141">
        <v>121.7</v>
      </c>
      <c r="AA141">
        <v>132.1</v>
      </c>
      <c r="AB141">
        <v>121.3</v>
      </c>
      <c r="AC141">
        <v>121.3</v>
      </c>
      <c r="AD141">
        <v>128.5</v>
      </c>
    </row>
    <row r="142" spans="1:30" x14ac:dyDescent="0.3">
      <c r="A142" t="s">
        <v>34</v>
      </c>
      <c r="B142">
        <v>2016</v>
      </c>
      <c r="C142" t="s">
        <v>45</v>
      </c>
      <c r="D142">
        <v>131.4</v>
      </c>
      <c r="E142">
        <v>137.80000000000001</v>
      </c>
      <c r="F142">
        <v>132</v>
      </c>
      <c r="G142">
        <v>135</v>
      </c>
      <c r="H142">
        <v>118</v>
      </c>
      <c r="I142">
        <v>134.1</v>
      </c>
      <c r="J142">
        <v>141.9</v>
      </c>
      <c r="K142">
        <v>171.7</v>
      </c>
      <c r="L142">
        <v>114.1</v>
      </c>
      <c r="M142">
        <v>139.69999999999999</v>
      </c>
      <c r="N142">
        <v>126.2</v>
      </c>
      <c r="O142">
        <v>141.80000000000001</v>
      </c>
      <c r="P142">
        <v>136.1</v>
      </c>
      <c r="Q142">
        <v>142</v>
      </c>
      <c r="R142">
        <v>135.80000000000001</v>
      </c>
      <c r="S142">
        <v>129.30000000000001</v>
      </c>
      <c r="T142">
        <v>135</v>
      </c>
      <c r="U142">
        <v>129.1</v>
      </c>
      <c r="V142">
        <v>125</v>
      </c>
      <c r="W142">
        <v>128.6</v>
      </c>
      <c r="X142">
        <v>126.4</v>
      </c>
      <c r="Y142">
        <v>115.7</v>
      </c>
      <c r="Z142">
        <v>124</v>
      </c>
      <c r="AA142">
        <v>132.80000000000001</v>
      </c>
      <c r="AB142">
        <v>122.6</v>
      </c>
      <c r="AC142">
        <v>123.8</v>
      </c>
      <c r="AD142">
        <v>131.19999999999999</v>
      </c>
    </row>
    <row r="143" spans="1:30" x14ac:dyDescent="0.3">
      <c r="A143" t="s">
        <v>30</v>
      </c>
      <c r="B143">
        <v>2016</v>
      </c>
      <c r="C143" t="s">
        <v>46</v>
      </c>
      <c r="D143">
        <v>132.6</v>
      </c>
      <c r="E143">
        <v>137.30000000000001</v>
      </c>
      <c r="F143">
        <v>131.6</v>
      </c>
      <c r="G143">
        <v>136.30000000000001</v>
      </c>
      <c r="H143">
        <v>121.6</v>
      </c>
      <c r="I143">
        <v>135.6</v>
      </c>
      <c r="J143">
        <v>127.5</v>
      </c>
      <c r="K143">
        <v>167.9</v>
      </c>
      <c r="L143">
        <v>113.8</v>
      </c>
      <c r="M143">
        <v>137.5</v>
      </c>
      <c r="N143">
        <v>129.1</v>
      </c>
      <c r="O143">
        <v>143.6</v>
      </c>
      <c r="P143">
        <v>134.69999999999999</v>
      </c>
      <c r="Q143">
        <v>142.4</v>
      </c>
      <c r="R143">
        <v>140.4</v>
      </c>
      <c r="S143">
        <v>135.19999999999999</v>
      </c>
      <c r="T143">
        <v>139.69999999999999</v>
      </c>
      <c r="U143" t="s">
        <v>32</v>
      </c>
      <c r="V143">
        <v>132</v>
      </c>
      <c r="W143">
        <v>132.9</v>
      </c>
      <c r="X143">
        <v>129.69999999999999</v>
      </c>
      <c r="Y143">
        <v>118.6</v>
      </c>
      <c r="Z143">
        <v>127.3</v>
      </c>
      <c r="AA143">
        <v>134.19999999999999</v>
      </c>
      <c r="AB143">
        <v>121.9</v>
      </c>
      <c r="AC143">
        <v>126.3</v>
      </c>
      <c r="AD143">
        <v>132.80000000000001</v>
      </c>
    </row>
    <row r="144" spans="1:30" x14ac:dyDescent="0.3">
      <c r="A144" t="s">
        <v>33</v>
      </c>
      <c r="B144">
        <v>2016</v>
      </c>
      <c r="C144" t="s">
        <v>46</v>
      </c>
      <c r="D144">
        <v>131.6</v>
      </c>
      <c r="E144">
        <v>138.19999999999999</v>
      </c>
      <c r="F144">
        <v>134.9</v>
      </c>
      <c r="G144">
        <v>133.1</v>
      </c>
      <c r="H144">
        <v>113.5</v>
      </c>
      <c r="I144">
        <v>129.30000000000001</v>
      </c>
      <c r="J144">
        <v>121.1</v>
      </c>
      <c r="K144">
        <v>170.3</v>
      </c>
      <c r="L144">
        <v>115.5</v>
      </c>
      <c r="M144">
        <v>145.5</v>
      </c>
      <c r="N144">
        <v>123.1</v>
      </c>
      <c r="O144">
        <v>140.9</v>
      </c>
      <c r="P144">
        <v>132.80000000000001</v>
      </c>
      <c r="Q144">
        <v>145</v>
      </c>
      <c r="R144">
        <v>130</v>
      </c>
      <c r="S144">
        <v>122.2</v>
      </c>
      <c r="T144">
        <v>128.80000000000001</v>
      </c>
      <c r="U144">
        <v>128.5</v>
      </c>
      <c r="V144">
        <v>117.8</v>
      </c>
      <c r="W144">
        <v>125</v>
      </c>
      <c r="X144">
        <v>122.3</v>
      </c>
      <c r="Y144">
        <v>113.7</v>
      </c>
      <c r="Z144">
        <v>121.8</v>
      </c>
      <c r="AA144">
        <v>132.30000000000001</v>
      </c>
      <c r="AB144">
        <v>119.9</v>
      </c>
      <c r="AC144">
        <v>121.4</v>
      </c>
      <c r="AD144">
        <v>127.6</v>
      </c>
    </row>
    <row r="145" spans="1:30" x14ac:dyDescent="0.3">
      <c r="A145" t="s">
        <v>34</v>
      </c>
      <c r="B145">
        <v>2016</v>
      </c>
      <c r="C145" t="s">
        <v>46</v>
      </c>
      <c r="D145">
        <v>132.30000000000001</v>
      </c>
      <c r="E145">
        <v>137.6</v>
      </c>
      <c r="F145">
        <v>132.9</v>
      </c>
      <c r="G145">
        <v>135.1</v>
      </c>
      <c r="H145">
        <v>118.6</v>
      </c>
      <c r="I145">
        <v>132.69999999999999</v>
      </c>
      <c r="J145">
        <v>125.3</v>
      </c>
      <c r="K145">
        <v>168.7</v>
      </c>
      <c r="L145">
        <v>114.4</v>
      </c>
      <c r="M145">
        <v>140.19999999999999</v>
      </c>
      <c r="N145">
        <v>126.6</v>
      </c>
      <c r="O145">
        <v>142.30000000000001</v>
      </c>
      <c r="P145">
        <v>134</v>
      </c>
      <c r="Q145">
        <v>143.1</v>
      </c>
      <c r="R145">
        <v>136.30000000000001</v>
      </c>
      <c r="S145">
        <v>129.80000000000001</v>
      </c>
      <c r="T145">
        <v>135.4</v>
      </c>
      <c r="U145">
        <v>128.5</v>
      </c>
      <c r="V145">
        <v>126.6</v>
      </c>
      <c r="W145">
        <v>129.19999999999999</v>
      </c>
      <c r="X145">
        <v>126.9</v>
      </c>
      <c r="Y145">
        <v>116</v>
      </c>
      <c r="Z145">
        <v>124.2</v>
      </c>
      <c r="AA145">
        <v>133.1</v>
      </c>
      <c r="AB145">
        <v>121.1</v>
      </c>
      <c r="AC145">
        <v>123.9</v>
      </c>
      <c r="AD145">
        <v>130.4</v>
      </c>
    </row>
    <row r="146" spans="1:30" x14ac:dyDescent="0.3">
      <c r="A146" t="s">
        <v>30</v>
      </c>
      <c r="B146">
        <v>2017</v>
      </c>
      <c r="C146" t="s">
        <v>31</v>
      </c>
      <c r="D146">
        <v>133.1</v>
      </c>
      <c r="E146">
        <v>137.80000000000001</v>
      </c>
      <c r="F146">
        <v>131.9</v>
      </c>
      <c r="G146">
        <v>136.69999999999999</v>
      </c>
      <c r="H146">
        <v>122</v>
      </c>
      <c r="I146">
        <v>136</v>
      </c>
      <c r="J146">
        <v>119.8</v>
      </c>
      <c r="K146">
        <v>161.69999999999999</v>
      </c>
      <c r="L146">
        <v>114.8</v>
      </c>
      <c r="M146">
        <v>136.9</v>
      </c>
      <c r="N146">
        <v>129</v>
      </c>
      <c r="O146">
        <v>143.9</v>
      </c>
      <c r="P146">
        <v>133.69999999999999</v>
      </c>
      <c r="Q146">
        <v>143.1</v>
      </c>
      <c r="R146">
        <v>140.69999999999999</v>
      </c>
      <c r="S146">
        <v>135.80000000000001</v>
      </c>
      <c r="T146">
        <v>140</v>
      </c>
      <c r="U146" t="s">
        <v>32</v>
      </c>
      <c r="V146">
        <v>132.1</v>
      </c>
      <c r="W146">
        <v>133.19999999999999</v>
      </c>
      <c r="X146">
        <v>129.9</v>
      </c>
      <c r="Y146">
        <v>119.1</v>
      </c>
      <c r="Z146">
        <v>127</v>
      </c>
      <c r="AA146">
        <v>134.6</v>
      </c>
      <c r="AB146">
        <v>122.3</v>
      </c>
      <c r="AC146">
        <v>126.6</v>
      </c>
      <c r="AD146">
        <v>132.4</v>
      </c>
    </row>
    <row r="147" spans="1:30" x14ac:dyDescent="0.3">
      <c r="A147" t="s">
        <v>33</v>
      </c>
      <c r="B147">
        <v>2017</v>
      </c>
      <c r="C147" t="s">
        <v>31</v>
      </c>
      <c r="D147">
        <v>132.19999999999999</v>
      </c>
      <c r="E147">
        <v>138.9</v>
      </c>
      <c r="F147">
        <v>132.6</v>
      </c>
      <c r="G147">
        <v>133.1</v>
      </c>
      <c r="H147">
        <v>114</v>
      </c>
      <c r="I147">
        <v>129.6</v>
      </c>
      <c r="J147">
        <v>118.7</v>
      </c>
      <c r="K147">
        <v>155.1</v>
      </c>
      <c r="L147">
        <v>117.3</v>
      </c>
      <c r="M147">
        <v>144.9</v>
      </c>
      <c r="N147">
        <v>123.2</v>
      </c>
      <c r="O147">
        <v>141.6</v>
      </c>
      <c r="P147">
        <v>132</v>
      </c>
      <c r="Q147">
        <v>145.6</v>
      </c>
      <c r="R147">
        <v>130.19999999999999</v>
      </c>
      <c r="S147">
        <v>122.3</v>
      </c>
      <c r="T147">
        <v>129</v>
      </c>
      <c r="U147">
        <v>129.6</v>
      </c>
      <c r="V147">
        <v>118</v>
      </c>
      <c r="W147">
        <v>125.1</v>
      </c>
      <c r="X147">
        <v>122.6</v>
      </c>
      <c r="Y147">
        <v>115.2</v>
      </c>
      <c r="Z147">
        <v>122</v>
      </c>
      <c r="AA147">
        <v>132.4</v>
      </c>
      <c r="AB147">
        <v>120.9</v>
      </c>
      <c r="AC147">
        <v>122.1</v>
      </c>
      <c r="AD147">
        <v>127.8</v>
      </c>
    </row>
    <row r="148" spans="1:30" x14ac:dyDescent="0.3">
      <c r="A148" t="s">
        <v>34</v>
      </c>
      <c r="B148">
        <v>2017</v>
      </c>
      <c r="C148" t="s">
        <v>31</v>
      </c>
      <c r="D148">
        <v>132.80000000000001</v>
      </c>
      <c r="E148">
        <v>138.19999999999999</v>
      </c>
      <c r="F148">
        <v>132.19999999999999</v>
      </c>
      <c r="G148">
        <v>135.4</v>
      </c>
      <c r="H148">
        <v>119.1</v>
      </c>
      <c r="I148">
        <v>133</v>
      </c>
      <c r="J148">
        <v>119.4</v>
      </c>
      <c r="K148">
        <v>159.5</v>
      </c>
      <c r="L148">
        <v>115.6</v>
      </c>
      <c r="M148">
        <v>139.6</v>
      </c>
      <c r="N148">
        <v>126.6</v>
      </c>
      <c r="O148">
        <v>142.80000000000001</v>
      </c>
      <c r="P148">
        <v>133.1</v>
      </c>
      <c r="Q148">
        <v>143.80000000000001</v>
      </c>
      <c r="R148">
        <v>136.6</v>
      </c>
      <c r="S148">
        <v>130.19999999999999</v>
      </c>
      <c r="T148">
        <v>135.6</v>
      </c>
      <c r="U148">
        <v>129.6</v>
      </c>
      <c r="V148">
        <v>126.8</v>
      </c>
      <c r="W148">
        <v>129.4</v>
      </c>
      <c r="X148">
        <v>127.1</v>
      </c>
      <c r="Y148">
        <v>117</v>
      </c>
      <c r="Z148">
        <v>124.2</v>
      </c>
      <c r="AA148">
        <v>133.30000000000001</v>
      </c>
      <c r="AB148">
        <v>121.7</v>
      </c>
      <c r="AC148">
        <v>124.4</v>
      </c>
      <c r="AD148">
        <v>130.30000000000001</v>
      </c>
    </row>
    <row r="149" spans="1:30" x14ac:dyDescent="0.3">
      <c r="A149" t="s">
        <v>30</v>
      </c>
      <c r="B149">
        <v>2017</v>
      </c>
      <c r="C149" t="s">
        <v>35</v>
      </c>
      <c r="D149">
        <v>133.30000000000001</v>
      </c>
      <c r="E149">
        <v>138.30000000000001</v>
      </c>
      <c r="F149">
        <v>129.30000000000001</v>
      </c>
      <c r="G149">
        <v>137.19999999999999</v>
      </c>
      <c r="H149">
        <v>122.1</v>
      </c>
      <c r="I149">
        <v>138.69999999999999</v>
      </c>
      <c r="J149">
        <v>119.1</v>
      </c>
      <c r="K149">
        <v>156.9</v>
      </c>
      <c r="L149">
        <v>116.2</v>
      </c>
      <c r="M149">
        <v>136</v>
      </c>
      <c r="N149">
        <v>129.4</v>
      </c>
      <c r="O149">
        <v>144.4</v>
      </c>
      <c r="P149">
        <v>133.6</v>
      </c>
      <c r="Q149">
        <v>143.69999999999999</v>
      </c>
      <c r="R149">
        <v>140.9</v>
      </c>
      <c r="S149">
        <v>135.80000000000001</v>
      </c>
      <c r="T149">
        <v>140.19999999999999</v>
      </c>
      <c r="U149" t="s">
        <v>32</v>
      </c>
      <c r="V149">
        <v>133.19999999999999</v>
      </c>
      <c r="W149">
        <v>133.6</v>
      </c>
      <c r="X149">
        <v>130.1</v>
      </c>
      <c r="Y149">
        <v>119.5</v>
      </c>
      <c r="Z149">
        <v>127.7</v>
      </c>
      <c r="AA149">
        <v>134.9</v>
      </c>
      <c r="AB149">
        <v>123.2</v>
      </c>
      <c r="AC149">
        <v>127</v>
      </c>
      <c r="AD149">
        <v>132.6</v>
      </c>
    </row>
    <row r="150" spans="1:30" x14ac:dyDescent="0.3">
      <c r="A150" t="s">
        <v>33</v>
      </c>
      <c r="B150">
        <v>2017</v>
      </c>
      <c r="C150" t="s">
        <v>35</v>
      </c>
      <c r="D150">
        <v>132.80000000000001</v>
      </c>
      <c r="E150">
        <v>139.80000000000001</v>
      </c>
      <c r="F150">
        <v>129.30000000000001</v>
      </c>
      <c r="G150">
        <v>133.5</v>
      </c>
      <c r="H150">
        <v>114.3</v>
      </c>
      <c r="I150">
        <v>131.4</v>
      </c>
      <c r="J150">
        <v>120.2</v>
      </c>
      <c r="K150">
        <v>143.1</v>
      </c>
      <c r="L150">
        <v>119.5</v>
      </c>
      <c r="M150">
        <v>144</v>
      </c>
      <c r="N150">
        <v>123.4</v>
      </c>
      <c r="O150">
        <v>141.9</v>
      </c>
      <c r="P150">
        <v>132.1</v>
      </c>
      <c r="Q150">
        <v>146.30000000000001</v>
      </c>
      <c r="R150">
        <v>130.5</v>
      </c>
      <c r="S150">
        <v>122.5</v>
      </c>
      <c r="T150">
        <v>129.30000000000001</v>
      </c>
      <c r="U150">
        <v>130.5</v>
      </c>
      <c r="V150">
        <v>119.2</v>
      </c>
      <c r="W150">
        <v>125.3</v>
      </c>
      <c r="X150">
        <v>122.9</v>
      </c>
      <c r="Y150">
        <v>115.5</v>
      </c>
      <c r="Z150">
        <v>122.2</v>
      </c>
      <c r="AA150">
        <v>132.4</v>
      </c>
      <c r="AB150">
        <v>121.7</v>
      </c>
      <c r="AC150">
        <v>122.4</v>
      </c>
      <c r="AD150">
        <v>128.19999999999999</v>
      </c>
    </row>
    <row r="151" spans="1:30" x14ac:dyDescent="0.3">
      <c r="A151" t="s">
        <v>34</v>
      </c>
      <c r="B151">
        <v>2017</v>
      </c>
      <c r="C151" t="s">
        <v>35</v>
      </c>
      <c r="D151">
        <v>133.1</v>
      </c>
      <c r="E151">
        <v>138.80000000000001</v>
      </c>
      <c r="F151">
        <v>129.30000000000001</v>
      </c>
      <c r="G151">
        <v>135.80000000000001</v>
      </c>
      <c r="H151">
        <v>119.2</v>
      </c>
      <c r="I151">
        <v>135.30000000000001</v>
      </c>
      <c r="J151">
        <v>119.5</v>
      </c>
      <c r="K151">
        <v>152.19999999999999</v>
      </c>
      <c r="L151">
        <v>117.3</v>
      </c>
      <c r="M151">
        <v>138.69999999999999</v>
      </c>
      <c r="N151">
        <v>126.9</v>
      </c>
      <c r="O151">
        <v>143.19999999999999</v>
      </c>
      <c r="P151">
        <v>133</v>
      </c>
      <c r="Q151">
        <v>144.4</v>
      </c>
      <c r="R151">
        <v>136.80000000000001</v>
      </c>
      <c r="S151">
        <v>130.30000000000001</v>
      </c>
      <c r="T151">
        <v>135.9</v>
      </c>
      <c r="U151">
        <v>130.5</v>
      </c>
      <c r="V151">
        <v>127.9</v>
      </c>
      <c r="W151">
        <v>129.69999999999999</v>
      </c>
      <c r="X151">
        <v>127.4</v>
      </c>
      <c r="Y151">
        <v>117.4</v>
      </c>
      <c r="Z151">
        <v>124.6</v>
      </c>
      <c r="AA151">
        <v>133.4</v>
      </c>
      <c r="AB151">
        <v>122.6</v>
      </c>
      <c r="AC151">
        <v>124.8</v>
      </c>
      <c r="AD151">
        <v>130.6</v>
      </c>
    </row>
    <row r="152" spans="1:30" x14ac:dyDescent="0.3">
      <c r="A152" t="s">
        <v>30</v>
      </c>
      <c r="B152">
        <v>2017</v>
      </c>
      <c r="C152" t="s">
        <v>36</v>
      </c>
      <c r="D152">
        <v>133.6</v>
      </c>
      <c r="E152">
        <v>138.80000000000001</v>
      </c>
      <c r="F152">
        <v>128.80000000000001</v>
      </c>
      <c r="G152">
        <v>137.19999999999999</v>
      </c>
      <c r="H152">
        <v>121.6</v>
      </c>
      <c r="I152">
        <v>139.69999999999999</v>
      </c>
      <c r="J152">
        <v>119.7</v>
      </c>
      <c r="K152">
        <v>148</v>
      </c>
      <c r="L152">
        <v>116.9</v>
      </c>
      <c r="M152">
        <v>135.6</v>
      </c>
      <c r="N152">
        <v>129.80000000000001</v>
      </c>
      <c r="O152">
        <v>145.4</v>
      </c>
      <c r="P152">
        <v>133.4</v>
      </c>
      <c r="Q152">
        <v>144.19999999999999</v>
      </c>
      <c r="R152">
        <v>141.6</v>
      </c>
      <c r="S152">
        <v>136.19999999999999</v>
      </c>
      <c r="T152">
        <v>140.80000000000001</v>
      </c>
      <c r="U152" t="s">
        <v>32</v>
      </c>
      <c r="V152">
        <v>134.19999999999999</v>
      </c>
      <c r="W152">
        <v>134.1</v>
      </c>
      <c r="X152">
        <v>130.6</v>
      </c>
      <c r="Y152">
        <v>119.8</v>
      </c>
      <c r="Z152">
        <v>128.30000000000001</v>
      </c>
      <c r="AA152">
        <v>135.19999999999999</v>
      </c>
      <c r="AB152">
        <v>123.3</v>
      </c>
      <c r="AC152">
        <v>127.4</v>
      </c>
      <c r="AD152">
        <v>132.80000000000001</v>
      </c>
    </row>
    <row r="153" spans="1:30" x14ac:dyDescent="0.3">
      <c r="A153" t="s">
        <v>33</v>
      </c>
      <c r="B153">
        <v>2017</v>
      </c>
      <c r="C153" t="s">
        <v>36</v>
      </c>
      <c r="D153">
        <v>132.69999999999999</v>
      </c>
      <c r="E153">
        <v>139.4</v>
      </c>
      <c r="F153">
        <v>128.4</v>
      </c>
      <c r="G153">
        <v>134.9</v>
      </c>
      <c r="H153">
        <v>114</v>
      </c>
      <c r="I153">
        <v>136.80000000000001</v>
      </c>
      <c r="J153">
        <v>122.2</v>
      </c>
      <c r="K153">
        <v>135.80000000000001</v>
      </c>
      <c r="L153">
        <v>120.3</v>
      </c>
      <c r="M153">
        <v>142.6</v>
      </c>
      <c r="N153">
        <v>123.6</v>
      </c>
      <c r="O153">
        <v>142.4</v>
      </c>
      <c r="P153">
        <v>132.6</v>
      </c>
      <c r="Q153">
        <v>147.5</v>
      </c>
      <c r="R153">
        <v>130.80000000000001</v>
      </c>
      <c r="S153">
        <v>122.8</v>
      </c>
      <c r="T153">
        <v>129.6</v>
      </c>
      <c r="U153">
        <v>131.1</v>
      </c>
      <c r="V153">
        <v>120.8</v>
      </c>
      <c r="W153">
        <v>125.6</v>
      </c>
      <c r="X153">
        <v>123.1</v>
      </c>
      <c r="Y153">
        <v>115.6</v>
      </c>
      <c r="Z153">
        <v>122.4</v>
      </c>
      <c r="AA153">
        <v>132.80000000000001</v>
      </c>
      <c r="AB153">
        <v>121.7</v>
      </c>
      <c r="AC153">
        <v>122.6</v>
      </c>
      <c r="AD153">
        <v>128.69999999999999</v>
      </c>
    </row>
    <row r="154" spans="1:30" x14ac:dyDescent="0.3">
      <c r="A154" t="s">
        <v>34</v>
      </c>
      <c r="B154">
        <v>2017</v>
      </c>
      <c r="C154" t="s">
        <v>36</v>
      </c>
      <c r="D154">
        <v>133.30000000000001</v>
      </c>
      <c r="E154">
        <v>139</v>
      </c>
      <c r="F154">
        <v>128.6</v>
      </c>
      <c r="G154">
        <v>136.30000000000001</v>
      </c>
      <c r="H154">
        <v>118.8</v>
      </c>
      <c r="I154">
        <v>138.30000000000001</v>
      </c>
      <c r="J154">
        <v>120.5</v>
      </c>
      <c r="K154">
        <v>143.9</v>
      </c>
      <c r="L154">
        <v>118</v>
      </c>
      <c r="M154">
        <v>137.9</v>
      </c>
      <c r="N154">
        <v>127.2</v>
      </c>
      <c r="O154">
        <v>144</v>
      </c>
      <c r="P154">
        <v>133.1</v>
      </c>
      <c r="Q154">
        <v>145.1</v>
      </c>
      <c r="R154">
        <v>137.30000000000001</v>
      </c>
      <c r="S154">
        <v>130.6</v>
      </c>
      <c r="T154">
        <v>136.4</v>
      </c>
      <c r="U154">
        <v>131.1</v>
      </c>
      <c r="V154">
        <v>129.1</v>
      </c>
      <c r="W154">
        <v>130.1</v>
      </c>
      <c r="X154">
        <v>127.8</v>
      </c>
      <c r="Y154">
        <v>117.6</v>
      </c>
      <c r="Z154">
        <v>125</v>
      </c>
      <c r="AA154">
        <v>133.80000000000001</v>
      </c>
      <c r="AB154">
        <v>122.6</v>
      </c>
      <c r="AC154">
        <v>125.1</v>
      </c>
      <c r="AD154">
        <v>130.9</v>
      </c>
    </row>
    <row r="155" spans="1:30" x14ac:dyDescent="0.3">
      <c r="A155" t="s">
        <v>30</v>
      </c>
      <c r="B155">
        <v>2017</v>
      </c>
      <c r="C155" t="s">
        <v>37</v>
      </c>
      <c r="D155">
        <v>133.19999999999999</v>
      </c>
      <c r="E155">
        <v>138.69999999999999</v>
      </c>
      <c r="F155">
        <v>127.1</v>
      </c>
      <c r="G155">
        <v>137.69999999999999</v>
      </c>
      <c r="H155">
        <v>121.3</v>
      </c>
      <c r="I155">
        <v>141.80000000000001</v>
      </c>
      <c r="J155">
        <v>121.5</v>
      </c>
      <c r="K155">
        <v>144.5</v>
      </c>
      <c r="L155">
        <v>117.4</v>
      </c>
      <c r="M155">
        <v>134.1</v>
      </c>
      <c r="N155">
        <v>130</v>
      </c>
      <c r="O155">
        <v>145.5</v>
      </c>
      <c r="P155">
        <v>133.5</v>
      </c>
      <c r="Q155">
        <v>144.4</v>
      </c>
      <c r="R155">
        <v>142.4</v>
      </c>
      <c r="S155">
        <v>136.80000000000001</v>
      </c>
      <c r="T155">
        <v>141.6</v>
      </c>
      <c r="U155" t="s">
        <v>32</v>
      </c>
      <c r="V155">
        <v>135</v>
      </c>
      <c r="W155">
        <v>134.30000000000001</v>
      </c>
      <c r="X155">
        <v>131</v>
      </c>
      <c r="Y155">
        <v>119.2</v>
      </c>
      <c r="Z155">
        <v>128.30000000000001</v>
      </c>
      <c r="AA155">
        <v>135.69999999999999</v>
      </c>
      <c r="AB155">
        <v>123.7</v>
      </c>
      <c r="AC155">
        <v>127.5</v>
      </c>
      <c r="AD155">
        <v>132.9</v>
      </c>
    </row>
    <row r="156" spans="1:30" x14ac:dyDescent="0.3">
      <c r="A156" t="s">
        <v>33</v>
      </c>
      <c r="B156">
        <v>2017</v>
      </c>
      <c r="C156" t="s">
        <v>37</v>
      </c>
      <c r="D156">
        <v>132.69999999999999</v>
      </c>
      <c r="E156">
        <v>140.6</v>
      </c>
      <c r="F156">
        <v>124.5</v>
      </c>
      <c r="G156">
        <v>136.30000000000001</v>
      </c>
      <c r="H156">
        <v>113.5</v>
      </c>
      <c r="I156">
        <v>137.69999999999999</v>
      </c>
      <c r="J156">
        <v>127.1</v>
      </c>
      <c r="K156">
        <v>133.80000000000001</v>
      </c>
      <c r="L156">
        <v>120.8</v>
      </c>
      <c r="M156">
        <v>141.30000000000001</v>
      </c>
      <c r="N156">
        <v>123.8</v>
      </c>
      <c r="O156">
        <v>142.6</v>
      </c>
      <c r="P156">
        <v>133.4</v>
      </c>
      <c r="Q156">
        <v>148</v>
      </c>
      <c r="R156">
        <v>131.19999999999999</v>
      </c>
      <c r="S156">
        <v>123</v>
      </c>
      <c r="T156">
        <v>130</v>
      </c>
      <c r="U156">
        <v>131.69999999999999</v>
      </c>
      <c r="V156">
        <v>121.4</v>
      </c>
      <c r="W156">
        <v>126</v>
      </c>
      <c r="X156">
        <v>123.4</v>
      </c>
      <c r="Y156">
        <v>114.3</v>
      </c>
      <c r="Z156">
        <v>122.6</v>
      </c>
      <c r="AA156">
        <v>133.6</v>
      </c>
      <c r="AB156">
        <v>122.2</v>
      </c>
      <c r="AC156">
        <v>122.5</v>
      </c>
      <c r="AD156">
        <v>129.1</v>
      </c>
    </row>
    <row r="157" spans="1:30" x14ac:dyDescent="0.3">
      <c r="A157" t="s">
        <v>34</v>
      </c>
      <c r="B157">
        <v>2017</v>
      </c>
      <c r="C157" t="s">
        <v>37</v>
      </c>
      <c r="D157">
        <v>133</v>
      </c>
      <c r="E157">
        <v>139.4</v>
      </c>
      <c r="F157">
        <v>126.1</v>
      </c>
      <c r="G157">
        <v>137.19999999999999</v>
      </c>
      <c r="H157">
        <v>118.4</v>
      </c>
      <c r="I157">
        <v>139.9</v>
      </c>
      <c r="J157">
        <v>123.4</v>
      </c>
      <c r="K157">
        <v>140.9</v>
      </c>
      <c r="L157">
        <v>118.5</v>
      </c>
      <c r="M157">
        <v>136.5</v>
      </c>
      <c r="N157">
        <v>127.4</v>
      </c>
      <c r="O157">
        <v>144.19999999999999</v>
      </c>
      <c r="P157">
        <v>133.5</v>
      </c>
      <c r="Q157">
        <v>145.4</v>
      </c>
      <c r="R157">
        <v>138</v>
      </c>
      <c r="S157">
        <v>131.1</v>
      </c>
      <c r="T157">
        <v>137</v>
      </c>
      <c r="U157">
        <v>131.69999999999999</v>
      </c>
      <c r="V157">
        <v>129.80000000000001</v>
      </c>
      <c r="W157">
        <v>130.4</v>
      </c>
      <c r="X157">
        <v>128.1</v>
      </c>
      <c r="Y157">
        <v>116.6</v>
      </c>
      <c r="Z157">
        <v>125.1</v>
      </c>
      <c r="AA157">
        <v>134.5</v>
      </c>
      <c r="AB157">
        <v>123.1</v>
      </c>
      <c r="AC157">
        <v>125.1</v>
      </c>
      <c r="AD157">
        <v>131.1</v>
      </c>
    </row>
    <row r="158" spans="1:30" x14ac:dyDescent="0.3">
      <c r="A158" t="s">
        <v>30</v>
      </c>
      <c r="B158">
        <v>2017</v>
      </c>
      <c r="C158" t="s">
        <v>38</v>
      </c>
      <c r="D158">
        <v>133.1</v>
      </c>
      <c r="E158">
        <v>140.30000000000001</v>
      </c>
      <c r="F158">
        <v>126.8</v>
      </c>
      <c r="G158">
        <v>138.19999999999999</v>
      </c>
      <c r="H158">
        <v>120.8</v>
      </c>
      <c r="I158">
        <v>140.19999999999999</v>
      </c>
      <c r="J158">
        <v>123.8</v>
      </c>
      <c r="K158">
        <v>141.80000000000001</v>
      </c>
      <c r="L158">
        <v>118.6</v>
      </c>
      <c r="M158">
        <v>134</v>
      </c>
      <c r="N158">
        <v>130.30000000000001</v>
      </c>
      <c r="O158">
        <v>145.80000000000001</v>
      </c>
      <c r="P158">
        <v>133.80000000000001</v>
      </c>
      <c r="Q158">
        <v>145.5</v>
      </c>
      <c r="R158">
        <v>142.5</v>
      </c>
      <c r="S158">
        <v>137.30000000000001</v>
      </c>
      <c r="T158">
        <v>141.80000000000001</v>
      </c>
      <c r="U158" t="s">
        <v>32</v>
      </c>
      <c r="V158">
        <v>135</v>
      </c>
      <c r="W158">
        <v>134.9</v>
      </c>
      <c r="X158">
        <v>131.4</v>
      </c>
      <c r="Y158">
        <v>119.4</v>
      </c>
      <c r="Z158">
        <v>129.4</v>
      </c>
      <c r="AA158">
        <v>136.30000000000001</v>
      </c>
      <c r="AB158">
        <v>123.7</v>
      </c>
      <c r="AC158">
        <v>127.9</v>
      </c>
      <c r="AD158">
        <v>133.30000000000001</v>
      </c>
    </row>
    <row r="159" spans="1:30" x14ac:dyDescent="0.3">
      <c r="A159" t="s">
        <v>33</v>
      </c>
      <c r="B159">
        <v>2017</v>
      </c>
      <c r="C159" t="s">
        <v>38</v>
      </c>
      <c r="D159">
        <v>132.6</v>
      </c>
      <c r="E159">
        <v>144.1</v>
      </c>
      <c r="F159">
        <v>125.6</v>
      </c>
      <c r="G159">
        <v>136.80000000000001</v>
      </c>
      <c r="H159">
        <v>113.4</v>
      </c>
      <c r="I159">
        <v>135.19999999999999</v>
      </c>
      <c r="J159">
        <v>129.19999999999999</v>
      </c>
      <c r="K159">
        <v>131.5</v>
      </c>
      <c r="L159">
        <v>121</v>
      </c>
      <c r="M159">
        <v>139.9</v>
      </c>
      <c r="N159">
        <v>123.8</v>
      </c>
      <c r="O159">
        <v>142.9</v>
      </c>
      <c r="P159">
        <v>133.6</v>
      </c>
      <c r="Q159">
        <v>148.30000000000001</v>
      </c>
      <c r="R159">
        <v>131.5</v>
      </c>
      <c r="S159">
        <v>123.2</v>
      </c>
      <c r="T159">
        <v>130.19999999999999</v>
      </c>
      <c r="U159">
        <v>132.1</v>
      </c>
      <c r="V159">
        <v>120.1</v>
      </c>
      <c r="W159">
        <v>126.5</v>
      </c>
      <c r="X159">
        <v>123.6</v>
      </c>
      <c r="Y159">
        <v>114.3</v>
      </c>
      <c r="Z159">
        <v>122.8</v>
      </c>
      <c r="AA159">
        <v>133.80000000000001</v>
      </c>
      <c r="AB159">
        <v>122</v>
      </c>
      <c r="AC159">
        <v>122.6</v>
      </c>
      <c r="AD159">
        <v>129.30000000000001</v>
      </c>
    </row>
    <row r="160" spans="1:30" x14ac:dyDescent="0.3">
      <c r="A160" t="s">
        <v>34</v>
      </c>
      <c r="B160">
        <v>2017</v>
      </c>
      <c r="C160" t="s">
        <v>38</v>
      </c>
      <c r="D160">
        <v>132.9</v>
      </c>
      <c r="E160">
        <v>141.6</v>
      </c>
      <c r="F160">
        <v>126.3</v>
      </c>
      <c r="G160">
        <v>137.69999999999999</v>
      </c>
      <c r="H160">
        <v>118.1</v>
      </c>
      <c r="I160">
        <v>137.9</v>
      </c>
      <c r="J160">
        <v>125.6</v>
      </c>
      <c r="K160">
        <v>138.30000000000001</v>
      </c>
      <c r="L160">
        <v>119.4</v>
      </c>
      <c r="M160">
        <v>136</v>
      </c>
      <c r="N160">
        <v>127.6</v>
      </c>
      <c r="O160">
        <v>144.5</v>
      </c>
      <c r="P160">
        <v>133.69999999999999</v>
      </c>
      <c r="Q160">
        <v>146.19999999999999</v>
      </c>
      <c r="R160">
        <v>138.19999999999999</v>
      </c>
      <c r="S160">
        <v>131.4</v>
      </c>
      <c r="T160">
        <v>137.19999999999999</v>
      </c>
      <c r="U160">
        <v>132.1</v>
      </c>
      <c r="V160">
        <v>129.4</v>
      </c>
      <c r="W160">
        <v>130.9</v>
      </c>
      <c r="X160">
        <v>128.4</v>
      </c>
      <c r="Y160">
        <v>116.7</v>
      </c>
      <c r="Z160">
        <v>125.7</v>
      </c>
      <c r="AA160">
        <v>134.80000000000001</v>
      </c>
      <c r="AB160">
        <v>123</v>
      </c>
      <c r="AC160">
        <v>125.3</v>
      </c>
      <c r="AD160">
        <v>131.4</v>
      </c>
    </row>
    <row r="161" spans="1:30" x14ac:dyDescent="0.3">
      <c r="A161" t="s">
        <v>30</v>
      </c>
      <c r="B161">
        <v>2017</v>
      </c>
      <c r="C161" t="s">
        <v>39</v>
      </c>
      <c r="D161">
        <v>133.5</v>
      </c>
      <c r="E161">
        <v>143.69999999999999</v>
      </c>
      <c r="F161">
        <v>128</v>
      </c>
      <c r="G161">
        <v>138.6</v>
      </c>
      <c r="H161">
        <v>120.9</v>
      </c>
      <c r="I161">
        <v>140.9</v>
      </c>
      <c r="J161">
        <v>128.80000000000001</v>
      </c>
      <c r="K161">
        <v>140.19999999999999</v>
      </c>
      <c r="L161">
        <v>118.9</v>
      </c>
      <c r="M161">
        <v>133.5</v>
      </c>
      <c r="N161">
        <v>130.4</v>
      </c>
      <c r="O161">
        <v>146.5</v>
      </c>
      <c r="P161">
        <v>134.9</v>
      </c>
      <c r="Q161">
        <v>145.80000000000001</v>
      </c>
      <c r="R161">
        <v>143.1</v>
      </c>
      <c r="S161">
        <v>137.69999999999999</v>
      </c>
      <c r="T161">
        <v>142.30000000000001</v>
      </c>
      <c r="U161" t="s">
        <v>32</v>
      </c>
      <c r="V161">
        <v>134.80000000000001</v>
      </c>
      <c r="W161">
        <v>135.19999999999999</v>
      </c>
      <c r="X161">
        <v>131.30000000000001</v>
      </c>
      <c r="Y161">
        <v>119.4</v>
      </c>
      <c r="Z161">
        <v>129.80000000000001</v>
      </c>
      <c r="AA161">
        <v>136.9</v>
      </c>
      <c r="AB161">
        <v>124.1</v>
      </c>
      <c r="AC161">
        <v>128.1</v>
      </c>
      <c r="AD161">
        <v>133.9</v>
      </c>
    </row>
    <row r="162" spans="1:30" x14ac:dyDescent="0.3">
      <c r="A162" t="s">
        <v>33</v>
      </c>
      <c r="B162">
        <v>2017</v>
      </c>
      <c r="C162" t="s">
        <v>39</v>
      </c>
      <c r="D162">
        <v>132.9</v>
      </c>
      <c r="E162">
        <v>148.69999999999999</v>
      </c>
      <c r="F162">
        <v>128.30000000000001</v>
      </c>
      <c r="G162">
        <v>137.30000000000001</v>
      </c>
      <c r="H162">
        <v>113.5</v>
      </c>
      <c r="I162">
        <v>137.19999999999999</v>
      </c>
      <c r="J162">
        <v>142.19999999999999</v>
      </c>
      <c r="K162">
        <v>128.19999999999999</v>
      </c>
      <c r="L162">
        <v>120.9</v>
      </c>
      <c r="M162">
        <v>138.80000000000001</v>
      </c>
      <c r="N162">
        <v>124.2</v>
      </c>
      <c r="O162">
        <v>143.1</v>
      </c>
      <c r="P162">
        <v>135.69999999999999</v>
      </c>
      <c r="Q162">
        <v>148.6</v>
      </c>
      <c r="R162">
        <v>131.5</v>
      </c>
      <c r="S162">
        <v>123.2</v>
      </c>
      <c r="T162">
        <v>130.19999999999999</v>
      </c>
      <c r="U162">
        <v>131.4</v>
      </c>
      <c r="V162">
        <v>119</v>
      </c>
      <c r="W162">
        <v>126.8</v>
      </c>
      <c r="X162">
        <v>123.8</v>
      </c>
      <c r="Y162">
        <v>113.9</v>
      </c>
      <c r="Z162">
        <v>122.9</v>
      </c>
      <c r="AA162">
        <v>134.30000000000001</v>
      </c>
      <c r="AB162">
        <v>122.5</v>
      </c>
      <c r="AC162">
        <v>122.7</v>
      </c>
      <c r="AD162">
        <v>129.9</v>
      </c>
    </row>
    <row r="163" spans="1:30" x14ac:dyDescent="0.3">
      <c r="A163" t="s">
        <v>34</v>
      </c>
      <c r="B163">
        <v>2017</v>
      </c>
      <c r="C163" t="s">
        <v>39</v>
      </c>
      <c r="D163">
        <v>133.30000000000001</v>
      </c>
      <c r="E163">
        <v>145.5</v>
      </c>
      <c r="F163">
        <v>128.1</v>
      </c>
      <c r="G163">
        <v>138.1</v>
      </c>
      <c r="H163">
        <v>118.2</v>
      </c>
      <c r="I163">
        <v>139.19999999999999</v>
      </c>
      <c r="J163">
        <v>133.30000000000001</v>
      </c>
      <c r="K163">
        <v>136.19999999999999</v>
      </c>
      <c r="L163">
        <v>119.6</v>
      </c>
      <c r="M163">
        <v>135.30000000000001</v>
      </c>
      <c r="N163">
        <v>127.8</v>
      </c>
      <c r="O163">
        <v>144.9</v>
      </c>
      <c r="P163">
        <v>135.19999999999999</v>
      </c>
      <c r="Q163">
        <v>146.5</v>
      </c>
      <c r="R163">
        <v>138.5</v>
      </c>
      <c r="S163">
        <v>131.69999999999999</v>
      </c>
      <c r="T163">
        <v>137.5</v>
      </c>
      <c r="U163">
        <v>131.4</v>
      </c>
      <c r="V163">
        <v>128.80000000000001</v>
      </c>
      <c r="W163">
        <v>131.19999999999999</v>
      </c>
      <c r="X163">
        <v>128.5</v>
      </c>
      <c r="Y163">
        <v>116.5</v>
      </c>
      <c r="Z163">
        <v>125.9</v>
      </c>
      <c r="AA163">
        <v>135.4</v>
      </c>
      <c r="AB163">
        <v>123.4</v>
      </c>
      <c r="AC163">
        <v>125.5</v>
      </c>
      <c r="AD163">
        <v>132</v>
      </c>
    </row>
    <row r="164" spans="1:30" x14ac:dyDescent="0.3">
      <c r="A164" t="s">
        <v>30</v>
      </c>
      <c r="B164">
        <v>2017</v>
      </c>
      <c r="C164" t="s">
        <v>40</v>
      </c>
      <c r="D164">
        <v>134</v>
      </c>
      <c r="E164">
        <v>144.19999999999999</v>
      </c>
      <c r="F164">
        <v>129.80000000000001</v>
      </c>
      <c r="G164">
        <v>139</v>
      </c>
      <c r="H164">
        <v>120.9</v>
      </c>
      <c r="I164">
        <v>143.9</v>
      </c>
      <c r="J164">
        <v>151.5</v>
      </c>
      <c r="K164">
        <v>138.1</v>
      </c>
      <c r="L164">
        <v>120</v>
      </c>
      <c r="M164">
        <v>133.9</v>
      </c>
      <c r="N164">
        <v>131.4</v>
      </c>
      <c r="O164">
        <v>147.69999999999999</v>
      </c>
      <c r="P164">
        <v>138.5</v>
      </c>
      <c r="Q164">
        <v>147.4</v>
      </c>
      <c r="R164">
        <v>144.30000000000001</v>
      </c>
      <c r="S164">
        <v>138.1</v>
      </c>
      <c r="T164">
        <v>143.5</v>
      </c>
      <c r="U164" t="s">
        <v>32</v>
      </c>
      <c r="V164">
        <v>135.30000000000001</v>
      </c>
      <c r="W164">
        <v>136.1</v>
      </c>
      <c r="X164">
        <v>132.1</v>
      </c>
      <c r="Y164">
        <v>119.1</v>
      </c>
      <c r="Z164">
        <v>130.6</v>
      </c>
      <c r="AA164">
        <v>138.6</v>
      </c>
      <c r="AB164">
        <v>124.4</v>
      </c>
      <c r="AC164">
        <v>128.6</v>
      </c>
      <c r="AD164">
        <v>136.19999999999999</v>
      </c>
    </row>
    <row r="165" spans="1:30" x14ac:dyDescent="0.3">
      <c r="A165" t="s">
        <v>33</v>
      </c>
      <c r="B165">
        <v>2017</v>
      </c>
      <c r="C165" t="s">
        <v>40</v>
      </c>
      <c r="D165">
        <v>132.80000000000001</v>
      </c>
      <c r="E165">
        <v>148.4</v>
      </c>
      <c r="F165">
        <v>129.4</v>
      </c>
      <c r="G165">
        <v>137.69999999999999</v>
      </c>
      <c r="H165">
        <v>113.4</v>
      </c>
      <c r="I165">
        <v>139.4</v>
      </c>
      <c r="J165">
        <v>175.1</v>
      </c>
      <c r="K165">
        <v>124.7</v>
      </c>
      <c r="L165">
        <v>121.5</v>
      </c>
      <c r="M165">
        <v>137.80000000000001</v>
      </c>
      <c r="N165">
        <v>124.4</v>
      </c>
      <c r="O165">
        <v>143.69999999999999</v>
      </c>
      <c r="P165">
        <v>139.80000000000001</v>
      </c>
      <c r="Q165">
        <v>150.5</v>
      </c>
      <c r="R165">
        <v>131.6</v>
      </c>
      <c r="S165">
        <v>123.7</v>
      </c>
      <c r="T165">
        <v>130.4</v>
      </c>
      <c r="U165">
        <v>132.6</v>
      </c>
      <c r="V165">
        <v>119.7</v>
      </c>
      <c r="W165">
        <v>127.2</v>
      </c>
      <c r="X165">
        <v>125</v>
      </c>
      <c r="Y165">
        <v>113.2</v>
      </c>
      <c r="Z165">
        <v>123.5</v>
      </c>
      <c r="AA165">
        <v>135.5</v>
      </c>
      <c r="AB165">
        <v>122.4</v>
      </c>
      <c r="AC165">
        <v>123</v>
      </c>
      <c r="AD165">
        <v>131.80000000000001</v>
      </c>
    </row>
    <row r="166" spans="1:30" x14ac:dyDescent="0.3">
      <c r="A166" t="s">
        <v>34</v>
      </c>
      <c r="B166">
        <v>2017</v>
      </c>
      <c r="C166" t="s">
        <v>40</v>
      </c>
      <c r="D166">
        <v>133.6</v>
      </c>
      <c r="E166">
        <v>145.69999999999999</v>
      </c>
      <c r="F166">
        <v>129.6</v>
      </c>
      <c r="G166">
        <v>138.5</v>
      </c>
      <c r="H166">
        <v>118.1</v>
      </c>
      <c r="I166">
        <v>141.80000000000001</v>
      </c>
      <c r="J166">
        <v>159.5</v>
      </c>
      <c r="K166">
        <v>133.6</v>
      </c>
      <c r="L166">
        <v>120.5</v>
      </c>
      <c r="M166">
        <v>135.19999999999999</v>
      </c>
      <c r="N166">
        <v>128.5</v>
      </c>
      <c r="O166">
        <v>145.80000000000001</v>
      </c>
      <c r="P166">
        <v>139</v>
      </c>
      <c r="Q166">
        <v>148.19999999999999</v>
      </c>
      <c r="R166">
        <v>139.30000000000001</v>
      </c>
      <c r="S166">
        <v>132.1</v>
      </c>
      <c r="T166">
        <v>138.30000000000001</v>
      </c>
      <c r="U166">
        <v>132.6</v>
      </c>
      <c r="V166">
        <v>129.4</v>
      </c>
      <c r="W166">
        <v>131.9</v>
      </c>
      <c r="X166">
        <v>129.4</v>
      </c>
      <c r="Y166">
        <v>116</v>
      </c>
      <c r="Z166">
        <v>126.6</v>
      </c>
      <c r="AA166">
        <v>136.80000000000001</v>
      </c>
      <c r="AB166">
        <v>123.6</v>
      </c>
      <c r="AC166">
        <v>125.9</v>
      </c>
      <c r="AD166">
        <v>134.19999999999999</v>
      </c>
    </row>
    <row r="167" spans="1:30" x14ac:dyDescent="0.3">
      <c r="A167" t="s">
        <v>30</v>
      </c>
      <c r="B167">
        <v>2017</v>
      </c>
      <c r="C167" t="s">
        <v>41</v>
      </c>
      <c r="D167">
        <v>134.80000000000001</v>
      </c>
      <c r="E167">
        <v>143.1</v>
      </c>
      <c r="F167">
        <v>130</v>
      </c>
      <c r="G167">
        <v>139.4</v>
      </c>
      <c r="H167">
        <v>120.5</v>
      </c>
      <c r="I167">
        <v>148</v>
      </c>
      <c r="J167">
        <v>162.9</v>
      </c>
      <c r="K167">
        <v>137.4</v>
      </c>
      <c r="L167">
        <v>120.8</v>
      </c>
      <c r="M167">
        <v>134.69999999999999</v>
      </c>
      <c r="N167">
        <v>131.6</v>
      </c>
      <c r="O167">
        <v>148.69999999999999</v>
      </c>
      <c r="P167">
        <v>140.6</v>
      </c>
      <c r="Q167">
        <v>149</v>
      </c>
      <c r="R167">
        <v>145.30000000000001</v>
      </c>
      <c r="S167">
        <v>139.19999999999999</v>
      </c>
      <c r="T167">
        <v>144.5</v>
      </c>
      <c r="U167" t="s">
        <v>32</v>
      </c>
      <c r="V167">
        <v>136.4</v>
      </c>
      <c r="W167">
        <v>137.30000000000001</v>
      </c>
      <c r="X167">
        <v>133</v>
      </c>
      <c r="Y167">
        <v>120.3</v>
      </c>
      <c r="Z167">
        <v>131.5</v>
      </c>
      <c r="AA167">
        <v>140.19999999999999</v>
      </c>
      <c r="AB167">
        <v>125.4</v>
      </c>
      <c r="AC167">
        <v>129.69999999999999</v>
      </c>
      <c r="AD167">
        <v>137.80000000000001</v>
      </c>
    </row>
    <row r="168" spans="1:30" x14ac:dyDescent="0.3">
      <c r="A168" t="s">
        <v>33</v>
      </c>
      <c r="B168">
        <v>2017</v>
      </c>
      <c r="C168" t="s">
        <v>41</v>
      </c>
      <c r="D168">
        <v>133.19999999999999</v>
      </c>
      <c r="E168">
        <v>143.9</v>
      </c>
      <c r="F168">
        <v>128.30000000000001</v>
      </c>
      <c r="G168">
        <v>138.30000000000001</v>
      </c>
      <c r="H168">
        <v>114.1</v>
      </c>
      <c r="I168">
        <v>142.69999999999999</v>
      </c>
      <c r="J168">
        <v>179.8</v>
      </c>
      <c r="K168">
        <v>123.5</v>
      </c>
      <c r="L168">
        <v>122.1</v>
      </c>
      <c r="M168">
        <v>137.5</v>
      </c>
      <c r="N168">
        <v>124.6</v>
      </c>
      <c r="O168">
        <v>144.5</v>
      </c>
      <c r="P168">
        <v>140.5</v>
      </c>
      <c r="Q168">
        <v>152.1</v>
      </c>
      <c r="R168">
        <v>132.69999999999999</v>
      </c>
      <c r="S168">
        <v>124.3</v>
      </c>
      <c r="T168">
        <v>131.4</v>
      </c>
      <c r="U168">
        <v>134.4</v>
      </c>
      <c r="V168">
        <v>118.9</v>
      </c>
      <c r="W168">
        <v>127.7</v>
      </c>
      <c r="X168">
        <v>125.7</v>
      </c>
      <c r="Y168">
        <v>114.6</v>
      </c>
      <c r="Z168">
        <v>124.1</v>
      </c>
      <c r="AA168">
        <v>135.69999999999999</v>
      </c>
      <c r="AB168">
        <v>123.3</v>
      </c>
      <c r="AC168">
        <v>123.8</v>
      </c>
      <c r="AD168">
        <v>132.69999999999999</v>
      </c>
    </row>
    <row r="169" spans="1:30" x14ac:dyDescent="0.3">
      <c r="A169" t="s">
        <v>34</v>
      </c>
      <c r="B169">
        <v>2017</v>
      </c>
      <c r="C169" t="s">
        <v>41</v>
      </c>
      <c r="D169">
        <v>134.30000000000001</v>
      </c>
      <c r="E169">
        <v>143.4</v>
      </c>
      <c r="F169">
        <v>129.30000000000001</v>
      </c>
      <c r="G169">
        <v>139</v>
      </c>
      <c r="H169">
        <v>118.1</v>
      </c>
      <c r="I169">
        <v>145.5</v>
      </c>
      <c r="J169">
        <v>168.6</v>
      </c>
      <c r="K169">
        <v>132.69999999999999</v>
      </c>
      <c r="L169">
        <v>121.2</v>
      </c>
      <c r="M169">
        <v>135.6</v>
      </c>
      <c r="N169">
        <v>128.69999999999999</v>
      </c>
      <c r="O169">
        <v>146.80000000000001</v>
      </c>
      <c r="P169">
        <v>140.6</v>
      </c>
      <c r="Q169">
        <v>149.80000000000001</v>
      </c>
      <c r="R169">
        <v>140.30000000000001</v>
      </c>
      <c r="S169">
        <v>133</v>
      </c>
      <c r="T169">
        <v>139.30000000000001</v>
      </c>
      <c r="U169">
        <v>134.4</v>
      </c>
      <c r="V169">
        <v>129.80000000000001</v>
      </c>
      <c r="W169">
        <v>132.80000000000001</v>
      </c>
      <c r="X169">
        <v>130.19999999999999</v>
      </c>
      <c r="Y169">
        <v>117.3</v>
      </c>
      <c r="Z169">
        <v>127.3</v>
      </c>
      <c r="AA169">
        <v>137.6</v>
      </c>
      <c r="AB169">
        <v>124.5</v>
      </c>
      <c r="AC169">
        <v>126.8</v>
      </c>
      <c r="AD169">
        <v>135.4</v>
      </c>
    </row>
    <row r="170" spans="1:30" x14ac:dyDescent="0.3">
      <c r="A170" t="s">
        <v>30</v>
      </c>
      <c r="B170">
        <v>2017</v>
      </c>
      <c r="C170" t="s">
        <v>42</v>
      </c>
      <c r="D170">
        <v>135.19999999999999</v>
      </c>
      <c r="E170">
        <v>142</v>
      </c>
      <c r="F170">
        <v>130.5</v>
      </c>
      <c r="G170">
        <v>140.19999999999999</v>
      </c>
      <c r="H170">
        <v>120.7</v>
      </c>
      <c r="I170">
        <v>147.80000000000001</v>
      </c>
      <c r="J170">
        <v>154.5</v>
      </c>
      <c r="K170">
        <v>137.1</v>
      </c>
      <c r="L170">
        <v>121</v>
      </c>
      <c r="M170">
        <v>134.69999999999999</v>
      </c>
      <c r="N170">
        <v>131.69999999999999</v>
      </c>
      <c r="O170">
        <v>149.30000000000001</v>
      </c>
      <c r="P170">
        <v>139.6</v>
      </c>
      <c r="Q170">
        <v>149.80000000000001</v>
      </c>
      <c r="R170">
        <v>146.1</v>
      </c>
      <c r="S170">
        <v>139.69999999999999</v>
      </c>
      <c r="T170">
        <v>145.19999999999999</v>
      </c>
      <c r="U170" t="s">
        <v>32</v>
      </c>
      <c r="V170">
        <v>137.4</v>
      </c>
      <c r="W170">
        <v>137.9</v>
      </c>
      <c r="X170">
        <v>133.4</v>
      </c>
      <c r="Y170">
        <v>121.2</v>
      </c>
      <c r="Z170">
        <v>132.30000000000001</v>
      </c>
      <c r="AA170">
        <v>139.6</v>
      </c>
      <c r="AB170">
        <v>126.7</v>
      </c>
      <c r="AC170">
        <v>130.30000000000001</v>
      </c>
      <c r="AD170">
        <v>137.6</v>
      </c>
    </row>
    <row r="171" spans="1:30" x14ac:dyDescent="0.3">
      <c r="A171" t="s">
        <v>33</v>
      </c>
      <c r="B171">
        <v>2017</v>
      </c>
      <c r="C171" t="s">
        <v>42</v>
      </c>
      <c r="D171">
        <v>133.6</v>
      </c>
      <c r="E171">
        <v>143</v>
      </c>
      <c r="F171">
        <v>129.69999999999999</v>
      </c>
      <c r="G171">
        <v>138.69999999999999</v>
      </c>
      <c r="H171">
        <v>114.5</v>
      </c>
      <c r="I171">
        <v>137.5</v>
      </c>
      <c r="J171">
        <v>160.69999999999999</v>
      </c>
      <c r="K171">
        <v>124.5</v>
      </c>
      <c r="L171">
        <v>122.4</v>
      </c>
      <c r="M171">
        <v>137.30000000000001</v>
      </c>
      <c r="N171">
        <v>124.8</v>
      </c>
      <c r="O171">
        <v>145</v>
      </c>
      <c r="P171">
        <v>138</v>
      </c>
      <c r="Q171">
        <v>153.6</v>
      </c>
      <c r="R171">
        <v>133.30000000000001</v>
      </c>
      <c r="S171">
        <v>124.6</v>
      </c>
      <c r="T171">
        <v>132</v>
      </c>
      <c r="U171">
        <v>135.69999999999999</v>
      </c>
      <c r="V171">
        <v>120.6</v>
      </c>
      <c r="W171">
        <v>128.1</v>
      </c>
      <c r="X171">
        <v>126.1</v>
      </c>
      <c r="Y171">
        <v>115.7</v>
      </c>
      <c r="Z171">
        <v>124.5</v>
      </c>
      <c r="AA171">
        <v>135.9</v>
      </c>
      <c r="AB171">
        <v>124.4</v>
      </c>
      <c r="AC171">
        <v>124.5</v>
      </c>
      <c r="AD171">
        <v>132.4</v>
      </c>
    </row>
    <row r="172" spans="1:30" x14ac:dyDescent="0.3">
      <c r="A172" t="s">
        <v>34</v>
      </c>
      <c r="B172">
        <v>2017</v>
      </c>
      <c r="C172" t="s">
        <v>42</v>
      </c>
      <c r="D172">
        <v>134.69999999999999</v>
      </c>
      <c r="E172">
        <v>142.4</v>
      </c>
      <c r="F172">
        <v>130.19999999999999</v>
      </c>
      <c r="G172">
        <v>139.6</v>
      </c>
      <c r="H172">
        <v>118.4</v>
      </c>
      <c r="I172">
        <v>143</v>
      </c>
      <c r="J172">
        <v>156.6</v>
      </c>
      <c r="K172">
        <v>132.9</v>
      </c>
      <c r="L172">
        <v>121.5</v>
      </c>
      <c r="M172">
        <v>135.6</v>
      </c>
      <c r="N172">
        <v>128.80000000000001</v>
      </c>
      <c r="O172">
        <v>147.30000000000001</v>
      </c>
      <c r="P172">
        <v>139</v>
      </c>
      <c r="Q172">
        <v>150.80000000000001</v>
      </c>
      <c r="R172">
        <v>141.1</v>
      </c>
      <c r="S172">
        <v>133.4</v>
      </c>
      <c r="T172">
        <v>140</v>
      </c>
      <c r="U172">
        <v>135.69999999999999</v>
      </c>
      <c r="V172">
        <v>131</v>
      </c>
      <c r="W172">
        <v>133.30000000000001</v>
      </c>
      <c r="X172">
        <v>130.6</v>
      </c>
      <c r="Y172">
        <v>118.3</v>
      </c>
      <c r="Z172">
        <v>127.9</v>
      </c>
      <c r="AA172">
        <v>137.4</v>
      </c>
      <c r="AB172">
        <v>125.7</v>
      </c>
      <c r="AC172">
        <v>127.5</v>
      </c>
      <c r="AD172">
        <v>135.19999999999999</v>
      </c>
    </row>
    <row r="173" spans="1:30" x14ac:dyDescent="0.3">
      <c r="A173" t="s">
        <v>30</v>
      </c>
      <c r="B173">
        <v>2017</v>
      </c>
      <c r="C173" t="s">
        <v>43</v>
      </c>
      <c r="D173">
        <v>135.9</v>
      </c>
      <c r="E173">
        <v>141.9</v>
      </c>
      <c r="F173">
        <v>131</v>
      </c>
      <c r="G173">
        <v>141.5</v>
      </c>
      <c r="H173">
        <v>121.4</v>
      </c>
      <c r="I173">
        <v>146.69999999999999</v>
      </c>
      <c r="J173">
        <v>157.1</v>
      </c>
      <c r="K173">
        <v>136.4</v>
      </c>
      <c r="L173">
        <v>121.4</v>
      </c>
      <c r="M173">
        <v>135.6</v>
      </c>
      <c r="N173">
        <v>131.30000000000001</v>
      </c>
      <c r="O173">
        <v>150.30000000000001</v>
      </c>
      <c r="P173">
        <v>140.4</v>
      </c>
      <c r="Q173">
        <v>150.5</v>
      </c>
      <c r="R173">
        <v>147.19999999999999</v>
      </c>
      <c r="S173">
        <v>140.6</v>
      </c>
      <c r="T173">
        <v>146.19999999999999</v>
      </c>
      <c r="U173" t="s">
        <v>32</v>
      </c>
      <c r="V173">
        <v>138.1</v>
      </c>
      <c r="W173">
        <v>138.4</v>
      </c>
      <c r="X173">
        <v>134.19999999999999</v>
      </c>
      <c r="Y173">
        <v>121</v>
      </c>
      <c r="Z173">
        <v>133</v>
      </c>
      <c r="AA173">
        <v>140.1</v>
      </c>
      <c r="AB173">
        <v>127.4</v>
      </c>
      <c r="AC173">
        <v>130.69999999999999</v>
      </c>
      <c r="AD173">
        <v>138.30000000000001</v>
      </c>
    </row>
    <row r="174" spans="1:30" x14ac:dyDescent="0.3">
      <c r="A174" t="s">
        <v>33</v>
      </c>
      <c r="B174">
        <v>2017</v>
      </c>
      <c r="C174" t="s">
        <v>43</v>
      </c>
      <c r="D174">
        <v>133.9</v>
      </c>
      <c r="E174">
        <v>142.80000000000001</v>
      </c>
      <c r="F174">
        <v>131.4</v>
      </c>
      <c r="G174">
        <v>139.1</v>
      </c>
      <c r="H174">
        <v>114.9</v>
      </c>
      <c r="I174">
        <v>135.6</v>
      </c>
      <c r="J174">
        <v>173.2</v>
      </c>
      <c r="K174">
        <v>124.1</v>
      </c>
      <c r="L174">
        <v>122.6</v>
      </c>
      <c r="M174">
        <v>137.80000000000001</v>
      </c>
      <c r="N174">
        <v>125.1</v>
      </c>
      <c r="O174">
        <v>145.5</v>
      </c>
      <c r="P174">
        <v>139.69999999999999</v>
      </c>
      <c r="Q174">
        <v>154.6</v>
      </c>
      <c r="R174">
        <v>134</v>
      </c>
      <c r="S174">
        <v>124.9</v>
      </c>
      <c r="T174">
        <v>132.6</v>
      </c>
      <c r="U174">
        <v>137.30000000000001</v>
      </c>
      <c r="V174">
        <v>122.6</v>
      </c>
      <c r="W174">
        <v>128.30000000000001</v>
      </c>
      <c r="X174">
        <v>126.6</v>
      </c>
      <c r="Y174">
        <v>115</v>
      </c>
      <c r="Z174">
        <v>124.8</v>
      </c>
      <c r="AA174">
        <v>136.30000000000001</v>
      </c>
      <c r="AB174">
        <v>124.6</v>
      </c>
      <c r="AC174">
        <v>124.5</v>
      </c>
      <c r="AD174">
        <v>133.5</v>
      </c>
    </row>
    <row r="175" spans="1:30" x14ac:dyDescent="0.3">
      <c r="A175" t="s">
        <v>34</v>
      </c>
      <c r="B175">
        <v>2017</v>
      </c>
      <c r="C175" t="s">
        <v>43</v>
      </c>
      <c r="D175">
        <v>135.30000000000001</v>
      </c>
      <c r="E175">
        <v>142.19999999999999</v>
      </c>
      <c r="F175">
        <v>131.19999999999999</v>
      </c>
      <c r="G175">
        <v>140.6</v>
      </c>
      <c r="H175">
        <v>119</v>
      </c>
      <c r="I175">
        <v>141.5</v>
      </c>
      <c r="J175">
        <v>162.6</v>
      </c>
      <c r="K175">
        <v>132.30000000000001</v>
      </c>
      <c r="L175">
        <v>121.8</v>
      </c>
      <c r="M175">
        <v>136.30000000000001</v>
      </c>
      <c r="N175">
        <v>128.69999999999999</v>
      </c>
      <c r="O175">
        <v>148.1</v>
      </c>
      <c r="P175">
        <v>140.1</v>
      </c>
      <c r="Q175">
        <v>151.6</v>
      </c>
      <c r="R175">
        <v>142</v>
      </c>
      <c r="S175">
        <v>134.1</v>
      </c>
      <c r="T175">
        <v>140.80000000000001</v>
      </c>
      <c r="U175">
        <v>137.30000000000001</v>
      </c>
      <c r="V175">
        <v>132.19999999999999</v>
      </c>
      <c r="W175">
        <v>133.6</v>
      </c>
      <c r="X175">
        <v>131.30000000000001</v>
      </c>
      <c r="Y175">
        <v>117.8</v>
      </c>
      <c r="Z175">
        <v>128.4</v>
      </c>
      <c r="AA175">
        <v>137.9</v>
      </c>
      <c r="AB175">
        <v>126.2</v>
      </c>
      <c r="AC175">
        <v>127.7</v>
      </c>
      <c r="AD175">
        <v>136.1</v>
      </c>
    </row>
    <row r="176" spans="1:30" x14ac:dyDescent="0.3">
      <c r="A176" t="s">
        <v>30</v>
      </c>
      <c r="B176">
        <v>2017</v>
      </c>
      <c r="C176" t="s">
        <v>45</v>
      </c>
      <c r="D176">
        <v>136.30000000000001</v>
      </c>
      <c r="E176">
        <v>142.5</v>
      </c>
      <c r="F176">
        <v>140.5</v>
      </c>
      <c r="G176">
        <v>141.5</v>
      </c>
      <c r="H176">
        <v>121.6</v>
      </c>
      <c r="I176">
        <v>147.30000000000001</v>
      </c>
      <c r="J176">
        <v>168</v>
      </c>
      <c r="K176">
        <v>135.80000000000001</v>
      </c>
      <c r="L176">
        <v>122.5</v>
      </c>
      <c r="M176">
        <v>136</v>
      </c>
      <c r="N176">
        <v>131.9</v>
      </c>
      <c r="O176">
        <v>151.4</v>
      </c>
      <c r="P176">
        <v>142.4</v>
      </c>
      <c r="Q176">
        <v>152.1</v>
      </c>
      <c r="R176">
        <v>148.19999999999999</v>
      </c>
      <c r="S176">
        <v>141.5</v>
      </c>
      <c r="T176">
        <v>147.30000000000001</v>
      </c>
      <c r="U176" t="s">
        <v>32</v>
      </c>
      <c r="V176">
        <v>141.1</v>
      </c>
      <c r="W176">
        <v>139.4</v>
      </c>
      <c r="X176">
        <v>135.80000000000001</v>
      </c>
      <c r="Y176">
        <v>121.6</v>
      </c>
      <c r="Z176">
        <v>133.69999999999999</v>
      </c>
      <c r="AA176">
        <v>141.5</v>
      </c>
      <c r="AB176">
        <v>128.1</v>
      </c>
      <c r="AC176">
        <v>131.69999999999999</v>
      </c>
      <c r="AD176">
        <v>140</v>
      </c>
    </row>
    <row r="177" spans="1:30" x14ac:dyDescent="0.3">
      <c r="A177" t="s">
        <v>33</v>
      </c>
      <c r="B177">
        <v>2017</v>
      </c>
      <c r="C177" t="s">
        <v>45</v>
      </c>
      <c r="D177">
        <v>134.30000000000001</v>
      </c>
      <c r="E177">
        <v>142.1</v>
      </c>
      <c r="F177">
        <v>146.69999999999999</v>
      </c>
      <c r="G177">
        <v>139.5</v>
      </c>
      <c r="H177">
        <v>115.2</v>
      </c>
      <c r="I177">
        <v>136.4</v>
      </c>
      <c r="J177">
        <v>185.2</v>
      </c>
      <c r="K177">
        <v>122.2</v>
      </c>
      <c r="L177">
        <v>123.9</v>
      </c>
      <c r="M177">
        <v>138.30000000000001</v>
      </c>
      <c r="N177">
        <v>125.4</v>
      </c>
      <c r="O177">
        <v>146</v>
      </c>
      <c r="P177">
        <v>141.5</v>
      </c>
      <c r="Q177">
        <v>156.19999999999999</v>
      </c>
      <c r="R177">
        <v>135</v>
      </c>
      <c r="S177">
        <v>125.4</v>
      </c>
      <c r="T177">
        <v>133.5</v>
      </c>
      <c r="U177">
        <v>138.6</v>
      </c>
      <c r="V177">
        <v>125.7</v>
      </c>
      <c r="W177">
        <v>128.80000000000001</v>
      </c>
      <c r="X177">
        <v>127.4</v>
      </c>
      <c r="Y177">
        <v>115.3</v>
      </c>
      <c r="Z177">
        <v>125.1</v>
      </c>
      <c r="AA177">
        <v>136.6</v>
      </c>
      <c r="AB177">
        <v>124.9</v>
      </c>
      <c r="AC177">
        <v>124.9</v>
      </c>
      <c r="AD177">
        <v>134.80000000000001</v>
      </c>
    </row>
    <row r="178" spans="1:30" x14ac:dyDescent="0.3">
      <c r="A178" t="s">
        <v>34</v>
      </c>
      <c r="B178">
        <v>2017</v>
      </c>
      <c r="C178" t="s">
        <v>45</v>
      </c>
      <c r="D178">
        <v>135.69999999999999</v>
      </c>
      <c r="E178">
        <v>142.4</v>
      </c>
      <c r="F178">
        <v>142.9</v>
      </c>
      <c r="G178">
        <v>140.80000000000001</v>
      </c>
      <c r="H178">
        <v>119.2</v>
      </c>
      <c r="I178">
        <v>142.19999999999999</v>
      </c>
      <c r="J178">
        <v>173.8</v>
      </c>
      <c r="K178">
        <v>131.19999999999999</v>
      </c>
      <c r="L178">
        <v>123</v>
      </c>
      <c r="M178">
        <v>136.80000000000001</v>
      </c>
      <c r="N178">
        <v>129.19999999999999</v>
      </c>
      <c r="O178">
        <v>148.9</v>
      </c>
      <c r="P178">
        <v>142.1</v>
      </c>
      <c r="Q178">
        <v>153.19999999999999</v>
      </c>
      <c r="R178">
        <v>143</v>
      </c>
      <c r="S178">
        <v>134.80000000000001</v>
      </c>
      <c r="T178">
        <v>141.80000000000001</v>
      </c>
      <c r="U178">
        <v>138.6</v>
      </c>
      <c r="V178">
        <v>135.30000000000001</v>
      </c>
      <c r="W178">
        <v>134.4</v>
      </c>
      <c r="X178">
        <v>132.6</v>
      </c>
      <c r="Y178">
        <v>118.3</v>
      </c>
      <c r="Z178">
        <v>128.9</v>
      </c>
      <c r="AA178">
        <v>138.6</v>
      </c>
      <c r="AB178">
        <v>126.8</v>
      </c>
      <c r="AC178">
        <v>128.4</v>
      </c>
      <c r="AD178">
        <v>137.6</v>
      </c>
    </row>
    <row r="179" spans="1:30" x14ac:dyDescent="0.3">
      <c r="A179" t="s">
        <v>30</v>
      </c>
      <c r="B179">
        <v>2017</v>
      </c>
      <c r="C179" t="s">
        <v>46</v>
      </c>
      <c r="D179">
        <v>136.4</v>
      </c>
      <c r="E179">
        <v>143.69999999999999</v>
      </c>
      <c r="F179">
        <v>144.80000000000001</v>
      </c>
      <c r="G179">
        <v>141.9</v>
      </c>
      <c r="H179">
        <v>123.1</v>
      </c>
      <c r="I179">
        <v>147.19999999999999</v>
      </c>
      <c r="J179">
        <v>161</v>
      </c>
      <c r="K179">
        <v>133.80000000000001</v>
      </c>
      <c r="L179">
        <v>121.9</v>
      </c>
      <c r="M179">
        <v>135.80000000000001</v>
      </c>
      <c r="N179">
        <v>131.1</v>
      </c>
      <c r="O179">
        <v>151.4</v>
      </c>
      <c r="P179">
        <v>141.5</v>
      </c>
      <c r="Q179">
        <v>153.19999999999999</v>
      </c>
      <c r="R179">
        <v>148</v>
      </c>
      <c r="S179">
        <v>141.9</v>
      </c>
      <c r="T179">
        <v>147.19999999999999</v>
      </c>
      <c r="U179" t="s">
        <v>32</v>
      </c>
      <c r="V179">
        <v>142.6</v>
      </c>
      <c r="W179">
        <v>139.5</v>
      </c>
      <c r="X179">
        <v>136.1</v>
      </c>
      <c r="Y179">
        <v>122</v>
      </c>
      <c r="Z179">
        <v>133.4</v>
      </c>
      <c r="AA179">
        <v>141.1</v>
      </c>
      <c r="AB179">
        <v>127.8</v>
      </c>
      <c r="AC179">
        <v>131.9</v>
      </c>
      <c r="AD179">
        <v>139.80000000000001</v>
      </c>
    </row>
    <row r="180" spans="1:30" x14ac:dyDescent="0.3">
      <c r="A180" t="s">
        <v>33</v>
      </c>
      <c r="B180">
        <v>2017</v>
      </c>
      <c r="C180" t="s">
        <v>46</v>
      </c>
      <c r="D180">
        <v>134.4</v>
      </c>
      <c r="E180">
        <v>142.6</v>
      </c>
      <c r="F180">
        <v>145.9</v>
      </c>
      <c r="G180">
        <v>139.5</v>
      </c>
      <c r="H180">
        <v>115.9</v>
      </c>
      <c r="I180">
        <v>135</v>
      </c>
      <c r="J180">
        <v>163.19999999999999</v>
      </c>
      <c r="K180">
        <v>119.8</v>
      </c>
      <c r="L180">
        <v>120.7</v>
      </c>
      <c r="M180">
        <v>139.69999999999999</v>
      </c>
      <c r="N180">
        <v>125.7</v>
      </c>
      <c r="O180">
        <v>146.30000000000001</v>
      </c>
      <c r="P180">
        <v>138.80000000000001</v>
      </c>
      <c r="Q180">
        <v>157</v>
      </c>
      <c r="R180">
        <v>135.6</v>
      </c>
      <c r="S180">
        <v>125.6</v>
      </c>
      <c r="T180">
        <v>134</v>
      </c>
      <c r="U180">
        <v>139.1</v>
      </c>
      <c r="V180">
        <v>126.8</v>
      </c>
      <c r="W180">
        <v>129.30000000000001</v>
      </c>
      <c r="X180">
        <v>128.19999999999999</v>
      </c>
      <c r="Y180">
        <v>115.3</v>
      </c>
      <c r="Z180">
        <v>125.6</v>
      </c>
      <c r="AA180">
        <v>136.69999999999999</v>
      </c>
      <c r="AB180">
        <v>124.6</v>
      </c>
      <c r="AC180">
        <v>125.1</v>
      </c>
      <c r="AD180">
        <v>134.1</v>
      </c>
    </row>
    <row r="181" spans="1:30" x14ac:dyDescent="0.3">
      <c r="A181" t="s">
        <v>34</v>
      </c>
      <c r="B181">
        <v>2017</v>
      </c>
      <c r="C181" t="s">
        <v>46</v>
      </c>
      <c r="D181">
        <v>135.80000000000001</v>
      </c>
      <c r="E181">
        <v>143.30000000000001</v>
      </c>
      <c r="F181">
        <v>145.19999999999999</v>
      </c>
      <c r="G181">
        <v>141</v>
      </c>
      <c r="H181">
        <v>120.5</v>
      </c>
      <c r="I181">
        <v>141.5</v>
      </c>
      <c r="J181">
        <v>161.69999999999999</v>
      </c>
      <c r="K181">
        <v>129.1</v>
      </c>
      <c r="L181">
        <v>121.5</v>
      </c>
      <c r="M181">
        <v>137.1</v>
      </c>
      <c r="N181">
        <v>128.80000000000001</v>
      </c>
      <c r="O181">
        <v>149</v>
      </c>
      <c r="P181">
        <v>140.5</v>
      </c>
      <c r="Q181">
        <v>154.19999999999999</v>
      </c>
      <c r="R181">
        <v>143.1</v>
      </c>
      <c r="S181">
        <v>135.1</v>
      </c>
      <c r="T181">
        <v>142</v>
      </c>
      <c r="U181">
        <v>139.1</v>
      </c>
      <c r="V181">
        <v>136.6</v>
      </c>
      <c r="W181">
        <v>134.69999999999999</v>
      </c>
      <c r="X181">
        <v>133.1</v>
      </c>
      <c r="Y181">
        <v>118.5</v>
      </c>
      <c r="Z181">
        <v>129</v>
      </c>
      <c r="AA181">
        <v>138.5</v>
      </c>
      <c r="AB181">
        <v>126.5</v>
      </c>
      <c r="AC181">
        <v>128.6</v>
      </c>
      <c r="AD181">
        <v>137.19999999999999</v>
      </c>
    </row>
    <row r="182" spans="1:30" x14ac:dyDescent="0.3">
      <c r="A182" t="s">
        <v>30</v>
      </c>
      <c r="B182">
        <v>2018</v>
      </c>
      <c r="C182" t="s">
        <v>31</v>
      </c>
      <c r="D182">
        <v>136.6</v>
      </c>
      <c r="E182">
        <v>144.4</v>
      </c>
      <c r="F182">
        <v>143.80000000000001</v>
      </c>
      <c r="G182">
        <v>142</v>
      </c>
      <c r="H182">
        <v>123.2</v>
      </c>
      <c r="I182">
        <v>147.9</v>
      </c>
      <c r="J182">
        <v>152.1</v>
      </c>
      <c r="K182">
        <v>131.80000000000001</v>
      </c>
      <c r="L182">
        <v>119.5</v>
      </c>
      <c r="M182">
        <v>136</v>
      </c>
      <c r="N182">
        <v>131.19999999999999</v>
      </c>
      <c r="O182">
        <v>151.80000000000001</v>
      </c>
      <c r="P182">
        <v>140.4</v>
      </c>
      <c r="Q182">
        <v>153.6</v>
      </c>
      <c r="R182">
        <v>148.30000000000001</v>
      </c>
      <c r="S182">
        <v>142.30000000000001</v>
      </c>
      <c r="T182">
        <v>147.5</v>
      </c>
      <c r="U182" t="s">
        <v>32</v>
      </c>
      <c r="V182">
        <v>142.30000000000001</v>
      </c>
      <c r="W182">
        <v>139.80000000000001</v>
      </c>
      <c r="X182">
        <v>136</v>
      </c>
      <c r="Y182">
        <v>122.7</v>
      </c>
      <c r="Z182">
        <v>134.30000000000001</v>
      </c>
      <c r="AA182">
        <v>141.6</v>
      </c>
      <c r="AB182">
        <v>128.6</v>
      </c>
      <c r="AC182">
        <v>132.30000000000001</v>
      </c>
      <c r="AD182">
        <v>139.30000000000001</v>
      </c>
    </row>
    <row r="183" spans="1:30" x14ac:dyDescent="0.3">
      <c r="A183" t="s">
        <v>33</v>
      </c>
      <c r="B183">
        <v>2018</v>
      </c>
      <c r="C183" t="s">
        <v>31</v>
      </c>
      <c r="D183">
        <v>134.6</v>
      </c>
      <c r="E183">
        <v>143.69999999999999</v>
      </c>
      <c r="F183">
        <v>143.6</v>
      </c>
      <c r="G183">
        <v>139.6</v>
      </c>
      <c r="H183">
        <v>116.4</v>
      </c>
      <c r="I183">
        <v>133.80000000000001</v>
      </c>
      <c r="J183">
        <v>150.5</v>
      </c>
      <c r="K183">
        <v>118.4</v>
      </c>
      <c r="L183">
        <v>117.3</v>
      </c>
      <c r="M183">
        <v>140.5</v>
      </c>
      <c r="N183">
        <v>125.9</v>
      </c>
      <c r="O183">
        <v>146.80000000000001</v>
      </c>
      <c r="P183">
        <v>137.19999999999999</v>
      </c>
      <c r="Q183">
        <v>157.69999999999999</v>
      </c>
      <c r="R183">
        <v>136</v>
      </c>
      <c r="S183">
        <v>125.9</v>
      </c>
      <c r="T183">
        <v>134.4</v>
      </c>
      <c r="U183">
        <v>140.4</v>
      </c>
      <c r="V183">
        <v>127.3</v>
      </c>
      <c r="W183">
        <v>129.5</v>
      </c>
      <c r="X183">
        <v>129</v>
      </c>
      <c r="Y183">
        <v>116.3</v>
      </c>
      <c r="Z183">
        <v>126.2</v>
      </c>
      <c r="AA183">
        <v>137.1</v>
      </c>
      <c r="AB183">
        <v>125.5</v>
      </c>
      <c r="AC183">
        <v>125.8</v>
      </c>
      <c r="AD183">
        <v>134.1</v>
      </c>
    </row>
    <row r="184" spans="1:30" x14ac:dyDescent="0.3">
      <c r="A184" t="s">
        <v>34</v>
      </c>
      <c r="B184">
        <v>2018</v>
      </c>
      <c r="C184" t="s">
        <v>31</v>
      </c>
      <c r="D184">
        <v>136</v>
      </c>
      <c r="E184">
        <v>144.19999999999999</v>
      </c>
      <c r="F184">
        <v>143.69999999999999</v>
      </c>
      <c r="G184">
        <v>141.1</v>
      </c>
      <c r="H184">
        <v>120.7</v>
      </c>
      <c r="I184">
        <v>141.30000000000001</v>
      </c>
      <c r="J184">
        <v>151.6</v>
      </c>
      <c r="K184">
        <v>127.3</v>
      </c>
      <c r="L184">
        <v>118.8</v>
      </c>
      <c r="M184">
        <v>137.5</v>
      </c>
      <c r="N184">
        <v>129</v>
      </c>
      <c r="O184">
        <v>149.5</v>
      </c>
      <c r="P184">
        <v>139.19999999999999</v>
      </c>
      <c r="Q184">
        <v>154.69999999999999</v>
      </c>
      <c r="R184">
        <v>143.5</v>
      </c>
      <c r="S184">
        <v>135.5</v>
      </c>
      <c r="T184">
        <v>142.30000000000001</v>
      </c>
      <c r="U184">
        <v>140.4</v>
      </c>
      <c r="V184">
        <v>136.6</v>
      </c>
      <c r="W184">
        <v>134.9</v>
      </c>
      <c r="X184">
        <v>133.30000000000001</v>
      </c>
      <c r="Y184">
        <v>119.3</v>
      </c>
      <c r="Z184">
        <v>129.69999999999999</v>
      </c>
      <c r="AA184">
        <v>139</v>
      </c>
      <c r="AB184">
        <v>127.3</v>
      </c>
      <c r="AC184">
        <v>129.1</v>
      </c>
      <c r="AD184">
        <v>136.9</v>
      </c>
    </row>
    <row r="185" spans="1:30" x14ac:dyDescent="0.3">
      <c r="A185" t="s">
        <v>30</v>
      </c>
      <c r="B185">
        <v>2018</v>
      </c>
      <c r="C185" t="s">
        <v>35</v>
      </c>
      <c r="D185">
        <v>136.4</v>
      </c>
      <c r="E185">
        <v>143.69999999999999</v>
      </c>
      <c r="F185">
        <v>140.6</v>
      </c>
      <c r="G185">
        <v>141.5</v>
      </c>
      <c r="H185">
        <v>122.9</v>
      </c>
      <c r="I185">
        <v>149.4</v>
      </c>
      <c r="J185">
        <v>142.4</v>
      </c>
      <c r="K185">
        <v>130.19999999999999</v>
      </c>
      <c r="L185">
        <v>117.9</v>
      </c>
      <c r="M185">
        <v>135.6</v>
      </c>
      <c r="N185">
        <v>130.5</v>
      </c>
      <c r="O185">
        <v>151.69999999999999</v>
      </c>
      <c r="P185">
        <v>138.69999999999999</v>
      </c>
      <c r="Q185">
        <v>153.30000000000001</v>
      </c>
      <c r="R185">
        <v>148.69999999999999</v>
      </c>
      <c r="S185">
        <v>142.4</v>
      </c>
      <c r="T185">
        <v>147.80000000000001</v>
      </c>
      <c r="U185" t="s">
        <v>32</v>
      </c>
      <c r="V185">
        <v>142.4</v>
      </c>
      <c r="W185">
        <v>139.9</v>
      </c>
      <c r="X185">
        <v>136.19999999999999</v>
      </c>
      <c r="Y185">
        <v>123.3</v>
      </c>
      <c r="Z185">
        <v>134.30000000000001</v>
      </c>
      <c r="AA185">
        <v>141.5</v>
      </c>
      <c r="AB185">
        <v>128.80000000000001</v>
      </c>
      <c r="AC185">
        <v>132.5</v>
      </c>
      <c r="AD185">
        <v>138.5</v>
      </c>
    </row>
    <row r="186" spans="1:30" x14ac:dyDescent="0.3">
      <c r="A186" t="s">
        <v>33</v>
      </c>
      <c r="B186">
        <v>2018</v>
      </c>
      <c r="C186" t="s">
        <v>35</v>
      </c>
      <c r="D186">
        <v>134.80000000000001</v>
      </c>
      <c r="E186">
        <v>143</v>
      </c>
      <c r="F186">
        <v>139.9</v>
      </c>
      <c r="G186">
        <v>139.9</v>
      </c>
      <c r="H186">
        <v>116.2</v>
      </c>
      <c r="I186">
        <v>135.5</v>
      </c>
      <c r="J186">
        <v>136.9</v>
      </c>
      <c r="K186">
        <v>117</v>
      </c>
      <c r="L186">
        <v>115.4</v>
      </c>
      <c r="M186">
        <v>140.69999999999999</v>
      </c>
      <c r="N186">
        <v>125.9</v>
      </c>
      <c r="O186">
        <v>147.1</v>
      </c>
      <c r="P186">
        <v>135.6</v>
      </c>
      <c r="Q186">
        <v>159.30000000000001</v>
      </c>
      <c r="R186">
        <v>136.30000000000001</v>
      </c>
      <c r="S186">
        <v>126.1</v>
      </c>
      <c r="T186">
        <v>134.69999999999999</v>
      </c>
      <c r="U186">
        <v>141.30000000000001</v>
      </c>
      <c r="V186">
        <v>127.3</v>
      </c>
      <c r="W186">
        <v>129.9</v>
      </c>
      <c r="X186">
        <v>129.80000000000001</v>
      </c>
      <c r="Y186">
        <v>117.4</v>
      </c>
      <c r="Z186">
        <v>126.5</v>
      </c>
      <c r="AA186">
        <v>137.19999999999999</v>
      </c>
      <c r="AB186">
        <v>126.2</v>
      </c>
      <c r="AC186">
        <v>126.5</v>
      </c>
      <c r="AD186">
        <v>134</v>
      </c>
    </row>
    <row r="187" spans="1:30" x14ac:dyDescent="0.3">
      <c r="A187" t="s">
        <v>34</v>
      </c>
      <c r="B187">
        <v>2018</v>
      </c>
      <c r="C187" t="s">
        <v>35</v>
      </c>
      <c r="D187">
        <v>135.9</v>
      </c>
      <c r="E187">
        <v>143.5</v>
      </c>
      <c r="F187">
        <v>140.30000000000001</v>
      </c>
      <c r="G187">
        <v>140.9</v>
      </c>
      <c r="H187">
        <v>120.4</v>
      </c>
      <c r="I187">
        <v>142.9</v>
      </c>
      <c r="J187">
        <v>140.5</v>
      </c>
      <c r="K187">
        <v>125.8</v>
      </c>
      <c r="L187">
        <v>117.1</v>
      </c>
      <c r="M187">
        <v>137.30000000000001</v>
      </c>
      <c r="N187">
        <v>128.6</v>
      </c>
      <c r="O187">
        <v>149.6</v>
      </c>
      <c r="P187">
        <v>137.6</v>
      </c>
      <c r="Q187">
        <v>154.9</v>
      </c>
      <c r="R187">
        <v>143.80000000000001</v>
      </c>
      <c r="S187">
        <v>135.6</v>
      </c>
      <c r="T187">
        <v>142.6</v>
      </c>
      <c r="U187">
        <v>141.30000000000001</v>
      </c>
      <c r="V187">
        <v>136.69999999999999</v>
      </c>
      <c r="W187">
        <v>135.19999999999999</v>
      </c>
      <c r="X187">
        <v>133.80000000000001</v>
      </c>
      <c r="Y187">
        <v>120.2</v>
      </c>
      <c r="Z187">
        <v>129.9</v>
      </c>
      <c r="AA187">
        <v>139</v>
      </c>
      <c r="AB187">
        <v>127.7</v>
      </c>
      <c r="AC187">
        <v>129.6</v>
      </c>
      <c r="AD187">
        <v>136.4</v>
      </c>
    </row>
    <row r="188" spans="1:30" x14ac:dyDescent="0.3">
      <c r="A188" t="s">
        <v>30</v>
      </c>
      <c r="B188">
        <v>2018</v>
      </c>
      <c r="C188" t="s">
        <v>36</v>
      </c>
      <c r="D188">
        <v>136.80000000000001</v>
      </c>
      <c r="E188">
        <v>143.80000000000001</v>
      </c>
      <c r="F188">
        <v>140</v>
      </c>
      <c r="G188">
        <v>142</v>
      </c>
      <c r="H188">
        <v>123.2</v>
      </c>
      <c r="I188">
        <v>152.9</v>
      </c>
      <c r="J188">
        <v>138</v>
      </c>
      <c r="K188">
        <v>129.30000000000001</v>
      </c>
      <c r="L188">
        <v>117.1</v>
      </c>
      <c r="M188">
        <v>136.30000000000001</v>
      </c>
      <c r="N188">
        <v>131.19999999999999</v>
      </c>
      <c r="O188">
        <v>152.80000000000001</v>
      </c>
      <c r="P188">
        <v>138.6</v>
      </c>
      <c r="Q188">
        <v>155.1</v>
      </c>
      <c r="R188">
        <v>149.19999999999999</v>
      </c>
      <c r="S188">
        <v>143</v>
      </c>
      <c r="T188">
        <v>148.30000000000001</v>
      </c>
      <c r="U188" t="s">
        <v>32</v>
      </c>
      <c r="V188">
        <v>142.6</v>
      </c>
      <c r="W188">
        <v>139.9</v>
      </c>
      <c r="X188">
        <v>136.69999999999999</v>
      </c>
      <c r="Y188">
        <v>124.6</v>
      </c>
      <c r="Z188">
        <v>135.1</v>
      </c>
      <c r="AA188">
        <v>142.69999999999999</v>
      </c>
      <c r="AB188">
        <v>129.30000000000001</v>
      </c>
      <c r="AC188">
        <v>133.30000000000001</v>
      </c>
      <c r="AD188">
        <v>138.69999999999999</v>
      </c>
    </row>
    <row r="189" spans="1:30" x14ac:dyDescent="0.3">
      <c r="A189" t="s">
        <v>33</v>
      </c>
      <c r="B189">
        <v>2018</v>
      </c>
      <c r="C189" t="s">
        <v>36</v>
      </c>
      <c r="D189">
        <v>135</v>
      </c>
      <c r="E189">
        <v>143.1</v>
      </c>
      <c r="F189">
        <v>135.5</v>
      </c>
      <c r="G189">
        <v>139.9</v>
      </c>
      <c r="H189">
        <v>116.5</v>
      </c>
      <c r="I189">
        <v>138.5</v>
      </c>
      <c r="J189">
        <v>128</v>
      </c>
      <c r="K189">
        <v>115.5</v>
      </c>
      <c r="L189">
        <v>114.2</v>
      </c>
      <c r="M189">
        <v>140.69999999999999</v>
      </c>
      <c r="N189">
        <v>126.2</v>
      </c>
      <c r="O189">
        <v>147.6</v>
      </c>
      <c r="P189">
        <v>134.80000000000001</v>
      </c>
      <c r="Q189">
        <v>159.69999999999999</v>
      </c>
      <c r="R189">
        <v>136.69999999999999</v>
      </c>
      <c r="S189">
        <v>126.7</v>
      </c>
      <c r="T189">
        <v>135.19999999999999</v>
      </c>
      <c r="U189">
        <v>142</v>
      </c>
      <c r="V189">
        <v>126.4</v>
      </c>
      <c r="W189">
        <v>130.80000000000001</v>
      </c>
      <c r="X189">
        <v>130.5</v>
      </c>
      <c r="Y189">
        <v>117.8</v>
      </c>
      <c r="Z189">
        <v>126.8</v>
      </c>
      <c r="AA189">
        <v>137.80000000000001</v>
      </c>
      <c r="AB189">
        <v>126.7</v>
      </c>
      <c r="AC189">
        <v>127.1</v>
      </c>
      <c r="AD189">
        <v>134</v>
      </c>
    </row>
    <row r="190" spans="1:30" x14ac:dyDescent="0.3">
      <c r="A190" t="s">
        <v>34</v>
      </c>
      <c r="B190">
        <v>2018</v>
      </c>
      <c r="C190" t="s">
        <v>36</v>
      </c>
      <c r="D190">
        <v>136.19999999999999</v>
      </c>
      <c r="E190">
        <v>143.6</v>
      </c>
      <c r="F190">
        <v>138.30000000000001</v>
      </c>
      <c r="G190">
        <v>141.19999999999999</v>
      </c>
      <c r="H190">
        <v>120.7</v>
      </c>
      <c r="I190">
        <v>146.19999999999999</v>
      </c>
      <c r="J190">
        <v>134.6</v>
      </c>
      <c r="K190">
        <v>124.6</v>
      </c>
      <c r="L190">
        <v>116.1</v>
      </c>
      <c r="M190">
        <v>137.80000000000001</v>
      </c>
      <c r="N190">
        <v>129.1</v>
      </c>
      <c r="O190">
        <v>150.4</v>
      </c>
      <c r="P190">
        <v>137.19999999999999</v>
      </c>
      <c r="Q190">
        <v>156.30000000000001</v>
      </c>
      <c r="R190">
        <v>144.30000000000001</v>
      </c>
      <c r="S190">
        <v>136.19999999999999</v>
      </c>
      <c r="T190">
        <v>143.1</v>
      </c>
      <c r="U190">
        <v>142</v>
      </c>
      <c r="V190">
        <v>136.5</v>
      </c>
      <c r="W190">
        <v>135.6</v>
      </c>
      <c r="X190">
        <v>134.30000000000001</v>
      </c>
      <c r="Y190">
        <v>121</v>
      </c>
      <c r="Z190">
        <v>130.4</v>
      </c>
      <c r="AA190">
        <v>139.80000000000001</v>
      </c>
      <c r="AB190">
        <v>128.19999999999999</v>
      </c>
      <c r="AC190">
        <v>130.30000000000001</v>
      </c>
      <c r="AD190">
        <v>136.5</v>
      </c>
    </row>
    <row r="191" spans="1:30" x14ac:dyDescent="0.3">
      <c r="A191" t="s">
        <v>30</v>
      </c>
      <c r="B191">
        <v>2018</v>
      </c>
      <c r="C191" t="s">
        <v>37</v>
      </c>
      <c r="D191">
        <v>137.1</v>
      </c>
      <c r="E191">
        <v>144.5</v>
      </c>
      <c r="F191">
        <v>135.9</v>
      </c>
      <c r="G191">
        <v>142.4</v>
      </c>
      <c r="H191">
        <v>123.5</v>
      </c>
      <c r="I191">
        <v>156.4</v>
      </c>
      <c r="J191">
        <v>135.1</v>
      </c>
      <c r="K191">
        <v>128.4</v>
      </c>
      <c r="L191">
        <v>115.2</v>
      </c>
      <c r="M191">
        <v>137.19999999999999</v>
      </c>
      <c r="N191">
        <v>131.9</v>
      </c>
      <c r="O191">
        <v>153.80000000000001</v>
      </c>
      <c r="P191">
        <v>138.6</v>
      </c>
      <c r="Q191">
        <v>156.1</v>
      </c>
      <c r="R191">
        <v>150.1</v>
      </c>
      <c r="S191">
        <v>143.30000000000001</v>
      </c>
      <c r="T191">
        <v>149.1</v>
      </c>
      <c r="U191" t="s">
        <v>32</v>
      </c>
      <c r="V191">
        <v>143.80000000000001</v>
      </c>
      <c r="W191">
        <v>140.9</v>
      </c>
      <c r="X191">
        <v>137.6</v>
      </c>
      <c r="Y191">
        <v>125.3</v>
      </c>
      <c r="Z191">
        <v>136</v>
      </c>
      <c r="AA191">
        <v>143.69999999999999</v>
      </c>
      <c r="AB191">
        <v>130.4</v>
      </c>
      <c r="AC191">
        <v>134.19999999999999</v>
      </c>
      <c r="AD191">
        <v>139.1</v>
      </c>
    </row>
    <row r="192" spans="1:30" x14ac:dyDescent="0.3">
      <c r="A192" t="s">
        <v>33</v>
      </c>
      <c r="B192">
        <v>2018</v>
      </c>
      <c r="C192" t="s">
        <v>37</v>
      </c>
      <c r="D192">
        <v>135</v>
      </c>
      <c r="E192">
        <v>144.30000000000001</v>
      </c>
      <c r="F192">
        <v>130.80000000000001</v>
      </c>
      <c r="G192">
        <v>140.30000000000001</v>
      </c>
      <c r="H192">
        <v>116.6</v>
      </c>
      <c r="I192">
        <v>150.1</v>
      </c>
      <c r="J192">
        <v>127.6</v>
      </c>
      <c r="K192">
        <v>114</v>
      </c>
      <c r="L192">
        <v>110.6</v>
      </c>
      <c r="M192">
        <v>140.19999999999999</v>
      </c>
      <c r="N192">
        <v>126.5</v>
      </c>
      <c r="O192">
        <v>148.30000000000001</v>
      </c>
      <c r="P192">
        <v>135.69999999999999</v>
      </c>
      <c r="Q192">
        <v>159.19999999999999</v>
      </c>
      <c r="R192">
        <v>137.80000000000001</v>
      </c>
      <c r="S192">
        <v>127.4</v>
      </c>
      <c r="T192">
        <v>136.19999999999999</v>
      </c>
      <c r="U192">
        <v>142.9</v>
      </c>
      <c r="V192">
        <v>124.6</v>
      </c>
      <c r="W192">
        <v>131.80000000000001</v>
      </c>
      <c r="X192">
        <v>131.30000000000001</v>
      </c>
      <c r="Y192">
        <v>118.9</v>
      </c>
      <c r="Z192">
        <v>127.6</v>
      </c>
      <c r="AA192">
        <v>139.69999999999999</v>
      </c>
      <c r="AB192">
        <v>127.6</v>
      </c>
      <c r="AC192">
        <v>128.19999999999999</v>
      </c>
      <c r="AD192">
        <v>134.80000000000001</v>
      </c>
    </row>
    <row r="193" spans="1:30" x14ac:dyDescent="0.3">
      <c r="A193" t="s">
        <v>34</v>
      </c>
      <c r="B193">
        <v>2018</v>
      </c>
      <c r="C193" t="s">
        <v>37</v>
      </c>
      <c r="D193">
        <v>136.4</v>
      </c>
      <c r="E193">
        <v>144.4</v>
      </c>
      <c r="F193">
        <v>133.9</v>
      </c>
      <c r="G193">
        <v>141.6</v>
      </c>
      <c r="H193">
        <v>121</v>
      </c>
      <c r="I193">
        <v>153.5</v>
      </c>
      <c r="J193">
        <v>132.6</v>
      </c>
      <c r="K193">
        <v>123.5</v>
      </c>
      <c r="L193">
        <v>113.7</v>
      </c>
      <c r="M193">
        <v>138.19999999999999</v>
      </c>
      <c r="N193">
        <v>129.6</v>
      </c>
      <c r="O193">
        <v>151.19999999999999</v>
      </c>
      <c r="P193">
        <v>137.5</v>
      </c>
      <c r="Q193">
        <v>156.9</v>
      </c>
      <c r="R193">
        <v>145.30000000000001</v>
      </c>
      <c r="S193">
        <v>136.69999999999999</v>
      </c>
      <c r="T193">
        <v>144</v>
      </c>
      <c r="U193">
        <v>142.9</v>
      </c>
      <c r="V193">
        <v>136.5</v>
      </c>
      <c r="W193">
        <v>136.6</v>
      </c>
      <c r="X193">
        <v>135.19999999999999</v>
      </c>
      <c r="Y193">
        <v>121.9</v>
      </c>
      <c r="Z193">
        <v>131.30000000000001</v>
      </c>
      <c r="AA193">
        <v>141.4</v>
      </c>
      <c r="AB193">
        <v>129.19999999999999</v>
      </c>
      <c r="AC193">
        <v>131.30000000000001</v>
      </c>
      <c r="AD193">
        <v>137.1</v>
      </c>
    </row>
    <row r="194" spans="1:30" x14ac:dyDescent="0.3">
      <c r="A194" t="s">
        <v>30</v>
      </c>
      <c r="B194">
        <v>2018</v>
      </c>
      <c r="C194" t="s">
        <v>38</v>
      </c>
      <c r="D194">
        <v>137.4</v>
      </c>
      <c r="E194">
        <v>145.69999999999999</v>
      </c>
      <c r="F194">
        <v>135.5</v>
      </c>
      <c r="G194">
        <v>142.9</v>
      </c>
      <c r="H194">
        <v>123.6</v>
      </c>
      <c r="I194">
        <v>157.5</v>
      </c>
      <c r="J194">
        <v>137.80000000000001</v>
      </c>
      <c r="K194">
        <v>127.2</v>
      </c>
      <c r="L194">
        <v>111.8</v>
      </c>
      <c r="M194">
        <v>137.4</v>
      </c>
      <c r="N194">
        <v>132.19999999999999</v>
      </c>
      <c r="O194">
        <v>154.30000000000001</v>
      </c>
      <c r="P194">
        <v>139.1</v>
      </c>
      <c r="Q194">
        <v>157</v>
      </c>
      <c r="R194">
        <v>150.80000000000001</v>
      </c>
      <c r="S194">
        <v>144.1</v>
      </c>
      <c r="T194">
        <v>149.80000000000001</v>
      </c>
      <c r="U194" t="s">
        <v>32</v>
      </c>
      <c r="V194">
        <v>144.30000000000001</v>
      </c>
      <c r="W194">
        <v>141.80000000000001</v>
      </c>
      <c r="X194">
        <v>138.4</v>
      </c>
      <c r="Y194">
        <v>126.4</v>
      </c>
      <c r="Z194">
        <v>136.80000000000001</v>
      </c>
      <c r="AA194">
        <v>144.4</v>
      </c>
      <c r="AB194">
        <v>131.19999999999999</v>
      </c>
      <c r="AC194">
        <v>135.1</v>
      </c>
      <c r="AD194">
        <v>139.80000000000001</v>
      </c>
    </row>
    <row r="195" spans="1:30" x14ac:dyDescent="0.3">
      <c r="A195" t="s">
        <v>33</v>
      </c>
      <c r="B195">
        <v>2018</v>
      </c>
      <c r="C195" t="s">
        <v>38</v>
      </c>
      <c r="D195">
        <v>135</v>
      </c>
      <c r="E195">
        <v>148.19999999999999</v>
      </c>
      <c r="F195">
        <v>130.5</v>
      </c>
      <c r="G195">
        <v>140.69999999999999</v>
      </c>
      <c r="H195">
        <v>116.4</v>
      </c>
      <c r="I195">
        <v>151.30000000000001</v>
      </c>
      <c r="J195">
        <v>131.4</v>
      </c>
      <c r="K195">
        <v>112.8</v>
      </c>
      <c r="L195">
        <v>105.3</v>
      </c>
      <c r="M195">
        <v>139.6</v>
      </c>
      <c r="N195">
        <v>126.6</v>
      </c>
      <c r="O195">
        <v>148.69999999999999</v>
      </c>
      <c r="P195">
        <v>136.4</v>
      </c>
      <c r="Q195">
        <v>160.30000000000001</v>
      </c>
      <c r="R195">
        <v>138.6</v>
      </c>
      <c r="S195">
        <v>127.9</v>
      </c>
      <c r="T195">
        <v>137</v>
      </c>
      <c r="U195">
        <v>143.19999999999999</v>
      </c>
      <c r="V195">
        <v>124.7</v>
      </c>
      <c r="W195">
        <v>132.5</v>
      </c>
      <c r="X195">
        <v>132</v>
      </c>
      <c r="Y195">
        <v>119.8</v>
      </c>
      <c r="Z195">
        <v>128</v>
      </c>
      <c r="AA195">
        <v>140.4</v>
      </c>
      <c r="AB195">
        <v>128.1</v>
      </c>
      <c r="AC195">
        <v>128.9</v>
      </c>
      <c r="AD195">
        <v>135.4</v>
      </c>
    </row>
    <row r="196" spans="1:30" x14ac:dyDescent="0.3">
      <c r="A196" t="s">
        <v>34</v>
      </c>
      <c r="B196">
        <v>2018</v>
      </c>
      <c r="C196" t="s">
        <v>38</v>
      </c>
      <c r="D196">
        <v>136.6</v>
      </c>
      <c r="E196">
        <v>146.6</v>
      </c>
      <c r="F196">
        <v>133.6</v>
      </c>
      <c r="G196">
        <v>142.1</v>
      </c>
      <c r="H196">
        <v>121</v>
      </c>
      <c r="I196">
        <v>154.6</v>
      </c>
      <c r="J196">
        <v>135.6</v>
      </c>
      <c r="K196">
        <v>122.3</v>
      </c>
      <c r="L196">
        <v>109.6</v>
      </c>
      <c r="M196">
        <v>138.1</v>
      </c>
      <c r="N196">
        <v>129.9</v>
      </c>
      <c r="O196">
        <v>151.69999999999999</v>
      </c>
      <c r="P196">
        <v>138.1</v>
      </c>
      <c r="Q196">
        <v>157.9</v>
      </c>
      <c r="R196">
        <v>146</v>
      </c>
      <c r="S196">
        <v>137.4</v>
      </c>
      <c r="T196">
        <v>144.69999999999999</v>
      </c>
      <c r="U196">
        <v>143.19999999999999</v>
      </c>
      <c r="V196">
        <v>136.9</v>
      </c>
      <c r="W196">
        <v>137.4</v>
      </c>
      <c r="X196">
        <v>136</v>
      </c>
      <c r="Y196">
        <v>122.9</v>
      </c>
      <c r="Z196">
        <v>131.80000000000001</v>
      </c>
      <c r="AA196">
        <v>142.1</v>
      </c>
      <c r="AB196">
        <v>129.9</v>
      </c>
      <c r="AC196">
        <v>132.1</v>
      </c>
      <c r="AD196">
        <v>137.80000000000001</v>
      </c>
    </row>
    <row r="197" spans="1:30" x14ac:dyDescent="0.3">
      <c r="A197" t="s">
        <v>30</v>
      </c>
      <c r="B197">
        <v>2018</v>
      </c>
      <c r="C197" t="s">
        <v>39</v>
      </c>
      <c r="D197">
        <v>137.6</v>
      </c>
      <c r="E197">
        <v>148.1</v>
      </c>
      <c r="F197">
        <v>136.69999999999999</v>
      </c>
      <c r="G197">
        <v>143.19999999999999</v>
      </c>
      <c r="H197">
        <v>124</v>
      </c>
      <c r="I197">
        <v>154.1</v>
      </c>
      <c r="J197">
        <v>143.5</v>
      </c>
      <c r="K197">
        <v>126</v>
      </c>
      <c r="L197">
        <v>112.4</v>
      </c>
      <c r="M197">
        <v>137.6</v>
      </c>
      <c r="N197">
        <v>132.80000000000001</v>
      </c>
      <c r="O197">
        <v>154.30000000000001</v>
      </c>
      <c r="P197">
        <v>140</v>
      </c>
      <c r="Q197">
        <v>157.30000000000001</v>
      </c>
      <c r="R197">
        <v>151.30000000000001</v>
      </c>
      <c r="S197">
        <v>144.69999999999999</v>
      </c>
      <c r="T197">
        <v>150.30000000000001</v>
      </c>
      <c r="U197" t="s">
        <v>32</v>
      </c>
      <c r="V197">
        <v>145.1</v>
      </c>
      <c r="W197">
        <v>142.19999999999999</v>
      </c>
      <c r="X197">
        <v>138.4</v>
      </c>
      <c r="Y197">
        <v>127.4</v>
      </c>
      <c r="Z197">
        <v>137.80000000000001</v>
      </c>
      <c r="AA197">
        <v>145.1</v>
      </c>
      <c r="AB197">
        <v>131.4</v>
      </c>
      <c r="AC197">
        <v>135.6</v>
      </c>
      <c r="AD197">
        <v>140.5</v>
      </c>
    </row>
    <row r="198" spans="1:30" x14ac:dyDescent="0.3">
      <c r="A198" t="s">
        <v>33</v>
      </c>
      <c r="B198">
        <v>2018</v>
      </c>
      <c r="C198" t="s">
        <v>39</v>
      </c>
      <c r="D198">
        <v>135.30000000000001</v>
      </c>
      <c r="E198">
        <v>149.69999999999999</v>
      </c>
      <c r="F198">
        <v>133.9</v>
      </c>
      <c r="G198">
        <v>140.80000000000001</v>
      </c>
      <c r="H198">
        <v>116.6</v>
      </c>
      <c r="I198">
        <v>152.19999999999999</v>
      </c>
      <c r="J198">
        <v>144</v>
      </c>
      <c r="K198">
        <v>112.3</v>
      </c>
      <c r="L198">
        <v>108.4</v>
      </c>
      <c r="M198">
        <v>140</v>
      </c>
      <c r="N198">
        <v>126.7</v>
      </c>
      <c r="O198">
        <v>149</v>
      </c>
      <c r="P198">
        <v>138.4</v>
      </c>
      <c r="Q198">
        <v>161</v>
      </c>
      <c r="R198">
        <v>138.9</v>
      </c>
      <c r="S198">
        <v>128.69999999999999</v>
      </c>
      <c r="T198">
        <v>137.4</v>
      </c>
      <c r="U198">
        <v>142.5</v>
      </c>
      <c r="V198">
        <v>126.5</v>
      </c>
      <c r="W198">
        <v>133.1</v>
      </c>
      <c r="X198">
        <v>132.6</v>
      </c>
      <c r="Y198">
        <v>120.4</v>
      </c>
      <c r="Z198">
        <v>128.5</v>
      </c>
      <c r="AA198">
        <v>141.19999999999999</v>
      </c>
      <c r="AB198">
        <v>128.19999999999999</v>
      </c>
      <c r="AC198">
        <v>129.5</v>
      </c>
      <c r="AD198">
        <v>136.19999999999999</v>
      </c>
    </row>
    <row r="199" spans="1:30" x14ac:dyDescent="0.3">
      <c r="A199" t="s">
        <v>34</v>
      </c>
      <c r="B199">
        <v>2018</v>
      </c>
      <c r="C199" t="s">
        <v>39</v>
      </c>
      <c r="D199">
        <v>136.9</v>
      </c>
      <c r="E199">
        <v>148.69999999999999</v>
      </c>
      <c r="F199">
        <v>135.6</v>
      </c>
      <c r="G199">
        <v>142.30000000000001</v>
      </c>
      <c r="H199">
        <v>121.3</v>
      </c>
      <c r="I199">
        <v>153.19999999999999</v>
      </c>
      <c r="J199">
        <v>143.69999999999999</v>
      </c>
      <c r="K199">
        <v>121.4</v>
      </c>
      <c r="L199">
        <v>111.1</v>
      </c>
      <c r="M199">
        <v>138.4</v>
      </c>
      <c r="N199">
        <v>130.30000000000001</v>
      </c>
      <c r="O199">
        <v>151.80000000000001</v>
      </c>
      <c r="P199">
        <v>139.4</v>
      </c>
      <c r="Q199">
        <v>158.30000000000001</v>
      </c>
      <c r="R199">
        <v>146.4</v>
      </c>
      <c r="S199">
        <v>138.1</v>
      </c>
      <c r="T199">
        <v>145.19999999999999</v>
      </c>
      <c r="U199">
        <v>142.5</v>
      </c>
      <c r="V199">
        <v>138.1</v>
      </c>
      <c r="W199">
        <v>137.9</v>
      </c>
      <c r="X199">
        <v>136.19999999999999</v>
      </c>
      <c r="Y199">
        <v>123.7</v>
      </c>
      <c r="Z199">
        <v>132.6</v>
      </c>
      <c r="AA199">
        <v>142.80000000000001</v>
      </c>
      <c r="AB199">
        <v>130.1</v>
      </c>
      <c r="AC199">
        <v>132.6</v>
      </c>
      <c r="AD199">
        <v>138.5</v>
      </c>
    </row>
    <row r="200" spans="1:30" x14ac:dyDescent="0.3">
      <c r="A200" t="s">
        <v>30</v>
      </c>
      <c r="B200">
        <v>2018</v>
      </c>
      <c r="C200" t="s">
        <v>40</v>
      </c>
      <c r="D200">
        <v>138.4</v>
      </c>
      <c r="E200">
        <v>149.30000000000001</v>
      </c>
      <c r="F200">
        <v>139.30000000000001</v>
      </c>
      <c r="G200">
        <v>143.4</v>
      </c>
      <c r="H200">
        <v>124.1</v>
      </c>
      <c r="I200">
        <v>153.30000000000001</v>
      </c>
      <c r="J200">
        <v>154.19999999999999</v>
      </c>
      <c r="K200">
        <v>126.4</v>
      </c>
      <c r="L200">
        <v>114.3</v>
      </c>
      <c r="M200">
        <v>138.19999999999999</v>
      </c>
      <c r="N200">
        <v>132.80000000000001</v>
      </c>
      <c r="O200">
        <v>154.80000000000001</v>
      </c>
      <c r="P200">
        <v>142</v>
      </c>
      <c r="Q200">
        <v>156.1</v>
      </c>
      <c r="R200">
        <v>151.5</v>
      </c>
      <c r="S200">
        <v>145.1</v>
      </c>
      <c r="T200">
        <v>150.6</v>
      </c>
      <c r="U200" t="s">
        <v>32</v>
      </c>
      <c r="V200">
        <v>146.80000000000001</v>
      </c>
      <c r="W200">
        <v>143.1</v>
      </c>
      <c r="X200">
        <v>139</v>
      </c>
      <c r="Y200">
        <v>127.5</v>
      </c>
      <c r="Z200">
        <v>138.4</v>
      </c>
      <c r="AA200">
        <v>145.80000000000001</v>
      </c>
      <c r="AB200">
        <v>131.4</v>
      </c>
      <c r="AC200">
        <v>136</v>
      </c>
      <c r="AD200">
        <v>141.80000000000001</v>
      </c>
    </row>
    <row r="201" spans="1:30" x14ac:dyDescent="0.3">
      <c r="A201" t="s">
        <v>33</v>
      </c>
      <c r="B201">
        <v>2018</v>
      </c>
      <c r="C201" t="s">
        <v>40</v>
      </c>
      <c r="D201">
        <v>135.6</v>
      </c>
      <c r="E201">
        <v>148.6</v>
      </c>
      <c r="F201">
        <v>139.1</v>
      </c>
      <c r="G201">
        <v>141</v>
      </c>
      <c r="H201">
        <v>116.7</v>
      </c>
      <c r="I201">
        <v>149.69999999999999</v>
      </c>
      <c r="J201">
        <v>159.19999999999999</v>
      </c>
      <c r="K201">
        <v>112.6</v>
      </c>
      <c r="L201">
        <v>111.8</v>
      </c>
      <c r="M201">
        <v>140.30000000000001</v>
      </c>
      <c r="N201">
        <v>126.8</v>
      </c>
      <c r="O201">
        <v>149.4</v>
      </c>
      <c r="P201">
        <v>140.30000000000001</v>
      </c>
      <c r="Q201">
        <v>161.4</v>
      </c>
      <c r="R201">
        <v>139.6</v>
      </c>
      <c r="S201">
        <v>128.9</v>
      </c>
      <c r="T201">
        <v>137.9</v>
      </c>
      <c r="U201">
        <v>143.6</v>
      </c>
      <c r="V201">
        <v>128.1</v>
      </c>
      <c r="W201">
        <v>133.6</v>
      </c>
      <c r="X201">
        <v>133.6</v>
      </c>
      <c r="Y201">
        <v>120.1</v>
      </c>
      <c r="Z201">
        <v>129</v>
      </c>
      <c r="AA201">
        <v>144</v>
      </c>
      <c r="AB201">
        <v>128.19999999999999</v>
      </c>
      <c r="AC201">
        <v>130.19999999999999</v>
      </c>
      <c r="AD201">
        <v>137.5</v>
      </c>
    </row>
    <row r="202" spans="1:30" x14ac:dyDescent="0.3">
      <c r="A202" t="s">
        <v>34</v>
      </c>
      <c r="B202">
        <v>2018</v>
      </c>
      <c r="C202" t="s">
        <v>40</v>
      </c>
      <c r="D202">
        <v>137.5</v>
      </c>
      <c r="E202">
        <v>149.1</v>
      </c>
      <c r="F202">
        <v>139.19999999999999</v>
      </c>
      <c r="G202">
        <v>142.5</v>
      </c>
      <c r="H202">
        <v>121.4</v>
      </c>
      <c r="I202">
        <v>151.6</v>
      </c>
      <c r="J202">
        <v>155.9</v>
      </c>
      <c r="K202">
        <v>121.7</v>
      </c>
      <c r="L202">
        <v>113.5</v>
      </c>
      <c r="M202">
        <v>138.9</v>
      </c>
      <c r="N202">
        <v>130.30000000000001</v>
      </c>
      <c r="O202">
        <v>152.30000000000001</v>
      </c>
      <c r="P202">
        <v>141.4</v>
      </c>
      <c r="Q202">
        <v>157.5</v>
      </c>
      <c r="R202">
        <v>146.80000000000001</v>
      </c>
      <c r="S202">
        <v>138.4</v>
      </c>
      <c r="T202">
        <v>145.6</v>
      </c>
      <c r="U202">
        <v>143.6</v>
      </c>
      <c r="V202">
        <v>139.69999999999999</v>
      </c>
      <c r="W202">
        <v>138.6</v>
      </c>
      <c r="X202">
        <v>137</v>
      </c>
      <c r="Y202">
        <v>123.6</v>
      </c>
      <c r="Z202">
        <v>133.1</v>
      </c>
      <c r="AA202">
        <v>144.69999999999999</v>
      </c>
      <c r="AB202">
        <v>130.1</v>
      </c>
      <c r="AC202">
        <v>133.19999999999999</v>
      </c>
      <c r="AD202">
        <v>139.80000000000001</v>
      </c>
    </row>
    <row r="203" spans="1:30" x14ac:dyDescent="0.3">
      <c r="A203" t="s">
        <v>30</v>
      </c>
      <c r="B203">
        <v>2018</v>
      </c>
      <c r="C203" t="s">
        <v>41</v>
      </c>
      <c r="D203">
        <v>139.19999999999999</v>
      </c>
      <c r="E203">
        <v>148.80000000000001</v>
      </c>
      <c r="F203">
        <v>139.1</v>
      </c>
      <c r="G203">
        <v>143.5</v>
      </c>
      <c r="H203">
        <v>125</v>
      </c>
      <c r="I203">
        <v>154.4</v>
      </c>
      <c r="J203">
        <v>156.30000000000001</v>
      </c>
      <c r="K203">
        <v>126.8</v>
      </c>
      <c r="L203">
        <v>115.4</v>
      </c>
      <c r="M203">
        <v>138.6</v>
      </c>
      <c r="N203">
        <v>133.80000000000001</v>
      </c>
      <c r="O203">
        <v>155.19999999999999</v>
      </c>
      <c r="P203">
        <v>142.69999999999999</v>
      </c>
      <c r="Q203">
        <v>156.4</v>
      </c>
      <c r="R203">
        <v>152.1</v>
      </c>
      <c r="S203">
        <v>145.80000000000001</v>
      </c>
      <c r="T203">
        <v>151.30000000000001</v>
      </c>
      <c r="U203" t="s">
        <v>32</v>
      </c>
      <c r="V203">
        <v>147.69999999999999</v>
      </c>
      <c r="W203">
        <v>143.80000000000001</v>
      </c>
      <c r="X203">
        <v>139.4</v>
      </c>
      <c r="Y203">
        <v>128.30000000000001</v>
      </c>
      <c r="Z203">
        <v>138.6</v>
      </c>
      <c r="AA203">
        <v>146.9</v>
      </c>
      <c r="AB203">
        <v>131.30000000000001</v>
      </c>
      <c r="AC203">
        <v>136.6</v>
      </c>
      <c r="AD203">
        <v>142.5</v>
      </c>
    </row>
    <row r="204" spans="1:30" x14ac:dyDescent="0.3">
      <c r="A204" t="s">
        <v>33</v>
      </c>
      <c r="B204">
        <v>2018</v>
      </c>
      <c r="C204" t="s">
        <v>41</v>
      </c>
      <c r="D204">
        <v>136.5</v>
      </c>
      <c r="E204">
        <v>146.4</v>
      </c>
      <c r="F204">
        <v>136.6</v>
      </c>
      <c r="G204">
        <v>141.19999999999999</v>
      </c>
      <c r="H204">
        <v>117.4</v>
      </c>
      <c r="I204">
        <v>146.30000000000001</v>
      </c>
      <c r="J204">
        <v>157.30000000000001</v>
      </c>
      <c r="K204">
        <v>113.6</v>
      </c>
      <c r="L204">
        <v>113.3</v>
      </c>
      <c r="M204">
        <v>141.1</v>
      </c>
      <c r="N204">
        <v>127.4</v>
      </c>
      <c r="O204">
        <v>150.4</v>
      </c>
      <c r="P204">
        <v>140.1</v>
      </c>
      <c r="Q204">
        <v>162.1</v>
      </c>
      <c r="R204">
        <v>140</v>
      </c>
      <c r="S204">
        <v>129</v>
      </c>
      <c r="T204">
        <v>138.30000000000001</v>
      </c>
      <c r="U204">
        <v>144.6</v>
      </c>
      <c r="V204">
        <v>129.80000000000001</v>
      </c>
      <c r="W204">
        <v>134.4</v>
      </c>
      <c r="X204">
        <v>134.9</v>
      </c>
      <c r="Y204">
        <v>120.7</v>
      </c>
      <c r="Z204">
        <v>129.80000000000001</v>
      </c>
      <c r="AA204">
        <v>145.30000000000001</v>
      </c>
      <c r="AB204">
        <v>128.30000000000001</v>
      </c>
      <c r="AC204">
        <v>131</v>
      </c>
      <c r="AD204">
        <v>138</v>
      </c>
    </row>
    <row r="205" spans="1:30" x14ac:dyDescent="0.3">
      <c r="A205" t="s">
        <v>34</v>
      </c>
      <c r="B205">
        <v>2018</v>
      </c>
      <c r="C205" t="s">
        <v>41</v>
      </c>
      <c r="D205">
        <v>138.30000000000001</v>
      </c>
      <c r="E205">
        <v>148</v>
      </c>
      <c r="F205">
        <v>138.1</v>
      </c>
      <c r="G205">
        <v>142.6</v>
      </c>
      <c r="H205">
        <v>122.2</v>
      </c>
      <c r="I205">
        <v>150.6</v>
      </c>
      <c r="J205">
        <v>156.6</v>
      </c>
      <c r="K205">
        <v>122.4</v>
      </c>
      <c r="L205">
        <v>114.7</v>
      </c>
      <c r="M205">
        <v>139.4</v>
      </c>
      <c r="N205">
        <v>131.1</v>
      </c>
      <c r="O205">
        <v>153</v>
      </c>
      <c r="P205">
        <v>141.69999999999999</v>
      </c>
      <c r="Q205">
        <v>157.9</v>
      </c>
      <c r="R205">
        <v>147.30000000000001</v>
      </c>
      <c r="S205">
        <v>138.80000000000001</v>
      </c>
      <c r="T205">
        <v>146.1</v>
      </c>
      <c r="U205">
        <v>144.6</v>
      </c>
      <c r="V205">
        <v>140.9</v>
      </c>
      <c r="W205">
        <v>139.4</v>
      </c>
      <c r="X205">
        <v>137.69999999999999</v>
      </c>
      <c r="Y205">
        <v>124.3</v>
      </c>
      <c r="Z205">
        <v>133.6</v>
      </c>
      <c r="AA205">
        <v>146</v>
      </c>
      <c r="AB205">
        <v>130.1</v>
      </c>
      <c r="AC205">
        <v>133.9</v>
      </c>
      <c r="AD205">
        <v>140.4</v>
      </c>
    </row>
    <row r="206" spans="1:30" x14ac:dyDescent="0.3">
      <c r="A206" t="s">
        <v>30</v>
      </c>
      <c r="B206">
        <v>2018</v>
      </c>
      <c r="C206" t="s">
        <v>42</v>
      </c>
      <c r="D206">
        <v>139.4</v>
      </c>
      <c r="E206">
        <v>147.19999999999999</v>
      </c>
      <c r="F206">
        <v>136.6</v>
      </c>
      <c r="G206">
        <v>143.69999999999999</v>
      </c>
      <c r="H206">
        <v>124.6</v>
      </c>
      <c r="I206">
        <v>150.1</v>
      </c>
      <c r="J206">
        <v>149.4</v>
      </c>
      <c r="K206">
        <v>125.4</v>
      </c>
      <c r="L206">
        <v>114.4</v>
      </c>
      <c r="M206">
        <v>138.69999999999999</v>
      </c>
      <c r="N206">
        <v>133.1</v>
      </c>
      <c r="O206">
        <v>155.9</v>
      </c>
      <c r="P206">
        <v>141.30000000000001</v>
      </c>
      <c r="Q206">
        <v>157.69999999999999</v>
      </c>
      <c r="R206">
        <v>152.1</v>
      </c>
      <c r="S206">
        <v>146.1</v>
      </c>
      <c r="T206">
        <v>151.30000000000001</v>
      </c>
      <c r="U206" t="s">
        <v>32</v>
      </c>
      <c r="V206">
        <v>149</v>
      </c>
      <c r="W206">
        <v>144</v>
      </c>
      <c r="X206">
        <v>140</v>
      </c>
      <c r="Y206">
        <v>129.9</v>
      </c>
      <c r="Z206">
        <v>140</v>
      </c>
      <c r="AA206">
        <v>147.6</v>
      </c>
      <c r="AB206">
        <v>132</v>
      </c>
      <c r="AC206">
        <v>137.4</v>
      </c>
      <c r="AD206">
        <v>142.1</v>
      </c>
    </row>
    <row r="207" spans="1:30" x14ac:dyDescent="0.3">
      <c r="A207" t="s">
        <v>33</v>
      </c>
      <c r="B207">
        <v>2018</v>
      </c>
      <c r="C207" t="s">
        <v>42</v>
      </c>
      <c r="D207">
        <v>137</v>
      </c>
      <c r="E207">
        <v>143.1</v>
      </c>
      <c r="F207">
        <v>132.80000000000001</v>
      </c>
      <c r="G207">
        <v>141.5</v>
      </c>
      <c r="H207">
        <v>117.8</v>
      </c>
      <c r="I207">
        <v>140</v>
      </c>
      <c r="J207">
        <v>151.30000000000001</v>
      </c>
      <c r="K207">
        <v>113.5</v>
      </c>
      <c r="L207">
        <v>112.3</v>
      </c>
      <c r="M207">
        <v>141.19999999999999</v>
      </c>
      <c r="N207">
        <v>127.7</v>
      </c>
      <c r="O207">
        <v>151.30000000000001</v>
      </c>
      <c r="P207">
        <v>138.9</v>
      </c>
      <c r="Q207">
        <v>163.30000000000001</v>
      </c>
      <c r="R207">
        <v>140.80000000000001</v>
      </c>
      <c r="S207">
        <v>129.30000000000001</v>
      </c>
      <c r="T207">
        <v>139.1</v>
      </c>
      <c r="U207">
        <v>145.30000000000001</v>
      </c>
      <c r="V207">
        <v>131.19999999999999</v>
      </c>
      <c r="W207">
        <v>134.9</v>
      </c>
      <c r="X207">
        <v>135.69999999999999</v>
      </c>
      <c r="Y207">
        <v>122.5</v>
      </c>
      <c r="Z207">
        <v>130.19999999999999</v>
      </c>
      <c r="AA207">
        <v>145.19999999999999</v>
      </c>
      <c r="AB207">
        <v>129.30000000000001</v>
      </c>
      <c r="AC207">
        <v>131.9</v>
      </c>
      <c r="AD207">
        <v>138.1</v>
      </c>
    </row>
    <row r="208" spans="1:30" x14ac:dyDescent="0.3">
      <c r="A208" t="s">
        <v>34</v>
      </c>
      <c r="B208">
        <v>2018</v>
      </c>
      <c r="C208" t="s">
        <v>42</v>
      </c>
      <c r="D208">
        <v>138.6</v>
      </c>
      <c r="E208">
        <v>145.80000000000001</v>
      </c>
      <c r="F208">
        <v>135.1</v>
      </c>
      <c r="G208">
        <v>142.9</v>
      </c>
      <c r="H208">
        <v>122.1</v>
      </c>
      <c r="I208">
        <v>145.4</v>
      </c>
      <c r="J208">
        <v>150</v>
      </c>
      <c r="K208">
        <v>121.4</v>
      </c>
      <c r="L208">
        <v>113.7</v>
      </c>
      <c r="M208">
        <v>139.5</v>
      </c>
      <c r="N208">
        <v>130.80000000000001</v>
      </c>
      <c r="O208">
        <v>153.80000000000001</v>
      </c>
      <c r="P208">
        <v>140.4</v>
      </c>
      <c r="Q208">
        <v>159.19999999999999</v>
      </c>
      <c r="R208">
        <v>147.69999999999999</v>
      </c>
      <c r="S208">
        <v>139.1</v>
      </c>
      <c r="T208">
        <v>146.5</v>
      </c>
      <c r="U208">
        <v>145.30000000000001</v>
      </c>
      <c r="V208">
        <v>142.30000000000001</v>
      </c>
      <c r="W208">
        <v>139.69999999999999</v>
      </c>
      <c r="X208">
        <v>138.4</v>
      </c>
      <c r="Y208">
        <v>126</v>
      </c>
      <c r="Z208">
        <v>134.5</v>
      </c>
      <c r="AA208">
        <v>146.19999999999999</v>
      </c>
      <c r="AB208">
        <v>130.9</v>
      </c>
      <c r="AC208">
        <v>134.69999999999999</v>
      </c>
      <c r="AD208">
        <v>140.19999999999999</v>
      </c>
    </row>
    <row r="209" spans="1:30" x14ac:dyDescent="0.3">
      <c r="A209" t="s">
        <v>30</v>
      </c>
      <c r="B209">
        <v>2018</v>
      </c>
      <c r="C209" t="s">
        <v>43</v>
      </c>
      <c r="D209">
        <v>139.30000000000001</v>
      </c>
      <c r="E209">
        <v>147.6</v>
      </c>
      <c r="F209">
        <v>134.6</v>
      </c>
      <c r="G209">
        <v>141.9</v>
      </c>
      <c r="H209">
        <v>123.5</v>
      </c>
      <c r="I209">
        <v>144.5</v>
      </c>
      <c r="J209">
        <v>147.6</v>
      </c>
      <c r="K209">
        <v>121.4</v>
      </c>
      <c r="L209">
        <v>112.3</v>
      </c>
      <c r="M209">
        <v>139.5</v>
      </c>
      <c r="N209">
        <v>134.6</v>
      </c>
      <c r="O209">
        <v>155.19999999999999</v>
      </c>
      <c r="P209">
        <v>140.19999999999999</v>
      </c>
      <c r="Q209">
        <v>159.6</v>
      </c>
      <c r="R209">
        <v>150.69999999999999</v>
      </c>
      <c r="S209">
        <v>144.5</v>
      </c>
      <c r="T209">
        <v>149.80000000000001</v>
      </c>
      <c r="U209" t="s">
        <v>32</v>
      </c>
      <c r="V209">
        <v>149.69999999999999</v>
      </c>
      <c r="W209">
        <v>147.5</v>
      </c>
      <c r="X209">
        <v>144.80000000000001</v>
      </c>
      <c r="Y209">
        <v>130.80000000000001</v>
      </c>
      <c r="Z209">
        <v>140.1</v>
      </c>
      <c r="AA209">
        <v>148</v>
      </c>
      <c r="AB209">
        <v>134.4</v>
      </c>
      <c r="AC209">
        <v>139.80000000000001</v>
      </c>
      <c r="AD209">
        <v>142.19999999999999</v>
      </c>
    </row>
    <row r="210" spans="1:30" x14ac:dyDescent="0.3">
      <c r="A210" t="s">
        <v>33</v>
      </c>
      <c r="B210">
        <v>2018</v>
      </c>
      <c r="C210" t="s">
        <v>43</v>
      </c>
      <c r="D210">
        <v>137.6</v>
      </c>
      <c r="E210">
        <v>144.9</v>
      </c>
      <c r="F210">
        <v>133.5</v>
      </c>
      <c r="G210">
        <v>141.5</v>
      </c>
      <c r="H210">
        <v>118</v>
      </c>
      <c r="I210">
        <v>139.5</v>
      </c>
      <c r="J210">
        <v>153</v>
      </c>
      <c r="K210">
        <v>113.2</v>
      </c>
      <c r="L210">
        <v>112.8</v>
      </c>
      <c r="M210">
        <v>141.1</v>
      </c>
      <c r="N210">
        <v>127.6</v>
      </c>
      <c r="O210">
        <v>152</v>
      </c>
      <c r="P210">
        <v>139.4</v>
      </c>
      <c r="Q210">
        <v>164</v>
      </c>
      <c r="R210">
        <v>141.5</v>
      </c>
      <c r="S210">
        <v>129.80000000000001</v>
      </c>
      <c r="T210">
        <v>139.69999999999999</v>
      </c>
      <c r="U210">
        <v>146.30000000000001</v>
      </c>
      <c r="V210">
        <v>133.4</v>
      </c>
      <c r="W210">
        <v>135.1</v>
      </c>
      <c r="X210">
        <v>136.19999999999999</v>
      </c>
      <c r="Y210">
        <v>123.3</v>
      </c>
      <c r="Z210">
        <v>130.69999999999999</v>
      </c>
      <c r="AA210">
        <v>145.5</v>
      </c>
      <c r="AB210">
        <v>130.4</v>
      </c>
      <c r="AC210">
        <v>132.5</v>
      </c>
      <c r="AD210">
        <v>138.9</v>
      </c>
    </row>
    <row r="211" spans="1:30" x14ac:dyDescent="0.3">
      <c r="A211" t="s">
        <v>34</v>
      </c>
      <c r="B211">
        <v>2018</v>
      </c>
      <c r="C211" t="s">
        <v>43</v>
      </c>
      <c r="D211">
        <v>137.4</v>
      </c>
      <c r="E211">
        <v>149.5</v>
      </c>
      <c r="F211">
        <v>137.30000000000001</v>
      </c>
      <c r="G211">
        <v>141.9</v>
      </c>
      <c r="H211">
        <v>121.1</v>
      </c>
      <c r="I211">
        <v>142.5</v>
      </c>
      <c r="J211">
        <v>146.69999999999999</v>
      </c>
      <c r="K211">
        <v>119.1</v>
      </c>
      <c r="L211">
        <v>111.9</v>
      </c>
      <c r="M211">
        <v>141</v>
      </c>
      <c r="N211">
        <v>133.6</v>
      </c>
      <c r="O211">
        <v>154.5</v>
      </c>
      <c r="P211">
        <v>139.69999999999999</v>
      </c>
      <c r="Q211">
        <v>162.6</v>
      </c>
      <c r="R211">
        <v>148</v>
      </c>
      <c r="S211">
        <v>139.19999999999999</v>
      </c>
      <c r="T211">
        <v>146.80000000000001</v>
      </c>
      <c r="U211">
        <v>146.9</v>
      </c>
      <c r="V211">
        <v>145.30000000000001</v>
      </c>
      <c r="W211">
        <v>142.19999999999999</v>
      </c>
      <c r="X211">
        <v>142.1</v>
      </c>
      <c r="Y211">
        <v>125.5</v>
      </c>
      <c r="Z211">
        <v>136.5</v>
      </c>
      <c r="AA211">
        <v>147.80000000000001</v>
      </c>
      <c r="AB211">
        <v>132</v>
      </c>
      <c r="AC211">
        <v>136.30000000000001</v>
      </c>
      <c r="AD211">
        <v>140.80000000000001</v>
      </c>
    </row>
    <row r="212" spans="1:30" x14ac:dyDescent="0.3">
      <c r="A212" t="s">
        <v>30</v>
      </c>
      <c r="B212">
        <v>2018</v>
      </c>
      <c r="C212" t="s">
        <v>45</v>
      </c>
      <c r="D212">
        <v>137.1</v>
      </c>
      <c r="E212">
        <v>150.80000000000001</v>
      </c>
      <c r="F212">
        <v>136.69999999999999</v>
      </c>
      <c r="G212">
        <v>141.9</v>
      </c>
      <c r="H212">
        <v>122.8</v>
      </c>
      <c r="I212">
        <v>143.9</v>
      </c>
      <c r="J212">
        <v>147.5</v>
      </c>
      <c r="K212">
        <v>121</v>
      </c>
      <c r="L212">
        <v>111.6</v>
      </c>
      <c r="M212">
        <v>140.6</v>
      </c>
      <c r="N212">
        <v>137.5</v>
      </c>
      <c r="O212">
        <v>156.1</v>
      </c>
      <c r="P212">
        <v>140</v>
      </c>
      <c r="Q212">
        <v>161.9</v>
      </c>
      <c r="R212">
        <v>151.69999999999999</v>
      </c>
      <c r="S212">
        <v>145.5</v>
      </c>
      <c r="T212">
        <v>150.80000000000001</v>
      </c>
      <c r="U212" t="s">
        <v>32</v>
      </c>
      <c r="V212">
        <v>150.30000000000001</v>
      </c>
      <c r="W212">
        <v>148</v>
      </c>
      <c r="X212">
        <v>145.4</v>
      </c>
      <c r="Y212">
        <v>130.30000000000001</v>
      </c>
      <c r="Z212">
        <v>143.1</v>
      </c>
      <c r="AA212">
        <v>150.19999999999999</v>
      </c>
      <c r="AB212">
        <v>133.1</v>
      </c>
      <c r="AC212">
        <v>140.1</v>
      </c>
      <c r="AD212">
        <v>142.4</v>
      </c>
    </row>
    <row r="213" spans="1:30" x14ac:dyDescent="0.3">
      <c r="A213" t="s">
        <v>33</v>
      </c>
      <c r="B213">
        <v>2018</v>
      </c>
      <c r="C213" t="s">
        <v>45</v>
      </c>
      <c r="D213">
        <v>138.1</v>
      </c>
      <c r="E213">
        <v>146.30000000000001</v>
      </c>
      <c r="F213">
        <v>137.80000000000001</v>
      </c>
      <c r="G213">
        <v>141.6</v>
      </c>
      <c r="H213">
        <v>118.1</v>
      </c>
      <c r="I213">
        <v>141.5</v>
      </c>
      <c r="J213">
        <v>145.19999999999999</v>
      </c>
      <c r="K213">
        <v>115.3</v>
      </c>
      <c r="L213">
        <v>112.5</v>
      </c>
      <c r="M213">
        <v>141.4</v>
      </c>
      <c r="N213">
        <v>128</v>
      </c>
      <c r="O213">
        <v>152.6</v>
      </c>
      <c r="P213">
        <v>139.1</v>
      </c>
      <c r="Q213">
        <v>164.4</v>
      </c>
      <c r="R213">
        <v>142.4</v>
      </c>
      <c r="S213">
        <v>130.19999999999999</v>
      </c>
      <c r="T213">
        <v>140.5</v>
      </c>
      <c r="U213">
        <v>146.9</v>
      </c>
      <c r="V213">
        <v>136.69999999999999</v>
      </c>
      <c r="W213">
        <v>135.80000000000001</v>
      </c>
      <c r="X213">
        <v>136.80000000000001</v>
      </c>
      <c r="Y213">
        <v>121.2</v>
      </c>
      <c r="Z213">
        <v>131.30000000000001</v>
      </c>
      <c r="AA213">
        <v>146.1</v>
      </c>
      <c r="AB213">
        <v>130.5</v>
      </c>
      <c r="AC213">
        <v>132.19999999999999</v>
      </c>
      <c r="AD213">
        <v>139</v>
      </c>
    </row>
    <row r="214" spans="1:30" x14ac:dyDescent="0.3">
      <c r="A214" t="s">
        <v>34</v>
      </c>
      <c r="B214">
        <v>2018</v>
      </c>
      <c r="C214" t="s">
        <v>45</v>
      </c>
      <c r="D214">
        <v>137.4</v>
      </c>
      <c r="E214">
        <v>149.19999999999999</v>
      </c>
      <c r="F214">
        <v>137.1</v>
      </c>
      <c r="G214">
        <v>141.80000000000001</v>
      </c>
      <c r="H214">
        <v>121.1</v>
      </c>
      <c r="I214">
        <v>142.80000000000001</v>
      </c>
      <c r="J214">
        <v>146.69999999999999</v>
      </c>
      <c r="K214">
        <v>119.1</v>
      </c>
      <c r="L214">
        <v>111.9</v>
      </c>
      <c r="M214">
        <v>140.9</v>
      </c>
      <c r="N214">
        <v>133.5</v>
      </c>
      <c r="O214">
        <v>154.5</v>
      </c>
      <c r="P214">
        <v>139.69999999999999</v>
      </c>
      <c r="Q214">
        <v>162.6</v>
      </c>
      <c r="R214">
        <v>148</v>
      </c>
      <c r="S214">
        <v>139.1</v>
      </c>
      <c r="T214">
        <v>146.69999999999999</v>
      </c>
      <c r="U214">
        <v>146.9</v>
      </c>
      <c r="V214">
        <v>145.1</v>
      </c>
      <c r="W214">
        <v>142.19999999999999</v>
      </c>
      <c r="X214">
        <v>142.1</v>
      </c>
      <c r="Y214">
        <v>125.5</v>
      </c>
      <c r="Z214">
        <v>136.5</v>
      </c>
      <c r="AA214">
        <v>147.80000000000001</v>
      </c>
      <c r="AB214">
        <v>132</v>
      </c>
      <c r="AC214">
        <v>136.30000000000001</v>
      </c>
      <c r="AD214">
        <v>140.80000000000001</v>
      </c>
    </row>
    <row r="215" spans="1:30" x14ac:dyDescent="0.3">
      <c r="A215" t="s">
        <v>30</v>
      </c>
      <c r="B215">
        <v>2018</v>
      </c>
      <c r="C215" t="s">
        <v>46</v>
      </c>
      <c r="D215">
        <v>137.1</v>
      </c>
      <c r="E215">
        <v>151.9</v>
      </c>
      <c r="F215">
        <v>137.4</v>
      </c>
      <c r="G215">
        <v>142.4</v>
      </c>
      <c r="H215">
        <v>124.2</v>
      </c>
      <c r="I215">
        <v>140.19999999999999</v>
      </c>
      <c r="J215">
        <v>136.6</v>
      </c>
      <c r="K215">
        <v>120.9</v>
      </c>
      <c r="L215">
        <v>109.9</v>
      </c>
      <c r="M215">
        <v>140.19999999999999</v>
      </c>
      <c r="N215">
        <v>137.80000000000001</v>
      </c>
      <c r="O215">
        <v>156</v>
      </c>
      <c r="P215">
        <v>138.5</v>
      </c>
      <c r="Q215">
        <v>162.4</v>
      </c>
      <c r="R215">
        <v>151.6</v>
      </c>
      <c r="S215">
        <v>145.9</v>
      </c>
      <c r="T215">
        <v>150.80000000000001</v>
      </c>
      <c r="U215" t="s">
        <v>32</v>
      </c>
      <c r="V215">
        <v>149</v>
      </c>
      <c r="W215">
        <v>149.5</v>
      </c>
      <c r="X215">
        <v>149.6</v>
      </c>
      <c r="Y215">
        <v>128.9</v>
      </c>
      <c r="Z215">
        <v>143.30000000000001</v>
      </c>
      <c r="AA215">
        <v>155.1</v>
      </c>
      <c r="AB215">
        <v>133.19999999999999</v>
      </c>
      <c r="AC215">
        <v>141.6</v>
      </c>
      <c r="AD215">
        <v>141.9</v>
      </c>
    </row>
    <row r="216" spans="1:30" x14ac:dyDescent="0.3">
      <c r="A216" t="s">
        <v>33</v>
      </c>
      <c r="B216">
        <v>2018</v>
      </c>
      <c r="C216" t="s">
        <v>46</v>
      </c>
      <c r="D216">
        <v>138.5</v>
      </c>
      <c r="E216">
        <v>147.80000000000001</v>
      </c>
      <c r="F216">
        <v>141.1</v>
      </c>
      <c r="G216">
        <v>141.6</v>
      </c>
      <c r="H216">
        <v>118.1</v>
      </c>
      <c r="I216">
        <v>138.5</v>
      </c>
      <c r="J216">
        <v>132.4</v>
      </c>
      <c r="K216">
        <v>117.5</v>
      </c>
      <c r="L216">
        <v>111</v>
      </c>
      <c r="M216">
        <v>141.5</v>
      </c>
      <c r="N216">
        <v>128.1</v>
      </c>
      <c r="O216">
        <v>152.9</v>
      </c>
      <c r="P216">
        <v>137.6</v>
      </c>
      <c r="Q216">
        <v>164.6</v>
      </c>
      <c r="R216">
        <v>142.69999999999999</v>
      </c>
      <c r="S216">
        <v>130.30000000000001</v>
      </c>
      <c r="T216">
        <v>140.80000000000001</v>
      </c>
      <c r="U216">
        <v>146.5</v>
      </c>
      <c r="V216">
        <v>132.4</v>
      </c>
      <c r="W216">
        <v>136.19999999999999</v>
      </c>
      <c r="X216">
        <v>137.30000000000001</v>
      </c>
      <c r="Y216">
        <v>118.8</v>
      </c>
      <c r="Z216">
        <v>131.69999999999999</v>
      </c>
      <c r="AA216">
        <v>146.5</v>
      </c>
      <c r="AB216">
        <v>130.80000000000001</v>
      </c>
      <c r="AC216">
        <v>131.69999999999999</v>
      </c>
      <c r="AD216">
        <v>138</v>
      </c>
    </row>
    <row r="217" spans="1:30" x14ac:dyDescent="0.3">
      <c r="A217" t="s">
        <v>34</v>
      </c>
      <c r="B217">
        <v>2018</v>
      </c>
      <c r="C217" t="s">
        <v>46</v>
      </c>
      <c r="D217">
        <v>137.5</v>
      </c>
      <c r="E217">
        <v>150.5</v>
      </c>
      <c r="F217">
        <v>138.80000000000001</v>
      </c>
      <c r="G217">
        <v>142.1</v>
      </c>
      <c r="H217">
        <v>122</v>
      </c>
      <c r="I217">
        <v>139.4</v>
      </c>
      <c r="J217">
        <v>135.19999999999999</v>
      </c>
      <c r="K217">
        <v>119.8</v>
      </c>
      <c r="L217">
        <v>110.3</v>
      </c>
      <c r="M217">
        <v>140.6</v>
      </c>
      <c r="N217">
        <v>133.80000000000001</v>
      </c>
      <c r="O217">
        <v>154.6</v>
      </c>
      <c r="P217">
        <v>138.19999999999999</v>
      </c>
      <c r="Q217">
        <v>163</v>
      </c>
      <c r="R217">
        <v>148.1</v>
      </c>
      <c r="S217">
        <v>139.4</v>
      </c>
      <c r="T217">
        <v>146.80000000000001</v>
      </c>
      <c r="U217">
        <v>146.5</v>
      </c>
      <c r="V217">
        <v>142.69999999999999</v>
      </c>
      <c r="W217">
        <v>143.19999999999999</v>
      </c>
      <c r="X217">
        <v>144.9</v>
      </c>
      <c r="Y217">
        <v>123.6</v>
      </c>
      <c r="Z217">
        <v>136.80000000000001</v>
      </c>
      <c r="AA217">
        <v>150.1</v>
      </c>
      <c r="AB217">
        <v>132.19999999999999</v>
      </c>
      <c r="AC217">
        <v>136.80000000000001</v>
      </c>
      <c r="AD217">
        <v>140.1</v>
      </c>
    </row>
    <row r="218" spans="1:30" x14ac:dyDescent="0.3">
      <c r="A218" t="s">
        <v>30</v>
      </c>
      <c r="B218">
        <v>2019</v>
      </c>
      <c r="C218" t="s">
        <v>31</v>
      </c>
      <c r="D218">
        <v>136.6</v>
      </c>
      <c r="E218">
        <v>152.5</v>
      </c>
      <c r="F218">
        <v>138.19999999999999</v>
      </c>
      <c r="G218">
        <v>142.4</v>
      </c>
      <c r="H218">
        <v>123.9</v>
      </c>
      <c r="I218">
        <v>135.5</v>
      </c>
      <c r="J218">
        <v>131.69999999999999</v>
      </c>
      <c r="K218">
        <v>121.3</v>
      </c>
      <c r="L218">
        <v>108.4</v>
      </c>
      <c r="M218">
        <v>138.9</v>
      </c>
      <c r="N218">
        <v>137</v>
      </c>
      <c r="O218">
        <v>155.80000000000001</v>
      </c>
      <c r="P218">
        <v>137.4</v>
      </c>
      <c r="Q218">
        <v>162.69999999999999</v>
      </c>
      <c r="R218">
        <v>150.6</v>
      </c>
      <c r="S218">
        <v>145.1</v>
      </c>
      <c r="T218">
        <v>149.9</v>
      </c>
      <c r="U218" t="s">
        <v>32</v>
      </c>
      <c r="V218">
        <v>146.19999999999999</v>
      </c>
      <c r="W218">
        <v>150.1</v>
      </c>
      <c r="X218">
        <v>149.6</v>
      </c>
      <c r="Y218">
        <v>128.6</v>
      </c>
      <c r="Z218">
        <v>142.9</v>
      </c>
      <c r="AA218">
        <v>155.19999999999999</v>
      </c>
      <c r="AB218">
        <v>133.5</v>
      </c>
      <c r="AC218">
        <v>141.69999999999999</v>
      </c>
      <c r="AD218">
        <v>141</v>
      </c>
    </row>
    <row r="219" spans="1:30" x14ac:dyDescent="0.3">
      <c r="A219" t="s">
        <v>33</v>
      </c>
      <c r="B219">
        <v>2019</v>
      </c>
      <c r="C219" t="s">
        <v>31</v>
      </c>
      <c r="D219">
        <v>138.30000000000001</v>
      </c>
      <c r="E219">
        <v>149.4</v>
      </c>
      <c r="F219">
        <v>143.5</v>
      </c>
      <c r="G219">
        <v>141.69999999999999</v>
      </c>
      <c r="H219">
        <v>118.1</v>
      </c>
      <c r="I219">
        <v>135.19999999999999</v>
      </c>
      <c r="J219">
        <v>130.5</v>
      </c>
      <c r="K219">
        <v>118.2</v>
      </c>
      <c r="L219">
        <v>110.4</v>
      </c>
      <c r="M219">
        <v>140.4</v>
      </c>
      <c r="N219">
        <v>128.1</v>
      </c>
      <c r="O219">
        <v>153.19999999999999</v>
      </c>
      <c r="P219">
        <v>137.30000000000001</v>
      </c>
      <c r="Q219">
        <v>164.7</v>
      </c>
      <c r="R219">
        <v>143</v>
      </c>
      <c r="S219">
        <v>130.4</v>
      </c>
      <c r="T219">
        <v>141.1</v>
      </c>
      <c r="U219">
        <v>147.69999999999999</v>
      </c>
      <c r="V219">
        <v>128.6</v>
      </c>
      <c r="W219">
        <v>136.30000000000001</v>
      </c>
      <c r="X219">
        <v>137.80000000000001</v>
      </c>
      <c r="Y219">
        <v>118.6</v>
      </c>
      <c r="Z219">
        <v>131.9</v>
      </c>
      <c r="AA219">
        <v>146.6</v>
      </c>
      <c r="AB219">
        <v>131.69999999999999</v>
      </c>
      <c r="AC219">
        <v>131.80000000000001</v>
      </c>
      <c r="AD219">
        <v>138</v>
      </c>
    </row>
    <row r="220" spans="1:30" x14ac:dyDescent="0.3">
      <c r="A220" t="s">
        <v>34</v>
      </c>
      <c r="B220">
        <v>2019</v>
      </c>
      <c r="C220" t="s">
        <v>31</v>
      </c>
      <c r="D220">
        <v>137.1</v>
      </c>
      <c r="E220">
        <v>151.4</v>
      </c>
      <c r="F220">
        <v>140.19999999999999</v>
      </c>
      <c r="G220">
        <v>142.1</v>
      </c>
      <c r="H220">
        <v>121.8</v>
      </c>
      <c r="I220">
        <v>135.4</v>
      </c>
      <c r="J220">
        <v>131.30000000000001</v>
      </c>
      <c r="K220">
        <v>120.3</v>
      </c>
      <c r="L220">
        <v>109.1</v>
      </c>
      <c r="M220">
        <v>139.4</v>
      </c>
      <c r="N220">
        <v>133.30000000000001</v>
      </c>
      <c r="O220">
        <v>154.6</v>
      </c>
      <c r="P220">
        <v>137.4</v>
      </c>
      <c r="Q220">
        <v>163.19999999999999</v>
      </c>
      <c r="R220">
        <v>147.6</v>
      </c>
      <c r="S220">
        <v>139</v>
      </c>
      <c r="T220">
        <v>146.4</v>
      </c>
      <c r="U220">
        <v>147.69999999999999</v>
      </c>
      <c r="V220">
        <v>139.5</v>
      </c>
      <c r="W220">
        <v>143.6</v>
      </c>
      <c r="X220">
        <v>145.1</v>
      </c>
      <c r="Y220">
        <v>123.3</v>
      </c>
      <c r="Z220">
        <v>136.69999999999999</v>
      </c>
      <c r="AA220">
        <v>150.19999999999999</v>
      </c>
      <c r="AB220">
        <v>132.80000000000001</v>
      </c>
      <c r="AC220">
        <v>136.9</v>
      </c>
      <c r="AD220">
        <v>139.6</v>
      </c>
    </row>
    <row r="221" spans="1:30" x14ac:dyDescent="0.3">
      <c r="A221" t="s">
        <v>30</v>
      </c>
      <c r="B221">
        <v>2019</v>
      </c>
      <c r="C221" t="s">
        <v>35</v>
      </c>
      <c r="D221">
        <v>136.80000000000001</v>
      </c>
      <c r="E221">
        <v>153</v>
      </c>
      <c r="F221">
        <v>139.1</v>
      </c>
      <c r="G221">
        <v>142.5</v>
      </c>
      <c r="H221">
        <v>124.1</v>
      </c>
      <c r="I221">
        <v>135.80000000000001</v>
      </c>
      <c r="J221">
        <v>128.69999999999999</v>
      </c>
      <c r="K221">
        <v>121.5</v>
      </c>
      <c r="L221">
        <v>108.3</v>
      </c>
      <c r="M221">
        <v>139.19999999999999</v>
      </c>
      <c r="N221">
        <v>137.4</v>
      </c>
      <c r="O221">
        <v>156.19999999999999</v>
      </c>
      <c r="P221">
        <v>137.19999999999999</v>
      </c>
      <c r="Q221">
        <v>162.80000000000001</v>
      </c>
      <c r="R221">
        <v>150.5</v>
      </c>
      <c r="S221">
        <v>146.1</v>
      </c>
      <c r="T221">
        <v>149.9</v>
      </c>
      <c r="U221" t="s">
        <v>32</v>
      </c>
      <c r="V221">
        <v>145.30000000000001</v>
      </c>
      <c r="W221">
        <v>150.1</v>
      </c>
      <c r="X221">
        <v>149.9</v>
      </c>
      <c r="Y221">
        <v>129.19999999999999</v>
      </c>
      <c r="Z221">
        <v>143.4</v>
      </c>
      <c r="AA221">
        <v>155.5</v>
      </c>
      <c r="AB221">
        <v>134.9</v>
      </c>
      <c r="AC221">
        <v>142.19999999999999</v>
      </c>
      <c r="AD221">
        <v>141</v>
      </c>
    </row>
    <row r="222" spans="1:30" x14ac:dyDescent="0.3">
      <c r="A222" t="s">
        <v>33</v>
      </c>
      <c r="B222">
        <v>2019</v>
      </c>
      <c r="C222" t="s">
        <v>35</v>
      </c>
      <c r="D222">
        <v>139.4</v>
      </c>
      <c r="E222">
        <v>150.1</v>
      </c>
      <c r="F222">
        <v>145.30000000000001</v>
      </c>
      <c r="G222">
        <v>141.69999999999999</v>
      </c>
      <c r="H222">
        <v>118.4</v>
      </c>
      <c r="I222">
        <v>137</v>
      </c>
      <c r="J222">
        <v>131.6</v>
      </c>
      <c r="K222">
        <v>119.9</v>
      </c>
      <c r="L222">
        <v>110.4</v>
      </c>
      <c r="M222">
        <v>140.80000000000001</v>
      </c>
      <c r="N222">
        <v>128.30000000000001</v>
      </c>
      <c r="O222">
        <v>153.5</v>
      </c>
      <c r="P222">
        <v>138</v>
      </c>
      <c r="Q222">
        <v>164.9</v>
      </c>
      <c r="R222">
        <v>143.30000000000001</v>
      </c>
      <c r="S222">
        <v>130.80000000000001</v>
      </c>
      <c r="T222">
        <v>141.4</v>
      </c>
      <c r="U222">
        <v>148.5</v>
      </c>
      <c r="V222">
        <v>127.1</v>
      </c>
      <c r="W222">
        <v>136.6</v>
      </c>
      <c r="X222">
        <v>138.5</v>
      </c>
      <c r="Y222">
        <v>119.2</v>
      </c>
      <c r="Z222">
        <v>132.19999999999999</v>
      </c>
      <c r="AA222">
        <v>146.6</v>
      </c>
      <c r="AB222">
        <v>133</v>
      </c>
      <c r="AC222">
        <v>132.4</v>
      </c>
      <c r="AD222">
        <v>138.6</v>
      </c>
    </row>
    <row r="223" spans="1:30" x14ac:dyDescent="0.3">
      <c r="A223" t="s">
        <v>34</v>
      </c>
      <c r="B223">
        <v>2019</v>
      </c>
      <c r="C223" t="s">
        <v>35</v>
      </c>
      <c r="D223">
        <v>137.6</v>
      </c>
      <c r="E223">
        <v>152</v>
      </c>
      <c r="F223">
        <v>141.5</v>
      </c>
      <c r="G223">
        <v>142.19999999999999</v>
      </c>
      <c r="H223">
        <v>122</v>
      </c>
      <c r="I223">
        <v>136.4</v>
      </c>
      <c r="J223">
        <v>129.69999999999999</v>
      </c>
      <c r="K223">
        <v>121</v>
      </c>
      <c r="L223">
        <v>109</v>
      </c>
      <c r="M223">
        <v>139.69999999999999</v>
      </c>
      <c r="N223">
        <v>133.6</v>
      </c>
      <c r="O223">
        <v>154.9</v>
      </c>
      <c r="P223">
        <v>137.5</v>
      </c>
      <c r="Q223">
        <v>163.4</v>
      </c>
      <c r="R223">
        <v>147.69999999999999</v>
      </c>
      <c r="S223">
        <v>139.69999999999999</v>
      </c>
      <c r="T223">
        <v>146.5</v>
      </c>
      <c r="U223">
        <v>148.5</v>
      </c>
      <c r="V223">
        <v>138.4</v>
      </c>
      <c r="W223">
        <v>143.69999999999999</v>
      </c>
      <c r="X223">
        <v>145.6</v>
      </c>
      <c r="Y223">
        <v>123.9</v>
      </c>
      <c r="Z223">
        <v>137.1</v>
      </c>
      <c r="AA223">
        <v>150.30000000000001</v>
      </c>
      <c r="AB223">
        <v>134.1</v>
      </c>
      <c r="AC223">
        <v>137.4</v>
      </c>
      <c r="AD223">
        <v>139.9</v>
      </c>
    </row>
    <row r="224" spans="1:30" x14ac:dyDescent="0.3">
      <c r="A224" t="s">
        <v>30</v>
      </c>
      <c r="B224">
        <v>2019</v>
      </c>
      <c r="C224" t="s">
        <v>36</v>
      </c>
      <c r="D224">
        <v>136.9</v>
      </c>
      <c r="E224">
        <v>154.1</v>
      </c>
      <c r="F224">
        <v>138.69999999999999</v>
      </c>
      <c r="G224">
        <v>142.5</v>
      </c>
      <c r="H224">
        <v>124.1</v>
      </c>
      <c r="I224">
        <v>136.1</v>
      </c>
      <c r="J224">
        <v>128.19999999999999</v>
      </c>
      <c r="K224">
        <v>122.3</v>
      </c>
      <c r="L224">
        <v>108.3</v>
      </c>
      <c r="M224">
        <v>138.9</v>
      </c>
      <c r="N224">
        <v>137.4</v>
      </c>
      <c r="O224">
        <v>156.4</v>
      </c>
      <c r="P224">
        <v>137.30000000000001</v>
      </c>
      <c r="Q224">
        <v>162.9</v>
      </c>
      <c r="R224">
        <v>150.80000000000001</v>
      </c>
      <c r="S224">
        <v>146.1</v>
      </c>
      <c r="T224">
        <v>150.1</v>
      </c>
      <c r="U224" t="s">
        <v>32</v>
      </c>
      <c r="V224">
        <v>146.4</v>
      </c>
      <c r="W224">
        <v>150</v>
      </c>
      <c r="X224">
        <v>150.4</v>
      </c>
      <c r="Y224">
        <v>129.9</v>
      </c>
      <c r="Z224">
        <v>143.80000000000001</v>
      </c>
      <c r="AA224">
        <v>155.5</v>
      </c>
      <c r="AB224">
        <v>134</v>
      </c>
      <c r="AC224">
        <v>142.4</v>
      </c>
      <c r="AD224">
        <v>141.19999999999999</v>
      </c>
    </row>
    <row r="225" spans="1:30" x14ac:dyDescent="0.3">
      <c r="A225" t="s">
        <v>33</v>
      </c>
      <c r="B225">
        <v>2019</v>
      </c>
      <c r="C225" t="s">
        <v>36</v>
      </c>
      <c r="D225">
        <v>139.69999999999999</v>
      </c>
      <c r="E225">
        <v>151.1</v>
      </c>
      <c r="F225">
        <v>142.9</v>
      </c>
      <c r="G225">
        <v>141.9</v>
      </c>
      <c r="H225">
        <v>118.4</v>
      </c>
      <c r="I225">
        <v>139.4</v>
      </c>
      <c r="J225">
        <v>141.19999999999999</v>
      </c>
      <c r="K225">
        <v>120.7</v>
      </c>
      <c r="L225">
        <v>110.4</v>
      </c>
      <c r="M225">
        <v>140.69999999999999</v>
      </c>
      <c r="N225">
        <v>128.5</v>
      </c>
      <c r="O225">
        <v>153.9</v>
      </c>
      <c r="P225">
        <v>139.6</v>
      </c>
      <c r="Q225">
        <v>165.3</v>
      </c>
      <c r="R225">
        <v>143.5</v>
      </c>
      <c r="S225">
        <v>131.19999999999999</v>
      </c>
      <c r="T225">
        <v>141.6</v>
      </c>
      <c r="U225">
        <v>149</v>
      </c>
      <c r="V225">
        <v>128.80000000000001</v>
      </c>
      <c r="W225">
        <v>136.80000000000001</v>
      </c>
      <c r="X225">
        <v>139.19999999999999</v>
      </c>
      <c r="Y225">
        <v>119.9</v>
      </c>
      <c r="Z225">
        <v>133</v>
      </c>
      <c r="AA225">
        <v>146.69999999999999</v>
      </c>
      <c r="AB225">
        <v>132.5</v>
      </c>
      <c r="AC225">
        <v>132.80000000000001</v>
      </c>
      <c r="AD225">
        <v>139.5</v>
      </c>
    </row>
    <row r="226" spans="1:30" x14ac:dyDescent="0.3">
      <c r="A226" t="s">
        <v>34</v>
      </c>
      <c r="B226">
        <v>2019</v>
      </c>
      <c r="C226" t="s">
        <v>36</v>
      </c>
      <c r="D226">
        <v>137.80000000000001</v>
      </c>
      <c r="E226">
        <v>153</v>
      </c>
      <c r="F226">
        <v>140.30000000000001</v>
      </c>
      <c r="G226">
        <v>142.30000000000001</v>
      </c>
      <c r="H226">
        <v>122</v>
      </c>
      <c r="I226">
        <v>137.6</v>
      </c>
      <c r="J226">
        <v>132.6</v>
      </c>
      <c r="K226">
        <v>121.8</v>
      </c>
      <c r="L226">
        <v>109</v>
      </c>
      <c r="M226">
        <v>139.5</v>
      </c>
      <c r="N226">
        <v>133.69999999999999</v>
      </c>
      <c r="O226">
        <v>155.19999999999999</v>
      </c>
      <c r="P226">
        <v>138.1</v>
      </c>
      <c r="Q226">
        <v>163.5</v>
      </c>
      <c r="R226">
        <v>147.9</v>
      </c>
      <c r="S226">
        <v>139.9</v>
      </c>
      <c r="T226">
        <v>146.69999999999999</v>
      </c>
      <c r="U226">
        <v>149</v>
      </c>
      <c r="V226">
        <v>139.69999999999999</v>
      </c>
      <c r="W226">
        <v>143.80000000000001</v>
      </c>
      <c r="X226">
        <v>146.19999999999999</v>
      </c>
      <c r="Y226">
        <v>124.6</v>
      </c>
      <c r="Z226">
        <v>137.69999999999999</v>
      </c>
      <c r="AA226">
        <v>150.30000000000001</v>
      </c>
      <c r="AB226">
        <v>133.4</v>
      </c>
      <c r="AC226">
        <v>137.69999999999999</v>
      </c>
      <c r="AD226">
        <v>140.4</v>
      </c>
    </row>
    <row r="227" spans="1:30" x14ac:dyDescent="0.3">
      <c r="A227" t="s">
        <v>30</v>
      </c>
      <c r="B227">
        <v>2019</v>
      </c>
      <c r="C227" t="s">
        <v>38</v>
      </c>
      <c r="D227">
        <v>137.4</v>
      </c>
      <c r="E227">
        <v>159.5</v>
      </c>
      <c r="F227">
        <v>134.5</v>
      </c>
      <c r="G227">
        <v>142.6</v>
      </c>
      <c r="H227">
        <v>124</v>
      </c>
      <c r="I227">
        <v>143.69999999999999</v>
      </c>
      <c r="J227">
        <v>133.4</v>
      </c>
      <c r="K227">
        <v>125.1</v>
      </c>
      <c r="L227">
        <v>109.3</v>
      </c>
      <c r="M227">
        <v>139.30000000000001</v>
      </c>
      <c r="N227">
        <v>137.69999999999999</v>
      </c>
      <c r="O227">
        <v>156.4</v>
      </c>
      <c r="P227">
        <v>139.19999999999999</v>
      </c>
      <c r="Q227">
        <v>163.30000000000001</v>
      </c>
      <c r="R227">
        <v>151.30000000000001</v>
      </c>
      <c r="S227">
        <v>146.6</v>
      </c>
      <c r="T227">
        <v>150.69999999999999</v>
      </c>
      <c r="U227" t="s">
        <v>32</v>
      </c>
      <c r="V227">
        <v>146.9</v>
      </c>
      <c r="W227">
        <v>149.5</v>
      </c>
      <c r="X227">
        <v>151.30000000000001</v>
      </c>
      <c r="Y227">
        <v>130.19999999999999</v>
      </c>
      <c r="Z227">
        <v>145.9</v>
      </c>
      <c r="AA227">
        <v>156.69999999999999</v>
      </c>
      <c r="AB227">
        <v>133.9</v>
      </c>
      <c r="AC227">
        <v>142.9</v>
      </c>
      <c r="AD227">
        <v>142.4</v>
      </c>
    </row>
    <row r="228" spans="1:30" x14ac:dyDescent="0.3">
      <c r="A228" t="s">
        <v>33</v>
      </c>
      <c r="B228">
        <v>2019</v>
      </c>
      <c r="C228" t="s">
        <v>38</v>
      </c>
      <c r="D228">
        <v>140.4</v>
      </c>
      <c r="E228">
        <v>156.69999999999999</v>
      </c>
      <c r="F228">
        <v>138.30000000000001</v>
      </c>
      <c r="G228">
        <v>142.4</v>
      </c>
      <c r="H228">
        <v>118.6</v>
      </c>
      <c r="I228">
        <v>149.69999999999999</v>
      </c>
      <c r="J228">
        <v>161.6</v>
      </c>
      <c r="K228">
        <v>124.4</v>
      </c>
      <c r="L228">
        <v>111.2</v>
      </c>
      <c r="M228">
        <v>141</v>
      </c>
      <c r="N228">
        <v>128.9</v>
      </c>
      <c r="O228">
        <v>154.5</v>
      </c>
      <c r="P228">
        <v>143.80000000000001</v>
      </c>
      <c r="Q228">
        <v>166.2</v>
      </c>
      <c r="R228">
        <v>144</v>
      </c>
      <c r="S228">
        <v>131.69999999999999</v>
      </c>
      <c r="T228">
        <v>142.19999999999999</v>
      </c>
      <c r="U228">
        <v>150.1</v>
      </c>
      <c r="V228">
        <v>129.4</v>
      </c>
      <c r="W228">
        <v>137.19999999999999</v>
      </c>
      <c r="X228">
        <v>139.80000000000001</v>
      </c>
      <c r="Y228">
        <v>120.1</v>
      </c>
      <c r="Z228">
        <v>134</v>
      </c>
      <c r="AA228">
        <v>148</v>
      </c>
      <c r="AB228">
        <v>132.6</v>
      </c>
      <c r="AC228">
        <v>133.30000000000001</v>
      </c>
      <c r="AD228">
        <v>141.5</v>
      </c>
    </row>
    <row r="229" spans="1:30" x14ac:dyDescent="0.3">
      <c r="A229" t="s">
        <v>34</v>
      </c>
      <c r="B229">
        <v>2019</v>
      </c>
      <c r="C229" t="s">
        <v>38</v>
      </c>
      <c r="D229">
        <v>138.30000000000001</v>
      </c>
      <c r="E229">
        <v>158.5</v>
      </c>
      <c r="F229">
        <v>136</v>
      </c>
      <c r="G229">
        <v>142.5</v>
      </c>
      <c r="H229">
        <v>122</v>
      </c>
      <c r="I229">
        <v>146.5</v>
      </c>
      <c r="J229">
        <v>143</v>
      </c>
      <c r="K229">
        <v>124.9</v>
      </c>
      <c r="L229">
        <v>109.9</v>
      </c>
      <c r="M229">
        <v>139.9</v>
      </c>
      <c r="N229">
        <v>134</v>
      </c>
      <c r="O229">
        <v>155.5</v>
      </c>
      <c r="P229">
        <v>140.9</v>
      </c>
      <c r="Q229">
        <v>164.1</v>
      </c>
      <c r="R229">
        <v>148.4</v>
      </c>
      <c r="S229">
        <v>140.4</v>
      </c>
      <c r="T229">
        <v>147.30000000000001</v>
      </c>
      <c r="U229">
        <v>150.1</v>
      </c>
      <c r="V229">
        <v>140.30000000000001</v>
      </c>
      <c r="W229">
        <v>143.69999999999999</v>
      </c>
      <c r="X229">
        <v>146.9</v>
      </c>
      <c r="Y229">
        <v>124.9</v>
      </c>
      <c r="Z229">
        <v>139.19999999999999</v>
      </c>
      <c r="AA229">
        <v>151.6</v>
      </c>
      <c r="AB229">
        <v>133.4</v>
      </c>
      <c r="AC229">
        <v>138.19999999999999</v>
      </c>
      <c r="AD229">
        <v>142</v>
      </c>
    </row>
    <row r="230" spans="1:30" x14ac:dyDescent="0.3">
      <c r="A230" t="s">
        <v>30</v>
      </c>
      <c r="B230">
        <v>2019</v>
      </c>
      <c r="C230" t="s">
        <v>39</v>
      </c>
      <c r="D230">
        <v>137.80000000000001</v>
      </c>
      <c r="E230">
        <v>163.5</v>
      </c>
      <c r="F230">
        <v>136.19999999999999</v>
      </c>
      <c r="G230">
        <v>143.19999999999999</v>
      </c>
      <c r="H230">
        <v>124.3</v>
      </c>
      <c r="I230">
        <v>143.30000000000001</v>
      </c>
      <c r="J230">
        <v>140.6</v>
      </c>
      <c r="K230">
        <v>128.69999999999999</v>
      </c>
      <c r="L230">
        <v>110.6</v>
      </c>
      <c r="M230">
        <v>140.4</v>
      </c>
      <c r="N230">
        <v>138</v>
      </c>
      <c r="O230">
        <v>156.6</v>
      </c>
      <c r="P230">
        <v>141</v>
      </c>
      <c r="Q230">
        <v>164.2</v>
      </c>
      <c r="R230">
        <v>151.4</v>
      </c>
      <c r="S230">
        <v>146.5</v>
      </c>
      <c r="T230">
        <v>150.69999999999999</v>
      </c>
      <c r="U230" t="s">
        <v>32</v>
      </c>
      <c r="V230">
        <v>147.80000000000001</v>
      </c>
      <c r="W230">
        <v>149.6</v>
      </c>
      <c r="X230">
        <v>151.69999999999999</v>
      </c>
      <c r="Y230">
        <v>130.19999999999999</v>
      </c>
      <c r="Z230">
        <v>146.4</v>
      </c>
      <c r="AA230">
        <v>157.69999999999999</v>
      </c>
      <c r="AB230">
        <v>134.80000000000001</v>
      </c>
      <c r="AC230">
        <v>143.30000000000001</v>
      </c>
      <c r="AD230">
        <v>143.6</v>
      </c>
    </row>
    <row r="231" spans="1:30" x14ac:dyDescent="0.3">
      <c r="A231" t="s">
        <v>33</v>
      </c>
      <c r="B231">
        <v>2019</v>
      </c>
      <c r="C231" t="s">
        <v>39</v>
      </c>
      <c r="D231">
        <v>140.69999999999999</v>
      </c>
      <c r="E231">
        <v>159.6</v>
      </c>
      <c r="F231">
        <v>140.4</v>
      </c>
      <c r="G231">
        <v>143.4</v>
      </c>
      <c r="H231">
        <v>118.6</v>
      </c>
      <c r="I231">
        <v>150.9</v>
      </c>
      <c r="J231">
        <v>169.8</v>
      </c>
      <c r="K231">
        <v>127.4</v>
      </c>
      <c r="L231">
        <v>111.8</v>
      </c>
      <c r="M231">
        <v>141</v>
      </c>
      <c r="N231">
        <v>129</v>
      </c>
      <c r="O231">
        <v>155.1</v>
      </c>
      <c r="P231">
        <v>145.6</v>
      </c>
      <c r="Q231">
        <v>166.7</v>
      </c>
      <c r="R231">
        <v>144.30000000000001</v>
      </c>
      <c r="S231">
        <v>131.69999999999999</v>
      </c>
      <c r="T231">
        <v>142.4</v>
      </c>
      <c r="U231">
        <v>149.4</v>
      </c>
      <c r="V231">
        <v>130.5</v>
      </c>
      <c r="W231">
        <v>137.4</v>
      </c>
      <c r="X231">
        <v>140.30000000000001</v>
      </c>
      <c r="Y231">
        <v>119.6</v>
      </c>
      <c r="Z231">
        <v>134.30000000000001</v>
      </c>
      <c r="AA231">
        <v>148.9</v>
      </c>
      <c r="AB231">
        <v>133.69999999999999</v>
      </c>
      <c r="AC231">
        <v>133.6</v>
      </c>
      <c r="AD231">
        <v>142.1</v>
      </c>
    </row>
    <row r="232" spans="1:30" x14ac:dyDescent="0.3">
      <c r="A232" t="s">
        <v>34</v>
      </c>
      <c r="B232">
        <v>2019</v>
      </c>
      <c r="C232" t="s">
        <v>39</v>
      </c>
      <c r="D232">
        <v>138.69999999999999</v>
      </c>
      <c r="E232">
        <v>162.1</v>
      </c>
      <c r="F232">
        <v>137.80000000000001</v>
      </c>
      <c r="G232">
        <v>143.30000000000001</v>
      </c>
      <c r="H232">
        <v>122.2</v>
      </c>
      <c r="I232">
        <v>146.80000000000001</v>
      </c>
      <c r="J232">
        <v>150.5</v>
      </c>
      <c r="K232">
        <v>128.30000000000001</v>
      </c>
      <c r="L232">
        <v>111</v>
      </c>
      <c r="M232">
        <v>140.6</v>
      </c>
      <c r="N232">
        <v>134.19999999999999</v>
      </c>
      <c r="O232">
        <v>155.9</v>
      </c>
      <c r="P232">
        <v>142.69999999999999</v>
      </c>
      <c r="Q232">
        <v>164.9</v>
      </c>
      <c r="R232">
        <v>148.6</v>
      </c>
      <c r="S232">
        <v>140.4</v>
      </c>
      <c r="T232">
        <v>147.4</v>
      </c>
      <c r="U232">
        <v>149.4</v>
      </c>
      <c r="V232">
        <v>141.19999999999999</v>
      </c>
      <c r="W232">
        <v>143.80000000000001</v>
      </c>
      <c r="X232">
        <v>147.4</v>
      </c>
      <c r="Y232">
        <v>124.6</v>
      </c>
      <c r="Z232">
        <v>139.6</v>
      </c>
      <c r="AA232">
        <v>152.5</v>
      </c>
      <c r="AB232">
        <v>134.30000000000001</v>
      </c>
      <c r="AC232">
        <v>138.6</v>
      </c>
      <c r="AD232">
        <v>142.9</v>
      </c>
    </row>
    <row r="233" spans="1:30" x14ac:dyDescent="0.3">
      <c r="A233" t="s">
        <v>30</v>
      </c>
      <c r="B233">
        <v>2019</v>
      </c>
      <c r="C233" t="s">
        <v>40</v>
      </c>
      <c r="D233">
        <v>138.4</v>
      </c>
      <c r="E233">
        <v>164</v>
      </c>
      <c r="F233">
        <v>138.4</v>
      </c>
      <c r="G233">
        <v>143.9</v>
      </c>
      <c r="H233">
        <v>124.4</v>
      </c>
      <c r="I233">
        <v>146.4</v>
      </c>
      <c r="J233">
        <v>150.1</v>
      </c>
      <c r="K233">
        <v>130.6</v>
      </c>
      <c r="L233">
        <v>110.8</v>
      </c>
      <c r="M233">
        <v>141.69999999999999</v>
      </c>
      <c r="N233">
        <v>138.5</v>
      </c>
      <c r="O233">
        <v>156.69999999999999</v>
      </c>
      <c r="P233">
        <v>143</v>
      </c>
      <c r="Q233">
        <v>164.5</v>
      </c>
      <c r="R233">
        <v>151.6</v>
      </c>
      <c r="S233">
        <v>146.6</v>
      </c>
      <c r="T233">
        <v>150.9</v>
      </c>
      <c r="U233" t="s">
        <v>32</v>
      </c>
      <c r="V233">
        <v>146.80000000000001</v>
      </c>
      <c r="W233">
        <v>150</v>
      </c>
      <c r="X233">
        <v>152.19999999999999</v>
      </c>
      <c r="Y233">
        <v>131.19999999999999</v>
      </c>
      <c r="Z233">
        <v>147.5</v>
      </c>
      <c r="AA233">
        <v>159.1</v>
      </c>
      <c r="AB233">
        <v>136.1</v>
      </c>
      <c r="AC233">
        <v>144.19999999999999</v>
      </c>
      <c r="AD233">
        <v>144.9</v>
      </c>
    </row>
    <row r="234" spans="1:30" x14ac:dyDescent="0.3">
      <c r="A234" t="s">
        <v>33</v>
      </c>
      <c r="B234">
        <v>2019</v>
      </c>
      <c r="C234" t="s">
        <v>40</v>
      </c>
      <c r="D234">
        <v>141.4</v>
      </c>
      <c r="E234">
        <v>160.19999999999999</v>
      </c>
      <c r="F234">
        <v>142.5</v>
      </c>
      <c r="G234">
        <v>144.1</v>
      </c>
      <c r="H234">
        <v>119.3</v>
      </c>
      <c r="I234">
        <v>154.69999999999999</v>
      </c>
      <c r="J234">
        <v>180.1</v>
      </c>
      <c r="K234">
        <v>128.9</v>
      </c>
      <c r="L234">
        <v>111.8</v>
      </c>
      <c r="M234">
        <v>141.6</v>
      </c>
      <c r="N234">
        <v>129.5</v>
      </c>
      <c r="O234">
        <v>155.6</v>
      </c>
      <c r="P234">
        <v>147.69999999999999</v>
      </c>
      <c r="Q234">
        <v>167.2</v>
      </c>
      <c r="R234">
        <v>144.69999999999999</v>
      </c>
      <c r="S234">
        <v>131.9</v>
      </c>
      <c r="T234">
        <v>142.69999999999999</v>
      </c>
      <c r="U234">
        <v>150.6</v>
      </c>
      <c r="V234">
        <v>127</v>
      </c>
      <c r="W234">
        <v>137.69999999999999</v>
      </c>
      <c r="X234">
        <v>140.80000000000001</v>
      </c>
      <c r="Y234">
        <v>120.6</v>
      </c>
      <c r="Z234">
        <v>135</v>
      </c>
      <c r="AA234">
        <v>150.4</v>
      </c>
      <c r="AB234">
        <v>135.1</v>
      </c>
      <c r="AC234">
        <v>134.5</v>
      </c>
      <c r="AD234">
        <v>143.30000000000001</v>
      </c>
    </row>
    <row r="235" spans="1:30" x14ac:dyDescent="0.3">
      <c r="A235" t="s">
        <v>34</v>
      </c>
      <c r="B235">
        <v>2019</v>
      </c>
      <c r="C235" t="s">
        <v>40</v>
      </c>
      <c r="D235">
        <v>139.30000000000001</v>
      </c>
      <c r="E235">
        <v>162.69999999999999</v>
      </c>
      <c r="F235">
        <v>140</v>
      </c>
      <c r="G235">
        <v>144</v>
      </c>
      <c r="H235">
        <v>122.5</v>
      </c>
      <c r="I235">
        <v>150.30000000000001</v>
      </c>
      <c r="J235">
        <v>160.30000000000001</v>
      </c>
      <c r="K235">
        <v>130</v>
      </c>
      <c r="L235">
        <v>111.1</v>
      </c>
      <c r="M235">
        <v>141.69999999999999</v>
      </c>
      <c r="N235">
        <v>134.69999999999999</v>
      </c>
      <c r="O235">
        <v>156.19999999999999</v>
      </c>
      <c r="P235">
        <v>144.69999999999999</v>
      </c>
      <c r="Q235">
        <v>165.2</v>
      </c>
      <c r="R235">
        <v>148.9</v>
      </c>
      <c r="S235">
        <v>140.5</v>
      </c>
      <c r="T235">
        <v>147.6</v>
      </c>
      <c r="U235">
        <v>150.6</v>
      </c>
      <c r="V235">
        <v>139.30000000000001</v>
      </c>
      <c r="W235">
        <v>144.19999999999999</v>
      </c>
      <c r="X235">
        <v>147.9</v>
      </c>
      <c r="Y235">
        <v>125.6</v>
      </c>
      <c r="Z235">
        <v>140.5</v>
      </c>
      <c r="AA235">
        <v>154</v>
      </c>
      <c r="AB235">
        <v>135.69999999999999</v>
      </c>
      <c r="AC235">
        <v>139.5</v>
      </c>
      <c r="AD235">
        <v>144.19999999999999</v>
      </c>
    </row>
    <row r="236" spans="1:30" x14ac:dyDescent="0.3">
      <c r="A236" t="s">
        <v>30</v>
      </c>
      <c r="B236">
        <v>2019</v>
      </c>
      <c r="C236" t="s">
        <v>41</v>
      </c>
      <c r="D236">
        <v>139.19999999999999</v>
      </c>
      <c r="E236">
        <v>161.9</v>
      </c>
      <c r="F236">
        <v>137.1</v>
      </c>
      <c r="G236">
        <v>144.6</v>
      </c>
      <c r="H236">
        <v>124.7</v>
      </c>
      <c r="I236">
        <v>145.5</v>
      </c>
      <c r="J236">
        <v>156.19999999999999</v>
      </c>
      <c r="K236">
        <v>131.5</v>
      </c>
      <c r="L236">
        <v>111.7</v>
      </c>
      <c r="M236">
        <v>142.69999999999999</v>
      </c>
      <c r="N236">
        <v>138.5</v>
      </c>
      <c r="O236">
        <v>156.9</v>
      </c>
      <c r="P236">
        <v>144</v>
      </c>
      <c r="Q236">
        <v>165.1</v>
      </c>
      <c r="R236">
        <v>151.80000000000001</v>
      </c>
      <c r="S236">
        <v>146.6</v>
      </c>
      <c r="T236">
        <v>151.1</v>
      </c>
      <c r="U236" t="s">
        <v>32</v>
      </c>
      <c r="V236">
        <v>146.4</v>
      </c>
      <c r="W236">
        <v>150.19999999999999</v>
      </c>
      <c r="X236">
        <v>152.69999999999999</v>
      </c>
      <c r="Y236">
        <v>131.4</v>
      </c>
      <c r="Z236">
        <v>148</v>
      </c>
      <c r="AA236">
        <v>159.69999999999999</v>
      </c>
      <c r="AB236">
        <v>138.80000000000001</v>
      </c>
      <c r="AC236">
        <v>144.9</v>
      </c>
      <c r="AD236">
        <v>145.69999999999999</v>
      </c>
    </row>
    <row r="237" spans="1:30" x14ac:dyDescent="0.3">
      <c r="A237" t="s">
        <v>33</v>
      </c>
      <c r="B237">
        <v>2019</v>
      </c>
      <c r="C237" t="s">
        <v>41</v>
      </c>
      <c r="D237">
        <v>142.1</v>
      </c>
      <c r="E237">
        <v>158.30000000000001</v>
      </c>
      <c r="F237">
        <v>140.80000000000001</v>
      </c>
      <c r="G237">
        <v>144.9</v>
      </c>
      <c r="H237">
        <v>119.9</v>
      </c>
      <c r="I237">
        <v>153.9</v>
      </c>
      <c r="J237">
        <v>189.1</v>
      </c>
      <c r="K237">
        <v>129.80000000000001</v>
      </c>
      <c r="L237">
        <v>112.7</v>
      </c>
      <c r="M237">
        <v>142.5</v>
      </c>
      <c r="N237">
        <v>129.80000000000001</v>
      </c>
      <c r="O237">
        <v>156.19999999999999</v>
      </c>
      <c r="P237">
        <v>149.1</v>
      </c>
      <c r="Q237">
        <v>167.9</v>
      </c>
      <c r="R237">
        <v>145</v>
      </c>
      <c r="S237">
        <v>132.19999999999999</v>
      </c>
      <c r="T237">
        <v>143</v>
      </c>
      <c r="U237">
        <v>151.6</v>
      </c>
      <c r="V237">
        <v>125.5</v>
      </c>
      <c r="W237">
        <v>138.1</v>
      </c>
      <c r="X237">
        <v>141.5</v>
      </c>
      <c r="Y237">
        <v>120.8</v>
      </c>
      <c r="Z237">
        <v>135.4</v>
      </c>
      <c r="AA237">
        <v>151.5</v>
      </c>
      <c r="AB237">
        <v>137.80000000000001</v>
      </c>
      <c r="AC237">
        <v>135.30000000000001</v>
      </c>
      <c r="AD237">
        <v>144.19999999999999</v>
      </c>
    </row>
    <row r="238" spans="1:30" x14ac:dyDescent="0.3">
      <c r="A238" t="s">
        <v>34</v>
      </c>
      <c r="B238">
        <v>2019</v>
      </c>
      <c r="C238" t="s">
        <v>41</v>
      </c>
      <c r="D238">
        <v>140.1</v>
      </c>
      <c r="E238">
        <v>160.6</v>
      </c>
      <c r="F238">
        <v>138.5</v>
      </c>
      <c r="G238">
        <v>144.69999999999999</v>
      </c>
      <c r="H238">
        <v>122.9</v>
      </c>
      <c r="I238">
        <v>149.4</v>
      </c>
      <c r="J238">
        <v>167.4</v>
      </c>
      <c r="K238">
        <v>130.9</v>
      </c>
      <c r="L238">
        <v>112</v>
      </c>
      <c r="M238">
        <v>142.6</v>
      </c>
      <c r="N238">
        <v>134.9</v>
      </c>
      <c r="O238">
        <v>156.6</v>
      </c>
      <c r="P238">
        <v>145.9</v>
      </c>
      <c r="Q238">
        <v>165.8</v>
      </c>
      <c r="R238">
        <v>149.1</v>
      </c>
      <c r="S238">
        <v>140.6</v>
      </c>
      <c r="T238">
        <v>147.9</v>
      </c>
      <c r="U238">
        <v>151.6</v>
      </c>
      <c r="V238">
        <v>138.5</v>
      </c>
      <c r="W238">
        <v>144.5</v>
      </c>
      <c r="X238">
        <v>148.5</v>
      </c>
      <c r="Y238">
        <v>125.8</v>
      </c>
      <c r="Z238">
        <v>140.9</v>
      </c>
      <c r="AA238">
        <v>154.9</v>
      </c>
      <c r="AB238">
        <v>138.4</v>
      </c>
      <c r="AC238">
        <v>140.19999999999999</v>
      </c>
      <c r="AD238">
        <v>145</v>
      </c>
    </row>
    <row r="239" spans="1:30" x14ac:dyDescent="0.3">
      <c r="A239" t="s">
        <v>30</v>
      </c>
      <c r="B239">
        <v>2019</v>
      </c>
      <c r="C239" t="s">
        <v>42</v>
      </c>
      <c r="D239">
        <v>140.1</v>
      </c>
      <c r="E239">
        <v>161.9</v>
      </c>
      <c r="F239">
        <v>138.30000000000001</v>
      </c>
      <c r="G239">
        <v>145.69999999999999</v>
      </c>
      <c r="H239">
        <v>125.1</v>
      </c>
      <c r="I239">
        <v>143.80000000000001</v>
      </c>
      <c r="J239">
        <v>163.4</v>
      </c>
      <c r="K239">
        <v>132.19999999999999</v>
      </c>
      <c r="L239">
        <v>112.8</v>
      </c>
      <c r="M239">
        <v>144.19999999999999</v>
      </c>
      <c r="N239">
        <v>138.5</v>
      </c>
      <c r="O239">
        <v>157.19999999999999</v>
      </c>
      <c r="P239">
        <v>145.5</v>
      </c>
      <c r="Q239">
        <v>165.7</v>
      </c>
      <c r="R239">
        <v>151.69999999999999</v>
      </c>
      <c r="S239">
        <v>146.6</v>
      </c>
      <c r="T239">
        <v>151</v>
      </c>
      <c r="U239" t="s">
        <v>32</v>
      </c>
      <c r="V239">
        <v>146.9</v>
      </c>
      <c r="W239">
        <v>150.30000000000001</v>
      </c>
      <c r="X239">
        <v>153.4</v>
      </c>
      <c r="Y239">
        <v>131.6</v>
      </c>
      <c r="Z239">
        <v>148.30000000000001</v>
      </c>
      <c r="AA239">
        <v>160.19999999999999</v>
      </c>
      <c r="AB239">
        <v>140.19999999999999</v>
      </c>
      <c r="AC239">
        <v>145.4</v>
      </c>
      <c r="AD239">
        <v>146.69999999999999</v>
      </c>
    </row>
    <row r="240" spans="1:30" x14ac:dyDescent="0.3">
      <c r="A240" t="s">
        <v>33</v>
      </c>
      <c r="B240">
        <v>2019</v>
      </c>
      <c r="C240" t="s">
        <v>42</v>
      </c>
      <c r="D240">
        <v>142.69999999999999</v>
      </c>
      <c r="E240">
        <v>158.69999999999999</v>
      </c>
      <c r="F240">
        <v>141.6</v>
      </c>
      <c r="G240">
        <v>144.9</v>
      </c>
      <c r="H240">
        <v>120.8</v>
      </c>
      <c r="I240">
        <v>149.80000000000001</v>
      </c>
      <c r="J240">
        <v>192.4</v>
      </c>
      <c r="K240">
        <v>130.30000000000001</v>
      </c>
      <c r="L240">
        <v>114</v>
      </c>
      <c r="M240">
        <v>143.80000000000001</v>
      </c>
      <c r="N240">
        <v>130</v>
      </c>
      <c r="O240">
        <v>156.4</v>
      </c>
      <c r="P240">
        <v>149.5</v>
      </c>
      <c r="Q240">
        <v>168.6</v>
      </c>
      <c r="R240">
        <v>145.30000000000001</v>
      </c>
      <c r="S240">
        <v>132.19999999999999</v>
      </c>
      <c r="T240">
        <v>143.30000000000001</v>
      </c>
      <c r="U240">
        <v>152.19999999999999</v>
      </c>
      <c r="V240">
        <v>126.6</v>
      </c>
      <c r="W240">
        <v>138.30000000000001</v>
      </c>
      <c r="X240">
        <v>141.9</v>
      </c>
      <c r="Y240">
        <v>121.2</v>
      </c>
      <c r="Z240">
        <v>135.9</v>
      </c>
      <c r="AA240">
        <v>151.6</v>
      </c>
      <c r="AB240">
        <v>139</v>
      </c>
      <c r="AC240">
        <v>135.69999999999999</v>
      </c>
      <c r="AD240">
        <v>144.69999999999999</v>
      </c>
    </row>
    <row r="241" spans="1:30" x14ac:dyDescent="0.3">
      <c r="A241" t="s">
        <v>34</v>
      </c>
      <c r="B241">
        <v>2019</v>
      </c>
      <c r="C241" t="s">
        <v>42</v>
      </c>
      <c r="D241">
        <v>140.9</v>
      </c>
      <c r="E241">
        <v>160.80000000000001</v>
      </c>
      <c r="F241">
        <v>139.6</v>
      </c>
      <c r="G241">
        <v>145.4</v>
      </c>
      <c r="H241">
        <v>123.5</v>
      </c>
      <c r="I241">
        <v>146.6</v>
      </c>
      <c r="J241">
        <v>173.2</v>
      </c>
      <c r="K241">
        <v>131.6</v>
      </c>
      <c r="L241">
        <v>113.2</v>
      </c>
      <c r="M241">
        <v>144.1</v>
      </c>
      <c r="N241">
        <v>135</v>
      </c>
      <c r="O241">
        <v>156.80000000000001</v>
      </c>
      <c r="P241">
        <v>147</v>
      </c>
      <c r="Q241">
        <v>166.5</v>
      </c>
      <c r="R241">
        <v>149.19999999999999</v>
      </c>
      <c r="S241">
        <v>140.6</v>
      </c>
      <c r="T241">
        <v>147.9</v>
      </c>
      <c r="U241">
        <v>152.19999999999999</v>
      </c>
      <c r="V241">
        <v>139.19999999999999</v>
      </c>
      <c r="W241">
        <v>144.6</v>
      </c>
      <c r="X241">
        <v>149</v>
      </c>
      <c r="Y241">
        <v>126.1</v>
      </c>
      <c r="Z241">
        <v>141.30000000000001</v>
      </c>
      <c r="AA241">
        <v>155.19999999999999</v>
      </c>
      <c r="AB241">
        <v>139.69999999999999</v>
      </c>
      <c r="AC241">
        <v>140.69999999999999</v>
      </c>
      <c r="AD241">
        <v>145.80000000000001</v>
      </c>
    </row>
    <row r="242" spans="1:30" x14ac:dyDescent="0.3">
      <c r="A242" t="s">
        <v>30</v>
      </c>
      <c r="B242">
        <v>2019</v>
      </c>
      <c r="C242" t="s">
        <v>43</v>
      </c>
      <c r="D242">
        <v>141</v>
      </c>
      <c r="E242">
        <v>161.6</v>
      </c>
      <c r="F242">
        <v>141.19999999999999</v>
      </c>
      <c r="G242">
        <v>146.5</v>
      </c>
      <c r="H242">
        <v>125.6</v>
      </c>
      <c r="I242">
        <v>145.69999999999999</v>
      </c>
      <c r="J242">
        <v>178.8</v>
      </c>
      <c r="K242">
        <v>133.1</v>
      </c>
      <c r="L242">
        <v>113.6</v>
      </c>
      <c r="M242">
        <v>145.5</v>
      </c>
      <c r="N242">
        <v>138.6</v>
      </c>
      <c r="O242">
        <v>157.4</v>
      </c>
      <c r="P242">
        <v>148.30000000000001</v>
      </c>
      <c r="Q242">
        <v>166.3</v>
      </c>
      <c r="R242">
        <v>151.69999999999999</v>
      </c>
      <c r="S242">
        <v>146.69999999999999</v>
      </c>
      <c r="T242">
        <v>151</v>
      </c>
      <c r="U242" t="s">
        <v>32</v>
      </c>
      <c r="V242">
        <v>147.69999999999999</v>
      </c>
      <c r="W242">
        <v>150.6</v>
      </c>
      <c r="X242">
        <v>153.69999999999999</v>
      </c>
      <c r="Y242">
        <v>131.69999999999999</v>
      </c>
      <c r="Z242">
        <v>148.69999999999999</v>
      </c>
      <c r="AA242">
        <v>160.69999999999999</v>
      </c>
      <c r="AB242">
        <v>140.30000000000001</v>
      </c>
      <c r="AC242">
        <v>145.69999999999999</v>
      </c>
      <c r="AD242">
        <v>148.30000000000001</v>
      </c>
    </row>
    <row r="243" spans="1:30" x14ac:dyDescent="0.3">
      <c r="A243" t="s">
        <v>33</v>
      </c>
      <c r="B243">
        <v>2019</v>
      </c>
      <c r="C243" t="s">
        <v>43</v>
      </c>
      <c r="D243">
        <v>143.5</v>
      </c>
      <c r="E243">
        <v>159.80000000000001</v>
      </c>
      <c r="F243">
        <v>144.69999999999999</v>
      </c>
      <c r="G243">
        <v>145.6</v>
      </c>
      <c r="H243">
        <v>121.1</v>
      </c>
      <c r="I243">
        <v>150.6</v>
      </c>
      <c r="J243">
        <v>207.2</v>
      </c>
      <c r="K243">
        <v>131.19999999999999</v>
      </c>
      <c r="L243">
        <v>114.8</v>
      </c>
      <c r="M243">
        <v>145.19999999999999</v>
      </c>
      <c r="N243">
        <v>130.19999999999999</v>
      </c>
      <c r="O243">
        <v>156.80000000000001</v>
      </c>
      <c r="P243">
        <v>151.9</v>
      </c>
      <c r="Q243">
        <v>169.3</v>
      </c>
      <c r="R243">
        <v>145.9</v>
      </c>
      <c r="S243">
        <v>132.4</v>
      </c>
      <c r="T243">
        <v>143.9</v>
      </c>
      <c r="U243">
        <v>153</v>
      </c>
      <c r="V243">
        <v>128.9</v>
      </c>
      <c r="W243">
        <v>138.69999999999999</v>
      </c>
      <c r="X243">
        <v>142.4</v>
      </c>
      <c r="Y243">
        <v>121.5</v>
      </c>
      <c r="Z243">
        <v>136.19999999999999</v>
      </c>
      <c r="AA243">
        <v>151.69999999999999</v>
      </c>
      <c r="AB243">
        <v>139.5</v>
      </c>
      <c r="AC243">
        <v>136</v>
      </c>
      <c r="AD243">
        <v>146</v>
      </c>
    </row>
    <row r="244" spans="1:30" x14ac:dyDescent="0.3">
      <c r="A244" t="s">
        <v>34</v>
      </c>
      <c r="B244">
        <v>2019</v>
      </c>
      <c r="C244" t="s">
        <v>43</v>
      </c>
      <c r="D244">
        <v>141.80000000000001</v>
      </c>
      <c r="E244">
        <v>161</v>
      </c>
      <c r="F244">
        <v>142.6</v>
      </c>
      <c r="G244">
        <v>146.19999999999999</v>
      </c>
      <c r="H244">
        <v>123.9</v>
      </c>
      <c r="I244">
        <v>148</v>
      </c>
      <c r="J244">
        <v>188.4</v>
      </c>
      <c r="K244">
        <v>132.5</v>
      </c>
      <c r="L244">
        <v>114</v>
      </c>
      <c r="M244">
        <v>145.4</v>
      </c>
      <c r="N244">
        <v>135.1</v>
      </c>
      <c r="O244">
        <v>157.1</v>
      </c>
      <c r="P244">
        <v>149.6</v>
      </c>
      <c r="Q244">
        <v>167.1</v>
      </c>
      <c r="R244">
        <v>149.4</v>
      </c>
      <c r="S244">
        <v>140.80000000000001</v>
      </c>
      <c r="T244">
        <v>148.19999999999999</v>
      </c>
      <c r="U244">
        <v>153</v>
      </c>
      <c r="V244">
        <v>140.6</v>
      </c>
      <c r="W244">
        <v>145</v>
      </c>
      <c r="X244">
        <v>149.4</v>
      </c>
      <c r="Y244">
        <v>126.3</v>
      </c>
      <c r="Z244">
        <v>141.69999999999999</v>
      </c>
      <c r="AA244">
        <v>155.4</v>
      </c>
      <c r="AB244">
        <v>140</v>
      </c>
      <c r="AC244">
        <v>141</v>
      </c>
      <c r="AD244">
        <v>147.19999999999999</v>
      </c>
    </row>
    <row r="245" spans="1:30" x14ac:dyDescent="0.3">
      <c r="A245" t="s">
        <v>30</v>
      </c>
      <c r="B245">
        <v>2019</v>
      </c>
      <c r="C245" t="s">
        <v>45</v>
      </c>
      <c r="D245">
        <v>141.80000000000001</v>
      </c>
      <c r="E245">
        <v>163.69999999999999</v>
      </c>
      <c r="F245">
        <v>143.80000000000001</v>
      </c>
      <c r="G245">
        <v>147.1</v>
      </c>
      <c r="H245">
        <v>126</v>
      </c>
      <c r="I245">
        <v>146.19999999999999</v>
      </c>
      <c r="J245">
        <v>191.4</v>
      </c>
      <c r="K245">
        <v>136.19999999999999</v>
      </c>
      <c r="L245">
        <v>113.8</v>
      </c>
      <c r="M245">
        <v>147.30000000000001</v>
      </c>
      <c r="N245">
        <v>138.69999999999999</v>
      </c>
      <c r="O245">
        <v>157.69999999999999</v>
      </c>
      <c r="P245">
        <v>150.9</v>
      </c>
      <c r="Q245">
        <v>167.2</v>
      </c>
      <c r="R245">
        <v>152.30000000000001</v>
      </c>
      <c r="S245">
        <v>147</v>
      </c>
      <c r="T245">
        <v>151.5</v>
      </c>
      <c r="U245" t="s">
        <v>32</v>
      </c>
      <c r="V245">
        <v>148.4</v>
      </c>
      <c r="W245">
        <v>150.9</v>
      </c>
      <c r="X245">
        <v>154.30000000000001</v>
      </c>
      <c r="Y245">
        <v>132.1</v>
      </c>
      <c r="Z245">
        <v>149.1</v>
      </c>
      <c r="AA245">
        <v>160.80000000000001</v>
      </c>
      <c r="AB245">
        <v>140.6</v>
      </c>
      <c r="AC245">
        <v>146.1</v>
      </c>
      <c r="AD245">
        <v>149.9</v>
      </c>
    </row>
    <row r="246" spans="1:30" x14ac:dyDescent="0.3">
      <c r="A246" t="s">
        <v>33</v>
      </c>
      <c r="B246">
        <v>2019</v>
      </c>
      <c r="C246" t="s">
        <v>45</v>
      </c>
      <c r="D246">
        <v>144.1</v>
      </c>
      <c r="E246">
        <v>162.4</v>
      </c>
      <c r="F246">
        <v>148.4</v>
      </c>
      <c r="G246">
        <v>145.9</v>
      </c>
      <c r="H246">
        <v>121.5</v>
      </c>
      <c r="I246">
        <v>148.80000000000001</v>
      </c>
      <c r="J246">
        <v>215.7</v>
      </c>
      <c r="K246">
        <v>134.6</v>
      </c>
      <c r="L246">
        <v>115</v>
      </c>
      <c r="M246">
        <v>146.30000000000001</v>
      </c>
      <c r="N246">
        <v>130.5</v>
      </c>
      <c r="O246">
        <v>157.19999999999999</v>
      </c>
      <c r="P246">
        <v>153.6</v>
      </c>
      <c r="Q246">
        <v>169.9</v>
      </c>
      <c r="R246">
        <v>146.30000000000001</v>
      </c>
      <c r="S246">
        <v>132.6</v>
      </c>
      <c r="T246">
        <v>144.19999999999999</v>
      </c>
      <c r="U246">
        <v>153.5</v>
      </c>
      <c r="V246">
        <v>132.19999999999999</v>
      </c>
      <c r="W246">
        <v>139.1</v>
      </c>
      <c r="X246">
        <v>142.80000000000001</v>
      </c>
      <c r="Y246">
        <v>121.7</v>
      </c>
      <c r="Z246">
        <v>136.69999999999999</v>
      </c>
      <c r="AA246">
        <v>151.80000000000001</v>
      </c>
      <c r="AB246">
        <v>139.80000000000001</v>
      </c>
      <c r="AC246">
        <v>136.30000000000001</v>
      </c>
      <c r="AD246">
        <v>147</v>
      </c>
    </row>
    <row r="247" spans="1:30" x14ac:dyDescent="0.3">
      <c r="A247" t="s">
        <v>34</v>
      </c>
      <c r="B247">
        <v>2019</v>
      </c>
      <c r="C247" t="s">
        <v>45</v>
      </c>
      <c r="D247">
        <v>142.5</v>
      </c>
      <c r="E247">
        <v>163.19999999999999</v>
      </c>
      <c r="F247">
        <v>145.6</v>
      </c>
      <c r="G247">
        <v>146.69999999999999</v>
      </c>
      <c r="H247">
        <v>124.3</v>
      </c>
      <c r="I247">
        <v>147.4</v>
      </c>
      <c r="J247">
        <v>199.6</v>
      </c>
      <c r="K247">
        <v>135.69999999999999</v>
      </c>
      <c r="L247">
        <v>114.2</v>
      </c>
      <c r="M247">
        <v>147</v>
      </c>
      <c r="N247">
        <v>135.30000000000001</v>
      </c>
      <c r="O247">
        <v>157.5</v>
      </c>
      <c r="P247">
        <v>151.9</v>
      </c>
      <c r="Q247">
        <v>167.9</v>
      </c>
      <c r="R247">
        <v>149.9</v>
      </c>
      <c r="S247">
        <v>141</v>
      </c>
      <c r="T247">
        <v>148.6</v>
      </c>
      <c r="U247">
        <v>153.5</v>
      </c>
      <c r="V247">
        <v>142.30000000000001</v>
      </c>
      <c r="W247">
        <v>145.30000000000001</v>
      </c>
      <c r="X247">
        <v>149.9</v>
      </c>
      <c r="Y247">
        <v>126.6</v>
      </c>
      <c r="Z247">
        <v>142.1</v>
      </c>
      <c r="AA247">
        <v>155.5</v>
      </c>
      <c r="AB247">
        <v>140.30000000000001</v>
      </c>
      <c r="AC247">
        <v>141.30000000000001</v>
      </c>
      <c r="AD247">
        <v>148.6</v>
      </c>
    </row>
    <row r="248" spans="1:30" x14ac:dyDescent="0.3">
      <c r="A248" t="s">
        <v>30</v>
      </c>
      <c r="B248">
        <v>2019</v>
      </c>
      <c r="C248" t="s">
        <v>46</v>
      </c>
      <c r="D248">
        <v>142.80000000000001</v>
      </c>
      <c r="E248">
        <v>165.3</v>
      </c>
      <c r="F248">
        <v>149.5</v>
      </c>
      <c r="G248">
        <v>148.69999999999999</v>
      </c>
      <c r="H248">
        <v>127.5</v>
      </c>
      <c r="I248">
        <v>144.30000000000001</v>
      </c>
      <c r="J248">
        <v>209.5</v>
      </c>
      <c r="K248">
        <v>138.80000000000001</v>
      </c>
      <c r="L248">
        <v>113.6</v>
      </c>
      <c r="M248">
        <v>149.1</v>
      </c>
      <c r="N248">
        <v>139.30000000000001</v>
      </c>
      <c r="O248">
        <v>158.30000000000001</v>
      </c>
      <c r="P248">
        <v>154.30000000000001</v>
      </c>
      <c r="Q248">
        <v>167.8</v>
      </c>
      <c r="R248">
        <v>152.6</v>
      </c>
      <c r="S248">
        <v>147.30000000000001</v>
      </c>
      <c r="T248">
        <v>151.9</v>
      </c>
      <c r="U248" t="s">
        <v>32</v>
      </c>
      <c r="V248">
        <v>149.9</v>
      </c>
      <c r="W248">
        <v>151.19999999999999</v>
      </c>
      <c r="X248">
        <v>154.80000000000001</v>
      </c>
      <c r="Y248">
        <v>135</v>
      </c>
      <c r="Z248">
        <v>149.5</v>
      </c>
      <c r="AA248">
        <v>161.1</v>
      </c>
      <c r="AB248">
        <v>140.6</v>
      </c>
      <c r="AC248">
        <v>147.1</v>
      </c>
      <c r="AD248">
        <v>152.30000000000001</v>
      </c>
    </row>
    <row r="249" spans="1:30" x14ac:dyDescent="0.3">
      <c r="A249" t="s">
        <v>33</v>
      </c>
      <c r="B249">
        <v>2019</v>
      </c>
      <c r="C249" t="s">
        <v>46</v>
      </c>
      <c r="D249">
        <v>144.9</v>
      </c>
      <c r="E249">
        <v>164.5</v>
      </c>
      <c r="F249">
        <v>153.69999999999999</v>
      </c>
      <c r="G249">
        <v>147.5</v>
      </c>
      <c r="H249">
        <v>122.7</v>
      </c>
      <c r="I249">
        <v>147.19999999999999</v>
      </c>
      <c r="J249">
        <v>231.5</v>
      </c>
      <c r="K249">
        <v>137.19999999999999</v>
      </c>
      <c r="L249">
        <v>114.7</v>
      </c>
      <c r="M249">
        <v>148</v>
      </c>
      <c r="N249">
        <v>130.80000000000001</v>
      </c>
      <c r="O249">
        <v>157.69999999999999</v>
      </c>
      <c r="P249">
        <v>156.30000000000001</v>
      </c>
      <c r="Q249">
        <v>170.4</v>
      </c>
      <c r="R249">
        <v>146.80000000000001</v>
      </c>
      <c r="S249">
        <v>132.80000000000001</v>
      </c>
      <c r="T249">
        <v>144.6</v>
      </c>
      <c r="U249">
        <v>152.80000000000001</v>
      </c>
      <c r="V249">
        <v>133.6</v>
      </c>
      <c r="W249">
        <v>139.80000000000001</v>
      </c>
      <c r="X249">
        <v>143.19999999999999</v>
      </c>
      <c r="Y249">
        <v>125.2</v>
      </c>
      <c r="Z249">
        <v>136.80000000000001</v>
      </c>
      <c r="AA249">
        <v>151.9</v>
      </c>
      <c r="AB249">
        <v>140.19999999999999</v>
      </c>
      <c r="AC249">
        <v>137.69999999999999</v>
      </c>
      <c r="AD249">
        <v>148.30000000000001</v>
      </c>
    </row>
    <row r="250" spans="1:30" x14ac:dyDescent="0.3">
      <c r="A250" t="s">
        <v>34</v>
      </c>
      <c r="B250">
        <v>2019</v>
      </c>
      <c r="C250" t="s">
        <v>46</v>
      </c>
      <c r="D250">
        <v>143.5</v>
      </c>
      <c r="E250">
        <v>165</v>
      </c>
      <c r="F250">
        <v>151.1</v>
      </c>
      <c r="G250">
        <v>148.30000000000001</v>
      </c>
      <c r="H250">
        <v>125.7</v>
      </c>
      <c r="I250">
        <v>145.69999999999999</v>
      </c>
      <c r="J250">
        <v>217</v>
      </c>
      <c r="K250">
        <v>138.30000000000001</v>
      </c>
      <c r="L250">
        <v>114</v>
      </c>
      <c r="M250">
        <v>148.69999999999999</v>
      </c>
      <c r="N250">
        <v>135.80000000000001</v>
      </c>
      <c r="O250">
        <v>158</v>
      </c>
      <c r="P250">
        <v>155</v>
      </c>
      <c r="Q250">
        <v>168.5</v>
      </c>
      <c r="R250">
        <v>150.30000000000001</v>
      </c>
      <c r="S250">
        <v>141.30000000000001</v>
      </c>
      <c r="T250">
        <v>149</v>
      </c>
      <c r="U250">
        <v>152.80000000000001</v>
      </c>
      <c r="V250">
        <v>143.69999999999999</v>
      </c>
      <c r="W250">
        <v>145.80000000000001</v>
      </c>
      <c r="X250">
        <v>150.4</v>
      </c>
      <c r="Y250">
        <v>129.80000000000001</v>
      </c>
      <c r="Z250">
        <v>142.30000000000001</v>
      </c>
      <c r="AA250">
        <v>155.69999999999999</v>
      </c>
      <c r="AB250">
        <v>140.4</v>
      </c>
      <c r="AC250">
        <v>142.5</v>
      </c>
      <c r="AD250">
        <v>150.4</v>
      </c>
    </row>
    <row r="251" spans="1:30" x14ac:dyDescent="0.3">
      <c r="A251" t="s">
        <v>30</v>
      </c>
      <c r="B251">
        <v>2020</v>
      </c>
      <c r="C251" t="s">
        <v>31</v>
      </c>
      <c r="D251">
        <v>143.69999999999999</v>
      </c>
      <c r="E251">
        <v>167.3</v>
      </c>
      <c r="F251">
        <v>153.5</v>
      </c>
      <c r="G251">
        <v>150.5</v>
      </c>
      <c r="H251">
        <v>132</v>
      </c>
      <c r="I251">
        <v>142.19999999999999</v>
      </c>
      <c r="J251">
        <v>191.5</v>
      </c>
      <c r="K251">
        <v>141.1</v>
      </c>
      <c r="L251">
        <v>113.8</v>
      </c>
      <c r="M251">
        <v>151.6</v>
      </c>
      <c r="N251">
        <v>139.69999999999999</v>
      </c>
      <c r="O251">
        <v>158.69999999999999</v>
      </c>
      <c r="P251">
        <v>153</v>
      </c>
      <c r="Q251">
        <v>168.6</v>
      </c>
      <c r="R251">
        <v>152.80000000000001</v>
      </c>
      <c r="S251">
        <v>147.4</v>
      </c>
      <c r="T251">
        <v>152.1</v>
      </c>
      <c r="U251" t="s">
        <v>32</v>
      </c>
      <c r="V251">
        <v>150.4</v>
      </c>
      <c r="W251">
        <v>151.69999999999999</v>
      </c>
      <c r="X251">
        <v>155.69999999999999</v>
      </c>
      <c r="Y251">
        <v>136.30000000000001</v>
      </c>
      <c r="Z251">
        <v>150.1</v>
      </c>
      <c r="AA251">
        <v>161.69999999999999</v>
      </c>
      <c r="AB251">
        <v>142.5</v>
      </c>
      <c r="AC251">
        <v>148.1</v>
      </c>
      <c r="AD251">
        <v>151.9</v>
      </c>
    </row>
    <row r="252" spans="1:30" x14ac:dyDescent="0.3">
      <c r="A252" t="s">
        <v>33</v>
      </c>
      <c r="B252">
        <v>2020</v>
      </c>
      <c r="C252" t="s">
        <v>31</v>
      </c>
      <c r="D252">
        <v>145.6</v>
      </c>
      <c r="E252">
        <v>167.6</v>
      </c>
      <c r="F252">
        <v>157</v>
      </c>
      <c r="G252">
        <v>149.30000000000001</v>
      </c>
      <c r="H252">
        <v>126.3</v>
      </c>
      <c r="I252">
        <v>144.4</v>
      </c>
      <c r="J252">
        <v>207.8</v>
      </c>
      <c r="K252">
        <v>139.1</v>
      </c>
      <c r="L252">
        <v>114.8</v>
      </c>
      <c r="M252">
        <v>149.5</v>
      </c>
      <c r="N252">
        <v>131.1</v>
      </c>
      <c r="O252">
        <v>158.5</v>
      </c>
      <c r="P252">
        <v>154.4</v>
      </c>
      <c r="Q252">
        <v>170.8</v>
      </c>
      <c r="R252">
        <v>147</v>
      </c>
      <c r="S252">
        <v>133.19999999999999</v>
      </c>
      <c r="T252">
        <v>144.9</v>
      </c>
      <c r="U252">
        <v>153.9</v>
      </c>
      <c r="V252">
        <v>135.1</v>
      </c>
      <c r="W252">
        <v>140.1</v>
      </c>
      <c r="X252">
        <v>143.80000000000001</v>
      </c>
      <c r="Y252">
        <v>126.1</v>
      </c>
      <c r="Z252">
        <v>137.19999999999999</v>
      </c>
      <c r="AA252">
        <v>152.1</v>
      </c>
      <c r="AB252">
        <v>142.1</v>
      </c>
      <c r="AC252">
        <v>138.4</v>
      </c>
      <c r="AD252">
        <v>148.19999999999999</v>
      </c>
    </row>
    <row r="253" spans="1:30" x14ac:dyDescent="0.3">
      <c r="A253" t="s">
        <v>34</v>
      </c>
      <c r="B253">
        <v>2020</v>
      </c>
      <c r="C253" t="s">
        <v>31</v>
      </c>
      <c r="D253">
        <v>144.30000000000001</v>
      </c>
      <c r="E253">
        <v>167.4</v>
      </c>
      <c r="F253">
        <v>154.9</v>
      </c>
      <c r="G253">
        <v>150.1</v>
      </c>
      <c r="H253">
        <v>129.9</v>
      </c>
      <c r="I253">
        <v>143.19999999999999</v>
      </c>
      <c r="J253">
        <v>197</v>
      </c>
      <c r="K253">
        <v>140.4</v>
      </c>
      <c r="L253">
        <v>114.1</v>
      </c>
      <c r="M253">
        <v>150.9</v>
      </c>
      <c r="N253">
        <v>136.1</v>
      </c>
      <c r="O253">
        <v>158.6</v>
      </c>
      <c r="P253">
        <v>153.5</v>
      </c>
      <c r="Q253">
        <v>169.2</v>
      </c>
      <c r="R253">
        <v>150.5</v>
      </c>
      <c r="S253">
        <v>141.5</v>
      </c>
      <c r="T253">
        <v>149.19999999999999</v>
      </c>
      <c r="U253">
        <v>153.9</v>
      </c>
      <c r="V253">
        <v>144.6</v>
      </c>
      <c r="W253">
        <v>146.19999999999999</v>
      </c>
      <c r="X253">
        <v>151.19999999999999</v>
      </c>
      <c r="Y253">
        <v>130.9</v>
      </c>
      <c r="Z253">
        <v>142.80000000000001</v>
      </c>
      <c r="AA253">
        <v>156.1</v>
      </c>
      <c r="AB253">
        <v>142.30000000000001</v>
      </c>
      <c r="AC253">
        <v>143.4</v>
      </c>
      <c r="AD253">
        <v>150.19999999999999</v>
      </c>
    </row>
    <row r="254" spans="1:30" x14ac:dyDescent="0.3">
      <c r="A254" t="s">
        <v>30</v>
      </c>
      <c r="B254">
        <v>2020</v>
      </c>
      <c r="C254" t="s">
        <v>35</v>
      </c>
      <c r="D254">
        <v>144.19999999999999</v>
      </c>
      <c r="E254">
        <v>167.5</v>
      </c>
      <c r="F254">
        <v>150.9</v>
      </c>
      <c r="G254">
        <v>150.9</v>
      </c>
      <c r="H254">
        <v>133.69999999999999</v>
      </c>
      <c r="I254">
        <v>140.69999999999999</v>
      </c>
      <c r="J254">
        <v>165.1</v>
      </c>
      <c r="K254">
        <v>141.80000000000001</v>
      </c>
      <c r="L254">
        <v>113.1</v>
      </c>
      <c r="M254">
        <v>152.80000000000001</v>
      </c>
      <c r="N254">
        <v>140.1</v>
      </c>
      <c r="O254">
        <v>159.19999999999999</v>
      </c>
      <c r="P254">
        <v>149.80000000000001</v>
      </c>
      <c r="Q254">
        <v>169.4</v>
      </c>
      <c r="R254">
        <v>153</v>
      </c>
      <c r="S254">
        <v>147.5</v>
      </c>
      <c r="T254">
        <v>152.30000000000001</v>
      </c>
      <c r="U254" t="s">
        <v>32</v>
      </c>
      <c r="V254">
        <v>152.30000000000001</v>
      </c>
      <c r="W254">
        <v>151.80000000000001</v>
      </c>
      <c r="X254">
        <v>156.19999999999999</v>
      </c>
      <c r="Y254">
        <v>136</v>
      </c>
      <c r="Z254">
        <v>150.4</v>
      </c>
      <c r="AA254">
        <v>161.9</v>
      </c>
      <c r="AB254">
        <v>143.4</v>
      </c>
      <c r="AC254">
        <v>148.4</v>
      </c>
      <c r="AD254">
        <v>150.4</v>
      </c>
    </row>
    <row r="255" spans="1:30" x14ac:dyDescent="0.3">
      <c r="A255" t="s">
        <v>33</v>
      </c>
      <c r="B255">
        <v>2020</v>
      </c>
      <c r="C255" t="s">
        <v>35</v>
      </c>
      <c r="D255">
        <v>146.19999999999999</v>
      </c>
      <c r="E255">
        <v>167.6</v>
      </c>
      <c r="F255">
        <v>153.1</v>
      </c>
      <c r="G255">
        <v>150.69999999999999</v>
      </c>
      <c r="H255">
        <v>127.4</v>
      </c>
      <c r="I255">
        <v>143.1</v>
      </c>
      <c r="J255">
        <v>181.7</v>
      </c>
      <c r="K255">
        <v>139.6</v>
      </c>
      <c r="L255">
        <v>114.6</v>
      </c>
      <c r="M255">
        <v>150.4</v>
      </c>
      <c r="N255">
        <v>131.5</v>
      </c>
      <c r="O255">
        <v>159</v>
      </c>
      <c r="P255">
        <v>151.69999999999999</v>
      </c>
      <c r="Q255">
        <v>172</v>
      </c>
      <c r="R255">
        <v>147.30000000000001</v>
      </c>
      <c r="S255">
        <v>133.5</v>
      </c>
      <c r="T255">
        <v>145.19999999999999</v>
      </c>
      <c r="U255">
        <v>154.80000000000001</v>
      </c>
      <c r="V255">
        <v>138.9</v>
      </c>
      <c r="W255">
        <v>140.4</v>
      </c>
      <c r="X255">
        <v>144.4</v>
      </c>
      <c r="Y255">
        <v>125.2</v>
      </c>
      <c r="Z255">
        <v>137.69999999999999</v>
      </c>
      <c r="AA255">
        <v>152.19999999999999</v>
      </c>
      <c r="AB255">
        <v>143.5</v>
      </c>
      <c r="AC255">
        <v>138.4</v>
      </c>
      <c r="AD255">
        <v>147.69999999999999</v>
      </c>
    </row>
    <row r="256" spans="1:30" x14ac:dyDescent="0.3">
      <c r="A256" t="s">
        <v>34</v>
      </c>
      <c r="B256">
        <v>2020</v>
      </c>
      <c r="C256" t="s">
        <v>35</v>
      </c>
      <c r="D256">
        <v>144.80000000000001</v>
      </c>
      <c r="E256">
        <v>167.5</v>
      </c>
      <c r="F256">
        <v>151.80000000000001</v>
      </c>
      <c r="G256">
        <v>150.80000000000001</v>
      </c>
      <c r="H256">
        <v>131.4</v>
      </c>
      <c r="I256">
        <v>141.80000000000001</v>
      </c>
      <c r="J256">
        <v>170.7</v>
      </c>
      <c r="K256">
        <v>141.1</v>
      </c>
      <c r="L256">
        <v>113.6</v>
      </c>
      <c r="M256">
        <v>152</v>
      </c>
      <c r="N256">
        <v>136.5</v>
      </c>
      <c r="O256">
        <v>159.1</v>
      </c>
      <c r="P256">
        <v>150.5</v>
      </c>
      <c r="Q256">
        <v>170.1</v>
      </c>
      <c r="R256">
        <v>150.80000000000001</v>
      </c>
      <c r="S256">
        <v>141.69999999999999</v>
      </c>
      <c r="T256">
        <v>149.5</v>
      </c>
      <c r="U256">
        <v>154.80000000000001</v>
      </c>
      <c r="V256">
        <v>147.19999999999999</v>
      </c>
      <c r="W256">
        <v>146.4</v>
      </c>
      <c r="X256">
        <v>151.69999999999999</v>
      </c>
      <c r="Y256">
        <v>130.30000000000001</v>
      </c>
      <c r="Z256">
        <v>143.19999999999999</v>
      </c>
      <c r="AA256">
        <v>156.19999999999999</v>
      </c>
      <c r="AB256">
        <v>143.4</v>
      </c>
      <c r="AC256">
        <v>143.6</v>
      </c>
      <c r="AD256">
        <v>149.1</v>
      </c>
    </row>
    <row r="257" spans="1:30" x14ac:dyDescent="0.3">
      <c r="A257" t="s">
        <v>30</v>
      </c>
      <c r="B257">
        <v>2020</v>
      </c>
      <c r="C257" t="s">
        <v>36</v>
      </c>
      <c r="D257">
        <v>144.4</v>
      </c>
      <c r="E257">
        <v>166.8</v>
      </c>
      <c r="F257">
        <v>147.6</v>
      </c>
      <c r="G257">
        <v>151.69999999999999</v>
      </c>
      <c r="H257">
        <v>133.30000000000001</v>
      </c>
      <c r="I257">
        <v>141.80000000000001</v>
      </c>
      <c r="J257">
        <v>152.30000000000001</v>
      </c>
      <c r="K257">
        <v>141.80000000000001</v>
      </c>
      <c r="L257">
        <v>112.6</v>
      </c>
      <c r="M257">
        <v>154</v>
      </c>
      <c r="N257">
        <v>140.1</v>
      </c>
      <c r="O257">
        <v>160</v>
      </c>
      <c r="P257">
        <v>148.19999999999999</v>
      </c>
      <c r="Q257">
        <v>170.5</v>
      </c>
      <c r="R257">
        <v>153.4</v>
      </c>
      <c r="S257">
        <v>147.6</v>
      </c>
      <c r="T257">
        <v>152.5</v>
      </c>
      <c r="U257" t="s">
        <v>32</v>
      </c>
      <c r="V257">
        <v>153.4</v>
      </c>
      <c r="W257">
        <v>151.5</v>
      </c>
      <c r="X257">
        <v>156.69999999999999</v>
      </c>
      <c r="Y257">
        <v>135.80000000000001</v>
      </c>
      <c r="Z257">
        <v>151.19999999999999</v>
      </c>
      <c r="AA257">
        <v>161.19999999999999</v>
      </c>
      <c r="AB257">
        <v>145.1</v>
      </c>
      <c r="AC257">
        <v>148.6</v>
      </c>
      <c r="AD257">
        <v>149.80000000000001</v>
      </c>
    </row>
    <row r="258" spans="1:30" x14ac:dyDescent="0.3">
      <c r="A258" t="s">
        <v>33</v>
      </c>
      <c r="B258">
        <v>2020</v>
      </c>
      <c r="C258" t="s">
        <v>36</v>
      </c>
      <c r="D258">
        <v>146.5</v>
      </c>
      <c r="E258">
        <v>167.5</v>
      </c>
      <c r="F258">
        <v>148.9</v>
      </c>
      <c r="G258">
        <v>151.1</v>
      </c>
      <c r="H258">
        <v>127.5</v>
      </c>
      <c r="I258">
        <v>143.30000000000001</v>
      </c>
      <c r="J258">
        <v>167</v>
      </c>
      <c r="K258">
        <v>139.69999999999999</v>
      </c>
      <c r="L258">
        <v>114.4</v>
      </c>
      <c r="M258">
        <v>151.5</v>
      </c>
      <c r="N258">
        <v>131.9</v>
      </c>
      <c r="O258">
        <v>159.1</v>
      </c>
      <c r="P258">
        <v>150.1</v>
      </c>
      <c r="Q258">
        <v>173.3</v>
      </c>
      <c r="R258">
        <v>147.69999999999999</v>
      </c>
      <c r="S258">
        <v>133.80000000000001</v>
      </c>
      <c r="T258">
        <v>145.6</v>
      </c>
      <c r="U258">
        <v>154.5</v>
      </c>
      <c r="V258">
        <v>141.4</v>
      </c>
      <c r="W258">
        <v>140.80000000000001</v>
      </c>
      <c r="X258">
        <v>145</v>
      </c>
      <c r="Y258">
        <v>124.6</v>
      </c>
      <c r="Z258">
        <v>137.9</v>
      </c>
      <c r="AA258">
        <v>152.5</v>
      </c>
      <c r="AB258">
        <v>145.30000000000001</v>
      </c>
      <c r="AC258">
        <v>138.69999999999999</v>
      </c>
      <c r="AD258">
        <v>147.30000000000001</v>
      </c>
    </row>
    <row r="259" spans="1:30" x14ac:dyDescent="0.3">
      <c r="A259" t="s">
        <v>34</v>
      </c>
      <c r="B259">
        <v>2020</v>
      </c>
      <c r="C259" t="s">
        <v>36</v>
      </c>
      <c r="D259">
        <v>145.1</v>
      </c>
      <c r="E259">
        <v>167</v>
      </c>
      <c r="F259">
        <v>148.1</v>
      </c>
      <c r="G259">
        <v>151.5</v>
      </c>
      <c r="H259">
        <v>131.19999999999999</v>
      </c>
      <c r="I259">
        <v>142.5</v>
      </c>
      <c r="J259">
        <v>157.30000000000001</v>
      </c>
      <c r="K259">
        <v>141.1</v>
      </c>
      <c r="L259">
        <v>113.2</v>
      </c>
      <c r="M259">
        <v>153.19999999999999</v>
      </c>
      <c r="N259">
        <v>136.69999999999999</v>
      </c>
      <c r="O259">
        <v>159.6</v>
      </c>
      <c r="P259">
        <v>148.9</v>
      </c>
      <c r="Q259">
        <v>171.2</v>
      </c>
      <c r="R259">
        <v>151.19999999999999</v>
      </c>
      <c r="S259">
        <v>141.9</v>
      </c>
      <c r="T259">
        <v>149.80000000000001</v>
      </c>
      <c r="U259">
        <v>154.5</v>
      </c>
      <c r="V259">
        <v>148.9</v>
      </c>
      <c r="W259">
        <v>146.4</v>
      </c>
      <c r="X259">
        <v>152.30000000000001</v>
      </c>
      <c r="Y259">
        <v>129.9</v>
      </c>
      <c r="Z259">
        <v>143.69999999999999</v>
      </c>
      <c r="AA259">
        <v>156.1</v>
      </c>
      <c r="AB259">
        <v>145.19999999999999</v>
      </c>
      <c r="AC259">
        <v>143.80000000000001</v>
      </c>
      <c r="AD259">
        <v>148.6</v>
      </c>
    </row>
    <row r="260" spans="1:30" x14ac:dyDescent="0.3">
      <c r="A260" t="s">
        <v>30</v>
      </c>
      <c r="B260">
        <v>2020</v>
      </c>
      <c r="C260" t="s">
        <v>37</v>
      </c>
      <c r="D260">
        <v>147.19999999999999</v>
      </c>
      <c r="E260" t="s">
        <v>32</v>
      </c>
      <c r="F260">
        <v>146.9</v>
      </c>
      <c r="G260">
        <v>155.6</v>
      </c>
      <c r="H260">
        <v>137.1</v>
      </c>
      <c r="I260">
        <v>147.30000000000001</v>
      </c>
      <c r="J260">
        <v>162.69999999999999</v>
      </c>
      <c r="K260">
        <v>150.19999999999999</v>
      </c>
      <c r="L260">
        <v>119.8</v>
      </c>
      <c r="M260">
        <v>158.69999999999999</v>
      </c>
      <c r="N260">
        <v>139.19999999999999</v>
      </c>
      <c r="O260" t="s">
        <v>32</v>
      </c>
      <c r="P260">
        <v>150.1</v>
      </c>
      <c r="Q260" t="s">
        <v>32</v>
      </c>
      <c r="R260" t="s">
        <v>32</v>
      </c>
      <c r="S260" t="s">
        <v>32</v>
      </c>
      <c r="T260" t="s">
        <v>32</v>
      </c>
      <c r="U260" t="s">
        <v>32</v>
      </c>
      <c r="V260">
        <v>148.4</v>
      </c>
      <c r="W260" t="s">
        <v>32</v>
      </c>
      <c r="X260">
        <v>154.30000000000001</v>
      </c>
      <c r="Y260" t="s">
        <v>32</v>
      </c>
      <c r="Z260" t="s">
        <v>32</v>
      </c>
      <c r="AA260" t="s">
        <v>32</v>
      </c>
      <c r="AB260" t="s">
        <v>32</v>
      </c>
      <c r="AC260" t="s">
        <v>32</v>
      </c>
      <c r="AD260" t="s">
        <v>32</v>
      </c>
    </row>
    <row r="261" spans="1:30" x14ac:dyDescent="0.3">
      <c r="A261" t="s">
        <v>33</v>
      </c>
      <c r="B261">
        <v>2020</v>
      </c>
      <c r="C261" t="s">
        <v>37</v>
      </c>
      <c r="D261">
        <v>151.80000000000001</v>
      </c>
      <c r="E261" t="s">
        <v>32</v>
      </c>
      <c r="F261">
        <v>151.9</v>
      </c>
      <c r="G261">
        <v>155.5</v>
      </c>
      <c r="H261">
        <v>131.6</v>
      </c>
      <c r="I261">
        <v>152.9</v>
      </c>
      <c r="J261">
        <v>180</v>
      </c>
      <c r="K261">
        <v>150.80000000000001</v>
      </c>
      <c r="L261">
        <v>121.2</v>
      </c>
      <c r="M261">
        <v>154</v>
      </c>
      <c r="N261">
        <v>133.5</v>
      </c>
      <c r="O261" t="s">
        <v>32</v>
      </c>
      <c r="P261">
        <v>153.5</v>
      </c>
      <c r="Q261" t="s">
        <v>32</v>
      </c>
      <c r="R261" t="s">
        <v>32</v>
      </c>
      <c r="S261" t="s">
        <v>32</v>
      </c>
      <c r="T261" t="s">
        <v>32</v>
      </c>
      <c r="U261">
        <v>155.6</v>
      </c>
      <c r="V261">
        <v>137.1</v>
      </c>
      <c r="W261" t="s">
        <v>32</v>
      </c>
      <c r="X261">
        <v>144.80000000000001</v>
      </c>
      <c r="Y261" t="s">
        <v>32</v>
      </c>
      <c r="Z261" t="s">
        <v>32</v>
      </c>
      <c r="AA261" t="s">
        <v>32</v>
      </c>
      <c r="AB261" t="s">
        <v>32</v>
      </c>
      <c r="AC261" t="s">
        <v>32</v>
      </c>
      <c r="AD261" t="s">
        <v>32</v>
      </c>
    </row>
    <row r="262" spans="1:30" x14ac:dyDescent="0.3">
      <c r="A262" t="s">
        <v>34</v>
      </c>
      <c r="B262">
        <v>2020</v>
      </c>
      <c r="C262" t="s">
        <v>37</v>
      </c>
      <c r="D262">
        <v>148.69999999999999</v>
      </c>
      <c r="E262" t="s">
        <v>32</v>
      </c>
      <c r="F262">
        <v>148.80000000000001</v>
      </c>
      <c r="G262">
        <v>155.6</v>
      </c>
      <c r="H262">
        <v>135.1</v>
      </c>
      <c r="I262">
        <v>149.9</v>
      </c>
      <c r="J262">
        <v>168.6</v>
      </c>
      <c r="K262">
        <v>150.4</v>
      </c>
      <c r="L262">
        <v>120.3</v>
      </c>
      <c r="M262">
        <v>157.1</v>
      </c>
      <c r="N262">
        <v>136.80000000000001</v>
      </c>
      <c r="O262" t="s">
        <v>32</v>
      </c>
      <c r="P262">
        <v>151.4</v>
      </c>
      <c r="Q262" t="s">
        <v>32</v>
      </c>
      <c r="R262" t="s">
        <v>32</v>
      </c>
      <c r="S262" t="s">
        <v>32</v>
      </c>
      <c r="T262" t="s">
        <v>32</v>
      </c>
      <c r="U262">
        <v>155.6</v>
      </c>
      <c r="V262">
        <v>144.1</v>
      </c>
      <c r="W262" t="s">
        <v>32</v>
      </c>
      <c r="X262">
        <v>150.69999999999999</v>
      </c>
      <c r="Y262" t="s">
        <v>32</v>
      </c>
      <c r="Z262" t="s">
        <v>32</v>
      </c>
      <c r="AA262" t="s">
        <v>32</v>
      </c>
      <c r="AB262" t="s">
        <v>32</v>
      </c>
      <c r="AC262" t="s">
        <v>32</v>
      </c>
      <c r="AD262" t="s">
        <v>32</v>
      </c>
    </row>
    <row r="263" spans="1:30" x14ac:dyDescent="0.3">
      <c r="A263" t="s">
        <v>30</v>
      </c>
      <c r="B263">
        <v>2020</v>
      </c>
      <c r="C263" t="s">
        <v>38</v>
      </c>
      <c r="D263" t="s">
        <v>32</v>
      </c>
      <c r="E263" t="s">
        <v>32</v>
      </c>
      <c r="F263" t="s">
        <v>32</v>
      </c>
      <c r="G263" t="s">
        <v>32</v>
      </c>
      <c r="H263" t="s">
        <v>32</v>
      </c>
      <c r="I263" t="s">
        <v>32</v>
      </c>
      <c r="J263" t="s">
        <v>32</v>
      </c>
      <c r="K263" t="s">
        <v>32</v>
      </c>
      <c r="L263" t="s">
        <v>32</v>
      </c>
      <c r="M263" t="s">
        <v>32</v>
      </c>
      <c r="N263" t="s">
        <v>32</v>
      </c>
      <c r="O263" t="s">
        <v>32</v>
      </c>
      <c r="P263" t="s">
        <v>32</v>
      </c>
      <c r="Q263" t="s">
        <v>32</v>
      </c>
      <c r="R263" t="s">
        <v>32</v>
      </c>
      <c r="S263" t="s">
        <v>32</v>
      </c>
      <c r="T263" t="s">
        <v>32</v>
      </c>
      <c r="U263" t="s">
        <v>32</v>
      </c>
      <c r="V263" t="s">
        <v>32</v>
      </c>
      <c r="W263" t="s">
        <v>32</v>
      </c>
      <c r="X263" t="s">
        <v>32</v>
      </c>
      <c r="Y263" t="s">
        <v>32</v>
      </c>
      <c r="Z263" t="s">
        <v>32</v>
      </c>
      <c r="AA263" t="s">
        <v>32</v>
      </c>
      <c r="AB263" t="s">
        <v>32</v>
      </c>
      <c r="AC263" t="s">
        <v>32</v>
      </c>
      <c r="AD263" t="s">
        <v>32</v>
      </c>
    </row>
    <row r="264" spans="1:30" x14ac:dyDescent="0.3">
      <c r="A264" t="s">
        <v>33</v>
      </c>
      <c r="B264">
        <v>2020</v>
      </c>
      <c r="C264" t="s">
        <v>38</v>
      </c>
      <c r="D264" t="s">
        <v>32</v>
      </c>
      <c r="E264" t="s">
        <v>32</v>
      </c>
      <c r="F264" t="s">
        <v>32</v>
      </c>
      <c r="G264" t="s">
        <v>32</v>
      </c>
      <c r="H264" t="s">
        <v>32</v>
      </c>
      <c r="I264" t="s">
        <v>32</v>
      </c>
      <c r="J264" t="s">
        <v>32</v>
      </c>
      <c r="K264" t="s">
        <v>32</v>
      </c>
      <c r="L264" t="s">
        <v>32</v>
      </c>
      <c r="M264" t="s">
        <v>32</v>
      </c>
      <c r="N264" t="s">
        <v>32</v>
      </c>
      <c r="O264" t="s">
        <v>32</v>
      </c>
      <c r="P264" t="s">
        <v>32</v>
      </c>
      <c r="Q264" t="s">
        <v>32</v>
      </c>
      <c r="R264" t="s">
        <v>32</v>
      </c>
      <c r="S264" t="s">
        <v>32</v>
      </c>
      <c r="T264" t="s">
        <v>32</v>
      </c>
      <c r="U264" t="s">
        <v>32</v>
      </c>
      <c r="V264" t="s">
        <v>32</v>
      </c>
      <c r="W264" t="s">
        <v>32</v>
      </c>
      <c r="X264" t="s">
        <v>32</v>
      </c>
      <c r="Y264" t="s">
        <v>32</v>
      </c>
      <c r="Z264" t="s">
        <v>32</v>
      </c>
      <c r="AA264" t="s">
        <v>32</v>
      </c>
      <c r="AB264" t="s">
        <v>32</v>
      </c>
      <c r="AC264" t="s">
        <v>32</v>
      </c>
      <c r="AD264" t="s">
        <v>32</v>
      </c>
    </row>
    <row r="265" spans="1:30" x14ac:dyDescent="0.3">
      <c r="A265" t="s">
        <v>34</v>
      </c>
      <c r="B265">
        <v>2020</v>
      </c>
      <c r="C265" t="s">
        <v>38</v>
      </c>
      <c r="D265" t="s">
        <v>32</v>
      </c>
      <c r="E265" t="s">
        <v>32</v>
      </c>
      <c r="F265" t="s">
        <v>32</v>
      </c>
      <c r="G265" t="s">
        <v>32</v>
      </c>
      <c r="H265" t="s">
        <v>32</v>
      </c>
      <c r="I265" t="s">
        <v>32</v>
      </c>
      <c r="J265" t="s">
        <v>32</v>
      </c>
      <c r="K265" t="s">
        <v>32</v>
      </c>
      <c r="L265" t="s">
        <v>32</v>
      </c>
      <c r="M265" t="s">
        <v>32</v>
      </c>
      <c r="N265" t="s">
        <v>32</v>
      </c>
      <c r="O265" t="s">
        <v>32</v>
      </c>
      <c r="P265" t="s">
        <v>32</v>
      </c>
      <c r="Q265" t="s">
        <v>32</v>
      </c>
      <c r="R265" t="s">
        <v>32</v>
      </c>
      <c r="S265" t="s">
        <v>32</v>
      </c>
      <c r="T265" t="s">
        <v>32</v>
      </c>
      <c r="U265" t="s">
        <v>32</v>
      </c>
      <c r="V265" t="s">
        <v>32</v>
      </c>
      <c r="W265" t="s">
        <v>32</v>
      </c>
      <c r="X265" t="s">
        <v>32</v>
      </c>
      <c r="Y265" t="s">
        <v>32</v>
      </c>
      <c r="Z265" t="s">
        <v>32</v>
      </c>
      <c r="AA265" t="s">
        <v>32</v>
      </c>
      <c r="AB265" t="s">
        <v>32</v>
      </c>
      <c r="AC265" t="s">
        <v>32</v>
      </c>
      <c r="AD265" t="s">
        <v>32</v>
      </c>
    </row>
    <row r="266" spans="1:30" x14ac:dyDescent="0.3">
      <c r="A266" t="s">
        <v>30</v>
      </c>
      <c r="B266">
        <v>2020</v>
      </c>
      <c r="C266" t="s">
        <v>39</v>
      </c>
      <c r="D266">
        <v>148.19999999999999</v>
      </c>
      <c r="E266">
        <v>190.3</v>
      </c>
      <c r="F266">
        <v>149.4</v>
      </c>
      <c r="G266">
        <v>153.30000000000001</v>
      </c>
      <c r="H266">
        <v>138.19999999999999</v>
      </c>
      <c r="I266">
        <v>143.19999999999999</v>
      </c>
      <c r="J266">
        <v>148.9</v>
      </c>
      <c r="K266">
        <v>150.30000000000001</v>
      </c>
      <c r="L266">
        <v>113.2</v>
      </c>
      <c r="M266">
        <v>159.80000000000001</v>
      </c>
      <c r="N266">
        <v>142.1</v>
      </c>
      <c r="O266">
        <v>161.80000000000001</v>
      </c>
      <c r="P266">
        <v>152.30000000000001</v>
      </c>
      <c r="Q266">
        <v>182.4</v>
      </c>
      <c r="R266">
        <v>154.69999999999999</v>
      </c>
      <c r="S266">
        <v>150</v>
      </c>
      <c r="T266">
        <v>154.1</v>
      </c>
      <c r="U266" t="s">
        <v>32</v>
      </c>
      <c r="V266">
        <v>144.9</v>
      </c>
      <c r="W266">
        <v>151.69999999999999</v>
      </c>
      <c r="X266">
        <v>158.19999999999999</v>
      </c>
      <c r="Y266">
        <v>141.4</v>
      </c>
      <c r="Z266">
        <v>153.19999999999999</v>
      </c>
      <c r="AA266">
        <v>161.80000000000001</v>
      </c>
      <c r="AB266">
        <v>151.19999999999999</v>
      </c>
      <c r="AC266">
        <v>151.69999999999999</v>
      </c>
      <c r="AD266">
        <v>152.69999999999999</v>
      </c>
    </row>
    <row r="267" spans="1:30" x14ac:dyDescent="0.3">
      <c r="A267" t="s">
        <v>33</v>
      </c>
      <c r="B267">
        <v>2020</v>
      </c>
      <c r="C267" t="s">
        <v>39</v>
      </c>
      <c r="D267">
        <v>152.69999999999999</v>
      </c>
      <c r="E267">
        <v>197</v>
      </c>
      <c r="F267">
        <v>154.6</v>
      </c>
      <c r="G267">
        <v>153.4</v>
      </c>
      <c r="H267">
        <v>132.9</v>
      </c>
      <c r="I267">
        <v>151.80000000000001</v>
      </c>
      <c r="J267">
        <v>171.2</v>
      </c>
      <c r="K267">
        <v>152</v>
      </c>
      <c r="L267">
        <v>116.3</v>
      </c>
      <c r="M267">
        <v>158.80000000000001</v>
      </c>
      <c r="N267">
        <v>135.6</v>
      </c>
      <c r="O267">
        <v>161.69999999999999</v>
      </c>
      <c r="P267">
        <v>157</v>
      </c>
      <c r="Q267">
        <v>186.7</v>
      </c>
      <c r="R267">
        <v>149.1</v>
      </c>
      <c r="S267">
        <v>136.6</v>
      </c>
      <c r="T267">
        <v>147.19999999999999</v>
      </c>
      <c r="U267">
        <v>154.69999999999999</v>
      </c>
      <c r="V267">
        <v>137.1</v>
      </c>
      <c r="W267">
        <v>140.4</v>
      </c>
      <c r="X267">
        <v>148.1</v>
      </c>
      <c r="Y267">
        <v>129.30000000000001</v>
      </c>
      <c r="Z267">
        <v>144.5</v>
      </c>
      <c r="AA267">
        <v>152.5</v>
      </c>
      <c r="AB267">
        <v>152.19999999999999</v>
      </c>
      <c r="AC267">
        <v>142</v>
      </c>
      <c r="AD267">
        <v>150.80000000000001</v>
      </c>
    </row>
    <row r="268" spans="1:30" x14ac:dyDescent="0.3">
      <c r="A268" t="s">
        <v>34</v>
      </c>
      <c r="B268">
        <v>2020</v>
      </c>
      <c r="C268" t="s">
        <v>39</v>
      </c>
      <c r="D268">
        <v>149.6</v>
      </c>
      <c r="E268">
        <v>192.7</v>
      </c>
      <c r="F268">
        <v>151.4</v>
      </c>
      <c r="G268">
        <v>153.30000000000001</v>
      </c>
      <c r="H268">
        <v>136.30000000000001</v>
      </c>
      <c r="I268">
        <v>147.19999999999999</v>
      </c>
      <c r="J268">
        <v>156.5</v>
      </c>
      <c r="K268">
        <v>150.9</v>
      </c>
      <c r="L268">
        <v>114.2</v>
      </c>
      <c r="M268">
        <v>159.5</v>
      </c>
      <c r="N268">
        <v>139.4</v>
      </c>
      <c r="O268">
        <v>161.80000000000001</v>
      </c>
      <c r="P268">
        <v>154</v>
      </c>
      <c r="Q268">
        <v>183.5</v>
      </c>
      <c r="R268">
        <v>152.5</v>
      </c>
      <c r="S268">
        <v>144.4</v>
      </c>
      <c r="T268">
        <v>151.4</v>
      </c>
      <c r="U268">
        <v>154.69999999999999</v>
      </c>
      <c r="V268">
        <v>141.9</v>
      </c>
      <c r="W268">
        <v>146.4</v>
      </c>
      <c r="X268">
        <v>154.4</v>
      </c>
      <c r="Y268">
        <v>135</v>
      </c>
      <c r="Z268">
        <v>148.30000000000001</v>
      </c>
      <c r="AA268">
        <v>156.4</v>
      </c>
      <c r="AB268">
        <v>151.6</v>
      </c>
      <c r="AC268">
        <v>147</v>
      </c>
      <c r="AD268">
        <v>151.80000000000001</v>
      </c>
    </row>
    <row r="269" spans="1:30" x14ac:dyDescent="0.3">
      <c r="A269" t="s">
        <v>30</v>
      </c>
      <c r="B269">
        <v>2020</v>
      </c>
      <c r="C269" t="s">
        <v>40</v>
      </c>
      <c r="D269">
        <v>148.19999999999999</v>
      </c>
      <c r="E269">
        <v>190.3</v>
      </c>
      <c r="F269">
        <v>149.4</v>
      </c>
      <c r="G269">
        <v>153.30000000000001</v>
      </c>
      <c r="H269">
        <v>138.19999999999999</v>
      </c>
      <c r="I269">
        <v>143.19999999999999</v>
      </c>
      <c r="J269">
        <v>148.9</v>
      </c>
      <c r="K269">
        <v>150.30000000000001</v>
      </c>
      <c r="L269">
        <v>113.2</v>
      </c>
      <c r="M269">
        <v>159.80000000000001</v>
      </c>
      <c r="N269">
        <v>142.1</v>
      </c>
      <c r="O269">
        <v>161.80000000000001</v>
      </c>
      <c r="P269">
        <v>152.30000000000001</v>
      </c>
      <c r="Q269">
        <v>182.4</v>
      </c>
      <c r="R269">
        <v>154.69999999999999</v>
      </c>
      <c r="S269">
        <v>150</v>
      </c>
      <c r="T269">
        <v>154.1</v>
      </c>
      <c r="U269" t="s">
        <v>32</v>
      </c>
      <c r="V269">
        <v>144.9</v>
      </c>
      <c r="W269">
        <v>151.69999999999999</v>
      </c>
      <c r="X269">
        <v>158.19999999999999</v>
      </c>
      <c r="Y269">
        <v>141.4</v>
      </c>
      <c r="Z269">
        <v>153.19999999999999</v>
      </c>
      <c r="AA269">
        <v>161.80000000000001</v>
      </c>
      <c r="AB269">
        <v>151.19999999999999</v>
      </c>
      <c r="AC269">
        <v>151.69999999999999</v>
      </c>
      <c r="AD269">
        <v>152.69999999999999</v>
      </c>
    </row>
    <row r="270" spans="1:30" x14ac:dyDescent="0.3">
      <c r="A270" t="s">
        <v>33</v>
      </c>
      <c r="B270">
        <v>2020</v>
      </c>
      <c r="C270" t="s">
        <v>40</v>
      </c>
      <c r="D270">
        <v>152.69999999999999</v>
      </c>
      <c r="E270">
        <v>197</v>
      </c>
      <c r="F270">
        <v>154.6</v>
      </c>
      <c r="G270">
        <v>153.4</v>
      </c>
      <c r="H270">
        <v>132.9</v>
      </c>
      <c r="I270">
        <v>151.80000000000001</v>
      </c>
      <c r="J270">
        <v>171.2</v>
      </c>
      <c r="K270">
        <v>152</v>
      </c>
      <c r="L270">
        <v>116.3</v>
      </c>
      <c r="M270">
        <v>158.80000000000001</v>
      </c>
      <c r="N270">
        <v>135.6</v>
      </c>
      <c r="O270">
        <v>161.69999999999999</v>
      </c>
      <c r="P270">
        <v>157</v>
      </c>
      <c r="Q270">
        <v>186.7</v>
      </c>
      <c r="R270">
        <v>149.1</v>
      </c>
      <c r="S270">
        <v>136.6</v>
      </c>
      <c r="T270">
        <v>147.19999999999999</v>
      </c>
      <c r="U270">
        <v>154.69999999999999</v>
      </c>
      <c r="V270">
        <v>137.1</v>
      </c>
      <c r="W270">
        <v>140.4</v>
      </c>
      <c r="X270">
        <v>148.1</v>
      </c>
      <c r="Y270">
        <v>129.30000000000001</v>
      </c>
      <c r="Z270">
        <v>144.5</v>
      </c>
      <c r="AA270">
        <v>152.5</v>
      </c>
      <c r="AB270">
        <v>152.19999999999999</v>
      </c>
      <c r="AC270">
        <v>142</v>
      </c>
      <c r="AD270">
        <v>150.80000000000001</v>
      </c>
    </row>
    <row r="271" spans="1:30" x14ac:dyDescent="0.3">
      <c r="A271" t="s">
        <v>34</v>
      </c>
      <c r="B271">
        <v>2020</v>
      </c>
      <c r="C271" t="s">
        <v>40</v>
      </c>
      <c r="D271">
        <v>149.6</v>
      </c>
      <c r="E271">
        <v>192.7</v>
      </c>
      <c r="F271">
        <v>151.4</v>
      </c>
      <c r="G271">
        <v>153.30000000000001</v>
      </c>
      <c r="H271">
        <v>136.30000000000001</v>
      </c>
      <c r="I271">
        <v>147.19999999999999</v>
      </c>
      <c r="J271">
        <v>156.5</v>
      </c>
      <c r="K271">
        <v>150.9</v>
      </c>
      <c r="L271">
        <v>114.2</v>
      </c>
      <c r="M271">
        <v>159.5</v>
      </c>
      <c r="N271">
        <v>139.4</v>
      </c>
      <c r="O271">
        <v>161.80000000000001</v>
      </c>
      <c r="P271">
        <v>154</v>
      </c>
      <c r="Q271">
        <v>183.5</v>
      </c>
      <c r="R271">
        <v>152.5</v>
      </c>
      <c r="S271">
        <v>144.4</v>
      </c>
      <c r="T271">
        <v>151.4</v>
      </c>
      <c r="U271">
        <v>154.69999999999999</v>
      </c>
      <c r="V271">
        <v>141.9</v>
      </c>
      <c r="W271">
        <v>146.4</v>
      </c>
      <c r="X271">
        <v>154.4</v>
      </c>
      <c r="Y271">
        <v>135</v>
      </c>
      <c r="Z271">
        <v>148.30000000000001</v>
      </c>
      <c r="AA271">
        <v>156.4</v>
      </c>
      <c r="AB271">
        <v>151.6</v>
      </c>
      <c r="AC271">
        <v>147</v>
      </c>
      <c r="AD271">
        <v>151.80000000000001</v>
      </c>
    </row>
    <row r="272" spans="1:30" x14ac:dyDescent="0.3">
      <c r="A272" t="s">
        <v>30</v>
      </c>
      <c r="B272">
        <v>2020</v>
      </c>
      <c r="C272" t="s">
        <v>41</v>
      </c>
      <c r="D272">
        <v>147.6</v>
      </c>
      <c r="E272">
        <v>187.2</v>
      </c>
      <c r="F272">
        <v>148.4</v>
      </c>
      <c r="G272">
        <v>153.30000000000001</v>
      </c>
      <c r="H272">
        <v>139.80000000000001</v>
      </c>
      <c r="I272">
        <v>146.9</v>
      </c>
      <c r="J272">
        <v>171</v>
      </c>
      <c r="K272">
        <v>149.9</v>
      </c>
      <c r="L272">
        <v>114.2</v>
      </c>
      <c r="M272">
        <v>160</v>
      </c>
      <c r="N272">
        <v>143.5</v>
      </c>
      <c r="O272">
        <v>161.5</v>
      </c>
      <c r="P272">
        <v>155.30000000000001</v>
      </c>
      <c r="Q272">
        <v>180.9</v>
      </c>
      <c r="R272">
        <v>155.1</v>
      </c>
      <c r="S272">
        <v>149.30000000000001</v>
      </c>
      <c r="T272">
        <v>154.30000000000001</v>
      </c>
      <c r="U272" t="s">
        <v>32</v>
      </c>
      <c r="V272">
        <v>145.80000000000001</v>
      </c>
      <c r="W272">
        <v>151.9</v>
      </c>
      <c r="X272">
        <v>158.80000000000001</v>
      </c>
      <c r="Y272">
        <v>143.6</v>
      </c>
      <c r="Z272">
        <v>152.19999999999999</v>
      </c>
      <c r="AA272">
        <v>162.69999999999999</v>
      </c>
      <c r="AB272">
        <v>153.6</v>
      </c>
      <c r="AC272">
        <v>153</v>
      </c>
      <c r="AD272">
        <v>154.69999999999999</v>
      </c>
    </row>
    <row r="273" spans="1:30" x14ac:dyDescent="0.3">
      <c r="A273" t="s">
        <v>33</v>
      </c>
      <c r="B273">
        <v>2020</v>
      </c>
      <c r="C273" t="s">
        <v>41</v>
      </c>
      <c r="D273">
        <v>151.6</v>
      </c>
      <c r="E273">
        <v>197.8</v>
      </c>
      <c r="F273">
        <v>154.5</v>
      </c>
      <c r="G273">
        <v>153.4</v>
      </c>
      <c r="H273">
        <v>133.4</v>
      </c>
      <c r="I273">
        <v>154.5</v>
      </c>
      <c r="J273">
        <v>191.9</v>
      </c>
      <c r="K273">
        <v>151.30000000000001</v>
      </c>
      <c r="L273">
        <v>116.8</v>
      </c>
      <c r="M273">
        <v>160</v>
      </c>
      <c r="N273">
        <v>136.5</v>
      </c>
      <c r="O273">
        <v>163.30000000000001</v>
      </c>
      <c r="P273">
        <v>159.9</v>
      </c>
      <c r="Q273">
        <v>187.2</v>
      </c>
      <c r="R273">
        <v>150</v>
      </c>
      <c r="S273">
        <v>135.19999999999999</v>
      </c>
      <c r="T273">
        <v>147.80000000000001</v>
      </c>
      <c r="U273">
        <v>155.5</v>
      </c>
      <c r="V273">
        <v>138.30000000000001</v>
      </c>
      <c r="W273">
        <v>144.5</v>
      </c>
      <c r="X273">
        <v>148.69999999999999</v>
      </c>
      <c r="Y273">
        <v>133.9</v>
      </c>
      <c r="Z273">
        <v>141.19999999999999</v>
      </c>
      <c r="AA273">
        <v>155.5</v>
      </c>
      <c r="AB273">
        <v>155.19999999999999</v>
      </c>
      <c r="AC273">
        <v>144.80000000000001</v>
      </c>
      <c r="AD273">
        <v>152.9</v>
      </c>
    </row>
    <row r="274" spans="1:30" x14ac:dyDescent="0.3">
      <c r="A274" t="s">
        <v>34</v>
      </c>
      <c r="B274">
        <v>2020</v>
      </c>
      <c r="C274" t="s">
        <v>41</v>
      </c>
      <c r="D274">
        <v>148.9</v>
      </c>
      <c r="E274">
        <v>190.9</v>
      </c>
      <c r="F274">
        <v>150.80000000000001</v>
      </c>
      <c r="G274">
        <v>153.30000000000001</v>
      </c>
      <c r="H274">
        <v>137.4</v>
      </c>
      <c r="I274">
        <v>150.4</v>
      </c>
      <c r="J274">
        <v>178.1</v>
      </c>
      <c r="K274">
        <v>150.4</v>
      </c>
      <c r="L274">
        <v>115.1</v>
      </c>
      <c r="M274">
        <v>160</v>
      </c>
      <c r="N274">
        <v>140.6</v>
      </c>
      <c r="O274">
        <v>162.30000000000001</v>
      </c>
      <c r="P274">
        <v>157</v>
      </c>
      <c r="Q274">
        <v>182.6</v>
      </c>
      <c r="R274">
        <v>153.1</v>
      </c>
      <c r="S274">
        <v>143.4</v>
      </c>
      <c r="T274">
        <v>151.69999999999999</v>
      </c>
      <c r="U274">
        <v>155.5</v>
      </c>
      <c r="V274">
        <v>143</v>
      </c>
      <c r="W274">
        <v>148.4</v>
      </c>
      <c r="X274">
        <v>155</v>
      </c>
      <c r="Y274">
        <v>138.5</v>
      </c>
      <c r="Z274">
        <v>146</v>
      </c>
      <c r="AA274">
        <v>158.5</v>
      </c>
      <c r="AB274">
        <v>154.30000000000001</v>
      </c>
      <c r="AC274">
        <v>149</v>
      </c>
      <c r="AD274">
        <v>153.9</v>
      </c>
    </row>
    <row r="275" spans="1:30" x14ac:dyDescent="0.3">
      <c r="A275" t="s">
        <v>30</v>
      </c>
      <c r="B275">
        <v>2020</v>
      </c>
      <c r="C275" t="s">
        <v>42</v>
      </c>
      <c r="D275">
        <v>146.9</v>
      </c>
      <c r="E275">
        <v>183.9</v>
      </c>
      <c r="F275">
        <v>149.5</v>
      </c>
      <c r="G275">
        <v>153.4</v>
      </c>
      <c r="H275">
        <v>140.4</v>
      </c>
      <c r="I275">
        <v>147</v>
      </c>
      <c r="J275">
        <v>178.8</v>
      </c>
      <c r="K275">
        <v>149.30000000000001</v>
      </c>
      <c r="L275">
        <v>115.1</v>
      </c>
      <c r="M275">
        <v>160</v>
      </c>
      <c r="N275">
        <v>145.4</v>
      </c>
      <c r="O275">
        <v>161.6</v>
      </c>
      <c r="P275">
        <v>156.1</v>
      </c>
      <c r="Q275">
        <v>182.9</v>
      </c>
      <c r="R275">
        <v>155.4</v>
      </c>
      <c r="S275">
        <v>149.9</v>
      </c>
      <c r="T275">
        <v>154.6</v>
      </c>
      <c r="U275" t="s">
        <v>32</v>
      </c>
      <c r="V275">
        <v>146.4</v>
      </c>
      <c r="W275">
        <v>151.6</v>
      </c>
      <c r="X275">
        <v>159.1</v>
      </c>
      <c r="Y275">
        <v>144.6</v>
      </c>
      <c r="Z275">
        <v>152.80000000000001</v>
      </c>
      <c r="AA275">
        <v>161.1</v>
      </c>
      <c r="AB275">
        <v>157.4</v>
      </c>
      <c r="AC275">
        <v>153.69999999999999</v>
      </c>
      <c r="AD275">
        <v>155.4</v>
      </c>
    </row>
    <row r="276" spans="1:30" x14ac:dyDescent="0.3">
      <c r="A276" t="s">
        <v>33</v>
      </c>
      <c r="B276">
        <v>2020</v>
      </c>
      <c r="C276" t="s">
        <v>42</v>
      </c>
      <c r="D276">
        <v>151.5</v>
      </c>
      <c r="E276">
        <v>193.1</v>
      </c>
      <c r="F276">
        <v>157.30000000000001</v>
      </c>
      <c r="G276">
        <v>153.9</v>
      </c>
      <c r="H276">
        <v>134.4</v>
      </c>
      <c r="I276">
        <v>155.4</v>
      </c>
      <c r="J276">
        <v>202</v>
      </c>
      <c r="K276">
        <v>150.80000000000001</v>
      </c>
      <c r="L276">
        <v>118.9</v>
      </c>
      <c r="M276">
        <v>160.9</v>
      </c>
      <c r="N276">
        <v>137.69999999999999</v>
      </c>
      <c r="O276">
        <v>164.4</v>
      </c>
      <c r="P276">
        <v>161.30000000000001</v>
      </c>
      <c r="Q276">
        <v>188.7</v>
      </c>
      <c r="R276">
        <v>150.19999999999999</v>
      </c>
      <c r="S276">
        <v>136.30000000000001</v>
      </c>
      <c r="T276">
        <v>148.1</v>
      </c>
      <c r="U276">
        <v>156.30000000000001</v>
      </c>
      <c r="V276">
        <v>137.19999999999999</v>
      </c>
      <c r="W276">
        <v>145.4</v>
      </c>
      <c r="X276">
        <v>150</v>
      </c>
      <c r="Y276">
        <v>135.1</v>
      </c>
      <c r="Z276">
        <v>141.80000000000001</v>
      </c>
      <c r="AA276">
        <v>154.9</v>
      </c>
      <c r="AB276">
        <v>159.80000000000001</v>
      </c>
      <c r="AC276">
        <v>146</v>
      </c>
      <c r="AD276">
        <v>154</v>
      </c>
    </row>
    <row r="277" spans="1:30" x14ac:dyDescent="0.3">
      <c r="A277" t="s">
        <v>34</v>
      </c>
      <c r="B277">
        <v>2020</v>
      </c>
      <c r="C277" t="s">
        <v>42</v>
      </c>
      <c r="D277">
        <v>148.4</v>
      </c>
      <c r="E277">
        <v>187.1</v>
      </c>
      <c r="F277">
        <v>152.5</v>
      </c>
      <c r="G277">
        <v>153.6</v>
      </c>
      <c r="H277">
        <v>138.19999999999999</v>
      </c>
      <c r="I277">
        <v>150.9</v>
      </c>
      <c r="J277">
        <v>186.7</v>
      </c>
      <c r="K277">
        <v>149.80000000000001</v>
      </c>
      <c r="L277">
        <v>116.4</v>
      </c>
      <c r="M277">
        <v>160.30000000000001</v>
      </c>
      <c r="N277">
        <v>142.19999999999999</v>
      </c>
      <c r="O277">
        <v>162.9</v>
      </c>
      <c r="P277">
        <v>158</v>
      </c>
      <c r="Q277">
        <v>184.4</v>
      </c>
      <c r="R277">
        <v>153.4</v>
      </c>
      <c r="S277">
        <v>144.30000000000001</v>
      </c>
      <c r="T277">
        <v>152</v>
      </c>
      <c r="U277">
        <v>156.30000000000001</v>
      </c>
      <c r="V277">
        <v>142.9</v>
      </c>
      <c r="W277">
        <v>148.69999999999999</v>
      </c>
      <c r="X277">
        <v>155.6</v>
      </c>
      <c r="Y277">
        <v>139.6</v>
      </c>
      <c r="Z277">
        <v>146.6</v>
      </c>
      <c r="AA277">
        <v>157.5</v>
      </c>
      <c r="AB277">
        <v>158.4</v>
      </c>
      <c r="AC277">
        <v>150</v>
      </c>
      <c r="AD277">
        <v>154.69999999999999</v>
      </c>
    </row>
    <row r="278" spans="1:30" x14ac:dyDescent="0.3">
      <c r="A278" t="s">
        <v>30</v>
      </c>
      <c r="B278">
        <v>2020</v>
      </c>
      <c r="C278" t="s">
        <v>43</v>
      </c>
      <c r="D278">
        <v>146</v>
      </c>
      <c r="E278">
        <v>186.3</v>
      </c>
      <c r="F278">
        <v>159.19999999999999</v>
      </c>
      <c r="G278">
        <v>153.6</v>
      </c>
      <c r="H278">
        <v>142.6</v>
      </c>
      <c r="I278">
        <v>147.19999999999999</v>
      </c>
      <c r="J278">
        <v>200.6</v>
      </c>
      <c r="K278">
        <v>150.30000000000001</v>
      </c>
      <c r="L278">
        <v>115.3</v>
      </c>
      <c r="M278">
        <v>160.9</v>
      </c>
      <c r="N278">
        <v>147.4</v>
      </c>
      <c r="O278">
        <v>161.9</v>
      </c>
      <c r="P278">
        <v>159.6</v>
      </c>
      <c r="Q278">
        <v>182.7</v>
      </c>
      <c r="R278">
        <v>155.69999999999999</v>
      </c>
      <c r="S278">
        <v>150.6</v>
      </c>
      <c r="T278">
        <v>155</v>
      </c>
      <c r="U278" t="s">
        <v>32</v>
      </c>
      <c r="V278">
        <v>146.80000000000001</v>
      </c>
      <c r="W278">
        <v>152</v>
      </c>
      <c r="X278">
        <v>159.5</v>
      </c>
      <c r="Y278">
        <v>146.4</v>
      </c>
      <c r="Z278">
        <v>152.4</v>
      </c>
      <c r="AA278">
        <v>162.5</v>
      </c>
      <c r="AB278">
        <v>156.19999999999999</v>
      </c>
      <c r="AC278">
        <v>154.30000000000001</v>
      </c>
      <c r="AD278">
        <v>157.5</v>
      </c>
    </row>
    <row r="279" spans="1:30" x14ac:dyDescent="0.3">
      <c r="A279" t="s">
        <v>33</v>
      </c>
      <c r="B279">
        <v>2020</v>
      </c>
      <c r="C279" t="s">
        <v>43</v>
      </c>
      <c r="D279">
        <v>150.6</v>
      </c>
      <c r="E279">
        <v>193.7</v>
      </c>
      <c r="F279">
        <v>164.8</v>
      </c>
      <c r="G279">
        <v>153.69999999999999</v>
      </c>
      <c r="H279">
        <v>135.69999999999999</v>
      </c>
      <c r="I279">
        <v>155.69999999999999</v>
      </c>
      <c r="J279">
        <v>226</v>
      </c>
      <c r="K279">
        <v>152.19999999999999</v>
      </c>
      <c r="L279">
        <v>118.1</v>
      </c>
      <c r="M279">
        <v>161.30000000000001</v>
      </c>
      <c r="N279">
        <v>139.19999999999999</v>
      </c>
      <c r="O279">
        <v>164.8</v>
      </c>
      <c r="P279">
        <v>164.4</v>
      </c>
      <c r="Q279">
        <v>188.7</v>
      </c>
      <c r="R279">
        <v>150.5</v>
      </c>
      <c r="S279">
        <v>136.1</v>
      </c>
      <c r="T279">
        <v>148.30000000000001</v>
      </c>
      <c r="U279">
        <v>156.5</v>
      </c>
      <c r="V279">
        <v>137.1</v>
      </c>
      <c r="W279">
        <v>145.1</v>
      </c>
      <c r="X279">
        <v>151</v>
      </c>
      <c r="Y279">
        <v>135.4</v>
      </c>
      <c r="Z279">
        <v>142</v>
      </c>
      <c r="AA279">
        <v>155.69999999999999</v>
      </c>
      <c r="AB279">
        <v>158.1</v>
      </c>
      <c r="AC279">
        <v>146.19999999999999</v>
      </c>
      <c r="AD279">
        <v>155.19999999999999</v>
      </c>
    </row>
    <row r="280" spans="1:30" x14ac:dyDescent="0.3">
      <c r="A280" t="s">
        <v>34</v>
      </c>
      <c r="B280">
        <v>2020</v>
      </c>
      <c r="C280" t="s">
        <v>43</v>
      </c>
      <c r="D280">
        <v>147.5</v>
      </c>
      <c r="E280">
        <v>188.9</v>
      </c>
      <c r="F280">
        <v>161.4</v>
      </c>
      <c r="G280">
        <v>153.6</v>
      </c>
      <c r="H280">
        <v>140.1</v>
      </c>
      <c r="I280">
        <v>151.19999999999999</v>
      </c>
      <c r="J280">
        <v>209.2</v>
      </c>
      <c r="K280">
        <v>150.9</v>
      </c>
      <c r="L280">
        <v>116.2</v>
      </c>
      <c r="M280">
        <v>161</v>
      </c>
      <c r="N280">
        <v>144</v>
      </c>
      <c r="O280">
        <v>163.19999999999999</v>
      </c>
      <c r="P280">
        <v>161.4</v>
      </c>
      <c r="Q280">
        <v>184.3</v>
      </c>
      <c r="R280">
        <v>153.69999999999999</v>
      </c>
      <c r="S280">
        <v>144.6</v>
      </c>
      <c r="T280">
        <v>152.30000000000001</v>
      </c>
      <c r="U280">
        <v>156.5</v>
      </c>
      <c r="V280">
        <v>143.1</v>
      </c>
      <c r="W280">
        <v>148.69999999999999</v>
      </c>
      <c r="X280">
        <v>156.30000000000001</v>
      </c>
      <c r="Y280">
        <v>140.6</v>
      </c>
      <c r="Z280">
        <v>146.5</v>
      </c>
      <c r="AA280">
        <v>158.5</v>
      </c>
      <c r="AB280">
        <v>157</v>
      </c>
      <c r="AC280">
        <v>150.4</v>
      </c>
      <c r="AD280">
        <v>156.4</v>
      </c>
    </row>
    <row r="281" spans="1:30" x14ac:dyDescent="0.3">
      <c r="A281" t="s">
        <v>30</v>
      </c>
      <c r="B281">
        <v>2020</v>
      </c>
      <c r="C281" t="s">
        <v>45</v>
      </c>
      <c r="D281">
        <v>145.4</v>
      </c>
      <c r="E281">
        <v>188.6</v>
      </c>
      <c r="F281">
        <v>171.6</v>
      </c>
      <c r="G281">
        <v>153.80000000000001</v>
      </c>
      <c r="H281">
        <v>145.4</v>
      </c>
      <c r="I281">
        <v>146.5</v>
      </c>
      <c r="J281">
        <v>222.2</v>
      </c>
      <c r="K281">
        <v>155.9</v>
      </c>
      <c r="L281">
        <v>114.9</v>
      </c>
      <c r="M281">
        <v>162</v>
      </c>
      <c r="N281">
        <v>150</v>
      </c>
      <c r="O281">
        <v>162.69999999999999</v>
      </c>
      <c r="P281">
        <v>163.4</v>
      </c>
      <c r="Q281">
        <v>183.4</v>
      </c>
      <c r="R281">
        <v>156.30000000000001</v>
      </c>
      <c r="S281">
        <v>151</v>
      </c>
      <c r="T281">
        <v>155.5</v>
      </c>
      <c r="U281" t="s">
        <v>32</v>
      </c>
      <c r="V281">
        <v>147.5</v>
      </c>
      <c r="W281">
        <v>152.80000000000001</v>
      </c>
      <c r="X281">
        <v>160.4</v>
      </c>
      <c r="Y281">
        <v>146.1</v>
      </c>
      <c r="Z281">
        <v>153.6</v>
      </c>
      <c r="AA281">
        <v>161.6</v>
      </c>
      <c r="AB281">
        <v>156.19999999999999</v>
      </c>
      <c r="AC281">
        <v>154.5</v>
      </c>
      <c r="AD281">
        <v>159.80000000000001</v>
      </c>
    </row>
    <row r="282" spans="1:30" x14ac:dyDescent="0.3">
      <c r="A282" t="s">
        <v>33</v>
      </c>
      <c r="B282">
        <v>2020</v>
      </c>
      <c r="C282" t="s">
        <v>45</v>
      </c>
      <c r="D282">
        <v>149.69999999999999</v>
      </c>
      <c r="E282">
        <v>195.5</v>
      </c>
      <c r="F282">
        <v>176.9</v>
      </c>
      <c r="G282">
        <v>153.9</v>
      </c>
      <c r="H282">
        <v>138</v>
      </c>
      <c r="I282">
        <v>150.5</v>
      </c>
      <c r="J282">
        <v>245.3</v>
      </c>
      <c r="K282">
        <v>158.69999999999999</v>
      </c>
      <c r="L282">
        <v>117.2</v>
      </c>
      <c r="M282">
        <v>161.4</v>
      </c>
      <c r="N282">
        <v>141.5</v>
      </c>
      <c r="O282">
        <v>165.1</v>
      </c>
      <c r="P282">
        <v>167</v>
      </c>
      <c r="Q282">
        <v>188.8</v>
      </c>
      <c r="R282">
        <v>151.1</v>
      </c>
      <c r="S282">
        <v>136.4</v>
      </c>
      <c r="T282">
        <v>148.80000000000001</v>
      </c>
      <c r="U282">
        <v>158</v>
      </c>
      <c r="V282">
        <v>137.30000000000001</v>
      </c>
      <c r="W282">
        <v>145.1</v>
      </c>
      <c r="X282">
        <v>152</v>
      </c>
      <c r="Y282">
        <v>135.19999999999999</v>
      </c>
      <c r="Z282">
        <v>144.4</v>
      </c>
      <c r="AA282">
        <v>156.4</v>
      </c>
      <c r="AB282">
        <v>157.9</v>
      </c>
      <c r="AC282">
        <v>146.6</v>
      </c>
      <c r="AD282">
        <v>156.69999999999999</v>
      </c>
    </row>
    <row r="283" spans="1:30" x14ac:dyDescent="0.3">
      <c r="A283" t="s">
        <v>34</v>
      </c>
      <c r="B283">
        <v>2020</v>
      </c>
      <c r="C283" t="s">
        <v>45</v>
      </c>
      <c r="D283">
        <v>146.80000000000001</v>
      </c>
      <c r="E283">
        <v>191</v>
      </c>
      <c r="F283">
        <v>173.6</v>
      </c>
      <c r="G283">
        <v>153.80000000000001</v>
      </c>
      <c r="H283">
        <v>142.69999999999999</v>
      </c>
      <c r="I283">
        <v>148.4</v>
      </c>
      <c r="J283">
        <v>230</v>
      </c>
      <c r="K283">
        <v>156.80000000000001</v>
      </c>
      <c r="L283">
        <v>115.7</v>
      </c>
      <c r="M283">
        <v>161.80000000000001</v>
      </c>
      <c r="N283">
        <v>146.5</v>
      </c>
      <c r="O283">
        <v>163.80000000000001</v>
      </c>
      <c r="P283">
        <v>164.7</v>
      </c>
      <c r="Q283">
        <v>184.8</v>
      </c>
      <c r="R283">
        <v>154.30000000000001</v>
      </c>
      <c r="S283">
        <v>144.9</v>
      </c>
      <c r="T283">
        <v>152.80000000000001</v>
      </c>
      <c r="U283">
        <v>158</v>
      </c>
      <c r="V283">
        <v>143.6</v>
      </c>
      <c r="W283">
        <v>149.19999999999999</v>
      </c>
      <c r="X283">
        <v>157.19999999999999</v>
      </c>
      <c r="Y283">
        <v>140.4</v>
      </c>
      <c r="Z283">
        <v>148.4</v>
      </c>
      <c r="AA283">
        <v>158.6</v>
      </c>
      <c r="AB283">
        <v>156.9</v>
      </c>
      <c r="AC283">
        <v>150.69999999999999</v>
      </c>
      <c r="AD283">
        <v>158.4</v>
      </c>
    </row>
    <row r="284" spans="1:30" x14ac:dyDescent="0.3">
      <c r="A284" t="s">
        <v>30</v>
      </c>
      <c r="B284">
        <v>2020</v>
      </c>
      <c r="C284" t="s">
        <v>46</v>
      </c>
      <c r="D284">
        <v>144.6</v>
      </c>
      <c r="E284">
        <v>188.5</v>
      </c>
      <c r="F284">
        <v>173.4</v>
      </c>
      <c r="G284">
        <v>154</v>
      </c>
      <c r="H284">
        <v>150</v>
      </c>
      <c r="I284">
        <v>145.9</v>
      </c>
      <c r="J284">
        <v>225.2</v>
      </c>
      <c r="K284">
        <v>159.5</v>
      </c>
      <c r="L284">
        <v>114.4</v>
      </c>
      <c r="M284">
        <v>163.5</v>
      </c>
      <c r="N284">
        <v>153.4</v>
      </c>
      <c r="O284">
        <v>163.6</v>
      </c>
      <c r="P284">
        <v>164.5</v>
      </c>
      <c r="Q284">
        <v>183.6</v>
      </c>
      <c r="R284">
        <v>157</v>
      </c>
      <c r="S284">
        <v>151.6</v>
      </c>
      <c r="T284">
        <v>156.30000000000001</v>
      </c>
      <c r="U284" t="s">
        <v>32</v>
      </c>
      <c r="V284">
        <v>148.69999999999999</v>
      </c>
      <c r="W284">
        <v>153.4</v>
      </c>
      <c r="X284">
        <v>161.6</v>
      </c>
      <c r="Y284">
        <v>146.4</v>
      </c>
      <c r="Z284">
        <v>153.9</v>
      </c>
      <c r="AA284">
        <v>162.9</v>
      </c>
      <c r="AB284">
        <v>156.6</v>
      </c>
      <c r="AC284">
        <v>155.19999999999999</v>
      </c>
      <c r="AD284">
        <v>160.69999999999999</v>
      </c>
    </row>
    <row r="285" spans="1:30" x14ac:dyDescent="0.3">
      <c r="A285" t="s">
        <v>33</v>
      </c>
      <c r="B285">
        <v>2020</v>
      </c>
      <c r="C285" t="s">
        <v>46</v>
      </c>
      <c r="D285">
        <v>149</v>
      </c>
      <c r="E285">
        <v>195.7</v>
      </c>
      <c r="F285">
        <v>178.3</v>
      </c>
      <c r="G285">
        <v>154.19999999999999</v>
      </c>
      <c r="H285">
        <v>140.69999999999999</v>
      </c>
      <c r="I285">
        <v>149.69999999999999</v>
      </c>
      <c r="J285">
        <v>240.9</v>
      </c>
      <c r="K285">
        <v>161.5</v>
      </c>
      <c r="L285">
        <v>117.1</v>
      </c>
      <c r="M285">
        <v>161.9</v>
      </c>
      <c r="N285">
        <v>143.30000000000001</v>
      </c>
      <c r="O285">
        <v>166.1</v>
      </c>
      <c r="P285">
        <v>167</v>
      </c>
      <c r="Q285">
        <v>190.2</v>
      </c>
      <c r="R285">
        <v>151.9</v>
      </c>
      <c r="S285">
        <v>136.69999999999999</v>
      </c>
      <c r="T285">
        <v>149.6</v>
      </c>
      <c r="U285">
        <v>158.4</v>
      </c>
      <c r="V285">
        <v>137.9</v>
      </c>
      <c r="W285">
        <v>145.5</v>
      </c>
      <c r="X285">
        <v>152.9</v>
      </c>
      <c r="Y285">
        <v>135.5</v>
      </c>
      <c r="Z285">
        <v>144.30000000000001</v>
      </c>
      <c r="AA285">
        <v>156.9</v>
      </c>
      <c r="AB285">
        <v>157.9</v>
      </c>
      <c r="AC285">
        <v>146.9</v>
      </c>
      <c r="AD285">
        <v>156.9</v>
      </c>
    </row>
    <row r="286" spans="1:30" x14ac:dyDescent="0.3">
      <c r="A286" t="s">
        <v>34</v>
      </c>
      <c r="B286">
        <v>2020</v>
      </c>
      <c r="C286" t="s">
        <v>46</v>
      </c>
      <c r="D286">
        <v>146</v>
      </c>
      <c r="E286">
        <v>191</v>
      </c>
      <c r="F286">
        <v>175.3</v>
      </c>
      <c r="G286">
        <v>154.1</v>
      </c>
      <c r="H286">
        <v>146.6</v>
      </c>
      <c r="I286">
        <v>147.69999999999999</v>
      </c>
      <c r="J286">
        <v>230.5</v>
      </c>
      <c r="K286">
        <v>160.19999999999999</v>
      </c>
      <c r="L286">
        <v>115.3</v>
      </c>
      <c r="M286">
        <v>163</v>
      </c>
      <c r="N286">
        <v>149.19999999999999</v>
      </c>
      <c r="O286">
        <v>164.8</v>
      </c>
      <c r="P286">
        <v>165.4</v>
      </c>
      <c r="Q286">
        <v>185.4</v>
      </c>
      <c r="R286">
        <v>155</v>
      </c>
      <c r="S286">
        <v>145.4</v>
      </c>
      <c r="T286">
        <v>153.6</v>
      </c>
      <c r="U286">
        <v>158.4</v>
      </c>
      <c r="V286">
        <v>144.6</v>
      </c>
      <c r="W286">
        <v>149.69999999999999</v>
      </c>
      <c r="X286">
        <v>158.30000000000001</v>
      </c>
      <c r="Y286">
        <v>140.69999999999999</v>
      </c>
      <c r="Z286">
        <v>148.5</v>
      </c>
      <c r="AA286">
        <v>159.4</v>
      </c>
      <c r="AB286">
        <v>157.1</v>
      </c>
      <c r="AC286">
        <v>151.19999999999999</v>
      </c>
      <c r="AD286">
        <v>158.9</v>
      </c>
    </row>
    <row r="287" spans="1:30" x14ac:dyDescent="0.3">
      <c r="A287" t="s">
        <v>30</v>
      </c>
      <c r="B287">
        <v>2021</v>
      </c>
      <c r="C287" t="s">
        <v>31</v>
      </c>
      <c r="D287">
        <v>143.4</v>
      </c>
      <c r="E287">
        <v>187.5</v>
      </c>
      <c r="F287">
        <v>173.4</v>
      </c>
      <c r="G287">
        <v>154</v>
      </c>
      <c r="H287">
        <v>154.80000000000001</v>
      </c>
      <c r="I287">
        <v>147</v>
      </c>
      <c r="J287">
        <v>187.8</v>
      </c>
      <c r="K287">
        <v>159.5</v>
      </c>
      <c r="L287">
        <v>113.8</v>
      </c>
      <c r="M287">
        <v>164.5</v>
      </c>
      <c r="N287">
        <v>156.1</v>
      </c>
      <c r="O287">
        <v>164.3</v>
      </c>
      <c r="P287">
        <v>159.6</v>
      </c>
      <c r="Q287">
        <v>184.6</v>
      </c>
      <c r="R287">
        <v>157.5</v>
      </c>
      <c r="S287">
        <v>152.4</v>
      </c>
      <c r="T287">
        <v>156.80000000000001</v>
      </c>
      <c r="U287" t="s">
        <v>32</v>
      </c>
      <c r="V287">
        <v>150.9</v>
      </c>
      <c r="W287">
        <v>153.9</v>
      </c>
      <c r="X287">
        <v>162.5</v>
      </c>
      <c r="Y287">
        <v>147.5</v>
      </c>
      <c r="Z287">
        <v>155.1</v>
      </c>
      <c r="AA287">
        <v>163.5</v>
      </c>
      <c r="AB287">
        <v>156.19999999999999</v>
      </c>
      <c r="AC287">
        <v>155.9</v>
      </c>
      <c r="AD287">
        <v>158.5</v>
      </c>
    </row>
    <row r="288" spans="1:30" x14ac:dyDescent="0.3">
      <c r="A288" t="s">
        <v>33</v>
      </c>
      <c r="B288">
        <v>2021</v>
      </c>
      <c r="C288" t="s">
        <v>31</v>
      </c>
      <c r="D288">
        <v>148</v>
      </c>
      <c r="E288">
        <v>194.8</v>
      </c>
      <c r="F288">
        <v>178.4</v>
      </c>
      <c r="G288">
        <v>154.4</v>
      </c>
      <c r="H288">
        <v>144.1</v>
      </c>
      <c r="I288">
        <v>152.6</v>
      </c>
      <c r="J288">
        <v>206.8</v>
      </c>
      <c r="K288">
        <v>162.1</v>
      </c>
      <c r="L288">
        <v>116.3</v>
      </c>
      <c r="M288">
        <v>163</v>
      </c>
      <c r="N288">
        <v>145.9</v>
      </c>
      <c r="O288">
        <v>167.2</v>
      </c>
      <c r="P288">
        <v>163.4</v>
      </c>
      <c r="Q288">
        <v>191.8</v>
      </c>
      <c r="R288">
        <v>152.5</v>
      </c>
      <c r="S288">
        <v>137.30000000000001</v>
      </c>
      <c r="T288">
        <v>150.19999999999999</v>
      </c>
      <c r="U288">
        <v>157.69999999999999</v>
      </c>
      <c r="V288">
        <v>142.9</v>
      </c>
      <c r="W288">
        <v>145.69999999999999</v>
      </c>
      <c r="X288">
        <v>154.1</v>
      </c>
      <c r="Y288">
        <v>136.9</v>
      </c>
      <c r="Z288">
        <v>145.4</v>
      </c>
      <c r="AA288">
        <v>156.1</v>
      </c>
      <c r="AB288">
        <v>157.69999999999999</v>
      </c>
      <c r="AC288">
        <v>147.6</v>
      </c>
      <c r="AD288">
        <v>156</v>
      </c>
    </row>
    <row r="289" spans="1:30" x14ac:dyDescent="0.3">
      <c r="A289" t="s">
        <v>34</v>
      </c>
      <c r="B289">
        <v>2021</v>
      </c>
      <c r="C289" t="s">
        <v>31</v>
      </c>
      <c r="D289">
        <v>144.9</v>
      </c>
      <c r="E289">
        <v>190.1</v>
      </c>
      <c r="F289">
        <v>175.3</v>
      </c>
      <c r="G289">
        <v>154.1</v>
      </c>
      <c r="H289">
        <v>150.9</v>
      </c>
      <c r="I289">
        <v>149.6</v>
      </c>
      <c r="J289">
        <v>194.2</v>
      </c>
      <c r="K289">
        <v>160.4</v>
      </c>
      <c r="L289">
        <v>114.6</v>
      </c>
      <c r="M289">
        <v>164</v>
      </c>
      <c r="N289">
        <v>151.80000000000001</v>
      </c>
      <c r="O289">
        <v>165.6</v>
      </c>
      <c r="P289">
        <v>161</v>
      </c>
      <c r="Q289">
        <v>186.5</v>
      </c>
      <c r="R289">
        <v>155.5</v>
      </c>
      <c r="S289">
        <v>146.1</v>
      </c>
      <c r="T289">
        <v>154.19999999999999</v>
      </c>
      <c r="U289">
        <v>157.69999999999999</v>
      </c>
      <c r="V289">
        <v>147.9</v>
      </c>
      <c r="W289">
        <v>150</v>
      </c>
      <c r="X289">
        <v>159.30000000000001</v>
      </c>
      <c r="Y289">
        <v>141.9</v>
      </c>
      <c r="Z289">
        <v>149.6</v>
      </c>
      <c r="AA289">
        <v>159.19999999999999</v>
      </c>
      <c r="AB289">
        <v>156.80000000000001</v>
      </c>
      <c r="AC289">
        <v>151.9</v>
      </c>
      <c r="AD289">
        <v>157.30000000000001</v>
      </c>
    </row>
    <row r="290" spans="1:30" x14ac:dyDescent="0.3">
      <c r="A290" t="s">
        <v>30</v>
      </c>
      <c r="B290">
        <v>2021</v>
      </c>
      <c r="C290" t="s">
        <v>35</v>
      </c>
      <c r="D290">
        <v>142.80000000000001</v>
      </c>
      <c r="E290">
        <v>184</v>
      </c>
      <c r="F290">
        <v>168</v>
      </c>
      <c r="G290">
        <v>154.4</v>
      </c>
      <c r="H290">
        <v>163</v>
      </c>
      <c r="I290">
        <v>147.80000000000001</v>
      </c>
      <c r="J290">
        <v>149.69999999999999</v>
      </c>
      <c r="K290">
        <v>158.30000000000001</v>
      </c>
      <c r="L290">
        <v>111.8</v>
      </c>
      <c r="M290">
        <v>165</v>
      </c>
      <c r="N290">
        <v>160</v>
      </c>
      <c r="O290">
        <v>165.8</v>
      </c>
      <c r="P290">
        <v>154.69999999999999</v>
      </c>
      <c r="Q290">
        <v>186.5</v>
      </c>
      <c r="R290">
        <v>159.1</v>
      </c>
      <c r="S290">
        <v>153.9</v>
      </c>
      <c r="T290">
        <v>158.4</v>
      </c>
      <c r="U290" t="s">
        <v>32</v>
      </c>
      <c r="V290">
        <v>154.4</v>
      </c>
      <c r="W290">
        <v>154.80000000000001</v>
      </c>
      <c r="X290">
        <v>164.3</v>
      </c>
      <c r="Y290">
        <v>150.19999999999999</v>
      </c>
      <c r="Z290">
        <v>157</v>
      </c>
      <c r="AA290">
        <v>163.6</v>
      </c>
      <c r="AB290">
        <v>155.19999999999999</v>
      </c>
      <c r="AC290">
        <v>157.19999999999999</v>
      </c>
      <c r="AD290">
        <v>156.69999999999999</v>
      </c>
    </row>
    <row r="291" spans="1:30" x14ac:dyDescent="0.3">
      <c r="A291" t="s">
        <v>33</v>
      </c>
      <c r="B291">
        <v>2021</v>
      </c>
      <c r="C291" t="s">
        <v>35</v>
      </c>
      <c r="D291">
        <v>147.6</v>
      </c>
      <c r="E291">
        <v>191.2</v>
      </c>
      <c r="F291">
        <v>169.9</v>
      </c>
      <c r="G291">
        <v>155.1</v>
      </c>
      <c r="H291">
        <v>151.4</v>
      </c>
      <c r="I291">
        <v>154</v>
      </c>
      <c r="J291">
        <v>180.2</v>
      </c>
      <c r="K291">
        <v>159.80000000000001</v>
      </c>
      <c r="L291">
        <v>114.9</v>
      </c>
      <c r="M291">
        <v>162.5</v>
      </c>
      <c r="N291">
        <v>149.19999999999999</v>
      </c>
      <c r="O291">
        <v>169.4</v>
      </c>
      <c r="P291">
        <v>160.80000000000001</v>
      </c>
      <c r="Q291">
        <v>193.3</v>
      </c>
      <c r="R291">
        <v>154.19999999999999</v>
      </c>
      <c r="S291">
        <v>138.19999999999999</v>
      </c>
      <c r="T291">
        <v>151.80000000000001</v>
      </c>
      <c r="U291">
        <v>159.80000000000001</v>
      </c>
      <c r="V291">
        <v>149.1</v>
      </c>
      <c r="W291">
        <v>146.5</v>
      </c>
      <c r="X291">
        <v>156.30000000000001</v>
      </c>
      <c r="Y291">
        <v>140.5</v>
      </c>
      <c r="Z291">
        <v>147.30000000000001</v>
      </c>
      <c r="AA291">
        <v>156.6</v>
      </c>
      <c r="AB291">
        <v>156.69999999999999</v>
      </c>
      <c r="AC291">
        <v>149.30000000000001</v>
      </c>
      <c r="AD291">
        <v>156.5</v>
      </c>
    </row>
    <row r="292" spans="1:30" x14ac:dyDescent="0.3">
      <c r="A292" t="s">
        <v>34</v>
      </c>
      <c r="B292">
        <v>2021</v>
      </c>
      <c r="C292" t="s">
        <v>35</v>
      </c>
      <c r="D292">
        <v>144.30000000000001</v>
      </c>
      <c r="E292">
        <v>186.5</v>
      </c>
      <c r="F292">
        <v>168.7</v>
      </c>
      <c r="G292">
        <v>154.69999999999999</v>
      </c>
      <c r="H292">
        <v>158.69999999999999</v>
      </c>
      <c r="I292">
        <v>150.69999999999999</v>
      </c>
      <c r="J292">
        <v>160</v>
      </c>
      <c r="K292">
        <v>158.80000000000001</v>
      </c>
      <c r="L292">
        <v>112.8</v>
      </c>
      <c r="M292">
        <v>164.2</v>
      </c>
      <c r="N292">
        <v>155.5</v>
      </c>
      <c r="O292">
        <v>167.5</v>
      </c>
      <c r="P292">
        <v>156.9</v>
      </c>
      <c r="Q292">
        <v>188.3</v>
      </c>
      <c r="R292">
        <v>157.19999999999999</v>
      </c>
      <c r="S292">
        <v>147.4</v>
      </c>
      <c r="T292">
        <v>155.80000000000001</v>
      </c>
      <c r="U292">
        <v>159.80000000000001</v>
      </c>
      <c r="V292">
        <v>152.4</v>
      </c>
      <c r="W292">
        <v>150.9</v>
      </c>
      <c r="X292">
        <v>161.30000000000001</v>
      </c>
      <c r="Y292">
        <v>145.1</v>
      </c>
      <c r="Z292">
        <v>151.5</v>
      </c>
      <c r="AA292">
        <v>159.5</v>
      </c>
      <c r="AB292">
        <v>155.80000000000001</v>
      </c>
      <c r="AC292">
        <v>153.4</v>
      </c>
      <c r="AD292">
        <v>156.6</v>
      </c>
    </row>
    <row r="293" spans="1:30" x14ac:dyDescent="0.3">
      <c r="A293" t="s">
        <v>30</v>
      </c>
      <c r="B293">
        <v>2021</v>
      </c>
      <c r="C293" t="s">
        <v>36</v>
      </c>
      <c r="D293">
        <v>142.5</v>
      </c>
      <c r="E293">
        <v>189.4</v>
      </c>
      <c r="F293">
        <v>163.19999999999999</v>
      </c>
      <c r="G293">
        <v>154.5</v>
      </c>
      <c r="H293">
        <v>168.2</v>
      </c>
      <c r="I293">
        <v>150.5</v>
      </c>
      <c r="J293">
        <v>141</v>
      </c>
      <c r="K293">
        <v>159.19999999999999</v>
      </c>
      <c r="L293">
        <v>111.7</v>
      </c>
      <c r="M293">
        <v>164</v>
      </c>
      <c r="N293">
        <v>160.6</v>
      </c>
      <c r="O293">
        <v>166.4</v>
      </c>
      <c r="P293">
        <v>154.5</v>
      </c>
      <c r="Q293">
        <v>186.1</v>
      </c>
      <c r="R293">
        <v>159.6</v>
      </c>
      <c r="S293">
        <v>154.4</v>
      </c>
      <c r="T293">
        <v>158.9</v>
      </c>
      <c r="U293" t="s">
        <v>48</v>
      </c>
      <c r="V293">
        <v>156</v>
      </c>
      <c r="W293">
        <v>154.80000000000001</v>
      </c>
      <c r="X293">
        <v>164.6</v>
      </c>
      <c r="Y293">
        <v>151.30000000000001</v>
      </c>
      <c r="Z293">
        <v>157.80000000000001</v>
      </c>
      <c r="AA293">
        <v>163.80000000000001</v>
      </c>
      <c r="AB293">
        <v>153.1</v>
      </c>
      <c r="AC293">
        <v>157.30000000000001</v>
      </c>
      <c r="AD293">
        <v>156.69999999999999</v>
      </c>
    </row>
    <row r="294" spans="1:30" x14ac:dyDescent="0.3">
      <c r="A294" t="s">
        <v>33</v>
      </c>
      <c r="B294">
        <v>2021</v>
      </c>
      <c r="C294" t="s">
        <v>36</v>
      </c>
      <c r="D294">
        <v>147.5</v>
      </c>
      <c r="E294">
        <v>197.5</v>
      </c>
      <c r="F294">
        <v>164.7</v>
      </c>
      <c r="G294">
        <v>155.6</v>
      </c>
      <c r="H294">
        <v>156.4</v>
      </c>
      <c r="I294">
        <v>157.30000000000001</v>
      </c>
      <c r="J294">
        <v>166.1</v>
      </c>
      <c r="K294">
        <v>161.1</v>
      </c>
      <c r="L294">
        <v>114.3</v>
      </c>
      <c r="M294">
        <v>162.6</v>
      </c>
      <c r="N294">
        <v>150.69999999999999</v>
      </c>
      <c r="O294">
        <v>170.3</v>
      </c>
      <c r="P294">
        <v>160.4</v>
      </c>
      <c r="Q294">
        <v>193.5</v>
      </c>
      <c r="R294">
        <v>155.1</v>
      </c>
      <c r="S294">
        <v>138.69999999999999</v>
      </c>
      <c r="T294">
        <v>152.6</v>
      </c>
      <c r="U294">
        <v>159.9</v>
      </c>
      <c r="V294">
        <v>154.80000000000001</v>
      </c>
      <c r="W294">
        <v>147.19999999999999</v>
      </c>
      <c r="X294">
        <v>156.9</v>
      </c>
      <c r="Y294">
        <v>141.69999999999999</v>
      </c>
      <c r="Z294">
        <v>148.6</v>
      </c>
      <c r="AA294">
        <v>157.6</v>
      </c>
      <c r="AB294">
        <v>154.9</v>
      </c>
      <c r="AC294">
        <v>150</v>
      </c>
      <c r="AD294">
        <v>156.9</v>
      </c>
    </row>
    <row r="295" spans="1:30" x14ac:dyDescent="0.3">
      <c r="A295" t="s">
        <v>34</v>
      </c>
      <c r="B295">
        <v>2021</v>
      </c>
      <c r="C295" t="s">
        <v>36</v>
      </c>
      <c r="D295">
        <v>144.1</v>
      </c>
      <c r="E295">
        <v>192.2</v>
      </c>
      <c r="F295">
        <v>163.80000000000001</v>
      </c>
      <c r="G295">
        <v>154.9</v>
      </c>
      <c r="H295">
        <v>163.9</v>
      </c>
      <c r="I295">
        <v>153.69999999999999</v>
      </c>
      <c r="J295">
        <v>149.5</v>
      </c>
      <c r="K295">
        <v>159.80000000000001</v>
      </c>
      <c r="L295">
        <v>112.6</v>
      </c>
      <c r="M295">
        <v>163.5</v>
      </c>
      <c r="N295">
        <v>156.5</v>
      </c>
      <c r="O295">
        <v>168.2</v>
      </c>
      <c r="P295">
        <v>156.69999999999999</v>
      </c>
      <c r="Q295">
        <v>188.1</v>
      </c>
      <c r="R295">
        <v>157.80000000000001</v>
      </c>
      <c r="S295">
        <v>147.9</v>
      </c>
      <c r="T295">
        <v>156.4</v>
      </c>
      <c r="U295">
        <v>159.9</v>
      </c>
      <c r="V295">
        <v>155.5</v>
      </c>
      <c r="W295">
        <v>151.19999999999999</v>
      </c>
      <c r="X295">
        <v>161.69999999999999</v>
      </c>
      <c r="Y295">
        <v>146.19999999999999</v>
      </c>
      <c r="Z295">
        <v>152.6</v>
      </c>
      <c r="AA295">
        <v>160.19999999999999</v>
      </c>
      <c r="AB295">
        <v>153.80000000000001</v>
      </c>
      <c r="AC295">
        <v>153.80000000000001</v>
      </c>
      <c r="AD295">
        <v>156.80000000000001</v>
      </c>
    </row>
    <row r="296" spans="1:30" x14ac:dyDescent="0.3">
      <c r="A296" t="s">
        <v>30</v>
      </c>
      <c r="B296">
        <v>2021</v>
      </c>
      <c r="C296" t="s">
        <v>37</v>
      </c>
      <c r="D296">
        <v>142.69999999999999</v>
      </c>
      <c r="E296">
        <v>195.5</v>
      </c>
      <c r="F296">
        <v>163.4</v>
      </c>
      <c r="G296">
        <v>155</v>
      </c>
      <c r="H296">
        <v>175.2</v>
      </c>
      <c r="I296">
        <v>160.6</v>
      </c>
      <c r="J296">
        <v>135.1</v>
      </c>
      <c r="K296">
        <v>161.1</v>
      </c>
      <c r="L296">
        <v>112.2</v>
      </c>
      <c r="M296">
        <v>164.4</v>
      </c>
      <c r="N296">
        <v>161.9</v>
      </c>
      <c r="O296">
        <v>166.8</v>
      </c>
      <c r="P296">
        <v>155.6</v>
      </c>
      <c r="Q296">
        <v>186.8</v>
      </c>
      <c r="R296">
        <v>160.69999999999999</v>
      </c>
      <c r="S296">
        <v>155.1</v>
      </c>
      <c r="T296">
        <v>159.9</v>
      </c>
      <c r="U296" t="s">
        <v>48</v>
      </c>
      <c r="V296">
        <v>156</v>
      </c>
      <c r="W296">
        <v>155.5</v>
      </c>
      <c r="X296">
        <v>165.3</v>
      </c>
      <c r="Y296">
        <v>151.69999999999999</v>
      </c>
      <c r="Z296">
        <v>158.6</v>
      </c>
      <c r="AA296">
        <v>164.1</v>
      </c>
      <c r="AB296">
        <v>154.6</v>
      </c>
      <c r="AC296">
        <v>158</v>
      </c>
      <c r="AD296">
        <v>157.6</v>
      </c>
    </row>
    <row r="297" spans="1:30" x14ac:dyDescent="0.3">
      <c r="A297" t="s">
        <v>33</v>
      </c>
      <c r="B297">
        <v>2021</v>
      </c>
      <c r="C297" t="s">
        <v>37</v>
      </c>
      <c r="D297">
        <v>147.6</v>
      </c>
      <c r="E297">
        <v>202.5</v>
      </c>
      <c r="F297">
        <v>166.4</v>
      </c>
      <c r="G297">
        <v>156</v>
      </c>
      <c r="H297">
        <v>161.4</v>
      </c>
      <c r="I297">
        <v>168.8</v>
      </c>
      <c r="J297">
        <v>161.6</v>
      </c>
      <c r="K297">
        <v>162.80000000000001</v>
      </c>
      <c r="L297">
        <v>114.8</v>
      </c>
      <c r="M297">
        <v>162.80000000000001</v>
      </c>
      <c r="N297">
        <v>151.5</v>
      </c>
      <c r="O297">
        <v>171.4</v>
      </c>
      <c r="P297">
        <v>162</v>
      </c>
      <c r="Q297">
        <v>194.4</v>
      </c>
      <c r="R297">
        <v>155.9</v>
      </c>
      <c r="S297">
        <v>139.30000000000001</v>
      </c>
      <c r="T297">
        <v>153.4</v>
      </c>
      <c r="U297">
        <v>161.4</v>
      </c>
      <c r="V297">
        <v>154.9</v>
      </c>
      <c r="W297">
        <v>147.6</v>
      </c>
      <c r="X297">
        <v>157.5</v>
      </c>
      <c r="Y297">
        <v>142.1</v>
      </c>
      <c r="Z297">
        <v>149.1</v>
      </c>
      <c r="AA297">
        <v>157.6</v>
      </c>
      <c r="AB297">
        <v>156.6</v>
      </c>
      <c r="AC297">
        <v>150.5</v>
      </c>
      <c r="AD297">
        <v>158</v>
      </c>
    </row>
    <row r="298" spans="1:30" x14ac:dyDescent="0.3">
      <c r="A298" t="s">
        <v>34</v>
      </c>
      <c r="B298">
        <v>2021</v>
      </c>
      <c r="C298" t="s">
        <v>37</v>
      </c>
      <c r="D298">
        <v>144.30000000000001</v>
      </c>
      <c r="E298">
        <v>198</v>
      </c>
      <c r="F298">
        <v>164.6</v>
      </c>
      <c r="G298">
        <v>155.4</v>
      </c>
      <c r="H298">
        <v>170.1</v>
      </c>
      <c r="I298">
        <v>164.4</v>
      </c>
      <c r="J298">
        <v>144.1</v>
      </c>
      <c r="K298">
        <v>161.69999999999999</v>
      </c>
      <c r="L298">
        <v>113.1</v>
      </c>
      <c r="M298">
        <v>163.9</v>
      </c>
      <c r="N298">
        <v>157.6</v>
      </c>
      <c r="O298">
        <v>168.9</v>
      </c>
      <c r="P298">
        <v>158</v>
      </c>
      <c r="Q298">
        <v>188.8</v>
      </c>
      <c r="R298">
        <v>158.80000000000001</v>
      </c>
      <c r="S298">
        <v>148.5</v>
      </c>
      <c r="T298">
        <v>157.30000000000001</v>
      </c>
      <c r="U298">
        <v>161.4</v>
      </c>
      <c r="V298">
        <v>155.6</v>
      </c>
      <c r="W298">
        <v>151.80000000000001</v>
      </c>
      <c r="X298">
        <v>162.30000000000001</v>
      </c>
      <c r="Y298">
        <v>146.6</v>
      </c>
      <c r="Z298">
        <v>153.19999999999999</v>
      </c>
      <c r="AA298">
        <v>160.30000000000001</v>
      </c>
      <c r="AB298">
        <v>155.4</v>
      </c>
      <c r="AC298">
        <v>154.4</v>
      </c>
      <c r="AD298">
        <v>157.80000000000001</v>
      </c>
    </row>
    <row r="299" spans="1:30" x14ac:dyDescent="0.3">
      <c r="A299" t="s">
        <v>30</v>
      </c>
      <c r="B299">
        <v>2021</v>
      </c>
      <c r="C299" t="s">
        <v>38</v>
      </c>
      <c r="D299">
        <v>145.1</v>
      </c>
      <c r="E299">
        <v>198.5</v>
      </c>
      <c r="F299">
        <v>168.6</v>
      </c>
      <c r="G299">
        <v>155.80000000000001</v>
      </c>
      <c r="H299">
        <v>184.4</v>
      </c>
      <c r="I299">
        <v>162.30000000000001</v>
      </c>
      <c r="J299">
        <v>138.4</v>
      </c>
      <c r="K299">
        <v>165.1</v>
      </c>
      <c r="L299">
        <v>114.3</v>
      </c>
      <c r="M299">
        <v>169.7</v>
      </c>
      <c r="N299">
        <v>164.6</v>
      </c>
      <c r="O299">
        <v>169.8</v>
      </c>
      <c r="P299">
        <v>158.69999999999999</v>
      </c>
      <c r="Q299">
        <v>189.6</v>
      </c>
      <c r="R299">
        <v>165.3</v>
      </c>
      <c r="S299">
        <v>160.6</v>
      </c>
      <c r="T299">
        <v>164.5</v>
      </c>
      <c r="U299" t="s">
        <v>32</v>
      </c>
      <c r="V299">
        <v>161.69999999999999</v>
      </c>
      <c r="W299">
        <v>158.80000000000001</v>
      </c>
      <c r="X299">
        <v>169.1</v>
      </c>
      <c r="Y299">
        <v>153.19999999999999</v>
      </c>
      <c r="Z299">
        <v>160</v>
      </c>
      <c r="AA299">
        <v>167.6</v>
      </c>
      <c r="AB299">
        <v>159.30000000000001</v>
      </c>
      <c r="AC299">
        <v>161.1</v>
      </c>
      <c r="AD299">
        <v>161.1</v>
      </c>
    </row>
    <row r="300" spans="1:30" x14ac:dyDescent="0.3">
      <c r="A300" t="s">
        <v>33</v>
      </c>
      <c r="B300">
        <v>2021</v>
      </c>
      <c r="C300" t="s">
        <v>38</v>
      </c>
      <c r="D300">
        <v>148.80000000000001</v>
      </c>
      <c r="E300">
        <v>204.3</v>
      </c>
      <c r="F300">
        <v>173</v>
      </c>
      <c r="G300">
        <v>156.5</v>
      </c>
      <c r="H300">
        <v>168.8</v>
      </c>
      <c r="I300">
        <v>172.5</v>
      </c>
      <c r="J300">
        <v>166.5</v>
      </c>
      <c r="K300">
        <v>165.9</v>
      </c>
      <c r="L300">
        <v>115.9</v>
      </c>
      <c r="M300">
        <v>165.2</v>
      </c>
      <c r="N300">
        <v>152</v>
      </c>
      <c r="O300">
        <v>171.1</v>
      </c>
      <c r="P300">
        <v>164.2</v>
      </c>
      <c r="Q300">
        <v>198.2</v>
      </c>
      <c r="R300">
        <v>156.5</v>
      </c>
      <c r="S300">
        <v>140.19999999999999</v>
      </c>
      <c r="T300">
        <v>154.1</v>
      </c>
      <c r="U300">
        <v>161.6</v>
      </c>
      <c r="V300">
        <v>155.5</v>
      </c>
      <c r="W300">
        <v>150.1</v>
      </c>
      <c r="X300">
        <v>160.4</v>
      </c>
      <c r="Y300">
        <v>145</v>
      </c>
      <c r="Z300">
        <v>152.6</v>
      </c>
      <c r="AA300">
        <v>156.6</v>
      </c>
      <c r="AB300">
        <v>157.5</v>
      </c>
      <c r="AC300">
        <v>152.30000000000001</v>
      </c>
      <c r="AD300">
        <v>159.5</v>
      </c>
    </row>
    <row r="301" spans="1:30" x14ac:dyDescent="0.3">
      <c r="A301" t="s">
        <v>34</v>
      </c>
      <c r="B301">
        <v>2021</v>
      </c>
      <c r="C301" t="s">
        <v>38</v>
      </c>
      <c r="D301">
        <v>146.30000000000001</v>
      </c>
      <c r="E301">
        <v>200.5</v>
      </c>
      <c r="F301">
        <v>170.3</v>
      </c>
      <c r="G301">
        <v>156.1</v>
      </c>
      <c r="H301">
        <v>178.7</v>
      </c>
      <c r="I301">
        <v>167.1</v>
      </c>
      <c r="J301">
        <v>147.9</v>
      </c>
      <c r="K301">
        <v>165.4</v>
      </c>
      <c r="L301">
        <v>114.8</v>
      </c>
      <c r="M301">
        <v>168.2</v>
      </c>
      <c r="N301">
        <v>159.30000000000001</v>
      </c>
      <c r="O301">
        <v>170.4</v>
      </c>
      <c r="P301">
        <v>160.69999999999999</v>
      </c>
      <c r="Q301">
        <v>191.9</v>
      </c>
      <c r="R301">
        <v>161.80000000000001</v>
      </c>
      <c r="S301">
        <v>152.1</v>
      </c>
      <c r="T301">
        <v>160.4</v>
      </c>
      <c r="U301">
        <v>161.6</v>
      </c>
      <c r="V301">
        <v>159.4</v>
      </c>
      <c r="W301">
        <v>154.69999999999999</v>
      </c>
      <c r="X301">
        <v>165.8</v>
      </c>
      <c r="Y301">
        <v>148.9</v>
      </c>
      <c r="Z301">
        <v>155.80000000000001</v>
      </c>
      <c r="AA301">
        <v>161.19999999999999</v>
      </c>
      <c r="AB301">
        <v>158.6</v>
      </c>
      <c r="AC301">
        <v>156.80000000000001</v>
      </c>
      <c r="AD301">
        <v>160.4</v>
      </c>
    </row>
    <row r="302" spans="1:30" x14ac:dyDescent="0.3">
      <c r="A302" t="s">
        <v>30</v>
      </c>
      <c r="B302">
        <v>2021</v>
      </c>
      <c r="C302" t="s">
        <v>39</v>
      </c>
      <c r="D302">
        <v>145.6</v>
      </c>
      <c r="E302">
        <v>200.1</v>
      </c>
      <c r="F302">
        <v>179.3</v>
      </c>
      <c r="G302">
        <v>156.1</v>
      </c>
      <c r="H302">
        <v>190.4</v>
      </c>
      <c r="I302">
        <v>158.6</v>
      </c>
      <c r="J302">
        <v>144.69999999999999</v>
      </c>
      <c r="K302">
        <v>165.5</v>
      </c>
      <c r="L302">
        <v>114.6</v>
      </c>
      <c r="M302">
        <v>170</v>
      </c>
      <c r="N302">
        <v>165.5</v>
      </c>
      <c r="O302">
        <v>171.7</v>
      </c>
      <c r="P302">
        <v>160.5</v>
      </c>
      <c r="Q302">
        <v>189.1</v>
      </c>
      <c r="R302">
        <v>165.3</v>
      </c>
      <c r="S302">
        <v>159.9</v>
      </c>
      <c r="T302">
        <v>164.6</v>
      </c>
      <c r="U302" t="s">
        <v>32</v>
      </c>
      <c r="V302">
        <v>162.1</v>
      </c>
      <c r="W302">
        <v>159.19999999999999</v>
      </c>
      <c r="X302">
        <v>169.7</v>
      </c>
      <c r="Y302">
        <v>154.19999999999999</v>
      </c>
      <c r="Z302">
        <v>160.4</v>
      </c>
      <c r="AA302">
        <v>166.8</v>
      </c>
      <c r="AB302">
        <v>159.4</v>
      </c>
      <c r="AC302">
        <v>161.5</v>
      </c>
      <c r="AD302">
        <v>162.1</v>
      </c>
    </row>
    <row r="303" spans="1:30" x14ac:dyDescent="0.3">
      <c r="A303" t="s">
        <v>33</v>
      </c>
      <c r="B303">
        <v>2021</v>
      </c>
      <c r="C303" t="s">
        <v>39</v>
      </c>
      <c r="D303">
        <v>149.19999999999999</v>
      </c>
      <c r="E303">
        <v>205.5</v>
      </c>
      <c r="F303">
        <v>182.8</v>
      </c>
      <c r="G303">
        <v>156.5</v>
      </c>
      <c r="H303">
        <v>172.2</v>
      </c>
      <c r="I303">
        <v>171.5</v>
      </c>
      <c r="J303">
        <v>176.2</v>
      </c>
      <c r="K303">
        <v>166.9</v>
      </c>
      <c r="L303">
        <v>116.1</v>
      </c>
      <c r="M303">
        <v>165.5</v>
      </c>
      <c r="N303">
        <v>152.30000000000001</v>
      </c>
      <c r="O303">
        <v>173.3</v>
      </c>
      <c r="P303">
        <v>166.2</v>
      </c>
      <c r="Q303">
        <v>195.6</v>
      </c>
      <c r="R303">
        <v>157.30000000000001</v>
      </c>
      <c r="S303">
        <v>140.5</v>
      </c>
      <c r="T303">
        <v>154.80000000000001</v>
      </c>
      <c r="U303">
        <v>160.5</v>
      </c>
      <c r="V303">
        <v>156.1</v>
      </c>
      <c r="W303">
        <v>149.80000000000001</v>
      </c>
      <c r="X303">
        <v>160.80000000000001</v>
      </c>
      <c r="Y303">
        <v>147.5</v>
      </c>
      <c r="Z303">
        <v>150.69999999999999</v>
      </c>
      <c r="AA303">
        <v>158.1</v>
      </c>
      <c r="AB303">
        <v>158</v>
      </c>
      <c r="AC303">
        <v>153.4</v>
      </c>
      <c r="AD303">
        <v>160.4</v>
      </c>
    </row>
    <row r="304" spans="1:30" x14ac:dyDescent="0.3">
      <c r="A304" t="s">
        <v>34</v>
      </c>
      <c r="B304">
        <v>2021</v>
      </c>
      <c r="C304" t="s">
        <v>39</v>
      </c>
      <c r="D304">
        <v>146.69999999999999</v>
      </c>
      <c r="E304">
        <v>202</v>
      </c>
      <c r="F304">
        <v>180.7</v>
      </c>
      <c r="G304">
        <v>156.19999999999999</v>
      </c>
      <c r="H304">
        <v>183.7</v>
      </c>
      <c r="I304">
        <v>164.6</v>
      </c>
      <c r="J304">
        <v>155.4</v>
      </c>
      <c r="K304">
        <v>166</v>
      </c>
      <c r="L304">
        <v>115.1</v>
      </c>
      <c r="M304">
        <v>168.5</v>
      </c>
      <c r="N304">
        <v>160</v>
      </c>
      <c r="O304">
        <v>172.4</v>
      </c>
      <c r="P304">
        <v>162.6</v>
      </c>
      <c r="Q304">
        <v>190.8</v>
      </c>
      <c r="R304">
        <v>162.19999999999999</v>
      </c>
      <c r="S304">
        <v>151.80000000000001</v>
      </c>
      <c r="T304">
        <v>160.69999999999999</v>
      </c>
      <c r="U304">
        <v>160.5</v>
      </c>
      <c r="V304">
        <v>159.80000000000001</v>
      </c>
      <c r="W304">
        <v>154.80000000000001</v>
      </c>
      <c r="X304">
        <v>166.3</v>
      </c>
      <c r="Y304">
        <v>150.69999999999999</v>
      </c>
      <c r="Z304">
        <v>154.9</v>
      </c>
      <c r="AA304">
        <v>161.69999999999999</v>
      </c>
      <c r="AB304">
        <v>158.80000000000001</v>
      </c>
      <c r="AC304">
        <v>157.6</v>
      </c>
      <c r="AD304">
        <v>161.30000000000001</v>
      </c>
    </row>
    <row r="305" spans="1:30" x14ac:dyDescent="0.3">
      <c r="A305" t="s">
        <v>30</v>
      </c>
      <c r="B305">
        <v>2021</v>
      </c>
      <c r="C305" t="s">
        <v>40</v>
      </c>
      <c r="D305">
        <v>145.1</v>
      </c>
      <c r="E305">
        <v>204.5</v>
      </c>
      <c r="F305">
        <v>180.4</v>
      </c>
      <c r="G305">
        <v>157.1</v>
      </c>
      <c r="H305">
        <v>188.7</v>
      </c>
      <c r="I305">
        <v>157.69999999999999</v>
      </c>
      <c r="J305">
        <v>152.80000000000001</v>
      </c>
      <c r="K305">
        <v>163.6</v>
      </c>
      <c r="L305">
        <v>113.9</v>
      </c>
      <c r="M305">
        <v>169.7</v>
      </c>
      <c r="N305">
        <v>166.2</v>
      </c>
      <c r="O305">
        <v>171</v>
      </c>
      <c r="P305">
        <v>161.69999999999999</v>
      </c>
      <c r="Q305">
        <v>189.7</v>
      </c>
      <c r="R305">
        <v>166</v>
      </c>
      <c r="S305">
        <v>161.1</v>
      </c>
      <c r="T305">
        <v>165.3</v>
      </c>
      <c r="U305" t="s">
        <v>32</v>
      </c>
      <c r="V305">
        <v>162.5</v>
      </c>
      <c r="W305">
        <v>160.30000000000001</v>
      </c>
      <c r="X305">
        <v>170.4</v>
      </c>
      <c r="Y305">
        <v>157.1</v>
      </c>
      <c r="Z305">
        <v>160.69999999999999</v>
      </c>
      <c r="AA305">
        <v>167.2</v>
      </c>
      <c r="AB305">
        <v>160.4</v>
      </c>
      <c r="AC305">
        <v>162.80000000000001</v>
      </c>
      <c r="AD305">
        <v>163.19999999999999</v>
      </c>
    </row>
    <row r="306" spans="1:30" x14ac:dyDescent="0.3">
      <c r="A306" t="s">
        <v>33</v>
      </c>
      <c r="B306">
        <v>2021</v>
      </c>
      <c r="C306" t="s">
        <v>40</v>
      </c>
      <c r="D306">
        <v>149.1</v>
      </c>
      <c r="E306">
        <v>210.9</v>
      </c>
      <c r="F306">
        <v>185</v>
      </c>
      <c r="G306">
        <v>158.19999999999999</v>
      </c>
      <c r="H306">
        <v>170.6</v>
      </c>
      <c r="I306">
        <v>170.9</v>
      </c>
      <c r="J306">
        <v>186.4</v>
      </c>
      <c r="K306">
        <v>164.7</v>
      </c>
      <c r="L306">
        <v>115.7</v>
      </c>
      <c r="M306">
        <v>165.5</v>
      </c>
      <c r="N306">
        <v>153.4</v>
      </c>
      <c r="O306">
        <v>173.5</v>
      </c>
      <c r="P306">
        <v>167.9</v>
      </c>
      <c r="Q306">
        <v>195.5</v>
      </c>
      <c r="R306">
        <v>157.9</v>
      </c>
      <c r="S306">
        <v>141.9</v>
      </c>
      <c r="T306">
        <v>155.5</v>
      </c>
      <c r="U306">
        <v>161.5</v>
      </c>
      <c r="V306">
        <v>157.69999999999999</v>
      </c>
      <c r="W306">
        <v>150.69999999999999</v>
      </c>
      <c r="X306">
        <v>161.5</v>
      </c>
      <c r="Y306">
        <v>149.5</v>
      </c>
      <c r="Z306">
        <v>151.19999999999999</v>
      </c>
      <c r="AA306">
        <v>160.30000000000001</v>
      </c>
      <c r="AB306">
        <v>159.6</v>
      </c>
      <c r="AC306">
        <v>155</v>
      </c>
      <c r="AD306">
        <v>161.80000000000001</v>
      </c>
    </row>
    <row r="307" spans="1:30" x14ac:dyDescent="0.3">
      <c r="A307" t="s">
        <v>34</v>
      </c>
      <c r="B307">
        <v>2021</v>
      </c>
      <c r="C307" t="s">
        <v>40</v>
      </c>
      <c r="D307">
        <v>146.4</v>
      </c>
      <c r="E307">
        <v>206.8</v>
      </c>
      <c r="F307">
        <v>182.2</v>
      </c>
      <c r="G307">
        <v>157.5</v>
      </c>
      <c r="H307">
        <v>182.1</v>
      </c>
      <c r="I307">
        <v>163.9</v>
      </c>
      <c r="J307">
        <v>164.2</v>
      </c>
      <c r="K307">
        <v>164</v>
      </c>
      <c r="L307">
        <v>114.5</v>
      </c>
      <c r="M307">
        <v>168.3</v>
      </c>
      <c r="N307">
        <v>160.9</v>
      </c>
      <c r="O307">
        <v>172.2</v>
      </c>
      <c r="P307">
        <v>164</v>
      </c>
      <c r="Q307">
        <v>191.2</v>
      </c>
      <c r="R307">
        <v>162.80000000000001</v>
      </c>
      <c r="S307">
        <v>153.1</v>
      </c>
      <c r="T307">
        <v>161.4</v>
      </c>
      <c r="U307">
        <v>161.5</v>
      </c>
      <c r="V307">
        <v>160.69999999999999</v>
      </c>
      <c r="W307">
        <v>155.80000000000001</v>
      </c>
      <c r="X307">
        <v>167</v>
      </c>
      <c r="Y307">
        <v>153.1</v>
      </c>
      <c r="Z307">
        <v>155.30000000000001</v>
      </c>
      <c r="AA307">
        <v>163.19999999999999</v>
      </c>
      <c r="AB307">
        <v>160.1</v>
      </c>
      <c r="AC307">
        <v>159</v>
      </c>
      <c r="AD307">
        <v>162.5</v>
      </c>
    </row>
    <row r="308" spans="1:30" x14ac:dyDescent="0.3">
      <c r="A308" t="s">
        <v>30</v>
      </c>
      <c r="B308">
        <v>2021</v>
      </c>
      <c r="C308" t="s">
        <v>41</v>
      </c>
      <c r="D308">
        <v>144.9</v>
      </c>
      <c r="E308">
        <v>202.3</v>
      </c>
      <c r="F308">
        <v>176.5</v>
      </c>
      <c r="G308">
        <v>157.5</v>
      </c>
      <c r="H308">
        <v>190.9</v>
      </c>
      <c r="I308">
        <v>155.69999999999999</v>
      </c>
      <c r="J308">
        <v>153.9</v>
      </c>
      <c r="K308">
        <v>162.80000000000001</v>
      </c>
      <c r="L308">
        <v>115.2</v>
      </c>
      <c r="M308">
        <v>169.8</v>
      </c>
      <c r="N308">
        <v>167.6</v>
      </c>
      <c r="O308">
        <v>171.9</v>
      </c>
      <c r="P308">
        <v>161.80000000000001</v>
      </c>
      <c r="Q308">
        <v>190.2</v>
      </c>
      <c r="R308">
        <v>167</v>
      </c>
      <c r="S308">
        <v>162.6</v>
      </c>
      <c r="T308">
        <v>166.3</v>
      </c>
      <c r="U308" t="s">
        <v>32</v>
      </c>
      <c r="V308">
        <v>163.1</v>
      </c>
      <c r="W308">
        <v>160.9</v>
      </c>
      <c r="X308">
        <v>171.1</v>
      </c>
      <c r="Y308">
        <v>157.69999999999999</v>
      </c>
      <c r="Z308">
        <v>161.1</v>
      </c>
      <c r="AA308">
        <v>167.5</v>
      </c>
      <c r="AB308">
        <v>160.30000000000001</v>
      </c>
      <c r="AC308">
        <v>163.30000000000001</v>
      </c>
      <c r="AD308">
        <v>163.6</v>
      </c>
    </row>
    <row r="309" spans="1:30" x14ac:dyDescent="0.3">
      <c r="A309" t="s">
        <v>33</v>
      </c>
      <c r="B309">
        <v>2021</v>
      </c>
      <c r="C309" t="s">
        <v>41</v>
      </c>
      <c r="D309">
        <v>149.30000000000001</v>
      </c>
      <c r="E309">
        <v>207.4</v>
      </c>
      <c r="F309">
        <v>174.1</v>
      </c>
      <c r="G309">
        <v>159.19999999999999</v>
      </c>
      <c r="H309">
        <v>175</v>
      </c>
      <c r="I309">
        <v>161.30000000000001</v>
      </c>
      <c r="J309">
        <v>183.3</v>
      </c>
      <c r="K309">
        <v>164.5</v>
      </c>
      <c r="L309">
        <v>120.4</v>
      </c>
      <c r="M309">
        <v>166.2</v>
      </c>
      <c r="N309">
        <v>154.80000000000001</v>
      </c>
      <c r="O309">
        <v>175.1</v>
      </c>
      <c r="P309">
        <v>167.3</v>
      </c>
      <c r="Q309">
        <v>196.5</v>
      </c>
      <c r="R309">
        <v>159.80000000000001</v>
      </c>
      <c r="S309">
        <v>143.6</v>
      </c>
      <c r="T309">
        <v>157.30000000000001</v>
      </c>
      <c r="U309">
        <v>162.1</v>
      </c>
      <c r="V309">
        <v>160.69999999999999</v>
      </c>
      <c r="W309">
        <v>153.19999999999999</v>
      </c>
      <c r="X309">
        <v>162.80000000000001</v>
      </c>
      <c r="Y309">
        <v>150.4</v>
      </c>
      <c r="Z309">
        <v>153.69999999999999</v>
      </c>
      <c r="AA309">
        <v>160.4</v>
      </c>
      <c r="AB309">
        <v>159.6</v>
      </c>
      <c r="AC309">
        <v>156</v>
      </c>
      <c r="AD309">
        <v>162.30000000000001</v>
      </c>
    </row>
    <row r="310" spans="1:30" x14ac:dyDescent="0.3">
      <c r="A310" t="s">
        <v>34</v>
      </c>
      <c r="B310">
        <v>2021</v>
      </c>
      <c r="C310" t="s">
        <v>41</v>
      </c>
      <c r="D310">
        <v>146.6</v>
      </c>
      <c r="E310">
        <v>204</v>
      </c>
      <c r="F310">
        <v>172.8</v>
      </c>
      <c r="G310">
        <v>158.4</v>
      </c>
      <c r="H310">
        <v>188</v>
      </c>
      <c r="I310">
        <v>156.80000000000001</v>
      </c>
      <c r="J310">
        <v>162.19999999999999</v>
      </c>
      <c r="K310">
        <v>164.1</v>
      </c>
      <c r="L310">
        <v>119.7</v>
      </c>
      <c r="M310">
        <v>168.8</v>
      </c>
      <c r="N310">
        <v>162.69999999999999</v>
      </c>
      <c r="O310">
        <v>173.9</v>
      </c>
      <c r="P310">
        <v>164</v>
      </c>
      <c r="Q310">
        <v>192.1</v>
      </c>
      <c r="R310">
        <v>164.5</v>
      </c>
      <c r="S310">
        <v>155.30000000000001</v>
      </c>
      <c r="T310">
        <v>163.19999999999999</v>
      </c>
      <c r="U310">
        <v>162.1</v>
      </c>
      <c r="V310">
        <v>162.6</v>
      </c>
      <c r="W310">
        <v>157.5</v>
      </c>
      <c r="X310">
        <v>168.4</v>
      </c>
      <c r="Y310">
        <v>154</v>
      </c>
      <c r="Z310">
        <v>157.6</v>
      </c>
      <c r="AA310">
        <v>163.80000000000001</v>
      </c>
      <c r="AB310">
        <v>160</v>
      </c>
      <c r="AC310">
        <v>160</v>
      </c>
      <c r="AD310">
        <v>163.19999999999999</v>
      </c>
    </row>
    <row r="311" spans="1:30" x14ac:dyDescent="0.3">
      <c r="A311" t="s">
        <v>30</v>
      </c>
      <c r="B311">
        <v>2021</v>
      </c>
      <c r="C311" t="s">
        <v>42</v>
      </c>
      <c r="D311">
        <v>145.4</v>
      </c>
      <c r="E311">
        <v>202.1</v>
      </c>
      <c r="F311">
        <v>172</v>
      </c>
      <c r="G311">
        <v>158</v>
      </c>
      <c r="H311">
        <v>195.5</v>
      </c>
      <c r="I311">
        <v>152.69999999999999</v>
      </c>
      <c r="J311">
        <v>151.4</v>
      </c>
      <c r="K311">
        <v>163.9</v>
      </c>
      <c r="L311">
        <v>119.3</v>
      </c>
      <c r="M311">
        <v>170.1</v>
      </c>
      <c r="N311">
        <v>168.3</v>
      </c>
      <c r="O311">
        <v>172.8</v>
      </c>
      <c r="P311">
        <v>162.1</v>
      </c>
      <c r="Q311">
        <v>190.5</v>
      </c>
      <c r="R311">
        <v>167.7</v>
      </c>
      <c r="S311">
        <v>163.6</v>
      </c>
      <c r="T311">
        <v>167.1</v>
      </c>
      <c r="U311" t="s">
        <v>32</v>
      </c>
      <c r="V311">
        <v>163.69999999999999</v>
      </c>
      <c r="W311">
        <v>161.30000000000001</v>
      </c>
      <c r="X311">
        <v>171.9</v>
      </c>
      <c r="Y311">
        <v>157.80000000000001</v>
      </c>
      <c r="Z311">
        <v>162.69999999999999</v>
      </c>
      <c r="AA311">
        <v>168.5</v>
      </c>
      <c r="AB311">
        <v>160.19999999999999</v>
      </c>
      <c r="AC311">
        <v>163.80000000000001</v>
      </c>
      <c r="AD311">
        <v>164</v>
      </c>
    </row>
    <row r="312" spans="1:30" x14ac:dyDescent="0.3">
      <c r="A312" t="s">
        <v>33</v>
      </c>
      <c r="B312">
        <v>2021</v>
      </c>
      <c r="C312" t="s">
        <v>42</v>
      </c>
      <c r="D312">
        <v>149.30000000000001</v>
      </c>
      <c r="E312">
        <v>207.4</v>
      </c>
      <c r="F312">
        <v>174.1</v>
      </c>
      <c r="G312">
        <v>159.1</v>
      </c>
      <c r="H312">
        <v>175</v>
      </c>
      <c r="I312">
        <v>161.19999999999999</v>
      </c>
      <c r="J312">
        <v>183.5</v>
      </c>
      <c r="K312">
        <v>164.5</v>
      </c>
      <c r="L312">
        <v>120.4</v>
      </c>
      <c r="M312">
        <v>166.2</v>
      </c>
      <c r="N312">
        <v>154.80000000000001</v>
      </c>
      <c r="O312">
        <v>175.1</v>
      </c>
      <c r="P312">
        <v>167.3</v>
      </c>
      <c r="Q312">
        <v>196.5</v>
      </c>
      <c r="R312">
        <v>159.80000000000001</v>
      </c>
      <c r="S312">
        <v>143.6</v>
      </c>
      <c r="T312">
        <v>157.4</v>
      </c>
      <c r="U312">
        <v>162.1</v>
      </c>
      <c r="V312">
        <v>160.80000000000001</v>
      </c>
      <c r="W312">
        <v>153.30000000000001</v>
      </c>
      <c r="X312">
        <v>162.80000000000001</v>
      </c>
      <c r="Y312">
        <v>150.5</v>
      </c>
      <c r="Z312">
        <v>153.9</v>
      </c>
      <c r="AA312">
        <v>160.30000000000001</v>
      </c>
      <c r="AB312">
        <v>159.6</v>
      </c>
      <c r="AC312">
        <v>156</v>
      </c>
      <c r="AD312">
        <v>162.30000000000001</v>
      </c>
    </row>
    <row r="313" spans="1:30" x14ac:dyDescent="0.3">
      <c r="A313" t="s">
        <v>34</v>
      </c>
      <c r="B313">
        <v>2021</v>
      </c>
      <c r="C313" t="s">
        <v>42</v>
      </c>
      <c r="D313">
        <v>146.6</v>
      </c>
      <c r="E313">
        <v>204</v>
      </c>
      <c r="F313">
        <v>172.8</v>
      </c>
      <c r="G313">
        <v>158.4</v>
      </c>
      <c r="H313">
        <v>188</v>
      </c>
      <c r="I313">
        <v>156.69999999999999</v>
      </c>
      <c r="J313">
        <v>162.30000000000001</v>
      </c>
      <c r="K313">
        <v>164.1</v>
      </c>
      <c r="L313">
        <v>119.7</v>
      </c>
      <c r="M313">
        <v>168.8</v>
      </c>
      <c r="N313">
        <v>162.69999999999999</v>
      </c>
      <c r="O313">
        <v>173.9</v>
      </c>
      <c r="P313">
        <v>164</v>
      </c>
      <c r="Q313">
        <v>192.1</v>
      </c>
      <c r="R313">
        <v>164.6</v>
      </c>
      <c r="S313">
        <v>155.30000000000001</v>
      </c>
      <c r="T313">
        <v>163.30000000000001</v>
      </c>
      <c r="U313">
        <v>162.1</v>
      </c>
      <c r="V313">
        <v>162.6</v>
      </c>
      <c r="W313">
        <v>157.5</v>
      </c>
      <c r="X313">
        <v>168.4</v>
      </c>
      <c r="Y313">
        <v>154</v>
      </c>
      <c r="Z313">
        <v>157.69999999999999</v>
      </c>
      <c r="AA313">
        <v>163.69999999999999</v>
      </c>
      <c r="AB313">
        <v>160</v>
      </c>
      <c r="AC313">
        <v>160</v>
      </c>
      <c r="AD313">
        <v>163.19999999999999</v>
      </c>
    </row>
    <row r="314" spans="1:30" x14ac:dyDescent="0.3">
      <c r="A314" t="s">
        <v>30</v>
      </c>
      <c r="B314">
        <v>2021</v>
      </c>
      <c r="C314" t="s">
        <v>43</v>
      </c>
      <c r="D314">
        <v>146.1</v>
      </c>
      <c r="E314">
        <v>202.5</v>
      </c>
      <c r="F314">
        <v>170.1</v>
      </c>
      <c r="G314">
        <v>158.4</v>
      </c>
      <c r="H314">
        <v>198.8</v>
      </c>
      <c r="I314">
        <v>152.6</v>
      </c>
      <c r="J314">
        <v>170.4</v>
      </c>
      <c r="K314">
        <v>165.2</v>
      </c>
      <c r="L314">
        <v>121.6</v>
      </c>
      <c r="M314">
        <v>170.6</v>
      </c>
      <c r="N314">
        <v>168.8</v>
      </c>
      <c r="O314">
        <v>173.6</v>
      </c>
      <c r="P314">
        <v>165.5</v>
      </c>
      <c r="Q314">
        <v>191.2</v>
      </c>
      <c r="R314">
        <v>168.9</v>
      </c>
      <c r="S314">
        <v>164.8</v>
      </c>
      <c r="T314">
        <v>168.3</v>
      </c>
      <c r="U314" t="s">
        <v>32</v>
      </c>
      <c r="V314">
        <v>165.5</v>
      </c>
      <c r="W314">
        <v>162</v>
      </c>
      <c r="X314">
        <v>172.5</v>
      </c>
      <c r="Y314">
        <v>159.5</v>
      </c>
      <c r="Z314">
        <v>163.19999999999999</v>
      </c>
      <c r="AA314">
        <v>169</v>
      </c>
      <c r="AB314">
        <v>161.1</v>
      </c>
      <c r="AC314">
        <v>164.7</v>
      </c>
      <c r="AD314">
        <v>166.3</v>
      </c>
    </row>
    <row r="315" spans="1:30" x14ac:dyDescent="0.3">
      <c r="A315" t="s">
        <v>33</v>
      </c>
      <c r="B315">
        <v>2021</v>
      </c>
      <c r="C315" t="s">
        <v>43</v>
      </c>
      <c r="D315">
        <v>150.1</v>
      </c>
      <c r="E315">
        <v>208.4</v>
      </c>
      <c r="F315">
        <v>173</v>
      </c>
      <c r="G315">
        <v>159.19999999999999</v>
      </c>
      <c r="H315">
        <v>176.6</v>
      </c>
      <c r="I315">
        <v>159.30000000000001</v>
      </c>
      <c r="J315">
        <v>214.4</v>
      </c>
      <c r="K315">
        <v>165.3</v>
      </c>
      <c r="L315">
        <v>122.5</v>
      </c>
      <c r="M315">
        <v>166.8</v>
      </c>
      <c r="N315">
        <v>155.4</v>
      </c>
      <c r="O315">
        <v>175.9</v>
      </c>
      <c r="P315">
        <v>171.5</v>
      </c>
      <c r="Q315">
        <v>197</v>
      </c>
      <c r="R315">
        <v>160.80000000000001</v>
      </c>
      <c r="S315">
        <v>144.4</v>
      </c>
      <c r="T315">
        <v>158.30000000000001</v>
      </c>
      <c r="U315">
        <v>163.6</v>
      </c>
      <c r="V315">
        <v>162.19999999999999</v>
      </c>
      <c r="W315">
        <v>154.30000000000001</v>
      </c>
      <c r="X315">
        <v>163.5</v>
      </c>
      <c r="Y315">
        <v>152.19999999999999</v>
      </c>
      <c r="Z315">
        <v>155.1</v>
      </c>
      <c r="AA315">
        <v>160.30000000000001</v>
      </c>
      <c r="AB315">
        <v>160.30000000000001</v>
      </c>
      <c r="AC315">
        <v>157</v>
      </c>
      <c r="AD315">
        <v>164.6</v>
      </c>
    </row>
    <row r="316" spans="1:30" x14ac:dyDescent="0.3">
      <c r="A316" t="s">
        <v>34</v>
      </c>
      <c r="B316">
        <v>2021</v>
      </c>
      <c r="C316" t="s">
        <v>43</v>
      </c>
      <c r="D316">
        <v>147.4</v>
      </c>
      <c r="E316">
        <v>204.6</v>
      </c>
      <c r="F316">
        <v>171.2</v>
      </c>
      <c r="G316">
        <v>158.69999999999999</v>
      </c>
      <c r="H316">
        <v>190.6</v>
      </c>
      <c r="I316">
        <v>155.69999999999999</v>
      </c>
      <c r="J316">
        <v>185.3</v>
      </c>
      <c r="K316">
        <v>165.2</v>
      </c>
      <c r="L316">
        <v>121.9</v>
      </c>
      <c r="M316">
        <v>169.3</v>
      </c>
      <c r="N316">
        <v>163.19999999999999</v>
      </c>
      <c r="O316">
        <v>174.7</v>
      </c>
      <c r="P316">
        <v>167.7</v>
      </c>
      <c r="Q316">
        <v>192.7</v>
      </c>
      <c r="R316">
        <v>165.7</v>
      </c>
      <c r="S316">
        <v>156.30000000000001</v>
      </c>
      <c r="T316">
        <v>164.3</v>
      </c>
      <c r="U316">
        <v>163.6</v>
      </c>
      <c r="V316">
        <v>164.2</v>
      </c>
      <c r="W316">
        <v>158.4</v>
      </c>
      <c r="X316">
        <v>169.1</v>
      </c>
      <c r="Y316">
        <v>155.69999999999999</v>
      </c>
      <c r="Z316">
        <v>158.6</v>
      </c>
      <c r="AA316">
        <v>163.9</v>
      </c>
      <c r="AB316">
        <v>160.80000000000001</v>
      </c>
      <c r="AC316">
        <v>161</v>
      </c>
      <c r="AD316">
        <v>165.5</v>
      </c>
    </row>
    <row r="317" spans="1:30" x14ac:dyDescent="0.3">
      <c r="A317" t="s">
        <v>30</v>
      </c>
      <c r="B317">
        <v>2021</v>
      </c>
      <c r="C317" t="s">
        <v>45</v>
      </c>
      <c r="D317">
        <v>146.9</v>
      </c>
      <c r="E317">
        <v>199.8</v>
      </c>
      <c r="F317">
        <v>171.5</v>
      </c>
      <c r="G317">
        <v>159.1</v>
      </c>
      <c r="H317">
        <v>198.4</v>
      </c>
      <c r="I317">
        <v>153.19999999999999</v>
      </c>
      <c r="J317">
        <v>183.9</v>
      </c>
      <c r="K317">
        <v>165.4</v>
      </c>
      <c r="L317">
        <v>122.1</v>
      </c>
      <c r="M317">
        <v>170.8</v>
      </c>
      <c r="N317">
        <v>169.1</v>
      </c>
      <c r="O317">
        <v>174.3</v>
      </c>
      <c r="P317">
        <v>167.5</v>
      </c>
      <c r="Q317">
        <v>191.4</v>
      </c>
      <c r="R317">
        <v>170.4</v>
      </c>
      <c r="S317">
        <v>166</v>
      </c>
      <c r="T317">
        <v>169.8</v>
      </c>
      <c r="U317" t="s">
        <v>32</v>
      </c>
      <c r="V317">
        <v>165.3</v>
      </c>
      <c r="W317">
        <v>162.9</v>
      </c>
      <c r="X317">
        <v>173.4</v>
      </c>
      <c r="Y317">
        <v>158.9</v>
      </c>
      <c r="Z317">
        <v>163.80000000000001</v>
      </c>
      <c r="AA317">
        <v>169.3</v>
      </c>
      <c r="AB317">
        <v>162.4</v>
      </c>
      <c r="AC317">
        <v>165.2</v>
      </c>
      <c r="AD317">
        <v>167.6</v>
      </c>
    </row>
    <row r="318" spans="1:30" x14ac:dyDescent="0.3">
      <c r="A318" t="s">
        <v>33</v>
      </c>
      <c r="B318">
        <v>2021</v>
      </c>
      <c r="C318" t="s">
        <v>45</v>
      </c>
      <c r="D318">
        <v>151</v>
      </c>
      <c r="E318">
        <v>204.9</v>
      </c>
      <c r="F318">
        <v>175.4</v>
      </c>
      <c r="G318">
        <v>159.6</v>
      </c>
      <c r="H318">
        <v>175.8</v>
      </c>
      <c r="I318">
        <v>160.30000000000001</v>
      </c>
      <c r="J318">
        <v>229.1</v>
      </c>
      <c r="K318">
        <v>165.1</v>
      </c>
      <c r="L318">
        <v>123.1</v>
      </c>
      <c r="M318">
        <v>167.2</v>
      </c>
      <c r="N318">
        <v>156.1</v>
      </c>
      <c r="O318">
        <v>176.8</v>
      </c>
      <c r="P318">
        <v>173.5</v>
      </c>
      <c r="Q318">
        <v>197</v>
      </c>
      <c r="R318">
        <v>162.30000000000001</v>
      </c>
      <c r="S318">
        <v>145.30000000000001</v>
      </c>
      <c r="T318">
        <v>159.69999999999999</v>
      </c>
      <c r="U318">
        <v>164.2</v>
      </c>
      <c r="V318">
        <v>161.6</v>
      </c>
      <c r="W318">
        <v>155.19999999999999</v>
      </c>
      <c r="X318">
        <v>164.2</v>
      </c>
      <c r="Y318">
        <v>151.19999999999999</v>
      </c>
      <c r="Z318">
        <v>156.69999999999999</v>
      </c>
      <c r="AA318">
        <v>160.80000000000001</v>
      </c>
      <c r="AB318">
        <v>161.80000000000001</v>
      </c>
      <c r="AC318">
        <v>157.30000000000001</v>
      </c>
      <c r="AD318">
        <v>165.6</v>
      </c>
    </row>
    <row r="319" spans="1:30" x14ac:dyDescent="0.3">
      <c r="A319" t="s">
        <v>34</v>
      </c>
      <c r="B319">
        <v>2021</v>
      </c>
      <c r="C319" t="s">
        <v>45</v>
      </c>
      <c r="D319">
        <v>148.19999999999999</v>
      </c>
      <c r="E319">
        <v>201.6</v>
      </c>
      <c r="F319">
        <v>173</v>
      </c>
      <c r="G319">
        <v>159.30000000000001</v>
      </c>
      <c r="H319">
        <v>190.1</v>
      </c>
      <c r="I319">
        <v>156.5</v>
      </c>
      <c r="J319">
        <v>199.2</v>
      </c>
      <c r="K319">
        <v>165.3</v>
      </c>
      <c r="L319">
        <v>122.4</v>
      </c>
      <c r="M319">
        <v>169.6</v>
      </c>
      <c r="N319">
        <v>163.69999999999999</v>
      </c>
      <c r="O319">
        <v>175.5</v>
      </c>
      <c r="P319">
        <v>169.7</v>
      </c>
      <c r="Q319">
        <v>192.9</v>
      </c>
      <c r="R319">
        <v>167.2</v>
      </c>
      <c r="S319">
        <v>157.4</v>
      </c>
      <c r="T319">
        <v>165.8</v>
      </c>
      <c r="U319">
        <v>164.2</v>
      </c>
      <c r="V319">
        <v>163.9</v>
      </c>
      <c r="W319">
        <v>159.30000000000001</v>
      </c>
      <c r="X319">
        <v>169.9</v>
      </c>
      <c r="Y319">
        <v>154.80000000000001</v>
      </c>
      <c r="Z319">
        <v>159.80000000000001</v>
      </c>
      <c r="AA319">
        <v>164.3</v>
      </c>
      <c r="AB319">
        <v>162.19999999999999</v>
      </c>
      <c r="AC319">
        <v>161.4</v>
      </c>
      <c r="AD319">
        <v>166.7</v>
      </c>
    </row>
    <row r="320" spans="1:30" x14ac:dyDescent="0.3">
      <c r="A320" t="s">
        <v>30</v>
      </c>
      <c r="B320">
        <v>2021</v>
      </c>
      <c r="C320" t="s">
        <v>46</v>
      </c>
      <c r="D320">
        <v>147.4</v>
      </c>
      <c r="E320">
        <v>197</v>
      </c>
      <c r="F320">
        <v>176.5</v>
      </c>
      <c r="G320">
        <v>159.80000000000001</v>
      </c>
      <c r="H320">
        <v>195.8</v>
      </c>
      <c r="I320">
        <v>152</v>
      </c>
      <c r="J320">
        <v>172.3</v>
      </c>
      <c r="K320">
        <v>164.5</v>
      </c>
      <c r="L320">
        <v>120.6</v>
      </c>
      <c r="M320">
        <v>171.7</v>
      </c>
      <c r="N320">
        <v>169.7</v>
      </c>
      <c r="O320">
        <v>175.1</v>
      </c>
      <c r="P320">
        <v>165.8</v>
      </c>
      <c r="Q320">
        <v>190.8</v>
      </c>
      <c r="R320">
        <v>171.8</v>
      </c>
      <c r="S320">
        <v>167.3</v>
      </c>
      <c r="T320">
        <v>171.2</v>
      </c>
      <c r="U320" t="s">
        <v>32</v>
      </c>
      <c r="V320">
        <v>165.6</v>
      </c>
      <c r="W320">
        <v>163.9</v>
      </c>
      <c r="X320">
        <v>174</v>
      </c>
      <c r="Y320">
        <v>160.1</v>
      </c>
      <c r="Z320">
        <v>164.5</v>
      </c>
      <c r="AA320">
        <v>169.7</v>
      </c>
      <c r="AB320">
        <v>162.80000000000001</v>
      </c>
      <c r="AC320">
        <v>166</v>
      </c>
      <c r="AD320">
        <v>167</v>
      </c>
    </row>
    <row r="321" spans="1:30" x14ac:dyDescent="0.3">
      <c r="A321" t="s">
        <v>33</v>
      </c>
      <c r="B321">
        <v>2021</v>
      </c>
      <c r="C321" t="s">
        <v>46</v>
      </c>
      <c r="D321">
        <v>151.6</v>
      </c>
      <c r="E321">
        <v>202.2</v>
      </c>
      <c r="F321">
        <v>180</v>
      </c>
      <c r="G321">
        <v>160</v>
      </c>
      <c r="H321">
        <v>173.5</v>
      </c>
      <c r="I321">
        <v>158.30000000000001</v>
      </c>
      <c r="J321">
        <v>219.5</v>
      </c>
      <c r="K321">
        <v>164.2</v>
      </c>
      <c r="L321">
        <v>121.9</v>
      </c>
      <c r="M321">
        <v>168.2</v>
      </c>
      <c r="N321">
        <v>156.5</v>
      </c>
      <c r="O321">
        <v>178.2</v>
      </c>
      <c r="P321">
        <v>172.2</v>
      </c>
      <c r="Q321">
        <v>196.8</v>
      </c>
      <c r="R321">
        <v>163.30000000000001</v>
      </c>
      <c r="S321">
        <v>146.69999999999999</v>
      </c>
      <c r="T321">
        <v>160.69999999999999</v>
      </c>
      <c r="U321">
        <v>163.4</v>
      </c>
      <c r="V321">
        <v>161.69999999999999</v>
      </c>
      <c r="W321">
        <v>156</v>
      </c>
      <c r="X321">
        <v>165.1</v>
      </c>
      <c r="Y321">
        <v>151.80000000000001</v>
      </c>
      <c r="Z321">
        <v>157.6</v>
      </c>
      <c r="AA321">
        <v>160.6</v>
      </c>
      <c r="AB321">
        <v>162.4</v>
      </c>
      <c r="AC321">
        <v>157.80000000000001</v>
      </c>
      <c r="AD321">
        <v>165.2</v>
      </c>
    </row>
    <row r="322" spans="1:30" x14ac:dyDescent="0.3">
      <c r="A322" t="s">
        <v>34</v>
      </c>
      <c r="B322">
        <v>2021</v>
      </c>
      <c r="C322" t="s">
        <v>46</v>
      </c>
      <c r="D322">
        <v>148.69999999999999</v>
      </c>
      <c r="E322">
        <v>198.8</v>
      </c>
      <c r="F322">
        <v>177.9</v>
      </c>
      <c r="G322">
        <v>159.9</v>
      </c>
      <c r="H322">
        <v>187.6</v>
      </c>
      <c r="I322">
        <v>154.9</v>
      </c>
      <c r="J322">
        <v>188.3</v>
      </c>
      <c r="K322">
        <v>164.4</v>
      </c>
      <c r="L322">
        <v>121</v>
      </c>
      <c r="M322">
        <v>170.5</v>
      </c>
      <c r="N322">
        <v>164.2</v>
      </c>
      <c r="O322">
        <v>176.5</v>
      </c>
      <c r="P322">
        <v>168.2</v>
      </c>
      <c r="Q322">
        <v>192.4</v>
      </c>
      <c r="R322">
        <v>168.5</v>
      </c>
      <c r="S322">
        <v>158.69999999999999</v>
      </c>
      <c r="T322">
        <v>167</v>
      </c>
      <c r="U322">
        <v>163.4</v>
      </c>
      <c r="V322">
        <v>164.1</v>
      </c>
      <c r="W322">
        <v>160.19999999999999</v>
      </c>
      <c r="X322">
        <v>170.6</v>
      </c>
      <c r="Y322">
        <v>155.69999999999999</v>
      </c>
      <c r="Z322">
        <v>160.6</v>
      </c>
      <c r="AA322">
        <v>164.4</v>
      </c>
      <c r="AB322">
        <v>162.6</v>
      </c>
      <c r="AC322">
        <v>162</v>
      </c>
      <c r="AD322">
        <v>166.2</v>
      </c>
    </row>
    <row r="323" spans="1:30" x14ac:dyDescent="0.3">
      <c r="A323" t="s">
        <v>30</v>
      </c>
      <c r="B323">
        <v>2022</v>
      </c>
      <c r="C323" t="s">
        <v>31</v>
      </c>
      <c r="D323">
        <v>148.30000000000001</v>
      </c>
      <c r="E323">
        <v>196.9</v>
      </c>
      <c r="F323">
        <v>178</v>
      </c>
      <c r="G323">
        <v>160.5</v>
      </c>
      <c r="H323">
        <v>192.6</v>
      </c>
      <c r="I323">
        <v>151.19999999999999</v>
      </c>
      <c r="J323">
        <v>159.19999999999999</v>
      </c>
      <c r="K323">
        <v>164</v>
      </c>
      <c r="L323">
        <v>119.3</v>
      </c>
      <c r="M323">
        <v>173.3</v>
      </c>
      <c r="N323">
        <v>169.8</v>
      </c>
      <c r="O323">
        <v>175.8</v>
      </c>
      <c r="P323">
        <v>164.1</v>
      </c>
      <c r="Q323">
        <v>190.7</v>
      </c>
      <c r="R323">
        <v>173.2</v>
      </c>
      <c r="S323">
        <v>169.3</v>
      </c>
      <c r="T323">
        <v>172.7</v>
      </c>
      <c r="U323" t="s">
        <v>32</v>
      </c>
      <c r="V323">
        <v>165.8</v>
      </c>
      <c r="W323">
        <v>164.9</v>
      </c>
      <c r="X323">
        <v>174.7</v>
      </c>
      <c r="Y323">
        <v>160.80000000000001</v>
      </c>
      <c r="Z323">
        <v>164.9</v>
      </c>
      <c r="AA323">
        <v>169.9</v>
      </c>
      <c r="AB323">
        <v>163.19999999999999</v>
      </c>
      <c r="AC323">
        <v>166.6</v>
      </c>
      <c r="AD323">
        <v>166.4</v>
      </c>
    </row>
    <row r="324" spans="1:30" x14ac:dyDescent="0.3">
      <c r="A324" t="s">
        <v>33</v>
      </c>
      <c r="B324">
        <v>2022</v>
      </c>
      <c r="C324" t="s">
        <v>31</v>
      </c>
      <c r="D324">
        <v>152.19999999999999</v>
      </c>
      <c r="E324">
        <v>202.1</v>
      </c>
      <c r="F324">
        <v>180.1</v>
      </c>
      <c r="G324">
        <v>160.4</v>
      </c>
      <c r="H324">
        <v>171</v>
      </c>
      <c r="I324">
        <v>156.5</v>
      </c>
      <c r="J324">
        <v>203.6</v>
      </c>
      <c r="K324">
        <v>163.80000000000001</v>
      </c>
      <c r="L324">
        <v>121.3</v>
      </c>
      <c r="M324">
        <v>169.8</v>
      </c>
      <c r="N324">
        <v>156.6</v>
      </c>
      <c r="O324">
        <v>179</v>
      </c>
      <c r="P324">
        <v>170.3</v>
      </c>
      <c r="Q324">
        <v>196.4</v>
      </c>
      <c r="R324">
        <v>164.7</v>
      </c>
      <c r="S324">
        <v>148.5</v>
      </c>
      <c r="T324">
        <v>162.19999999999999</v>
      </c>
      <c r="U324">
        <v>164.5</v>
      </c>
      <c r="V324">
        <v>161.6</v>
      </c>
      <c r="W324">
        <v>156.80000000000001</v>
      </c>
      <c r="X324">
        <v>166.1</v>
      </c>
      <c r="Y324">
        <v>152.69999999999999</v>
      </c>
      <c r="Z324">
        <v>158.4</v>
      </c>
      <c r="AA324">
        <v>161</v>
      </c>
      <c r="AB324">
        <v>162.80000000000001</v>
      </c>
      <c r="AC324">
        <v>158.6</v>
      </c>
      <c r="AD324">
        <v>165</v>
      </c>
    </row>
    <row r="325" spans="1:30" x14ac:dyDescent="0.3">
      <c r="A325" t="s">
        <v>34</v>
      </c>
      <c r="B325">
        <v>2022</v>
      </c>
      <c r="C325" t="s">
        <v>31</v>
      </c>
      <c r="D325">
        <v>149.5</v>
      </c>
      <c r="E325">
        <v>198.7</v>
      </c>
      <c r="F325">
        <v>178.8</v>
      </c>
      <c r="G325">
        <v>160.5</v>
      </c>
      <c r="H325">
        <v>184.7</v>
      </c>
      <c r="I325">
        <v>153.69999999999999</v>
      </c>
      <c r="J325">
        <v>174.3</v>
      </c>
      <c r="K325">
        <v>163.9</v>
      </c>
      <c r="L325">
        <v>120</v>
      </c>
      <c r="M325">
        <v>172.1</v>
      </c>
      <c r="N325">
        <v>164.3</v>
      </c>
      <c r="O325">
        <v>177.3</v>
      </c>
      <c r="P325">
        <v>166.4</v>
      </c>
      <c r="Q325">
        <v>192.2</v>
      </c>
      <c r="R325">
        <v>169.9</v>
      </c>
      <c r="S325">
        <v>160.69999999999999</v>
      </c>
      <c r="T325">
        <v>168.5</v>
      </c>
      <c r="U325">
        <v>164.5</v>
      </c>
      <c r="V325">
        <v>164.2</v>
      </c>
      <c r="W325">
        <v>161.1</v>
      </c>
      <c r="X325">
        <v>171.4</v>
      </c>
      <c r="Y325">
        <v>156.5</v>
      </c>
      <c r="Z325">
        <v>161.19999999999999</v>
      </c>
      <c r="AA325">
        <v>164.7</v>
      </c>
      <c r="AB325">
        <v>163</v>
      </c>
      <c r="AC325">
        <v>162.69999999999999</v>
      </c>
      <c r="AD325">
        <v>165.7</v>
      </c>
    </row>
    <row r="326" spans="1:30" x14ac:dyDescent="0.3">
      <c r="A326" t="s">
        <v>30</v>
      </c>
      <c r="B326">
        <v>2022</v>
      </c>
      <c r="C326" t="s">
        <v>35</v>
      </c>
      <c r="D326">
        <v>148.80000000000001</v>
      </c>
      <c r="E326">
        <v>198.1</v>
      </c>
      <c r="F326">
        <v>175.5</v>
      </c>
      <c r="G326">
        <v>160.69999999999999</v>
      </c>
      <c r="H326">
        <v>192.6</v>
      </c>
      <c r="I326">
        <v>151.4</v>
      </c>
      <c r="J326">
        <v>155.19999999999999</v>
      </c>
      <c r="K326">
        <v>163.9</v>
      </c>
      <c r="L326">
        <v>118.1</v>
      </c>
      <c r="M326">
        <v>175.4</v>
      </c>
      <c r="N326">
        <v>170.5</v>
      </c>
      <c r="O326">
        <v>176.3</v>
      </c>
      <c r="P326">
        <v>163.9</v>
      </c>
      <c r="Q326">
        <v>191.5</v>
      </c>
      <c r="R326">
        <v>174.1</v>
      </c>
      <c r="S326">
        <v>171</v>
      </c>
      <c r="T326">
        <v>173.7</v>
      </c>
      <c r="U326" t="s">
        <v>32</v>
      </c>
      <c r="V326">
        <v>167.4</v>
      </c>
      <c r="W326">
        <v>165.7</v>
      </c>
      <c r="X326">
        <v>175.3</v>
      </c>
      <c r="Y326">
        <v>161.19999999999999</v>
      </c>
      <c r="Z326">
        <v>165.5</v>
      </c>
      <c r="AA326">
        <v>170.3</v>
      </c>
      <c r="AB326">
        <v>164.5</v>
      </c>
      <c r="AC326">
        <v>167.3</v>
      </c>
      <c r="AD326">
        <v>166.7</v>
      </c>
    </row>
    <row r="327" spans="1:30" x14ac:dyDescent="0.3">
      <c r="A327" t="s">
        <v>33</v>
      </c>
      <c r="B327">
        <v>2022</v>
      </c>
      <c r="C327" t="s">
        <v>35</v>
      </c>
      <c r="D327">
        <v>152.5</v>
      </c>
      <c r="E327">
        <v>205.2</v>
      </c>
      <c r="F327">
        <v>176.4</v>
      </c>
      <c r="G327">
        <v>160.6</v>
      </c>
      <c r="H327">
        <v>171.5</v>
      </c>
      <c r="I327">
        <v>156.4</v>
      </c>
      <c r="J327">
        <v>198</v>
      </c>
      <c r="K327">
        <v>163.19999999999999</v>
      </c>
      <c r="L327">
        <v>120.6</v>
      </c>
      <c r="M327">
        <v>172.2</v>
      </c>
      <c r="N327">
        <v>156.69999999999999</v>
      </c>
      <c r="O327">
        <v>180</v>
      </c>
      <c r="P327">
        <v>170.2</v>
      </c>
      <c r="Q327">
        <v>196.5</v>
      </c>
      <c r="R327">
        <v>165.7</v>
      </c>
      <c r="S327">
        <v>150.4</v>
      </c>
      <c r="T327">
        <v>163.4</v>
      </c>
      <c r="U327">
        <v>165.5</v>
      </c>
      <c r="V327">
        <v>163</v>
      </c>
      <c r="W327">
        <v>157.4</v>
      </c>
      <c r="X327">
        <v>167.2</v>
      </c>
      <c r="Y327">
        <v>153.1</v>
      </c>
      <c r="Z327">
        <v>159.5</v>
      </c>
      <c r="AA327">
        <v>162</v>
      </c>
      <c r="AB327">
        <v>164.2</v>
      </c>
      <c r="AC327">
        <v>159.4</v>
      </c>
      <c r="AD327">
        <v>165.5</v>
      </c>
    </row>
    <row r="328" spans="1:30" x14ac:dyDescent="0.3">
      <c r="A328" t="s">
        <v>34</v>
      </c>
      <c r="B328">
        <v>2022</v>
      </c>
      <c r="C328" t="s">
        <v>35</v>
      </c>
      <c r="D328">
        <v>150</v>
      </c>
      <c r="E328">
        <v>200.6</v>
      </c>
      <c r="F328">
        <v>175.8</v>
      </c>
      <c r="G328">
        <v>160.69999999999999</v>
      </c>
      <c r="H328">
        <v>184.9</v>
      </c>
      <c r="I328">
        <v>153.69999999999999</v>
      </c>
      <c r="J328">
        <v>169.7</v>
      </c>
      <c r="K328">
        <v>163.69999999999999</v>
      </c>
      <c r="L328">
        <v>118.9</v>
      </c>
      <c r="M328">
        <v>174.3</v>
      </c>
      <c r="N328">
        <v>164.7</v>
      </c>
      <c r="O328">
        <v>178</v>
      </c>
      <c r="P328">
        <v>166.2</v>
      </c>
      <c r="Q328">
        <v>192.8</v>
      </c>
      <c r="R328">
        <v>170.8</v>
      </c>
      <c r="S328">
        <v>162.4</v>
      </c>
      <c r="T328">
        <v>169.6</v>
      </c>
      <c r="U328">
        <v>165.5</v>
      </c>
      <c r="V328">
        <v>165.7</v>
      </c>
      <c r="W328">
        <v>161.80000000000001</v>
      </c>
      <c r="X328">
        <v>172.2</v>
      </c>
      <c r="Y328">
        <v>156.9</v>
      </c>
      <c r="Z328">
        <v>162.1</v>
      </c>
      <c r="AA328">
        <v>165.4</v>
      </c>
      <c r="AB328">
        <v>164.4</v>
      </c>
      <c r="AC328">
        <v>163.5</v>
      </c>
      <c r="AD328">
        <v>166.1</v>
      </c>
    </row>
    <row r="329" spans="1:30" x14ac:dyDescent="0.3">
      <c r="A329" t="s">
        <v>30</v>
      </c>
      <c r="B329">
        <v>2022</v>
      </c>
      <c r="C329" t="s">
        <v>36</v>
      </c>
      <c r="D329">
        <v>150.19999999999999</v>
      </c>
      <c r="E329">
        <v>208</v>
      </c>
      <c r="F329">
        <v>167.9</v>
      </c>
      <c r="G329">
        <v>162</v>
      </c>
      <c r="H329">
        <v>203.1</v>
      </c>
      <c r="I329">
        <v>155.9</v>
      </c>
      <c r="J329">
        <v>155.80000000000001</v>
      </c>
      <c r="K329">
        <v>164.2</v>
      </c>
      <c r="L329">
        <v>118.1</v>
      </c>
      <c r="M329">
        <v>178.7</v>
      </c>
      <c r="N329">
        <v>171.2</v>
      </c>
      <c r="O329">
        <v>177.4</v>
      </c>
      <c r="P329">
        <v>166.6</v>
      </c>
      <c r="Q329">
        <v>192.3</v>
      </c>
      <c r="R329">
        <v>175.4</v>
      </c>
      <c r="S329">
        <v>173.2</v>
      </c>
      <c r="T329">
        <v>175.1</v>
      </c>
      <c r="U329" t="s">
        <v>32</v>
      </c>
      <c r="V329">
        <v>168.9</v>
      </c>
      <c r="W329">
        <v>166.5</v>
      </c>
      <c r="X329">
        <v>176</v>
      </c>
      <c r="Y329">
        <v>162</v>
      </c>
      <c r="Z329">
        <v>166.6</v>
      </c>
      <c r="AA329">
        <v>170.6</v>
      </c>
      <c r="AB329">
        <v>167.4</v>
      </c>
      <c r="AC329">
        <v>168.3</v>
      </c>
      <c r="AD329">
        <v>168.7</v>
      </c>
    </row>
    <row r="330" spans="1:30" x14ac:dyDescent="0.3">
      <c r="A330" t="s">
        <v>33</v>
      </c>
      <c r="B330">
        <v>2022</v>
      </c>
      <c r="C330" t="s">
        <v>36</v>
      </c>
      <c r="D330">
        <v>153.69999999999999</v>
      </c>
      <c r="E330">
        <v>215.8</v>
      </c>
      <c r="F330">
        <v>167.7</v>
      </c>
      <c r="G330">
        <v>162.6</v>
      </c>
      <c r="H330">
        <v>180</v>
      </c>
      <c r="I330">
        <v>159.6</v>
      </c>
      <c r="J330">
        <v>188.4</v>
      </c>
      <c r="K330">
        <v>163.4</v>
      </c>
      <c r="L330">
        <v>120.3</v>
      </c>
      <c r="M330">
        <v>174.7</v>
      </c>
      <c r="N330">
        <v>157.1</v>
      </c>
      <c r="O330">
        <v>181.5</v>
      </c>
      <c r="P330">
        <v>171.5</v>
      </c>
      <c r="Q330">
        <v>197.5</v>
      </c>
      <c r="R330">
        <v>167.1</v>
      </c>
      <c r="S330">
        <v>152.6</v>
      </c>
      <c r="T330">
        <v>164.9</v>
      </c>
      <c r="U330">
        <v>165.3</v>
      </c>
      <c r="V330">
        <v>164.5</v>
      </c>
      <c r="W330">
        <v>158.6</v>
      </c>
      <c r="X330">
        <v>168.2</v>
      </c>
      <c r="Y330">
        <v>154.19999999999999</v>
      </c>
      <c r="Z330">
        <v>160.80000000000001</v>
      </c>
      <c r="AA330">
        <v>162.69999999999999</v>
      </c>
      <c r="AB330">
        <v>166.8</v>
      </c>
      <c r="AC330">
        <v>160.6</v>
      </c>
      <c r="AD330">
        <v>166.5</v>
      </c>
    </row>
    <row r="331" spans="1:30" x14ac:dyDescent="0.3">
      <c r="A331" t="s">
        <v>34</v>
      </c>
      <c r="B331">
        <v>2022</v>
      </c>
      <c r="C331" t="s">
        <v>36</v>
      </c>
      <c r="D331">
        <v>151.30000000000001</v>
      </c>
      <c r="E331">
        <v>210.7</v>
      </c>
      <c r="F331">
        <v>167.8</v>
      </c>
      <c r="G331">
        <v>162.19999999999999</v>
      </c>
      <c r="H331">
        <v>194.6</v>
      </c>
      <c r="I331">
        <v>157.6</v>
      </c>
      <c r="J331">
        <v>166.9</v>
      </c>
      <c r="K331">
        <v>163.9</v>
      </c>
      <c r="L331">
        <v>118.8</v>
      </c>
      <c r="M331">
        <v>177.4</v>
      </c>
      <c r="N331">
        <v>165.3</v>
      </c>
      <c r="O331">
        <v>179.3</v>
      </c>
      <c r="P331">
        <v>168.4</v>
      </c>
      <c r="Q331">
        <v>193.7</v>
      </c>
      <c r="R331">
        <v>172.1</v>
      </c>
      <c r="S331">
        <v>164.6</v>
      </c>
      <c r="T331">
        <v>171.1</v>
      </c>
      <c r="U331">
        <v>165.3</v>
      </c>
      <c r="V331">
        <v>167.2</v>
      </c>
      <c r="W331">
        <v>162.80000000000001</v>
      </c>
      <c r="X331">
        <v>173</v>
      </c>
      <c r="Y331">
        <v>157.9</v>
      </c>
      <c r="Z331">
        <v>163.30000000000001</v>
      </c>
      <c r="AA331">
        <v>166</v>
      </c>
      <c r="AB331">
        <v>167.2</v>
      </c>
      <c r="AC331">
        <v>164.6</v>
      </c>
      <c r="AD331">
        <v>167.7</v>
      </c>
    </row>
    <row r="332" spans="1:30" x14ac:dyDescent="0.3">
      <c r="A332" t="s">
        <v>30</v>
      </c>
      <c r="B332">
        <v>2022</v>
      </c>
      <c r="C332" t="s">
        <v>37</v>
      </c>
      <c r="D332">
        <v>151.80000000000001</v>
      </c>
      <c r="E332">
        <v>209.7</v>
      </c>
      <c r="F332">
        <v>164.5</v>
      </c>
      <c r="G332">
        <v>163.80000000000001</v>
      </c>
      <c r="H332">
        <v>207.4</v>
      </c>
      <c r="I332">
        <v>169.7</v>
      </c>
      <c r="J332">
        <v>153.6</v>
      </c>
      <c r="K332">
        <v>165.1</v>
      </c>
      <c r="L332">
        <v>118.2</v>
      </c>
      <c r="M332">
        <v>182.9</v>
      </c>
      <c r="N332">
        <v>172.4</v>
      </c>
      <c r="O332">
        <v>178.9</v>
      </c>
      <c r="P332">
        <v>168.6</v>
      </c>
      <c r="Q332">
        <v>192.8</v>
      </c>
      <c r="R332">
        <v>177.5</v>
      </c>
      <c r="S332">
        <v>175.1</v>
      </c>
      <c r="T332">
        <v>177.1</v>
      </c>
      <c r="U332" t="s">
        <v>32</v>
      </c>
      <c r="V332">
        <v>173.3</v>
      </c>
      <c r="W332">
        <v>167.7</v>
      </c>
      <c r="X332">
        <v>177</v>
      </c>
      <c r="Y332">
        <v>166.2</v>
      </c>
      <c r="Z332">
        <v>167.2</v>
      </c>
      <c r="AA332">
        <v>170.9</v>
      </c>
      <c r="AB332">
        <v>169</v>
      </c>
      <c r="AC332">
        <v>170.2</v>
      </c>
      <c r="AD332">
        <v>170.8</v>
      </c>
    </row>
    <row r="333" spans="1:30" x14ac:dyDescent="0.3">
      <c r="A333" t="s">
        <v>33</v>
      </c>
      <c r="B333">
        <v>2022</v>
      </c>
      <c r="C333" t="s">
        <v>37</v>
      </c>
      <c r="D333">
        <v>155.4</v>
      </c>
      <c r="E333">
        <v>215.8</v>
      </c>
      <c r="F333">
        <v>164.6</v>
      </c>
      <c r="G333">
        <v>164.2</v>
      </c>
      <c r="H333">
        <v>186</v>
      </c>
      <c r="I333">
        <v>175.9</v>
      </c>
      <c r="J333">
        <v>190.7</v>
      </c>
      <c r="K333">
        <v>164</v>
      </c>
      <c r="L333">
        <v>120.5</v>
      </c>
      <c r="M333">
        <v>178</v>
      </c>
      <c r="N333">
        <v>157.5</v>
      </c>
      <c r="O333">
        <v>183.3</v>
      </c>
      <c r="P333">
        <v>174.5</v>
      </c>
      <c r="Q333">
        <v>197.1</v>
      </c>
      <c r="R333">
        <v>168.4</v>
      </c>
      <c r="S333">
        <v>154.5</v>
      </c>
      <c r="T333">
        <v>166.3</v>
      </c>
      <c r="U333">
        <v>167</v>
      </c>
      <c r="V333">
        <v>170.5</v>
      </c>
      <c r="W333">
        <v>159.80000000000001</v>
      </c>
      <c r="X333">
        <v>169</v>
      </c>
      <c r="Y333">
        <v>159.30000000000001</v>
      </c>
      <c r="Z333">
        <v>162.19999999999999</v>
      </c>
      <c r="AA333">
        <v>164</v>
      </c>
      <c r="AB333">
        <v>168.4</v>
      </c>
      <c r="AC333">
        <v>163.1</v>
      </c>
      <c r="AD333">
        <v>169.2</v>
      </c>
    </row>
    <row r="334" spans="1:30" x14ac:dyDescent="0.3">
      <c r="A334" t="s">
        <v>34</v>
      </c>
      <c r="B334">
        <v>2022</v>
      </c>
      <c r="C334" t="s">
        <v>37</v>
      </c>
      <c r="D334">
        <v>152.9</v>
      </c>
      <c r="E334">
        <v>211.8</v>
      </c>
      <c r="F334">
        <v>164.5</v>
      </c>
      <c r="G334">
        <v>163.9</v>
      </c>
      <c r="H334">
        <v>199.5</v>
      </c>
      <c r="I334">
        <v>172.6</v>
      </c>
      <c r="J334">
        <v>166.2</v>
      </c>
      <c r="K334">
        <v>164.7</v>
      </c>
      <c r="L334">
        <v>119</v>
      </c>
      <c r="M334">
        <v>181.3</v>
      </c>
      <c r="N334">
        <v>166.2</v>
      </c>
      <c r="O334">
        <v>180.9</v>
      </c>
      <c r="P334">
        <v>170.8</v>
      </c>
      <c r="Q334">
        <v>193.9</v>
      </c>
      <c r="R334">
        <v>173.9</v>
      </c>
      <c r="S334">
        <v>166.5</v>
      </c>
      <c r="T334">
        <v>172.8</v>
      </c>
      <c r="U334">
        <v>167</v>
      </c>
      <c r="V334">
        <v>172.2</v>
      </c>
      <c r="W334">
        <v>164</v>
      </c>
      <c r="X334">
        <v>174</v>
      </c>
      <c r="Y334">
        <v>162.6</v>
      </c>
      <c r="Z334">
        <v>164.4</v>
      </c>
      <c r="AA334">
        <v>166.9</v>
      </c>
      <c r="AB334">
        <v>168.8</v>
      </c>
      <c r="AC334">
        <v>166.8</v>
      </c>
      <c r="AD334">
        <v>170.1</v>
      </c>
    </row>
    <row r="335" spans="1:30" x14ac:dyDescent="0.3">
      <c r="A335" t="s">
        <v>30</v>
      </c>
      <c r="B335">
        <v>2022</v>
      </c>
      <c r="C335" t="s">
        <v>38</v>
      </c>
      <c r="D335">
        <v>152.9</v>
      </c>
      <c r="E335">
        <v>214.7</v>
      </c>
      <c r="F335">
        <v>161.4</v>
      </c>
      <c r="G335">
        <v>164.6</v>
      </c>
      <c r="H335">
        <v>209.9</v>
      </c>
      <c r="I335">
        <v>168</v>
      </c>
      <c r="J335">
        <v>160.4</v>
      </c>
      <c r="K335">
        <v>165</v>
      </c>
      <c r="L335">
        <v>118.9</v>
      </c>
      <c r="M335">
        <v>186.6</v>
      </c>
      <c r="N335">
        <v>173.2</v>
      </c>
      <c r="O335">
        <v>180.4</v>
      </c>
      <c r="P335">
        <v>170.8</v>
      </c>
      <c r="Q335">
        <v>192.9</v>
      </c>
      <c r="R335">
        <v>179.3</v>
      </c>
      <c r="S335">
        <v>177.2</v>
      </c>
      <c r="T335">
        <v>179</v>
      </c>
      <c r="U335" t="s">
        <v>32</v>
      </c>
      <c r="V335">
        <v>175.3</v>
      </c>
      <c r="W335">
        <v>168.9</v>
      </c>
      <c r="X335">
        <v>177.7</v>
      </c>
      <c r="Y335">
        <v>167.1</v>
      </c>
      <c r="Z335">
        <v>167.6</v>
      </c>
      <c r="AA335">
        <v>171.8</v>
      </c>
      <c r="AB335">
        <v>168.5</v>
      </c>
      <c r="AC335">
        <v>170.9</v>
      </c>
      <c r="AD335">
        <v>172.5</v>
      </c>
    </row>
    <row r="336" spans="1:30" x14ac:dyDescent="0.3">
      <c r="A336" t="s">
        <v>33</v>
      </c>
      <c r="B336">
        <v>2022</v>
      </c>
      <c r="C336" t="s">
        <v>38</v>
      </c>
      <c r="D336">
        <v>156.69999999999999</v>
      </c>
      <c r="E336">
        <v>221.2</v>
      </c>
      <c r="F336">
        <v>164.1</v>
      </c>
      <c r="G336">
        <v>165.4</v>
      </c>
      <c r="H336">
        <v>189.5</v>
      </c>
      <c r="I336">
        <v>174.5</v>
      </c>
      <c r="J336">
        <v>203.2</v>
      </c>
      <c r="K336">
        <v>164.1</v>
      </c>
      <c r="L336">
        <v>121.2</v>
      </c>
      <c r="M336">
        <v>181.4</v>
      </c>
      <c r="N336">
        <v>158.5</v>
      </c>
      <c r="O336">
        <v>184.9</v>
      </c>
      <c r="P336">
        <v>177.5</v>
      </c>
      <c r="Q336">
        <v>197.5</v>
      </c>
      <c r="R336">
        <v>170</v>
      </c>
      <c r="S336">
        <v>155.9</v>
      </c>
      <c r="T336">
        <v>167.8</v>
      </c>
      <c r="U336">
        <v>167.5</v>
      </c>
      <c r="V336">
        <v>173.5</v>
      </c>
      <c r="W336">
        <v>161.1</v>
      </c>
      <c r="X336">
        <v>170.1</v>
      </c>
      <c r="Y336">
        <v>159.4</v>
      </c>
      <c r="Z336">
        <v>163.19999999999999</v>
      </c>
      <c r="AA336">
        <v>165.2</v>
      </c>
      <c r="AB336">
        <v>168.2</v>
      </c>
      <c r="AC336">
        <v>163.80000000000001</v>
      </c>
      <c r="AD336">
        <v>170.8</v>
      </c>
    </row>
    <row r="337" spans="1:30" x14ac:dyDescent="0.3">
      <c r="A337" t="s">
        <v>34</v>
      </c>
      <c r="B337">
        <v>2022</v>
      </c>
      <c r="C337" t="s">
        <v>38</v>
      </c>
      <c r="D337">
        <v>154.1</v>
      </c>
      <c r="E337">
        <v>217</v>
      </c>
      <c r="F337">
        <v>162.4</v>
      </c>
      <c r="G337">
        <v>164.9</v>
      </c>
      <c r="H337">
        <v>202.4</v>
      </c>
      <c r="I337">
        <v>171</v>
      </c>
      <c r="J337">
        <v>174.9</v>
      </c>
      <c r="K337">
        <v>164.7</v>
      </c>
      <c r="L337">
        <v>119.7</v>
      </c>
      <c r="M337">
        <v>184.9</v>
      </c>
      <c r="N337">
        <v>167.1</v>
      </c>
      <c r="O337">
        <v>182.5</v>
      </c>
      <c r="P337">
        <v>173.3</v>
      </c>
      <c r="Q337">
        <v>194.1</v>
      </c>
      <c r="R337">
        <v>175.6</v>
      </c>
      <c r="S337">
        <v>168.4</v>
      </c>
      <c r="T337">
        <v>174.6</v>
      </c>
      <c r="U337">
        <v>167.5</v>
      </c>
      <c r="V337">
        <v>174.6</v>
      </c>
      <c r="W337">
        <v>165.2</v>
      </c>
      <c r="X337">
        <v>174.8</v>
      </c>
      <c r="Y337">
        <v>163</v>
      </c>
      <c r="Z337">
        <v>165.1</v>
      </c>
      <c r="AA337">
        <v>167.9</v>
      </c>
      <c r="AB337">
        <v>168.4</v>
      </c>
      <c r="AC337">
        <v>167.5</v>
      </c>
      <c r="AD337">
        <v>171.7</v>
      </c>
    </row>
    <row r="338" spans="1:30" x14ac:dyDescent="0.3">
      <c r="A338" t="s">
        <v>30</v>
      </c>
      <c r="B338">
        <v>2022</v>
      </c>
      <c r="C338" t="s">
        <v>39</v>
      </c>
      <c r="D338">
        <v>153.80000000000001</v>
      </c>
      <c r="E338">
        <v>217.2</v>
      </c>
      <c r="F338">
        <v>169.6</v>
      </c>
      <c r="G338">
        <v>165.4</v>
      </c>
      <c r="H338">
        <v>208.1</v>
      </c>
      <c r="I338">
        <v>165.8</v>
      </c>
      <c r="J338">
        <v>167.3</v>
      </c>
      <c r="K338">
        <v>164.6</v>
      </c>
      <c r="L338">
        <v>119.1</v>
      </c>
      <c r="M338">
        <v>188.9</v>
      </c>
      <c r="N338">
        <v>174.2</v>
      </c>
      <c r="O338">
        <v>181.9</v>
      </c>
      <c r="P338">
        <v>172.4</v>
      </c>
      <c r="Q338">
        <v>192.9</v>
      </c>
      <c r="R338">
        <v>180.7</v>
      </c>
      <c r="S338">
        <v>178.7</v>
      </c>
      <c r="T338">
        <v>180.4</v>
      </c>
      <c r="U338" t="s">
        <v>32</v>
      </c>
      <c r="V338">
        <v>176.7</v>
      </c>
      <c r="W338">
        <v>170.3</v>
      </c>
      <c r="X338">
        <v>178.2</v>
      </c>
      <c r="Y338">
        <v>165.5</v>
      </c>
      <c r="Z338">
        <v>168</v>
      </c>
      <c r="AA338">
        <v>172.6</v>
      </c>
      <c r="AB338">
        <v>169.5</v>
      </c>
      <c r="AC338">
        <v>171</v>
      </c>
      <c r="AD338">
        <v>173.6</v>
      </c>
    </row>
    <row r="339" spans="1:30" x14ac:dyDescent="0.3">
      <c r="A339" t="s">
        <v>33</v>
      </c>
      <c r="B339">
        <v>2022</v>
      </c>
      <c r="C339" t="s">
        <v>39</v>
      </c>
      <c r="D339">
        <v>157.5</v>
      </c>
      <c r="E339">
        <v>223.4</v>
      </c>
      <c r="F339">
        <v>172.8</v>
      </c>
      <c r="G339">
        <v>166.4</v>
      </c>
      <c r="H339">
        <v>188.6</v>
      </c>
      <c r="I339">
        <v>174.1</v>
      </c>
      <c r="J339">
        <v>211.5</v>
      </c>
      <c r="K339">
        <v>163.6</v>
      </c>
      <c r="L339">
        <v>121.4</v>
      </c>
      <c r="M339">
        <v>183.5</v>
      </c>
      <c r="N339">
        <v>159.1</v>
      </c>
      <c r="O339">
        <v>186.3</v>
      </c>
      <c r="P339">
        <v>179.3</v>
      </c>
      <c r="Q339">
        <v>198.3</v>
      </c>
      <c r="R339">
        <v>171.6</v>
      </c>
      <c r="S339">
        <v>157.4</v>
      </c>
      <c r="T339">
        <v>169.4</v>
      </c>
      <c r="U339">
        <v>166.8</v>
      </c>
      <c r="V339">
        <v>174.9</v>
      </c>
      <c r="W339">
        <v>162.1</v>
      </c>
      <c r="X339">
        <v>170.9</v>
      </c>
      <c r="Y339">
        <v>157.19999999999999</v>
      </c>
      <c r="Z339">
        <v>164.1</v>
      </c>
      <c r="AA339">
        <v>166.5</v>
      </c>
      <c r="AB339">
        <v>169.2</v>
      </c>
      <c r="AC339">
        <v>163.80000000000001</v>
      </c>
      <c r="AD339">
        <v>171.4</v>
      </c>
    </row>
    <row r="340" spans="1:30" x14ac:dyDescent="0.3">
      <c r="A340" t="s">
        <v>34</v>
      </c>
      <c r="B340">
        <v>2022</v>
      </c>
      <c r="C340" t="s">
        <v>39</v>
      </c>
      <c r="D340">
        <v>155</v>
      </c>
      <c r="E340">
        <v>219.4</v>
      </c>
      <c r="F340">
        <v>170.8</v>
      </c>
      <c r="G340">
        <v>165.8</v>
      </c>
      <c r="H340">
        <v>200.9</v>
      </c>
      <c r="I340">
        <v>169.7</v>
      </c>
      <c r="J340">
        <v>182.3</v>
      </c>
      <c r="K340">
        <v>164.3</v>
      </c>
      <c r="L340">
        <v>119.9</v>
      </c>
      <c r="M340">
        <v>187.1</v>
      </c>
      <c r="N340">
        <v>167.9</v>
      </c>
      <c r="O340">
        <v>183.9</v>
      </c>
      <c r="P340">
        <v>174.9</v>
      </c>
      <c r="Q340">
        <v>194.3</v>
      </c>
      <c r="R340">
        <v>177.1</v>
      </c>
      <c r="S340">
        <v>169.9</v>
      </c>
      <c r="T340">
        <v>176</v>
      </c>
      <c r="U340">
        <v>166.8</v>
      </c>
      <c r="V340">
        <v>176</v>
      </c>
      <c r="W340">
        <v>166.4</v>
      </c>
      <c r="X340">
        <v>175.4</v>
      </c>
      <c r="Y340">
        <v>161.1</v>
      </c>
      <c r="Z340">
        <v>165.8</v>
      </c>
      <c r="AA340">
        <v>169</v>
      </c>
      <c r="AB340">
        <v>169.4</v>
      </c>
      <c r="AC340">
        <v>167.5</v>
      </c>
      <c r="AD340">
        <v>172.6</v>
      </c>
    </row>
    <row r="341" spans="1:30" x14ac:dyDescent="0.3">
      <c r="A341" t="s">
        <v>30</v>
      </c>
      <c r="B341">
        <v>2022</v>
      </c>
      <c r="C341" t="s">
        <v>40</v>
      </c>
      <c r="D341">
        <v>155.19999999999999</v>
      </c>
      <c r="E341">
        <v>210.8</v>
      </c>
      <c r="F341">
        <v>174.3</v>
      </c>
      <c r="G341">
        <v>166.3</v>
      </c>
      <c r="H341">
        <v>202.2</v>
      </c>
      <c r="I341">
        <v>169.6</v>
      </c>
      <c r="J341">
        <v>168.6</v>
      </c>
      <c r="K341">
        <v>164.4</v>
      </c>
      <c r="L341">
        <v>119.2</v>
      </c>
      <c r="M341">
        <v>191.8</v>
      </c>
      <c r="N341">
        <v>174.5</v>
      </c>
      <c r="O341">
        <v>183.1</v>
      </c>
      <c r="P341">
        <v>172.5</v>
      </c>
      <c r="Q341">
        <v>193.2</v>
      </c>
      <c r="R341">
        <v>182</v>
      </c>
      <c r="S341">
        <v>180.3</v>
      </c>
      <c r="T341">
        <v>181.7</v>
      </c>
      <c r="U341" t="s">
        <v>32</v>
      </c>
      <c r="V341">
        <v>179.6</v>
      </c>
      <c r="W341">
        <v>171.3</v>
      </c>
      <c r="X341">
        <v>178.8</v>
      </c>
      <c r="Y341">
        <v>166.3</v>
      </c>
      <c r="Z341">
        <v>168.6</v>
      </c>
      <c r="AA341">
        <v>174.7</v>
      </c>
      <c r="AB341">
        <v>169.7</v>
      </c>
      <c r="AC341">
        <v>171.8</v>
      </c>
      <c r="AD341">
        <v>174.3</v>
      </c>
    </row>
    <row r="342" spans="1:30" x14ac:dyDescent="0.3">
      <c r="A342" t="s">
        <v>33</v>
      </c>
      <c r="B342">
        <v>2022</v>
      </c>
      <c r="C342" t="s">
        <v>40</v>
      </c>
      <c r="D342">
        <v>159.30000000000001</v>
      </c>
      <c r="E342">
        <v>217.1</v>
      </c>
      <c r="F342">
        <v>176.6</v>
      </c>
      <c r="G342">
        <v>167.1</v>
      </c>
      <c r="H342">
        <v>184.8</v>
      </c>
      <c r="I342">
        <v>179.5</v>
      </c>
      <c r="J342">
        <v>208.5</v>
      </c>
      <c r="K342">
        <v>164</v>
      </c>
      <c r="L342">
        <v>121.5</v>
      </c>
      <c r="M342">
        <v>186.3</v>
      </c>
      <c r="N342">
        <v>159.80000000000001</v>
      </c>
      <c r="O342">
        <v>187.7</v>
      </c>
      <c r="P342">
        <v>179.4</v>
      </c>
      <c r="Q342">
        <v>198.6</v>
      </c>
      <c r="R342">
        <v>172.7</v>
      </c>
      <c r="S342">
        <v>158.69999999999999</v>
      </c>
      <c r="T342">
        <v>170.6</v>
      </c>
      <c r="U342">
        <v>167.8</v>
      </c>
      <c r="V342">
        <v>179.5</v>
      </c>
      <c r="W342">
        <v>163.1</v>
      </c>
      <c r="X342">
        <v>171.7</v>
      </c>
      <c r="Y342">
        <v>157.4</v>
      </c>
      <c r="Z342">
        <v>164.6</v>
      </c>
      <c r="AA342">
        <v>169.1</v>
      </c>
      <c r="AB342">
        <v>169.8</v>
      </c>
      <c r="AC342">
        <v>164.7</v>
      </c>
      <c r="AD342">
        <v>172.3</v>
      </c>
    </row>
    <row r="343" spans="1:30" x14ac:dyDescent="0.3">
      <c r="A343" t="s">
        <v>34</v>
      </c>
      <c r="B343">
        <v>2022</v>
      </c>
      <c r="C343" t="s">
        <v>40</v>
      </c>
      <c r="D343">
        <v>156.5</v>
      </c>
      <c r="E343">
        <v>213</v>
      </c>
      <c r="F343">
        <v>175.2</v>
      </c>
      <c r="G343">
        <v>166.6</v>
      </c>
      <c r="H343">
        <v>195.8</v>
      </c>
      <c r="I343">
        <v>174.2</v>
      </c>
      <c r="J343">
        <v>182.1</v>
      </c>
      <c r="K343">
        <v>164.3</v>
      </c>
      <c r="L343">
        <v>120</v>
      </c>
      <c r="M343">
        <v>190</v>
      </c>
      <c r="N343">
        <v>168.4</v>
      </c>
      <c r="O343">
        <v>185.2</v>
      </c>
      <c r="P343">
        <v>175</v>
      </c>
      <c r="Q343">
        <v>194.6</v>
      </c>
      <c r="R343">
        <v>178.3</v>
      </c>
      <c r="S343">
        <v>171.3</v>
      </c>
      <c r="T343">
        <v>177.3</v>
      </c>
      <c r="U343">
        <v>167.8</v>
      </c>
      <c r="V343">
        <v>179.6</v>
      </c>
      <c r="W343">
        <v>167.4</v>
      </c>
      <c r="X343">
        <v>176.1</v>
      </c>
      <c r="Y343">
        <v>161.6</v>
      </c>
      <c r="Z343">
        <v>166.3</v>
      </c>
      <c r="AA343">
        <v>171.4</v>
      </c>
      <c r="AB343">
        <v>169.7</v>
      </c>
      <c r="AC343">
        <v>168.4</v>
      </c>
      <c r="AD343">
        <v>173.4</v>
      </c>
    </row>
    <row r="344" spans="1:30" x14ac:dyDescent="0.3">
      <c r="A344" t="s">
        <v>30</v>
      </c>
      <c r="B344">
        <v>2022</v>
      </c>
      <c r="C344" t="s">
        <v>41</v>
      </c>
      <c r="D344">
        <v>159.5</v>
      </c>
      <c r="E344">
        <v>204.1</v>
      </c>
      <c r="F344">
        <v>168.3</v>
      </c>
      <c r="G344">
        <v>167.9</v>
      </c>
      <c r="H344">
        <v>198.1</v>
      </c>
      <c r="I344">
        <v>169.2</v>
      </c>
      <c r="J344">
        <v>173.1</v>
      </c>
      <c r="K344">
        <v>167.1</v>
      </c>
      <c r="L344">
        <v>120.2</v>
      </c>
      <c r="M344">
        <v>195.6</v>
      </c>
      <c r="N344">
        <v>174.8</v>
      </c>
      <c r="O344">
        <v>184</v>
      </c>
      <c r="P344">
        <v>173.9</v>
      </c>
      <c r="Q344">
        <v>193.7</v>
      </c>
      <c r="R344">
        <v>183.2</v>
      </c>
      <c r="S344">
        <v>181.7</v>
      </c>
      <c r="T344">
        <v>183</v>
      </c>
      <c r="U344" t="s">
        <v>32</v>
      </c>
      <c r="V344">
        <v>179.1</v>
      </c>
      <c r="W344">
        <v>172.3</v>
      </c>
      <c r="X344">
        <v>179.4</v>
      </c>
      <c r="Y344">
        <v>166.6</v>
      </c>
      <c r="Z344">
        <v>169.3</v>
      </c>
      <c r="AA344">
        <v>175.7</v>
      </c>
      <c r="AB344">
        <v>171.1</v>
      </c>
      <c r="AC344">
        <v>172.6</v>
      </c>
      <c r="AD344">
        <v>175.3</v>
      </c>
    </row>
    <row r="345" spans="1:30" x14ac:dyDescent="0.3">
      <c r="A345" t="s">
        <v>33</v>
      </c>
      <c r="B345">
        <v>2022</v>
      </c>
      <c r="C345" t="s">
        <v>41</v>
      </c>
      <c r="D345">
        <v>162.1</v>
      </c>
      <c r="E345">
        <v>210.9</v>
      </c>
      <c r="F345">
        <v>170.6</v>
      </c>
      <c r="G345">
        <v>168.4</v>
      </c>
      <c r="H345">
        <v>182.5</v>
      </c>
      <c r="I345">
        <v>177.1</v>
      </c>
      <c r="J345">
        <v>213.1</v>
      </c>
      <c r="K345">
        <v>167.3</v>
      </c>
      <c r="L345">
        <v>122.2</v>
      </c>
      <c r="M345">
        <v>189.7</v>
      </c>
      <c r="N345">
        <v>160.5</v>
      </c>
      <c r="O345">
        <v>188.9</v>
      </c>
      <c r="P345">
        <v>180.4</v>
      </c>
      <c r="Q345">
        <v>198.7</v>
      </c>
      <c r="R345">
        <v>173.7</v>
      </c>
      <c r="S345">
        <v>160</v>
      </c>
      <c r="T345">
        <v>171.6</v>
      </c>
      <c r="U345">
        <v>169</v>
      </c>
      <c r="V345">
        <v>178.4</v>
      </c>
      <c r="W345">
        <v>164.2</v>
      </c>
      <c r="X345">
        <v>172.6</v>
      </c>
      <c r="Y345">
        <v>157.69999999999999</v>
      </c>
      <c r="Z345">
        <v>165.1</v>
      </c>
      <c r="AA345">
        <v>169.9</v>
      </c>
      <c r="AB345">
        <v>171.4</v>
      </c>
      <c r="AC345">
        <v>165.4</v>
      </c>
      <c r="AD345">
        <v>173.1</v>
      </c>
    </row>
    <row r="346" spans="1:30" x14ac:dyDescent="0.3">
      <c r="A346" t="s">
        <v>34</v>
      </c>
      <c r="B346">
        <v>2022</v>
      </c>
      <c r="C346" t="s">
        <v>41</v>
      </c>
      <c r="D346">
        <v>160.30000000000001</v>
      </c>
      <c r="E346">
        <v>206.5</v>
      </c>
      <c r="F346">
        <v>169.2</v>
      </c>
      <c r="G346">
        <v>168.1</v>
      </c>
      <c r="H346">
        <v>192.4</v>
      </c>
      <c r="I346">
        <v>172.9</v>
      </c>
      <c r="J346">
        <v>186.7</v>
      </c>
      <c r="K346">
        <v>167.2</v>
      </c>
      <c r="L346">
        <v>120.9</v>
      </c>
      <c r="M346">
        <v>193.6</v>
      </c>
      <c r="N346">
        <v>168.8</v>
      </c>
      <c r="O346">
        <v>186.3</v>
      </c>
      <c r="P346">
        <v>176.3</v>
      </c>
      <c r="Q346">
        <v>195</v>
      </c>
      <c r="R346">
        <v>179.5</v>
      </c>
      <c r="S346">
        <v>172.7</v>
      </c>
      <c r="T346">
        <v>178.5</v>
      </c>
      <c r="U346">
        <v>169</v>
      </c>
      <c r="V346">
        <v>178.8</v>
      </c>
      <c r="W346">
        <v>168.5</v>
      </c>
      <c r="X346">
        <v>176.8</v>
      </c>
      <c r="Y346">
        <v>161.9</v>
      </c>
      <c r="Z346">
        <v>166.9</v>
      </c>
      <c r="AA346">
        <v>172.3</v>
      </c>
      <c r="AB346">
        <v>171.2</v>
      </c>
      <c r="AC346">
        <v>169.1</v>
      </c>
      <c r="AD346">
        <v>174.3</v>
      </c>
    </row>
    <row r="347" spans="1:30" x14ac:dyDescent="0.3">
      <c r="A347" t="s">
        <v>30</v>
      </c>
      <c r="B347">
        <v>2022</v>
      </c>
      <c r="C347" t="s">
        <v>42</v>
      </c>
      <c r="D347">
        <v>162.9</v>
      </c>
      <c r="E347">
        <v>206.7</v>
      </c>
      <c r="F347">
        <v>169</v>
      </c>
      <c r="G347">
        <v>169.5</v>
      </c>
      <c r="H347">
        <v>194.1</v>
      </c>
      <c r="I347">
        <v>164.1</v>
      </c>
      <c r="J347">
        <v>176.9</v>
      </c>
      <c r="K347">
        <v>169</v>
      </c>
      <c r="L347">
        <v>120.8</v>
      </c>
      <c r="M347">
        <v>199.1</v>
      </c>
      <c r="N347">
        <v>175.4</v>
      </c>
      <c r="O347">
        <v>184.8</v>
      </c>
      <c r="P347">
        <v>175.5</v>
      </c>
      <c r="Q347">
        <v>194.5</v>
      </c>
      <c r="R347">
        <v>184.7</v>
      </c>
      <c r="S347">
        <v>183.3</v>
      </c>
      <c r="T347">
        <v>184.5</v>
      </c>
      <c r="U347" t="s">
        <v>32</v>
      </c>
      <c r="V347">
        <v>179.7</v>
      </c>
      <c r="W347">
        <v>173.6</v>
      </c>
      <c r="X347">
        <v>180.2</v>
      </c>
      <c r="Y347">
        <v>166.9</v>
      </c>
      <c r="Z347">
        <v>170</v>
      </c>
      <c r="AA347">
        <v>176.2</v>
      </c>
      <c r="AB347">
        <v>170.8</v>
      </c>
      <c r="AC347">
        <v>173.1</v>
      </c>
      <c r="AD347">
        <v>176.4</v>
      </c>
    </row>
    <row r="348" spans="1:30" x14ac:dyDescent="0.3">
      <c r="A348" t="s">
        <v>33</v>
      </c>
      <c r="B348">
        <v>2022</v>
      </c>
      <c r="C348" t="s">
        <v>42</v>
      </c>
      <c r="D348">
        <v>164.9</v>
      </c>
      <c r="E348">
        <v>213.7</v>
      </c>
      <c r="F348">
        <v>170.9</v>
      </c>
      <c r="G348">
        <v>170.1</v>
      </c>
      <c r="H348">
        <v>179.3</v>
      </c>
      <c r="I348">
        <v>167.5</v>
      </c>
      <c r="J348">
        <v>220.8</v>
      </c>
      <c r="K348">
        <v>169.2</v>
      </c>
      <c r="L348">
        <v>123.1</v>
      </c>
      <c r="M348">
        <v>193.6</v>
      </c>
      <c r="N348">
        <v>161.1</v>
      </c>
      <c r="O348">
        <v>190.4</v>
      </c>
      <c r="P348">
        <v>181.8</v>
      </c>
      <c r="Q348">
        <v>199.7</v>
      </c>
      <c r="R348">
        <v>175</v>
      </c>
      <c r="S348">
        <v>161.69999999999999</v>
      </c>
      <c r="T348">
        <v>173</v>
      </c>
      <c r="U348">
        <v>169.5</v>
      </c>
      <c r="V348">
        <v>179.2</v>
      </c>
      <c r="W348">
        <v>165</v>
      </c>
      <c r="X348">
        <v>173.8</v>
      </c>
      <c r="Y348">
        <v>158.19999999999999</v>
      </c>
      <c r="Z348">
        <v>165.8</v>
      </c>
      <c r="AA348">
        <v>170.9</v>
      </c>
      <c r="AB348">
        <v>171.1</v>
      </c>
      <c r="AC348">
        <v>166.1</v>
      </c>
      <c r="AD348">
        <v>174.1</v>
      </c>
    </row>
    <row r="349" spans="1:30" x14ac:dyDescent="0.3">
      <c r="A349" t="s">
        <v>34</v>
      </c>
      <c r="B349">
        <v>2022</v>
      </c>
      <c r="C349" t="s">
        <v>42</v>
      </c>
      <c r="D349">
        <v>163.5</v>
      </c>
      <c r="E349">
        <v>209.2</v>
      </c>
      <c r="F349">
        <v>169.7</v>
      </c>
      <c r="G349">
        <v>169.7</v>
      </c>
      <c r="H349">
        <v>188.7</v>
      </c>
      <c r="I349">
        <v>165.7</v>
      </c>
      <c r="J349">
        <v>191.8</v>
      </c>
      <c r="K349">
        <v>169.1</v>
      </c>
      <c r="L349">
        <v>121.6</v>
      </c>
      <c r="M349">
        <v>197.3</v>
      </c>
      <c r="N349">
        <v>169.4</v>
      </c>
      <c r="O349">
        <v>187.4</v>
      </c>
      <c r="P349">
        <v>177.8</v>
      </c>
      <c r="Q349">
        <v>195.9</v>
      </c>
      <c r="R349">
        <v>180.9</v>
      </c>
      <c r="S349">
        <v>174.3</v>
      </c>
      <c r="T349">
        <v>179.9</v>
      </c>
      <c r="U349">
        <v>169.5</v>
      </c>
      <c r="V349">
        <v>179.5</v>
      </c>
      <c r="W349">
        <v>169.5</v>
      </c>
      <c r="X349">
        <v>177.8</v>
      </c>
      <c r="Y349">
        <v>162.30000000000001</v>
      </c>
      <c r="Z349">
        <v>167.6</v>
      </c>
      <c r="AA349">
        <v>173.1</v>
      </c>
      <c r="AB349">
        <v>170.9</v>
      </c>
      <c r="AC349">
        <v>169.7</v>
      </c>
      <c r="AD349">
        <v>175.3</v>
      </c>
    </row>
    <row r="350" spans="1:30" x14ac:dyDescent="0.3">
      <c r="A350" t="s">
        <v>30</v>
      </c>
      <c r="B350">
        <v>2022</v>
      </c>
      <c r="C350" t="s">
        <v>43</v>
      </c>
      <c r="D350">
        <v>164.7</v>
      </c>
      <c r="E350">
        <v>208.8</v>
      </c>
      <c r="F350">
        <v>170.3</v>
      </c>
      <c r="G350">
        <v>170.9</v>
      </c>
      <c r="H350">
        <v>191.6</v>
      </c>
      <c r="I350">
        <v>162.19999999999999</v>
      </c>
      <c r="J350">
        <v>184.8</v>
      </c>
      <c r="K350">
        <v>169.7</v>
      </c>
      <c r="L350">
        <v>121.1</v>
      </c>
      <c r="M350">
        <v>201.6</v>
      </c>
      <c r="N350">
        <v>175.8</v>
      </c>
      <c r="O350">
        <v>185.6</v>
      </c>
      <c r="P350">
        <v>177.4</v>
      </c>
      <c r="Q350">
        <v>194.9</v>
      </c>
      <c r="R350">
        <v>186.1</v>
      </c>
      <c r="S350">
        <v>184.4</v>
      </c>
      <c r="T350">
        <v>185.9</v>
      </c>
      <c r="U350" t="s">
        <v>32</v>
      </c>
      <c r="V350">
        <v>180.8</v>
      </c>
      <c r="W350">
        <v>174.4</v>
      </c>
      <c r="X350">
        <v>181.2</v>
      </c>
      <c r="Y350">
        <v>167.4</v>
      </c>
      <c r="Z350">
        <v>170.6</v>
      </c>
      <c r="AA350">
        <v>176.5</v>
      </c>
      <c r="AB350">
        <v>172</v>
      </c>
      <c r="AC350">
        <v>173.9</v>
      </c>
      <c r="AD350">
        <v>177.9</v>
      </c>
    </row>
    <row r="351" spans="1:30" x14ac:dyDescent="0.3">
      <c r="A351" t="s">
        <v>33</v>
      </c>
      <c r="B351">
        <v>2022</v>
      </c>
      <c r="C351" t="s">
        <v>43</v>
      </c>
      <c r="D351">
        <v>166.4</v>
      </c>
      <c r="E351">
        <v>214.9</v>
      </c>
      <c r="F351">
        <v>171.9</v>
      </c>
      <c r="G351">
        <v>171</v>
      </c>
      <c r="H351">
        <v>177.7</v>
      </c>
      <c r="I351">
        <v>165.7</v>
      </c>
      <c r="J351">
        <v>228.6</v>
      </c>
      <c r="K351">
        <v>169.9</v>
      </c>
      <c r="L351">
        <v>123.4</v>
      </c>
      <c r="M351">
        <v>196.4</v>
      </c>
      <c r="N351">
        <v>161.6</v>
      </c>
      <c r="O351">
        <v>191.5</v>
      </c>
      <c r="P351">
        <v>183.3</v>
      </c>
      <c r="Q351">
        <v>200.1</v>
      </c>
      <c r="R351">
        <v>175.5</v>
      </c>
      <c r="S351">
        <v>162.6</v>
      </c>
      <c r="T351">
        <v>173.6</v>
      </c>
      <c r="U351">
        <v>171.2</v>
      </c>
      <c r="V351">
        <v>180</v>
      </c>
      <c r="W351">
        <v>166</v>
      </c>
      <c r="X351">
        <v>174.7</v>
      </c>
      <c r="Y351">
        <v>158.80000000000001</v>
      </c>
      <c r="Z351">
        <v>166.3</v>
      </c>
      <c r="AA351">
        <v>171.2</v>
      </c>
      <c r="AB351">
        <v>172.3</v>
      </c>
      <c r="AC351">
        <v>166.8</v>
      </c>
      <c r="AD351">
        <v>175.3</v>
      </c>
    </row>
    <row r="352" spans="1:30" x14ac:dyDescent="0.3">
      <c r="A352" t="s">
        <v>34</v>
      </c>
      <c r="B352">
        <v>2022</v>
      </c>
      <c r="C352" t="s">
        <v>43</v>
      </c>
      <c r="D352">
        <v>165.2</v>
      </c>
      <c r="E352">
        <v>210.9</v>
      </c>
      <c r="F352">
        <v>170.9</v>
      </c>
      <c r="G352">
        <v>170.9</v>
      </c>
      <c r="H352">
        <v>186.5</v>
      </c>
      <c r="I352">
        <v>163.80000000000001</v>
      </c>
      <c r="J352">
        <v>199.7</v>
      </c>
      <c r="K352">
        <v>169.8</v>
      </c>
      <c r="L352">
        <v>121.9</v>
      </c>
      <c r="M352">
        <v>199.9</v>
      </c>
      <c r="N352">
        <v>169.9</v>
      </c>
      <c r="O352">
        <v>188.3</v>
      </c>
      <c r="P352">
        <v>179.6</v>
      </c>
      <c r="Q352">
        <v>196.3</v>
      </c>
      <c r="R352">
        <v>181.9</v>
      </c>
      <c r="S352">
        <v>175.3</v>
      </c>
      <c r="T352">
        <v>181</v>
      </c>
      <c r="U352">
        <v>171.2</v>
      </c>
      <c r="V352">
        <v>180.5</v>
      </c>
      <c r="W352">
        <v>170.4</v>
      </c>
      <c r="X352">
        <v>178.7</v>
      </c>
      <c r="Y352">
        <v>162.9</v>
      </c>
      <c r="Z352">
        <v>168.2</v>
      </c>
      <c r="AA352">
        <v>173.4</v>
      </c>
      <c r="AB352">
        <v>172.1</v>
      </c>
      <c r="AC352">
        <v>170.5</v>
      </c>
      <c r="AD352">
        <v>176.7</v>
      </c>
    </row>
    <row r="353" spans="1:30" x14ac:dyDescent="0.3">
      <c r="A353" t="s">
        <v>30</v>
      </c>
      <c r="B353">
        <v>2022</v>
      </c>
      <c r="C353" t="s">
        <v>45</v>
      </c>
      <c r="D353">
        <v>166.9</v>
      </c>
      <c r="E353">
        <v>207.2</v>
      </c>
      <c r="F353">
        <v>180.2</v>
      </c>
      <c r="G353">
        <v>172.3</v>
      </c>
      <c r="H353">
        <v>194</v>
      </c>
      <c r="I353">
        <v>159.1</v>
      </c>
      <c r="J353">
        <v>171.6</v>
      </c>
      <c r="K353">
        <v>170.2</v>
      </c>
      <c r="L353">
        <v>121.5</v>
      </c>
      <c r="M353">
        <v>204.8</v>
      </c>
      <c r="N353">
        <v>176.4</v>
      </c>
      <c r="O353">
        <v>186.9</v>
      </c>
      <c r="P353">
        <v>176.6</v>
      </c>
      <c r="Q353">
        <v>195.5</v>
      </c>
      <c r="R353">
        <v>187.2</v>
      </c>
      <c r="S353">
        <v>185.2</v>
      </c>
      <c r="T353">
        <v>186.9</v>
      </c>
      <c r="U353" t="s">
        <v>32</v>
      </c>
      <c r="V353">
        <v>181.9</v>
      </c>
      <c r="W353">
        <v>175.5</v>
      </c>
      <c r="X353">
        <v>182.3</v>
      </c>
      <c r="Y353">
        <v>167.5</v>
      </c>
      <c r="Z353">
        <v>170.8</v>
      </c>
      <c r="AA353">
        <v>176.9</v>
      </c>
      <c r="AB353">
        <v>173.4</v>
      </c>
      <c r="AC353">
        <v>174.6</v>
      </c>
      <c r="AD353">
        <v>177.8</v>
      </c>
    </row>
    <row r="354" spans="1:30" x14ac:dyDescent="0.3">
      <c r="A354" t="s">
        <v>33</v>
      </c>
      <c r="B354">
        <v>2022</v>
      </c>
      <c r="C354" t="s">
        <v>45</v>
      </c>
      <c r="D354">
        <v>168.4</v>
      </c>
      <c r="E354">
        <v>213.4</v>
      </c>
      <c r="F354">
        <v>183.2</v>
      </c>
      <c r="G354">
        <v>172.3</v>
      </c>
      <c r="H354">
        <v>180</v>
      </c>
      <c r="I354">
        <v>162.6</v>
      </c>
      <c r="J354">
        <v>205.5</v>
      </c>
      <c r="K354">
        <v>171</v>
      </c>
      <c r="L354">
        <v>123.4</v>
      </c>
      <c r="M354">
        <v>198.8</v>
      </c>
      <c r="N354">
        <v>162.1</v>
      </c>
      <c r="O354">
        <v>192.4</v>
      </c>
      <c r="P354">
        <v>181.3</v>
      </c>
      <c r="Q354">
        <v>200.6</v>
      </c>
      <c r="R354">
        <v>176.7</v>
      </c>
      <c r="S354">
        <v>163.5</v>
      </c>
      <c r="T354">
        <v>174.7</v>
      </c>
      <c r="U354">
        <v>171.8</v>
      </c>
      <c r="V354">
        <v>180.3</v>
      </c>
      <c r="W354">
        <v>166.9</v>
      </c>
      <c r="X354">
        <v>175.8</v>
      </c>
      <c r="Y354">
        <v>158.9</v>
      </c>
      <c r="Z354">
        <v>166.7</v>
      </c>
      <c r="AA354">
        <v>171.5</v>
      </c>
      <c r="AB354">
        <v>173.8</v>
      </c>
      <c r="AC354">
        <v>167.4</v>
      </c>
      <c r="AD354">
        <v>174.1</v>
      </c>
    </row>
    <row r="355" spans="1:30" x14ac:dyDescent="0.3">
      <c r="A355" t="s">
        <v>34</v>
      </c>
      <c r="B355">
        <v>2022</v>
      </c>
      <c r="C355" t="s">
        <v>45</v>
      </c>
      <c r="D355">
        <v>167.4</v>
      </c>
      <c r="E355">
        <v>209.4</v>
      </c>
      <c r="F355">
        <v>181.4</v>
      </c>
      <c r="G355">
        <v>172.3</v>
      </c>
      <c r="H355">
        <v>188.9</v>
      </c>
      <c r="I355">
        <v>160.69999999999999</v>
      </c>
      <c r="J355">
        <v>183.1</v>
      </c>
      <c r="K355">
        <v>170.5</v>
      </c>
      <c r="L355">
        <v>122.1</v>
      </c>
      <c r="M355">
        <v>202.8</v>
      </c>
      <c r="N355">
        <v>170.4</v>
      </c>
      <c r="O355">
        <v>189.5</v>
      </c>
      <c r="P355">
        <v>178.3</v>
      </c>
      <c r="Q355">
        <v>196.9</v>
      </c>
      <c r="R355">
        <v>183.1</v>
      </c>
      <c r="S355">
        <v>176.2</v>
      </c>
      <c r="T355">
        <v>182.1</v>
      </c>
      <c r="U355">
        <v>171.8</v>
      </c>
      <c r="V355">
        <v>181.3</v>
      </c>
      <c r="W355">
        <v>171.4</v>
      </c>
      <c r="X355">
        <v>179.8</v>
      </c>
      <c r="Y355">
        <v>163</v>
      </c>
      <c r="Z355">
        <v>168.5</v>
      </c>
      <c r="AA355">
        <v>173.7</v>
      </c>
      <c r="AB355">
        <v>173.6</v>
      </c>
      <c r="AC355">
        <v>171.1</v>
      </c>
      <c r="AD355">
        <v>176.5</v>
      </c>
    </row>
    <row r="356" spans="1:30" x14ac:dyDescent="0.3">
      <c r="A356" t="s">
        <v>30</v>
      </c>
      <c r="B356">
        <v>2022</v>
      </c>
      <c r="C356" t="s">
        <v>46</v>
      </c>
      <c r="D356">
        <v>168.8</v>
      </c>
      <c r="E356">
        <v>206.9</v>
      </c>
      <c r="F356">
        <v>189.1</v>
      </c>
      <c r="G356">
        <v>173.4</v>
      </c>
      <c r="H356">
        <v>193.9</v>
      </c>
      <c r="I356">
        <v>156.69999999999999</v>
      </c>
      <c r="J356">
        <v>150.19999999999999</v>
      </c>
      <c r="K356">
        <v>170.5</v>
      </c>
      <c r="L356">
        <v>121.2</v>
      </c>
      <c r="M356">
        <v>207.5</v>
      </c>
      <c r="N356">
        <v>176.8</v>
      </c>
      <c r="O356">
        <v>187.7</v>
      </c>
      <c r="P356">
        <v>174.4</v>
      </c>
      <c r="Q356">
        <v>195.9</v>
      </c>
      <c r="R356">
        <v>188.1</v>
      </c>
      <c r="S356">
        <v>185.9</v>
      </c>
      <c r="T356">
        <v>187.8</v>
      </c>
      <c r="U356" t="s">
        <v>32</v>
      </c>
      <c r="V356">
        <v>182.8</v>
      </c>
      <c r="W356">
        <v>176.4</v>
      </c>
      <c r="X356">
        <v>183.5</v>
      </c>
      <c r="Y356">
        <v>167.8</v>
      </c>
      <c r="Z356">
        <v>171.2</v>
      </c>
      <c r="AA356">
        <v>177.3</v>
      </c>
      <c r="AB356">
        <v>175.7</v>
      </c>
      <c r="AC356">
        <v>175.5</v>
      </c>
      <c r="AD356">
        <v>177.1</v>
      </c>
    </row>
    <row r="357" spans="1:30" x14ac:dyDescent="0.3">
      <c r="A357" t="s">
        <v>33</v>
      </c>
      <c r="B357">
        <v>2022</v>
      </c>
      <c r="C357" t="s">
        <v>46</v>
      </c>
      <c r="D357">
        <v>170.2</v>
      </c>
      <c r="E357">
        <v>212.9</v>
      </c>
      <c r="F357">
        <v>191.9</v>
      </c>
      <c r="G357">
        <v>173.9</v>
      </c>
      <c r="H357">
        <v>179.1</v>
      </c>
      <c r="I357">
        <v>159.5</v>
      </c>
      <c r="J357">
        <v>178.7</v>
      </c>
      <c r="K357">
        <v>171.3</v>
      </c>
      <c r="L357">
        <v>123.1</v>
      </c>
      <c r="M357">
        <v>200.5</v>
      </c>
      <c r="N357">
        <v>162.80000000000001</v>
      </c>
      <c r="O357">
        <v>193.3</v>
      </c>
      <c r="P357">
        <v>178.6</v>
      </c>
      <c r="Q357">
        <v>201.1</v>
      </c>
      <c r="R357">
        <v>177.7</v>
      </c>
      <c r="S357">
        <v>164.5</v>
      </c>
      <c r="T357">
        <v>175.7</v>
      </c>
      <c r="U357">
        <v>170.7</v>
      </c>
      <c r="V357">
        <v>180.6</v>
      </c>
      <c r="W357">
        <v>167.3</v>
      </c>
      <c r="X357">
        <v>177.2</v>
      </c>
      <c r="Y357">
        <v>159.4</v>
      </c>
      <c r="Z357">
        <v>167.1</v>
      </c>
      <c r="AA357">
        <v>171.8</v>
      </c>
      <c r="AB357">
        <v>176</v>
      </c>
      <c r="AC357">
        <v>168.2</v>
      </c>
      <c r="AD357">
        <v>174.1</v>
      </c>
    </row>
    <row r="358" spans="1:30" x14ac:dyDescent="0.3">
      <c r="A358" t="s">
        <v>34</v>
      </c>
      <c r="B358">
        <v>2022</v>
      </c>
      <c r="C358" t="s">
        <v>46</v>
      </c>
      <c r="D358">
        <v>169.2</v>
      </c>
      <c r="E358">
        <v>209</v>
      </c>
      <c r="F358">
        <v>190.2</v>
      </c>
      <c r="G358">
        <v>173.6</v>
      </c>
      <c r="H358">
        <v>188.5</v>
      </c>
      <c r="I358">
        <v>158</v>
      </c>
      <c r="J358">
        <v>159.9</v>
      </c>
      <c r="K358">
        <v>170.8</v>
      </c>
      <c r="L358">
        <v>121.8</v>
      </c>
      <c r="M358">
        <v>205.2</v>
      </c>
      <c r="N358">
        <v>171</v>
      </c>
      <c r="O358">
        <v>190.3</v>
      </c>
      <c r="P358">
        <v>175.9</v>
      </c>
      <c r="Q358">
        <v>197.3</v>
      </c>
      <c r="R358">
        <v>184</v>
      </c>
      <c r="S358">
        <v>177</v>
      </c>
      <c r="T358">
        <v>183</v>
      </c>
      <c r="U358">
        <v>170.7</v>
      </c>
      <c r="V358">
        <v>182</v>
      </c>
      <c r="W358">
        <v>172.1</v>
      </c>
      <c r="X358">
        <v>181.1</v>
      </c>
      <c r="Y358">
        <v>163.4</v>
      </c>
      <c r="Z358">
        <v>168.9</v>
      </c>
      <c r="AA358">
        <v>174.1</v>
      </c>
      <c r="AB358">
        <v>175.8</v>
      </c>
      <c r="AC358">
        <v>172</v>
      </c>
      <c r="AD358">
        <v>175.7</v>
      </c>
    </row>
    <row r="359" spans="1:30" x14ac:dyDescent="0.3">
      <c r="A359" t="s">
        <v>30</v>
      </c>
      <c r="B359">
        <v>2023</v>
      </c>
      <c r="C359" t="s">
        <v>31</v>
      </c>
      <c r="D359">
        <v>174</v>
      </c>
      <c r="E359">
        <v>208.3</v>
      </c>
      <c r="F359">
        <v>192.9</v>
      </c>
      <c r="G359">
        <v>174.3</v>
      </c>
      <c r="H359">
        <v>192.6</v>
      </c>
      <c r="I359">
        <v>156.30000000000001</v>
      </c>
      <c r="J359">
        <v>142.9</v>
      </c>
      <c r="K359">
        <v>170.7</v>
      </c>
      <c r="L359">
        <v>120.3</v>
      </c>
      <c r="M359">
        <v>210.5</v>
      </c>
      <c r="N359">
        <v>176.9</v>
      </c>
      <c r="O359">
        <v>188.5</v>
      </c>
      <c r="P359">
        <v>175</v>
      </c>
      <c r="Q359">
        <v>196.9</v>
      </c>
      <c r="R359">
        <v>189</v>
      </c>
      <c r="S359">
        <v>186.3</v>
      </c>
      <c r="T359">
        <v>188.6</v>
      </c>
      <c r="U359" t="s">
        <v>32</v>
      </c>
      <c r="V359">
        <v>183.2</v>
      </c>
      <c r="W359">
        <v>177.2</v>
      </c>
      <c r="X359">
        <v>184.7</v>
      </c>
      <c r="Y359">
        <v>168.2</v>
      </c>
      <c r="Z359">
        <v>171.8</v>
      </c>
      <c r="AA359">
        <v>177.8</v>
      </c>
      <c r="AB359">
        <v>178.4</v>
      </c>
      <c r="AC359">
        <v>176.5</v>
      </c>
      <c r="AD359">
        <v>177.8</v>
      </c>
    </row>
    <row r="360" spans="1:30" x14ac:dyDescent="0.3">
      <c r="A360" t="s">
        <v>33</v>
      </c>
      <c r="B360">
        <v>2023</v>
      </c>
      <c r="C360" t="s">
        <v>31</v>
      </c>
      <c r="D360">
        <v>173.3</v>
      </c>
      <c r="E360">
        <v>215.2</v>
      </c>
      <c r="F360">
        <v>197</v>
      </c>
      <c r="G360">
        <v>175.2</v>
      </c>
      <c r="H360">
        <v>178</v>
      </c>
      <c r="I360">
        <v>160.5</v>
      </c>
      <c r="J360">
        <v>175.3</v>
      </c>
      <c r="K360">
        <v>171.2</v>
      </c>
      <c r="L360">
        <v>122.7</v>
      </c>
      <c r="M360">
        <v>204.3</v>
      </c>
      <c r="N360">
        <v>163.69999999999999</v>
      </c>
      <c r="O360">
        <v>194.3</v>
      </c>
      <c r="P360">
        <v>179.5</v>
      </c>
      <c r="Q360">
        <v>201.6</v>
      </c>
      <c r="R360">
        <v>178.7</v>
      </c>
      <c r="S360">
        <v>165.3</v>
      </c>
      <c r="T360">
        <v>176.6</v>
      </c>
      <c r="U360">
        <v>172.1</v>
      </c>
      <c r="V360">
        <v>180.1</v>
      </c>
      <c r="W360">
        <v>168</v>
      </c>
      <c r="X360">
        <v>178.5</v>
      </c>
      <c r="Y360">
        <v>159.5</v>
      </c>
      <c r="Z360">
        <v>167.8</v>
      </c>
      <c r="AA360">
        <v>171.8</v>
      </c>
      <c r="AB360">
        <v>178.8</v>
      </c>
      <c r="AC360">
        <v>168.9</v>
      </c>
      <c r="AD360">
        <v>174.9</v>
      </c>
    </row>
    <row r="361" spans="1:30" x14ac:dyDescent="0.3">
      <c r="A361" t="s">
        <v>34</v>
      </c>
      <c r="B361">
        <v>2023</v>
      </c>
      <c r="C361" t="s">
        <v>31</v>
      </c>
      <c r="D361">
        <v>173.8</v>
      </c>
      <c r="E361">
        <v>210.7</v>
      </c>
      <c r="F361">
        <v>194.5</v>
      </c>
      <c r="G361">
        <v>174.6</v>
      </c>
      <c r="H361">
        <v>187.2</v>
      </c>
      <c r="I361">
        <v>158.30000000000001</v>
      </c>
      <c r="J361">
        <v>153.9</v>
      </c>
      <c r="K361">
        <v>170.9</v>
      </c>
      <c r="L361">
        <v>121.1</v>
      </c>
      <c r="M361">
        <v>208.4</v>
      </c>
      <c r="N361">
        <v>171.4</v>
      </c>
      <c r="O361">
        <v>191.2</v>
      </c>
      <c r="P361">
        <v>176.7</v>
      </c>
      <c r="Q361">
        <v>198.2</v>
      </c>
      <c r="R361">
        <v>184.9</v>
      </c>
      <c r="S361">
        <v>177.6</v>
      </c>
      <c r="T361">
        <v>183.8</v>
      </c>
      <c r="U361">
        <v>172.1</v>
      </c>
      <c r="V361">
        <v>182</v>
      </c>
      <c r="W361">
        <v>172.9</v>
      </c>
      <c r="X361">
        <v>182.3</v>
      </c>
      <c r="Y361">
        <v>163.6</v>
      </c>
      <c r="Z361">
        <v>169.5</v>
      </c>
      <c r="AA361">
        <v>174.3</v>
      </c>
      <c r="AB361">
        <v>178.6</v>
      </c>
      <c r="AC361">
        <v>172.8</v>
      </c>
      <c r="AD361">
        <v>176.5</v>
      </c>
    </row>
    <row r="362" spans="1:30" x14ac:dyDescent="0.3">
      <c r="A362" t="s">
        <v>30</v>
      </c>
      <c r="B362">
        <v>2023</v>
      </c>
      <c r="C362" t="s">
        <v>35</v>
      </c>
      <c r="D362">
        <v>174.2</v>
      </c>
      <c r="E362">
        <v>205.2</v>
      </c>
      <c r="F362">
        <v>173.9</v>
      </c>
      <c r="G362">
        <v>177</v>
      </c>
      <c r="H362">
        <v>183.4</v>
      </c>
      <c r="I362">
        <v>167.2</v>
      </c>
      <c r="J362">
        <v>140.9</v>
      </c>
      <c r="K362">
        <v>170.4</v>
      </c>
      <c r="L362">
        <v>119.1</v>
      </c>
      <c r="M362">
        <v>212.1</v>
      </c>
      <c r="N362">
        <v>177.6</v>
      </c>
      <c r="O362">
        <v>189.9</v>
      </c>
      <c r="P362">
        <v>174.8</v>
      </c>
      <c r="Q362">
        <v>198.3</v>
      </c>
      <c r="R362">
        <v>190</v>
      </c>
      <c r="S362">
        <v>187</v>
      </c>
      <c r="T362">
        <v>189.6</v>
      </c>
      <c r="U362" t="s">
        <v>32</v>
      </c>
      <c r="V362">
        <v>181.6</v>
      </c>
      <c r="W362">
        <v>178.6</v>
      </c>
      <c r="X362">
        <v>186.6</v>
      </c>
      <c r="Y362">
        <v>169</v>
      </c>
      <c r="Z362">
        <v>172.8</v>
      </c>
      <c r="AA362">
        <v>178.5</v>
      </c>
      <c r="AB362">
        <v>180.7</v>
      </c>
      <c r="AC362">
        <v>177.9</v>
      </c>
      <c r="AD362">
        <v>178</v>
      </c>
    </row>
    <row r="363" spans="1:30" x14ac:dyDescent="0.3">
      <c r="A363" t="s">
        <v>33</v>
      </c>
      <c r="B363">
        <v>2023</v>
      </c>
      <c r="C363" t="s">
        <v>35</v>
      </c>
      <c r="D363">
        <v>174.7</v>
      </c>
      <c r="E363">
        <v>212.2</v>
      </c>
      <c r="F363">
        <v>177.2</v>
      </c>
      <c r="G363">
        <v>177.9</v>
      </c>
      <c r="H363">
        <v>172.2</v>
      </c>
      <c r="I363">
        <v>172.1</v>
      </c>
      <c r="J363">
        <v>175.8</v>
      </c>
      <c r="K363">
        <v>172.2</v>
      </c>
      <c r="L363">
        <v>121.9</v>
      </c>
      <c r="M363">
        <v>204.8</v>
      </c>
      <c r="N363">
        <v>164.9</v>
      </c>
      <c r="O363">
        <v>196.6</v>
      </c>
      <c r="P363">
        <v>180.7</v>
      </c>
      <c r="Q363">
        <v>202.7</v>
      </c>
      <c r="R363">
        <v>180.3</v>
      </c>
      <c r="S363">
        <v>167</v>
      </c>
      <c r="T363">
        <v>178.2</v>
      </c>
      <c r="U363">
        <v>173.5</v>
      </c>
      <c r="V363">
        <v>182.8</v>
      </c>
      <c r="W363">
        <v>169.2</v>
      </c>
      <c r="X363">
        <v>180.8</v>
      </c>
      <c r="Y363">
        <v>159.80000000000001</v>
      </c>
      <c r="Z363">
        <v>168.4</v>
      </c>
      <c r="AA363">
        <v>172.5</v>
      </c>
      <c r="AB363">
        <v>181.4</v>
      </c>
      <c r="AC363">
        <v>170</v>
      </c>
      <c r="AD363">
        <v>176.3</v>
      </c>
    </row>
    <row r="364" spans="1:30" x14ac:dyDescent="0.3">
      <c r="A364" t="s">
        <v>34</v>
      </c>
      <c r="B364">
        <v>2023</v>
      </c>
      <c r="C364" t="s">
        <v>35</v>
      </c>
      <c r="D364">
        <v>174.4</v>
      </c>
      <c r="E364">
        <v>207.7</v>
      </c>
      <c r="F364">
        <v>175.2</v>
      </c>
      <c r="G364">
        <v>177.3</v>
      </c>
      <c r="H364">
        <v>179.3</v>
      </c>
      <c r="I364">
        <v>169.5</v>
      </c>
      <c r="J364">
        <v>152.69999999999999</v>
      </c>
      <c r="K364">
        <v>171</v>
      </c>
      <c r="L364">
        <v>120</v>
      </c>
      <c r="M364">
        <v>209.7</v>
      </c>
      <c r="N364">
        <v>172.3</v>
      </c>
      <c r="O364">
        <v>193</v>
      </c>
      <c r="P364">
        <v>177</v>
      </c>
      <c r="Q364">
        <v>199.5</v>
      </c>
      <c r="R364">
        <v>186.2</v>
      </c>
      <c r="S364">
        <v>178.7</v>
      </c>
      <c r="T364">
        <v>185.1</v>
      </c>
      <c r="U364">
        <v>173.5</v>
      </c>
      <c r="V364">
        <v>182.1</v>
      </c>
      <c r="W364">
        <v>174.2</v>
      </c>
      <c r="X364">
        <v>184.4</v>
      </c>
      <c r="Y364">
        <v>164.2</v>
      </c>
      <c r="Z364">
        <v>170.3</v>
      </c>
      <c r="AA364">
        <v>175</v>
      </c>
      <c r="AB364">
        <v>181</v>
      </c>
      <c r="AC364">
        <v>174.1</v>
      </c>
      <c r="AD364">
        <v>177.2</v>
      </c>
    </row>
    <row r="365" spans="1:30" x14ac:dyDescent="0.3">
      <c r="A365" t="s">
        <v>30</v>
      </c>
      <c r="B365">
        <v>2023</v>
      </c>
      <c r="C365" t="s">
        <v>36</v>
      </c>
      <c r="D365">
        <v>174.3</v>
      </c>
      <c r="E365">
        <v>205.2</v>
      </c>
      <c r="F365">
        <v>173.9</v>
      </c>
      <c r="G365">
        <v>177</v>
      </c>
      <c r="H365">
        <v>183.3</v>
      </c>
      <c r="I365">
        <v>167.2</v>
      </c>
      <c r="J365">
        <v>140.9</v>
      </c>
      <c r="K365">
        <v>170.5</v>
      </c>
      <c r="L365">
        <v>119.1</v>
      </c>
      <c r="M365">
        <v>212.1</v>
      </c>
      <c r="N365">
        <v>177.6</v>
      </c>
      <c r="O365">
        <v>189.9</v>
      </c>
      <c r="P365">
        <v>174.8</v>
      </c>
      <c r="Q365">
        <v>198.4</v>
      </c>
      <c r="R365">
        <v>190</v>
      </c>
      <c r="S365">
        <v>187</v>
      </c>
      <c r="T365">
        <v>189.6</v>
      </c>
      <c r="U365" t="s">
        <v>32</v>
      </c>
      <c r="V365">
        <v>181.4</v>
      </c>
      <c r="W365">
        <v>178.6</v>
      </c>
      <c r="X365">
        <v>186.6</v>
      </c>
      <c r="Y365">
        <v>169</v>
      </c>
      <c r="Z365">
        <v>172.8</v>
      </c>
      <c r="AA365">
        <v>178.5</v>
      </c>
      <c r="AB365">
        <v>180.7</v>
      </c>
      <c r="AC365">
        <v>177.9</v>
      </c>
      <c r="AD365">
        <v>178</v>
      </c>
    </row>
    <row r="366" spans="1:30" x14ac:dyDescent="0.3">
      <c r="A366" t="s">
        <v>33</v>
      </c>
      <c r="B366">
        <v>2023</v>
      </c>
      <c r="C366" t="s">
        <v>36</v>
      </c>
      <c r="D366">
        <v>174.7</v>
      </c>
      <c r="E366">
        <v>212.2</v>
      </c>
      <c r="F366">
        <v>177.2</v>
      </c>
      <c r="G366">
        <v>177.9</v>
      </c>
      <c r="H366">
        <v>172.2</v>
      </c>
      <c r="I366">
        <v>172.1</v>
      </c>
      <c r="J366">
        <v>175.9</v>
      </c>
      <c r="K366">
        <v>172.2</v>
      </c>
      <c r="L366">
        <v>121.9</v>
      </c>
      <c r="M366">
        <v>204.8</v>
      </c>
      <c r="N366">
        <v>164.9</v>
      </c>
      <c r="O366">
        <v>196.6</v>
      </c>
      <c r="P366">
        <v>180.8</v>
      </c>
      <c r="Q366">
        <v>202.7</v>
      </c>
      <c r="R366">
        <v>180.2</v>
      </c>
      <c r="S366">
        <v>167</v>
      </c>
      <c r="T366">
        <v>178.2</v>
      </c>
      <c r="U366">
        <v>173.5</v>
      </c>
      <c r="V366">
        <v>182.6</v>
      </c>
      <c r="W366">
        <v>169.2</v>
      </c>
      <c r="X366">
        <v>180.8</v>
      </c>
      <c r="Y366">
        <v>159.80000000000001</v>
      </c>
      <c r="Z366">
        <v>168.4</v>
      </c>
      <c r="AA366">
        <v>172.5</v>
      </c>
      <c r="AB366">
        <v>181.5</v>
      </c>
      <c r="AC366">
        <v>170</v>
      </c>
      <c r="AD366">
        <v>176.3</v>
      </c>
    </row>
    <row r="367" spans="1:30" x14ac:dyDescent="0.3">
      <c r="A367" t="s">
        <v>34</v>
      </c>
      <c r="B367">
        <v>2023</v>
      </c>
      <c r="C367" t="s">
        <v>36</v>
      </c>
      <c r="D367">
        <v>174.4</v>
      </c>
      <c r="E367">
        <v>207.7</v>
      </c>
      <c r="F367">
        <v>175.2</v>
      </c>
      <c r="G367">
        <v>177.3</v>
      </c>
      <c r="H367">
        <v>179.2</v>
      </c>
      <c r="I367">
        <v>169.5</v>
      </c>
      <c r="J367">
        <v>152.80000000000001</v>
      </c>
      <c r="K367">
        <v>171.1</v>
      </c>
      <c r="L367">
        <v>120</v>
      </c>
      <c r="M367">
        <v>209.7</v>
      </c>
      <c r="N367">
        <v>172.3</v>
      </c>
      <c r="O367">
        <v>193</v>
      </c>
      <c r="P367">
        <v>177</v>
      </c>
      <c r="Q367">
        <v>199.5</v>
      </c>
      <c r="R367">
        <v>186.1</v>
      </c>
      <c r="S367">
        <v>178.7</v>
      </c>
      <c r="T367">
        <v>185.1</v>
      </c>
      <c r="U367">
        <v>173.5</v>
      </c>
      <c r="V367">
        <v>181.9</v>
      </c>
      <c r="W367">
        <v>174.2</v>
      </c>
      <c r="X367">
        <v>184.4</v>
      </c>
      <c r="Y367">
        <v>164.2</v>
      </c>
      <c r="Z367">
        <v>170.3</v>
      </c>
      <c r="AA367">
        <v>175</v>
      </c>
      <c r="AB367">
        <v>181</v>
      </c>
      <c r="AC367">
        <v>174.1</v>
      </c>
      <c r="AD367">
        <v>177.2</v>
      </c>
    </row>
    <row r="368" spans="1:30" x14ac:dyDescent="0.3">
      <c r="A368" t="s">
        <v>30</v>
      </c>
      <c r="B368">
        <v>2023</v>
      </c>
      <c r="C368" t="s">
        <v>37</v>
      </c>
      <c r="D368">
        <v>173.3</v>
      </c>
      <c r="E368">
        <v>206.9</v>
      </c>
      <c r="F368">
        <v>167.9</v>
      </c>
      <c r="G368">
        <v>178.2</v>
      </c>
      <c r="H368">
        <v>178.5</v>
      </c>
      <c r="I368">
        <v>173.7</v>
      </c>
      <c r="J368">
        <v>142.80000000000001</v>
      </c>
      <c r="K368">
        <v>172.8</v>
      </c>
      <c r="L368">
        <v>120.4</v>
      </c>
      <c r="M368">
        <v>215.5</v>
      </c>
      <c r="N368">
        <v>178.2</v>
      </c>
      <c r="O368">
        <v>190.5</v>
      </c>
      <c r="P368">
        <v>175.5</v>
      </c>
      <c r="Q368">
        <v>199.5</v>
      </c>
      <c r="R368">
        <v>190.7</v>
      </c>
      <c r="S368">
        <v>187.3</v>
      </c>
      <c r="T368">
        <v>190.2</v>
      </c>
      <c r="U368" t="s">
        <v>48</v>
      </c>
      <c r="V368">
        <v>181.5</v>
      </c>
      <c r="W368">
        <v>179.1</v>
      </c>
      <c r="X368">
        <v>187.2</v>
      </c>
      <c r="Y368">
        <v>169.4</v>
      </c>
      <c r="Z368">
        <v>173.2</v>
      </c>
      <c r="AA368">
        <v>179.4</v>
      </c>
      <c r="AB368">
        <v>183.8</v>
      </c>
      <c r="AC368">
        <v>178.9</v>
      </c>
      <c r="AD368">
        <v>178.8</v>
      </c>
    </row>
    <row r="369" spans="1:30" x14ac:dyDescent="0.3">
      <c r="A369" t="s">
        <v>33</v>
      </c>
      <c r="B369">
        <v>2023</v>
      </c>
      <c r="C369" t="s">
        <v>37</v>
      </c>
      <c r="D369">
        <v>174.8</v>
      </c>
      <c r="E369">
        <v>213.7</v>
      </c>
      <c r="F369">
        <v>172.4</v>
      </c>
      <c r="G369">
        <v>178.8</v>
      </c>
      <c r="H369">
        <v>168.7</v>
      </c>
      <c r="I369">
        <v>179.2</v>
      </c>
      <c r="J369">
        <v>179.9</v>
      </c>
      <c r="K369">
        <v>174.7</v>
      </c>
      <c r="L369">
        <v>123.1</v>
      </c>
      <c r="M369">
        <v>207.8</v>
      </c>
      <c r="N369">
        <v>165.5</v>
      </c>
      <c r="O369">
        <v>197</v>
      </c>
      <c r="P369">
        <v>182.1</v>
      </c>
      <c r="Q369">
        <v>203.5</v>
      </c>
      <c r="R369">
        <v>181</v>
      </c>
      <c r="S369">
        <v>167.7</v>
      </c>
      <c r="T369">
        <v>178.9</v>
      </c>
      <c r="U369">
        <v>175.2</v>
      </c>
      <c r="V369">
        <v>182.1</v>
      </c>
      <c r="W369">
        <v>169.6</v>
      </c>
      <c r="X369">
        <v>181.5</v>
      </c>
      <c r="Y369">
        <v>160.1</v>
      </c>
      <c r="Z369">
        <v>168.8</v>
      </c>
      <c r="AA369">
        <v>174.2</v>
      </c>
      <c r="AB369">
        <v>184.4</v>
      </c>
      <c r="AC369">
        <v>170.9</v>
      </c>
      <c r="AD369">
        <v>177.4</v>
      </c>
    </row>
    <row r="370" spans="1:30" x14ac:dyDescent="0.3">
      <c r="A370" t="s">
        <v>34</v>
      </c>
      <c r="B370">
        <v>2023</v>
      </c>
      <c r="C370" t="s">
        <v>37</v>
      </c>
      <c r="D370">
        <v>173.8</v>
      </c>
      <c r="E370">
        <v>209.3</v>
      </c>
      <c r="F370">
        <v>169.6</v>
      </c>
      <c r="G370">
        <v>178.4</v>
      </c>
      <c r="H370">
        <v>174.9</v>
      </c>
      <c r="I370">
        <v>176.3</v>
      </c>
      <c r="J370">
        <v>155.4</v>
      </c>
      <c r="K370">
        <v>173.4</v>
      </c>
      <c r="L370">
        <v>121.3</v>
      </c>
      <c r="M370">
        <v>212.9</v>
      </c>
      <c r="N370">
        <v>172.9</v>
      </c>
      <c r="O370">
        <v>193.5</v>
      </c>
      <c r="P370">
        <v>177.9</v>
      </c>
      <c r="Q370">
        <v>200.6</v>
      </c>
      <c r="R370">
        <v>186.9</v>
      </c>
      <c r="S370">
        <v>179.2</v>
      </c>
      <c r="T370">
        <v>185.7</v>
      </c>
      <c r="U370">
        <v>175.2</v>
      </c>
      <c r="V370">
        <v>181.7</v>
      </c>
      <c r="W370">
        <v>174.6</v>
      </c>
      <c r="X370">
        <v>185</v>
      </c>
      <c r="Y370">
        <v>164.5</v>
      </c>
      <c r="Z370">
        <v>170.7</v>
      </c>
      <c r="AA370">
        <v>176.4</v>
      </c>
      <c r="AB370">
        <v>184</v>
      </c>
      <c r="AC370">
        <v>175</v>
      </c>
      <c r="AD370">
        <v>178.1</v>
      </c>
    </row>
    <row r="371" spans="1:30" x14ac:dyDescent="0.3">
      <c r="A371" t="s">
        <v>30</v>
      </c>
      <c r="B371">
        <v>2023</v>
      </c>
      <c r="C371" t="s">
        <v>38</v>
      </c>
      <c r="D371">
        <v>173.2</v>
      </c>
      <c r="E371">
        <v>211.5</v>
      </c>
      <c r="F371">
        <v>171</v>
      </c>
      <c r="G371">
        <v>179.6</v>
      </c>
      <c r="H371">
        <v>173.3</v>
      </c>
      <c r="I371">
        <v>169</v>
      </c>
      <c r="J371">
        <v>148.69999999999999</v>
      </c>
      <c r="K371">
        <v>174.9</v>
      </c>
      <c r="L371">
        <v>121.9</v>
      </c>
      <c r="M371">
        <v>221</v>
      </c>
      <c r="N371">
        <v>178.7</v>
      </c>
      <c r="O371">
        <v>191.1</v>
      </c>
      <c r="P371">
        <v>176.8</v>
      </c>
      <c r="Q371">
        <v>199.9</v>
      </c>
      <c r="R371">
        <v>191.2</v>
      </c>
      <c r="S371">
        <v>187.9</v>
      </c>
      <c r="T371">
        <v>190.8</v>
      </c>
      <c r="U371" t="s">
        <v>48</v>
      </c>
      <c r="V371">
        <v>182.5</v>
      </c>
      <c r="W371">
        <v>179.8</v>
      </c>
      <c r="X371">
        <v>187.8</v>
      </c>
      <c r="Y371">
        <v>169.7</v>
      </c>
      <c r="Z371">
        <v>173.8</v>
      </c>
      <c r="AA371">
        <v>180.3</v>
      </c>
      <c r="AB371">
        <v>184.9</v>
      </c>
      <c r="AC371">
        <v>179.5</v>
      </c>
      <c r="AD371">
        <v>179.8</v>
      </c>
    </row>
    <row r="372" spans="1:30" x14ac:dyDescent="0.3">
      <c r="A372" t="s">
        <v>33</v>
      </c>
      <c r="B372">
        <v>2023</v>
      </c>
      <c r="C372" t="s">
        <v>38</v>
      </c>
      <c r="D372">
        <v>174.7</v>
      </c>
      <c r="E372">
        <v>219.4</v>
      </c>
      <c r="F372">
        <v>176.7</v>
      </c>
      <c r="G372">
        <v>179.4</v>
      </c>
      <c r="H372">
        <v>164.4</v>
      </c>
      <c r="I372">
        <v>175.8</v>
      </c>
      <c r="J372">
        <v>185</v>
      </c>
      <c r="K372">
        <v>176.9</v>
      </c>
      <c r="L372">
        <v>124.2</v>
      </c>
      <c r="M372">
        <v>211.9</v>
      </c>
      <c r="N372">
        <v>165.9</v>
      </c>
      <c r="O372">
        <v>197.7</v>
      </c>
      <c r="P372">
        <v>183.1</v>
      </c>
      <c r="Q372">
        <v>204.2</v>
      </c>
      <c r="R372">
        <v>181.3</v>
      </c>
      <c r="S372">
        <v>168.1</v>
      </c>
      <c r="T372">
        <v>179.3</v>
      </c>
      <c r="U372">
        <v>175.6</v>
      </c>
      <c r="V372">
        <v>183.4</v>
      </c>
      <c r="W372">
        <v>170.1</v>
      </c>
      <c r="X372">
        <v>182.2</v>
      </c>
      <c r="Y372">
        <v>160.4</v>
      </c>
      <c r="Z372">
        <v>169.2</v>
      </c>
      <c r="AA372">
        <v>174.8</v>
      </c>
      <c r="AB372">
        <v>185.6</v>
      </c>
      <c r="AC372">
        <v>171.6</v>
      </c>
      <c r="AD372">
        <v>178.2</v>
      </c>
    </row>
    <row r="373" spans="1:30" x14ac:dyDescent="0.3">
      <c r="A373" t="s">
        <v>34</v>
      </c>
      <c r="B373">
        <v>2023</v>
      </c>
      <c r="C373" t="s">
        <v>38</v>
      </c>
      <c r="D373">
        <v>173.7</v>
      </c>
      <c r="E373">
        <v>214.3</v>
      </c>
      <c r="F373">
        <v>173.2</v>
      </c>
      <c r="G373">
        <v>179.5</v>
      </c>
      <c r="H373">
        <v>170</v>
      </c>
      <c r="I373">
        <v>172.2</v>
      </c>
      <c r="J373">
        <v>161</v>
      </c>
      <c r="K373">
        <v>175.6</v>
      </c>
      <c r="L373">
        <v>122.7</v>
      </c>
      <c r="M373">
        <v>218</v>
      </c>
      <c r="N373">
        <v>173.4</v>
      </c>
      <c r="O373">
        <v>194.2</v>
      </c>
      <c r="P373">
        <v>179.1</v>
      </c>
      <c r="Q373">
        <v>201</v>
      </c>
      <c r="R373">
        <v>187.3</v>
      </c>
      <c r="S373">
        <v>179.7</v>
      </c>
      <c r="T373">
        <v>186.2</v>
      </c>
      <c r="U373">
        <v>175.6</v>
      </c>
      <c r="V373">
        <v>182.8</v>
      </c>
      <c r="W373">
        <v>175.2</v>
      </c>
      <c r="X373">
        <v>185.7</v>
      </c>
      <c r="Y373">
        <v>164.8</v>
      </c>
      <c r="Z373">
        <v>171.2</v>
      </c>
      <c r="AA373">
        <v>177.1</v>
      </c>
      <c r="AB373">
        <v>185.2</v>
      </c>
      <c r="AC373">
        <v>175.7</v>
      </c>
      <c r="AD373">
        <v>179.1</v>
      </c>
    </row>
  </sheetData>
  <sheetProtection algorithmName="SHA-512" hashValue="xs88fZQOzIjXCQrLyMM/oGhUfQLMrAXXya0kPQ2j/l4cWL5Zd3GCJZ5QREhu2FyeTJepPPxDI2v0IjHLSXF9NQ==" saltValue="ZoSkGvpWZWgnfsfs+XZa4A=="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BBC4E-F5DB-4757-95DF-07EE064C2CE4}">
  <dimension ref="A1:AD373"/>
  <sheetViews>
    <sheetView workbookViewId="0">
      <selection activeCell="B2" sqref="B2"/>
    </sheetView>
  </sheetViews>
  <sheetFormatPr defaultRowHeight="14.4" x14ac:dyDescent="0.3"/>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
      <c r="A2" t="s">
        <v>30</v>
      </c>
      <c r="B2">
        <v>2013</v>
      </c>
      <c r="C2" t="s">
        <v>31</v>
      </c>
      <c r="D2">
        <v>107.5</v>
      </c>
      <c r="E2">
        <v>106.3</v>
      </c>
      <c r="F2">
        <v>108.1</v>
      </c>
      <c r="G2">
        <v>104.9</v>
      </c>
      <c r="H2">
        <v>106.1</v>
      </c>
      <c r="I2">
        <v>103.9</v>
      </c>
      <c r="J2">
        <v>101.9</v>
      </c>
      <c r="K2">
        <v>106.1</v>
      </c>
      <c r="L2">
        <v>106.8</v>
      </c>
      <c r="M2">
        <v>103.1</v>
      </c>
      <c r="N2">
        <v>104.8</v>
      </c>
      <c r="O2">
        <v>106.7</v>
      </c>
      <c r="P2">
        <v>105.5</v>
      </c>
      <c r="Q2">
        <v>105.1</v>
      </c>
      <c r="R2">
        <v>106.5</v>
      </c>
      <c r="S2">
        <v>105.8</v>
      </c>
      <c r="T2">
        <v>106.4</v>
      </c>
      <c r="U2" t="s">
        <v>32</v>
      </c>
      <c r="V2">
        <v>105.5</v>
      </c>
      <c r="W2">
        <v>104.8</v>
      </c>
      <c r="X2">
        <v>104</v>
      </c>
      <c r="Y2">
        <v>103.3</v>
      </c>
      <c r="Z2">
        <v>103.4</v>
      </c>
      <c r="AA2">
        <v>103.8</v>
      </c>
      <c r="AB2">
        <v>104.7</v>
      </c>
      <c r="AC2">
        <v>104</v>
      </c>
      <c r="AD2">
        <v>105.1</v>
      </c>
    </row>
    <row r="3" spans="1:30" x14ac:dyDescent="0.3">
      <c r="A3" t="s">
        <v>33</v>
      </c>
      <c r="B3">
        <v>2013</v>
      </c>
      <c r="C3" t="s">
        <v>31</v>
      </c>
      <c r="D3">
        <v>110.5</v>
      </c>
      <c r="E3">
        <v>109.1</v>
      </c>
      <c r="F3">
        <v>113</v>
      </c>
      <c r="G3">
        <v>103.6</v>
      </c>
      <c r="H3">
        <v>103.4</v>
      </c>
      <c r="I3">
        <v>102.3</v>
      </c>
      <c r="J3">
        <v>102.9</v>
      </c>
      <c r="K3">
        <v>105.8</v>
      </c>
      <c r="L3">
        <v>105.1</v>
      </c>
      <c r="M3">
        <v>101.8</v>
      </c>
      <c r="N3">
        <v>105.1</v>
      </c>
      <c r="O3">
        <v>107.9</v>
      </c>
      <c r="P3">
        <v>105.9</v>
      </c>
      <c r="Q3">
        <v>105.2</v>
      </c>
      <c r="R3">
        <v>105.9</v>
      </c>
      <c r="S3">
        <v>105</v>
      </c>
      <c r="T3">
        <v>105.8</v>
      </c>
      <c r="U3">
        <v>100.3</v>
      </c>
      <c r="V3">
        <v>105.4</v>
      </c>
      <c r="W3">
        <v>104.8</v>
      </c>
      <c r="X3">
        <v>104.1</v>
      </c>
      <c r="Y3">
        <v>103.2</v>
      </c>
      <c r="Z3">
        <v>102.9</v>
      </c>
      <c r="AA3">
        <v>103.5</v>
      </c>
      <c r="AB3">
        <v>104.3</v>
      </c>
      <c r="AC3">
        <v>103.7</v>
      </c>
      <c r="AD3">
        <v>104</v>
      </c>
    </row>
    <row r="4" spans="1:30" x14ac:dyDescent="0.3">
      <c r="A4" t="s">
        <v>34</v>
      </c>
      <c r="B4">
        <v>2013</v>
      </c>
      <c r="C4" t="s">
        <v>31</v>
      </c>
      <c r="D4">
        <v>108.4</v>
      </c>
      <c r="E4">
        <v>107.3</v>
      </c>
      <c r="F4">
        <v>110</v>
      </c>
      <c r="G4">
        <v>104.4</v>
      </c>
      <c r="H4">
        <v>105.1</v>
      </c>
      <c r="I4">
        <v>103.2</v>
      </c>
      <c r="J4">
        <v>102.2</v>
      </c>
      <c r="K4">
        <v>106</v>
      </c>
      <c r="L4">
        <v>106.2</v>
      </c>
      <c r="M4">
        <v>102.7</v>
      </c>
      <c r="N4">
        <v>104.9</v>
      </c>
      <c r="O4">
        <v>107.3</v>
      </c>
      <c r="P4">
        <v>105.6</v>
      </c>
      <c r="Q4">
        <v>105.1</v>
      </c>
      <c r="R4">
        <v>106.3</v>
      </c>
      <c r="S4">
        <v>105.5</v>
      </c>
      <c r="T4">
        <v>106.2</v>
      </c>
      <c r="U4">
        <v>100.3</v>
      </c>
      <c r="V4">
        <v>105.5</v>
      </c>
      <c r="W4">
        <v>104.8</v>
      </c>
      <c r="X4">
        <v>104</v>
      </c>
      <c r="Y4">
        <v>103.2</v>
      </c>
      <c r="Z4">
        <v>103.1</v>
      </c>
      <c r="AA4">
        <v>103.6</v>
      </c>
      <c r="AB4">
        <v>104.5</v>
      </c>
      <c r="AC4">
        <v>103.9</v>
      </c>
      <c r="AD4">
        <v>104.6</v>
      </c>
    </row>
    <row r="5" spans="1:30" x14ac:dyDescent="0.3">
      <c r="A5" t="s">
        <v>30</v>
      </c>
      <c r="B5">
        <v>2013</v>
      </c>
      <c r="C5" t="s">
        <v>35</v>
      </c>
      <c r="D5">
        <v>109.2</v>
      </c>
      <c r="E5">
        <v>108.7</v>
      </c>
      <c r="F5">
        <v>110.2</v>
      </c>
      <c r="G5">
        <v>105.4</v>
      </c>
      <c r="H5">
        <v>106.7</v>
      </c>
      <c r="I5">
        <v>104</v>
      </c>
      <c r="J5">
        <v>102.4</v>
      </c>
      <c r="K5">
        <v>105.9</v>
      </c>
      <c r="L5">
        <v>105.7</v>
      </c>
      <c r="M5">
        <v>103.1</v>
      </c>
      <c r="N5">
        <v>105.1</v>
      </c>
      <c r="O5">
        <v>107.7</v>
      </c>
      <c r="P5">
        <v>106.3</v>
      </c>
      <c r="Q5">
        <v>105.6</v>
      </c>
      <c r="R5">
        <v>107.1</v>
      </c>
      <c r="S5">
        <v>106.3</v>
      </c>
      <c r="T5">
        <v>107</v>
      </c>
      <c r="U5" t="s">
        <v>32</v>
      </c>
      <c r="V5">
        <v>106.2</v>
      </c>
      <c r="W5">
        <v>105.2</v>
      </c>
      <c r="X5">
        <v>104.4</v>
      </c>
      <c r="Y5">
        <v>103.9</v>
      </c>
      <c r="Z5">
        <v>104</v>
      </c>
      <c r="AA5">
        <v>104.1</v>
      </c>
      <c r="AB5">
        <v>104.6</v>
      </c>
      <c r="AC5">
        <v>104.4</v>
      </c>
      <c r="AD5">
        <v>105.8</v>
      </c>
    </row>
    <row r="6" spans="1:30" x14ac:dyDescent="0.3">
      <c r="A6" t="s">
        <v>33</v>
      </c>
      <c r="B6">
        <v>2013</v>
      </c>
      <c r="C6" t="s">
        <v>35</v>
      </c>
      <c r="D6">
        <v>112.9</v>
      </c>
      <c r="E6">
        <v>112.9</v>
      </c>
      <c r="F6">
        <v>116.9</v>
      </c>
      <c r="G6">
        <v>104</v>
      </c>
      <c r="H6">
        <v>103.5</v>
      </c>
      <c r="I6">
        <v>103.1</v>
      </c>
      <c r="J6">
        <v>104.9</v>
      </c>
      <c r="K6">
        <v>104.1</v>
      </c>
      <c r="L6">
        <v>103.8</v>
      </c>
      <c r="M6">
        <v>102.3</v>
      </c>
      <c r="N6">
        <v>106</v>
      </c>
      <c r="O6">
        <v>109</v>
      </c>
      <c r="P6">
        <v>107.2</v>
      </c>
      <c r="Q6">
        <v>106</v>
      </c>
      <c r="R6">
        <v>106.6</v>
      </c>
      <c r="S6">
        <v>105.5</v>
      </c>
      <c r="T6">
        <v>106.4</v>
      </c>
      <c r="U6">
        <v>100.4</v>
      </c>
      <c r="V6">
        <v>105.7</v>
      </c>
      <c r="W6">
        <v>105.2</v>
      </c>
      <c r="X6">
        <v>104.7</v>
      </c>
      <c r="Y6">
        <v>104.4</v>
      </c>
      <c r="Z6">
        <v>103.3</v>
      </c>
      <c r="AA6">
        <v>103.7</v>
      </c>
      <c r="AB6">
        <v>104.3</v>
      </c>
      <c r="AC6">
        <v>104.3</v>
      </c>
      <c r="AD6">
        <v>104.7</v>
      </c>
    </row>
    <row r="7" spans="1:30" x14ac:dyDescent="0.3">
      <c r="A7" t="s">
        <v>34</v>
      </c>
      <c r="B7">
        <v>2013</v>
      </c>
      <c r="C7" t="s">
        <v>35</v>
      </c>
      <c r="D7">
        <v>110.4</v>
      </c>
      <c r="E7">
        <v>110.2</v>
      </c>
      <c r="F7">
        <v>112.8</v>
      </c>
      <c r="G7">
        <v>104.9</v>
      </c>
      <c r="H7">
        <v>105.5</v>
      </c>
      <c r="I7">
        <v>103.6</v>
      </c>
      <c r="J7">
        <v>103.2</v>
      </c>
      <c r="K7">
        <v>105.3</v>
      </c>
      <c r="L7">
        <v>105.1</v>
      </c>
      <c r="M7">
        <v>102.8</v>
      </c>
      <c r="N7">
        <v>105.5</v>
      </c>
      <c r="O7">
        <v>108.3</v>
      </c>
      <c r="P7">
        <v>106.6</v>
      </c>
      <c r="Q7">
        <v>105.7</v>
      </c>
      <c r="R7">
        <v>106.9</v>
      </c>
      <c r="S7">
        <v>106</v>
      </c>
      <c r="T7">
        <v>106.8</v>
      </c>
      <c r="U7">
        <v>100.4</v>
      </c>
      <c r="V7">
        <v>106</v>
      </c>
      <c r="W7">
        <v>105.2</v>
      </c>
      <c r="X7">
        <v>104.5</v>
      </c>
      <c r="Y7">
        <v>104.2</v>
      </c>
      <c r="Z7">
        <v>103.6</v>
      </c>
      <c r="AA7">
        <v>103.9</v>
      </c>
      <c r="AB7">
        <v>104.5</v>
      </c>
      <c r="AC7">
        <v>104.4</v>
      </c>
      <c r="AD7">
        <v>105.3</v>
      </c>
    </row>
    <row r="8" spans="1:30" x14ac:dyDescent="0.3">
      <c r="A8" t="s">
        <v>30</v>
      </c>
      <c r="B8">
        <v>2013</v>
      </c>
      <c r="C8" t="s">
        <v>36</v>
      </c>
      <c r="D8">
        <v>110.2</v>
      </c>
      <c r="E8">
        <v>108.8</v>
      </c>
      <c r="F8">
        <v>109.9</v>
      </c>
      <c r="G8">
        <v>105.6</v>
      </c>
      <c r="H8">
        <v>106.2</v>
      </c>
      <c r="I8">
        <v>105.7</v>
      </c>
      <c r="J8">
        <v>101.4</v>
      </c>
      <c r="K8">
        <v>105.7</v>
      </c>
      <c r="L8">
        <v>105</v>
      </c>
      <c r="M8">
        <v>103.3</v>
      </c>
      <c r="N8">
        <v>105.6</v>
      </c>
      <c r="O8">
        <v>108.2</v>
      </c>
      <c r="P8">
        <v>106.6</v>
      </c>
      <c r="Q8">
        <v>106.5</v>
      </c>
      <c r="R8">
        <v>107.6</v>
      </c>
      <c r="S8">
        <v>106.8</v>
      </c>
      <c r="T8">
        <v>107.5</v>
      </c>
      <c r="U8" t="s">
        <v>32</v>
      </c>
      <c r="V8">
        <v>106.1</v>
      </c>
      <c r="W8">
        <v>105.6</v>
      </c>
      <c r="X8">
        <v>104.7</v>
      </c>
      <c r="Y8">
        <v>104.6</v>
      </c>
      <c r="Z8">
        <v>104</v>
      </c>
      <c r="AA8">
        <v>104.3</v>
      </c>
      <c r="AB8">
        <v>104.3</v>
      </c>
      <c r="AC8">
        <v>104.6</v>
      </c>
      <c r="AD8">
        <v>106</v>
      </c>
    </row>
    <row r="9" spans="1:30" x14ac:dyDescent="0.3">
      <c r="A9" t="s">
        <v>33</v>
      </c>
      <c r="B9">
        <v>2013</v>
      </c>
      <c r="C9" t="s">
        <v>36</v>
      </c>
      <c r="D9">
        <v>113.9</v>
      </c>
      <c r="E9">
        <v>111.4</v>
      </c>
      <c r="F9">
        <v>113.2</v>
      </c>
      <c r="G9">
        <v>104.3</v>
      </c>
      <c r="H9">
        <v>102.7</v>
      </c>
      <c r="I9">
        <v>104.9</v>
      </c>
      <c r="J9">
        <v>103.8</v>
      </c>
      <c r="K9">
        <v>103.5</v>
      </c>
      <c r="L9">
        <v>102.6</v>
      </c>
      <c r="M9">
        <v>102.4</v>
      </c>
      <c r="N9">
        <v>107</v>
      </c>
      <c r="O9">
        <v>109.8</v>
      </c>
      <c r="P9">
        <v>107.3</v>
      </c>
      <c r="Q9">
        <v>106.8</v>
      </c>
      <c r="R9">
        <v>107.2</v>
      </c>
      <c r="S9">
        <v>106</v>
      </c>
      <c r="T9">
        <v>107</v>
      </c>
      <c r="U9">
        <v>100.4</v>
      </c>
      <c r="V9">
        <v>106</v>
      </c>
      <c r="W9">
        <v>105.7</v>
      </c>
      <c r="X9">
        <v>105.2</v>
      </c>
      <c r="Y9">
        <v>105.5</v>
      </c>
      <c r="Z9">
        <v>103.5</v>
      </c>
      <c r="AA9">
        <v>103.8</v>
      </c>
      <c r="AB9">
        <v>104.2</v>
      </c>
      <c r="AC9">
        <v>104.9</v>
      </c>
      <c r="AD9">
        <v>105</v>
      </c>
    </row>
    <row r="10" spans="1:30" x14ac:dyDescent="0.3">
      <c r="A10" t="s">
        <v>34</v>
      </c>
      <c r="B10">
        <v>2013</v>
      </c>
      <c r="C10" t="s">
        <v>36</v>
      </c>
      <c r="D10">
        <v>111.4</v>
      </c>
      <c r="E10">
        <v>109.7</v>
      </c>
      <c r="F10">
        <v>111.2</v>
      </c>
      <c r="G10">
        <v>105.1</v>
      </c>
      <c r="H10">
        <v>104.9</v>
      </c>
      <c r="I10">
        <v>105.3</v>
      </c>
      <c r="J10">
        <v>102.2</v>
      </c>
      <c r="K10">
        <v>105</v>
      </c>
      <c r="L10">
        <v>104.2</v>
      </c>
      <c r="M10">
        <v>103</v>
      </c>
      <c r="N10">
        <v>106.2</v>
      </c>
      <c r="O10">
        <v>108.9</v>
      </c>
      <c r="P10">
        <v>106.9</v>
      </c>
      <c r="Q10">
        <v>106.6</v>
      </c>
      <c r="R10">
        <v>107.4</v>
      </c>
      <c r="S10">
        <v>106.5</v>
      </c>
      <c r="T10">
        <v>107.3</v>
      </c>
      <c r="U10">
        <v>100.4</v>
      </c>
      <c r="V10">
        <v>106.1</v>
      </c>
      <c r="W10">
        <v>105.6</v>
      </c>
      <c r="X10">
        <v>104.9</v>
      </c>
      <c r="Y10">
        <v>105.1</v>
      </c>
      <c r="Z10">
        <v>103.7</v>
      </c>
      <c r="AA10">
        <v>104</v>
      </c>
      <c r="AB10">
        <v>104.3</v>
      </c>
      <c r="AC10">
        <v>104.7</v>
      </c>
      <c r="AD10">
        <v>105.5</v>
      </c>
    </row>
    <row r="11" spans="1:30" x14ac:dyDescent="0.3">
      <c r="A11" t="s">
        <v>30</v>
      </c>
      <c r="B11">
        <v>2013</v>
      </c>
      <c r="C11" t="s">
        <v>37</v>
      </c>
      <c r="D11">
        <v>110.2</v>
      </c>
      <c r="E11">
        <v>109.5</v>
      </c>
      <c r="F11">
        <v>106.9</v>
      </c>
      <c r="G11">
        <v>106.3</v>
      </c>
      <c r="H11">
        <v>105.7</v>
      </c>
      <c r="I11">
        <v>108.3</v>
      </c>
      <c r="J11">
        <v>103.4</v>
      </c>
      <c r="K11">
        <v>105.7</v>
      </c>
      <c r="L11">
        <v>104.2</v>
      </c>
      <c r="M11">
        <v>103.2</v>
      </c>
      <c r="N11">
        <v>106.5</v>
      </c>
      <c r="O11">
        <v>108.8</v>
      </c>
      <c r="P11">
        <v>107.1</v>
      </c>
      <c r="Q11">
        <v>107.1</v>
      </c>
      <c r="R11">
        <v>108.1</v>
      </c>
      <c r="S11">
        <v>107.4</v>
      </c>
      <c r="T11">
        <v>108</v>
      </c>
      <c r="U11" t="s">
        <v>32</v>
      </c>
      <c r="V11">
        <v>106.5</v>
      </c>
      <c r="W11">
        <v>106.1</v>
      </c>
      <c r="X11">
        <v>105.1</v>
      </c>
      <c r="Y11">
        <v>104.4</v>
      </c>
      <c r="Z11">
        <v>104.5</v>
      </c>
      <c r="AA11">
        <v>104.8</v>
      </c>
      <c r="AB11">
        <v>102.7</v>
      </c>
      <c r="AC11">
        <v>104.6</v>
      </c>
      <c r="AD11">
        <v>106.4</v>
      </c>
    </row>
    <row r="12" spans="1:30" x14ac:dyDescent="0.3">
      <c r="A12" t="s">
        <v>33</v>
      </c>
      <c r="B12">
        <v>2013</v>
      </c>
      <c r="C12" t="s">
        <v>37</v>
      </c>
      <c r="D12">
        <v>114.6</v>
      </c>
      <c r="E12">
        <v>113.4</v>
      </c>
      <c r="F12">
        <v>106</v>
      </c>
      <c r="G12">
        <v>104.7</v>
      </c>
      <c r="H12">
        <v>102.1</v>
      </c>
      <c r="I12">
        <v>109.5</v>
      </c>
      <c r="J12">
        <v>109.7</v>
      </c>
      <c r="K12">
        <v>104.6</v>
      </c>
      <c r="L12">
        <v>102</v>
      </c>
      <c r="M12">
        <v>103.5</v>
      </c>
      <c r="N12">
        <v>108.2</v>
      </c>
      <c r="O12">
        <v>110.6</v>
      </c>
      <c r="P12">
        <v>108.8</v>
      </c>
      <c r="Q12">
        <v>108.5</v>
      </c>
      <c r="R12">
        <v>107.9</v>
      </c>
      <c r="S12">
        <v>106.4</v>
      </c>
      <c r="T12">
        <v>107.7</v>
      </c>
      <c r="U12">
        <v>100.5</v>
      </c>
      <c r="V12">
        <v>106.4</v>
      </c>
      <c r="W12">
        <v>106.5</v>
      </c>
      <c r="X12">
        <v>105.7</v>
      </c>
      <c r="Y12">
        <v>105</v>
      </c>
      <c r="Z12">
        <v>104</v>
      </c>
      <c r="AA12">
        <v>105.2</v>
      </c>
      <c r="AB12">
        <v>103.2</v>
      </c>
      <c r="AC12">
        <v>105.1</v>
      </c>
      <c r="AD12">
        <v>105.7</v>
      </c>
    </row>
    <row r="13" spans="1:30" x14ac:dyDescent="0.3">
      <c r="A13" t="s">
        <v>34</v>
      </c>
      <c r="B13">
        <v>2013</v>
      </c>
      <c r="C13" t="s">
        <v>37</v>
      </c>
      <c r="D13">
        <v>111.6</v>
      </c>
      <c r="E13">
        <v>110.9</v>
      </c>
      <c r="F13">
        <v>106.6</v>
      </c>
      <c r="G13">
        <v>105.7</v>
      </c>
      <c r="H13">
        <v>104.4</v>
      </c>
      <c r="I13">
        <v>108.9</v>
      </c>
      <c r="J13">
        <v>105.5</v>
      </c>
      <c r="K13">
        <v>105.3</v>
      </c>
      <c r="L13">
        <v>103.5</v>
      </c>
      <c r="M13">
        <v>103.3</v>
      </c>
      <c r="N13">
        <v>107.2</v>
      </c>
      <c r="O13">
        <v>109.6</v>
      </c>
      <c r="P13">
        <v>107.7</v>
      </c>
      <c r="Q13">
        <v>107.5</v>
      </c>
      <c r="R13">
        <v>108</v>
      </c>
      <c r="S13">
        <v>107</v>
      </c>
      <c r="T13">
        <v>107.9</v>
      </c>
      <c r="U13">
        <v>100.5</v>
      </c>
      <c r="V13">
        <v>106.5</v>
      </c>
      <c r="W13">
        <v>106.3</v>
      </c>
      <c r="X13">
        <v>105.3</v>
      </c>
      <c r="Y13">
        <v>104.7</v>
      </c>
      <c r="Z13">
        <v>104.2</v>
      </c>
      <c r="AA13">
        <v>105</v>
      </c>
      <c r="AB13">
        <v>102.9</v>
      </c>
      <c r="AC13">
        <v>104.8</v>
      </c>
      <c r="AD13">
        <v>106.1</v>
      </c>
    </row>
    <row r="14" spans="1:30" x14ac:dyDescent="0.3">
      <c r="A14" t="s">
        <v>30</v>
      </c>
      <c r="B14">
        <v>2013</v>
      </c>
      <c r="C14" t="s">
        <v>38</v>
      </c>
      <c r="D14">
        <v>110.9</v>
      </c>
      <c r="E14">
        <v>109.8</v>
      </c>
      <c r="F14">
        <v>105.9</v>
      </c>
      <c r="G14">
        <v>107.5</v>
      </c>
      <c r="H14">
        <v>105.3</v>
      </c>
      <c r="I14">
        <v>108.1</v>
      </c>
      <c r="J14">
        <v>107.3</v>
      </c>
      <c r="K14">
        <v>106.1</v>
      </c>
      <c r="L14">
        <v>103.7</v>
      </c>
      <c r="M14">
        <v>104</v>
      </c>
      <c r="N14">
        <v>107.4</v>
      </c>
      <c r="O14">
        <v>109.9</v>
      </c>
      <c r="P14">
        <v>108.1</v>
      </c>
      <c r="Q14">
        <v>108.1</v>
      </c>
      <c r="R14">
        <v>108.8</v>
      </c>
      <c r="S14">
        <v>107.9</v>
      </c>
      <c r="T14">
        <v>108.6</v>
      </c>
      <c r="U14" t="s">
        <v>32</v>
      </c>
      <c r="V14">
        <v>107.5</v>
      </c>
      <c r="W14">
        <v>106.8</v>
      </c>
      <c r="X14">
        <v>105.7</v>
      </c>
      <c r="Y14">
        <v>104.1</v>
      </c>
      <c r="Z14">
        <v>105</v>
      </c>
      <c r="AA14">
        <v>105.5</v>
      </c>
      <c r="AB14">
        <v>102.1</v>
      </c>
      <c r="AC14">
        <v>104.8</v>
      </c>
      <c r="AD14">
        <v>107.2</v>
      </c>
    </row>
    <row r="15" spans="1:30" x14ac:dyDescent="0.3">
      <c r="A15" t="s">
        <v>33</v>
      </c>
      <c r="B15">
        <v>2013</v>
      </c>
      <c r="C15" t="s">
        <v>38</v>
      </c>
      <c r="D15">
        <v>115.4</v>
      </c>
      <c r="E15">
        <v>114.2</v>
      </c>
      <c r="F15">
        <v>102.7</v>
      </c>
      <c r="G15">
        <v>105.5</v>
      </c>
      <c r="H15">
        <v>101.5</v>
      </c>
      <c r="I15">
        <v>110.6</v>
      </c>
      <c r="J15">
        <v>123.7</v>
      </c>
      <c r="K15">
        <v>105.2</v>
      </c>
      <c r="L15">
        <v>101.9</v>
      </c>
      <c r="M15">
        <v>105</v>
      </c>
      <c r="N15">
        <v>109.1</v>
      </c>
      <c r="O15">
        <v>111.3</v>
      </c>
      <c r="P15">
        <v>111.1</v>
      </c>
      <c r="Q15">
        <v>109.8</v>
      </c>
      <c r="R15">
        <v>108.5</v>
      </c>
      <c r="S15">
        <v>106.7</v>
      </c>
      <c r="T15">
        <v>108.3</v>
      </c>
      <c r="U15">
        <v>100.5</v>
      </c>
      <c r="V15">
        <v>107.2</v>
      </c>
      <c r="W15">
        <v>107.1</v>
      </c>
      <c r="X15">
        <v>106.2</v>
      </c>
      <c r="Y15">
        <v>103.9</v>
      </c>
      <c r="Z15">
        <v>104.6</v>
      </c>
      <c r="AA15">
        <v>105.7</v>
      </c>
      <c r="AB15">
        <v>102.6</v>
      </c>
      <c r="AC15">
        <v>104.9</v>
      </c>
      <c r="AD15">
        <v>106.6</v>
      </c>
    </row>
    <row r="16" spans="1:30" x14ac:dyDescent="0.3">
      <c r="A16" t="s">
        <v>34</v>
      </c>
      <c r="B16">
        <v>2013</v>
      </c>
      <c r="C16" t="s">
        <v>38</v>
      </c>
      <c r="D16">
        <v>112.3</v>
      </c>
      <c r="E16">
        <v>111.3</v>
      </c>
      <c r="F16">
        <v>104.7</v>
      </c>
      <c r="G16">
        <v>106.8</v>
      </c>
      <c r="H16">
        <v>103.9</v>
      </c>
      <c r="I16">
        <v>109.3</v>
      </c>
      <c r="J16">
        <v>112.9</v>
      </c>
      <c r="K16">
        <v>105.8</v>
      </c>
      <c r="L16">
        <v>103.1</v>
      </c>
      <c r="M16">
        <v>104.3</v>
      </c>
      <c r="N16">
        <v>108.1</v>
      </c>
      <c r="O16">
        <v>110.5</v>
      </c>
      <c r="P16">
        <v>109.2</v>
      </c>
      <c r="Q16">
        <v>108.6</v>
      </c>
      <c r="R16">
        <v>108.7</v>
      </c>
      <c r="S16">
        <v>107.4</v>
      </c>
      <c r="T16">
        <v>108.5</v>
      </c>
      <c r="U16">
        <v>100.5</v>
      </c>
      <c r="V16">
        <v>107.4</v>
      </c>
      <c r="W16">
        <v>106.9</v>
      </c>
      <c r="X16">
        <v>105.9</v>
      </c>
      <c r="Y16">
        <v>104</v>
      </c>
      <c r="Z16">
        <v>104.8</v>
      </c>
      <c r="AA16">
        <v>105.6</v>
      </c>
      <c r="AB16">
        <v>102.3</v>
      </c>
      <c r="AC16">
        <v>104.8</v>
      </c>
      <c r="AD16">
        <v>106.9</v>
      </c>
    </row>
    <row r="17" spans="1:30" x14ac:dyDescent="0.3">
      <c r="A17" t="s">
        <v>30</v>
      </c>
      <c r="B17">
        <v>2013</v>
      </c>
      <c r="C17" t="s">
        <v>39</v>
      </c>
      <c r="D17">
        <v>112.3</v>
      </c>
      <c r="E17">
        <v>112.1</v>
      </c>
      <c r="F17">
        <v>108.1</v>
      </c>
      <c r="G17">
        <v>108.3</v>
      </c>
      <c r="H17">
        <v>105.9</v>
      </c>
      <c r="I17">
        <v>109.2</v>
      </c>
      <c r="J17">
        <v>118</v>
      </c>
      <c r="K17">
        <v>106.8</v>
      </c>
      <c r="L17">
        <v>104.1</v>
      </c>
      <c r="M17">
        <v>105.4</v>
      </c>
      <c r="N17">
        <v>108.2</v>
      </c>
      <c r="O17">
        <v>111</v>
      </c>
      <c r="P17">
        <v>110.6</v>
      </c>
      <c r="Q17">
        <v>109</v>
      </c>
      <c r="R17">
        <v>109.7</v>
      </c>
      <c r="S17">
        <v>108.8</v>
      </c>
      <c r="T17">
        <v>109.5</v>
      </c>
      <c r="U17" t="s">
        <v>32</v>
      </c>
      <c r="V17">
        <v>108.5</v>
      </c>
      <c r="W17">
        <v>107.5</v>
      </c>
      <c r="X17">
        <v>106.3</v>
      </c>
      <c r="Y17">
        <v>105</v>
      </c>
      <c r="Z17">
        <v>105.6</v>
      </c>
      <c r="AA17">
        <v>106.5</v>
      </c>
      <c r="AB17">
        <v>102.5</v>
      </c>
      <c r="AC17">
        <v>105.5</v>
      </c>
      <c r="AD17">
        <v>108.9</v>
      </c>
    </row>
    <row r="18" spans="1:30" x14ac:dyDescent="0.3">
      <c r="A18" t="s">
        <v>33</v>
      </c>
      <c r="B18">
        <v>2013</v>
      </c>
      <c r="C18" t="s">
        <v>39</v>
      </c>
      <c r="D18">
        <v>117</v>
      </c>
      <c r="E18">
        <v>120.1</v>
      </c>
      <c r="F18">
        <v>112.5</v>
      </c>
      <c r="G18">
        <v>107.3</v>
      </c>
      <c r="H18">
        <v>101.3</v>
      </c>
      <c r="I18">
        <v>112.4</v>
      </c>
      <c r="J18">
        <v>143.6</v>
      </c>
      <c r="K18">
        <v>105.4</v>
      </c>
      <c r="L18">
        <v>101.4</v>
      </c>
      <c r="M18">
        <v>106.4</v>
      </c>
      <c r="N18">
        <v>110</v>
      </c>
      <c r="O18">
        <v>112.2</v>
      </c>
      <c r="P18">
        <v>115</v>
      </c>
      <c r="Q18">
        <v>110.9</v>
      </c>
      <c r="R18">
        <v>109.2</v>
      </c>
      <c r="S18">
        <v>107.2</v>
      </c>
      <c r="T18">
        <v>108.9</v>
      </c>
      <c r="U18">
        <v>106.6</v>
      </c>
      <c r="V18">
        <v>108</v>
      </c>
      <c r="W18">
        <v>107.7</v>
      </c>
      <c r="X18">
        <v>106.5</v>
      </c>
      <c r="Y18">
        <v>105.2</v>
      </c>
      <c r="Z18">
        <v>105.2</v>
      </c>
      <c r="AA18">
        <v>108.1</v>
      </c>
      <c r="AB18">
        <v>103.3</v>
      </c>
      <c r="AC18">
        <v>106.1</v>
      </c>
      <c r="AD18">
        <v>109.7</v>
      </c>
    </row>
    <row r="19" spans="1:30" x14ac:dyDescent="0.3">
      <c r="A19" t="s">
        <v>34</v>
      </c>
      <c r="B19">
        <v>2013</v>
      </c>
      <c r="C19" t="s">
        <v>39</v>
      </c>
      <c r="D19">
        <v>113.8</v>
      </c>
      <c r="E19">
        <v>114.9</v>
      </c>
      <c r="F19">
        <v>109.8</v>
      </c>
      <c r="G19">
        <v>107.9</v>
      </c>
      <c r="H19">
        <v>104.2</v>
      </c>
      <c r="I19">
        <v>110.7</v>
      </c>
      <c r="J19">
        <v>126.7</v>
      </c>
      <c r="K19">
        <v>106.3</v>
      </c>
      <c r="L19">
        <v>103.2</v>
      </c>
      <c r="M19">
        <v>105.7</v>
      </c>
      <c r="N19">
        <v>109</v>
      </c>
      <c r="O19">
        <v>111.6</v>
      </c>
      <c r="P19">
        <v>112.2</v>
      </c>
      <c r="Q19">
        <v>109.5</v>
      </c>
      <c r="R19">
        <v>109.5</v>
      </c>
      <c r="S19">
        <v>108.1</v>
      </c>
      <c r="T19">
        <v>109.3</v>
      </c>
      <c r="U19">
        <v>106.6</v>
      </c>
      <c r="V19">
        <v>108.3</v>
      </c>
      <c r="W19">
        <v>107.6</v>
      </c>
      <c r="X19">
        <v>106.4</v>
      </c>
      <c r="Y19">
        <v>105.1</v>
      </c>
      <c r="Z19">
        <v>105.4</v>
      </c>
      <c r="AA19">
        <v>107.4</v>
      </c>
      <c r="AB19">
        <v>102.8</v>
      </c>
      <c r="AC19">
        <v>105.8</v>
      </c>
      <c r="AD19">
        <v>109.3</v>
      </c>
    </row>
    <row r="20" spans="1:30" x14ac:dyDescent="0.3">
      <c r="A20" t="s">
        <v>30</v>
      </c>
      <c r="B20">
        <v>2013</v>
      </c>
      <c r="C20" t="s">
        <v>40</v>
      </c>
      <c r="D20">
        <v>113.4</v>
      </c>
      <c r="E20">
        <v>114.9</v>
      </c>
      <c r="F20">
        <v>110.5</v>
      </c>
      <c r="G20">
        <v>109.3</v>
      </c>
      <c r="H20">
        <v>106.2</v>
      </c>
      <c r="I20">
        <v>110.3</v>
      </c>
      <c r="J20">
        <v>129.19999999999999</v>
      </c>
      <c r="K20">
        <v>107.1</v>
      </c>
      <c r="L20">
        <v>104.3</v>
      </c>
      <c r="M20">
        <v>106.4</v>
      </c>
      <c r="N20">
        <v>109.1</v>
      </c>
      <c r="O20">
        <v>112.1</v>
      </c>
      <c r="P20">
        <v>113.1</v>
      </c>
      <c r="Q20">
        <v>109.8</v>
      </c>
      <c r="R20">
        <v>110.5</v>
      </c>
      <c r="S20">
        <v>109.5</v>
      </c>
      <c r="T20">
        <v>110.3</v>
      </c>
      <c r="U20" t="s">
        <v>32</v>
      </c>
      <c r="V20">
        <v>109.5</v>
      </c>
      <c r="W20">
        <v>108.3</v>
      </c>
      <c r="X20">
        <v>106.9</v>
      </c>
      <c r="Y20">
        <v>106.8</v>
      </c>
      <c r="Z20">
        <v>106.4</v>
      </c>
      <c r="AA20">
        <v>107.8</v>
      </c>
      <c r="AB20">
        <v>102.5</v>
      </c>
      <c r="AC20">
        <v>106.5</v>
      </c>
      <c r="AD20">
        <v>110.7</v>
      </c>
    </row>
    <row r="21" spans="1:30" x14ac:dyDescent="0.3">
      <c r="A21" t="s">
        <v>33</v>
      </c>
      <c r="B21">
        <v>2013</v>
      </c>
      <c r="C21" t="s">
        <v>40</v>
      </c>
      <c r="D21">
        <v>117.8</v>
      </c>
      <c r="E21">
        <v>119.2</v>
      </c>
      <c r="F21">
        <v>114</v>
      </c>
      <c r="G21">
        <v>108.3</v>
      </c>
      <c r="H21">
        <v>101.1</v>
      </c>
      <c r="I21">
        <v>113.2</v>
      </c>
      <c r="J21">
        <v>160.9</v>
      </c>
      <c r="K21">
        <v>105.1</v>
      </c>
      <c r="L21">
        <v>101.3</v>
      </c>
      <c r="M21">
        <v>107.5</v>
      </c>
      <c r="N21">
        <v>110.4</v>
      </c>
      <c r="O21">
        <v>113.1</v>
      </c>
      <c r="P21">
        <v>117.5</v>
      </c>
      <c r="Q21">
        <v>111.7</v>
      </c>
      <c r="R21">
        <v>109.8</v>
      </c>
      <c r="S21">
        <v>107.8</v>
      </c>
      <c r="T21">
        <v>109.5</v>
      </c>
      <c r="U21">
        <v>107.7</v>
      </c>
      <c r="V21">
        <v>108.6</v>
      </c>
      <c r="W21">
        <v>108.1</v>
      </c>
      <c r="X21">
        <v>107.1</v>
      </c>
      <c r="Y21">
        <v>107.3</v>
      </c>
      <c r="Z21">
        <v>105.9</v>
      </c>
      <c r="AA21">
        <v>110.1</v>
      </c>
      <c r="AB21">
        <v>103.2</v>
      </c>
      <c r="AC21">
        <v>107.3</v>
      </c>
      <c r="AD21">
        <v>111.4</v>
      </c>
    </row>
    <row r="22" spans="1:30" x14ac:dyDescent="0.3">
      <c r="A22" t="s">
        <v>34</v>
      </c>
      <c r="B22">
        <v>2013</v>
      </c>
      <c r="C22" t="s">
        <v>40</v>
      </c>
      <c r="D22">
        <v>114.8</v>
      </c>
      <c r="E22">
        <v>116.4</v>
      </c>
      <c r="F22">
        <v>111.9</v>
      </c>
      <c r="G22">
        <v>108.9</v>
      </c>
      <c r="H22">
        <v>104.3</v>
      </c>
      <c r="I22">
        <v>111.7</v>
      </c>
      <c r="J22">
        <v>140</v>
      </c>
      <c r="K22">
        <v>106.4</v>
      </c>
      <c r="L22">
        <v>103.3</v>
      </c>
      <c r="M22">
        <v>106.8</v>
      </c>
      <c r="N22">
        <v>109.6</v>
      </c>
      <c r="O22">
        <v>112.6</v>
      </c>
      <c r="P22">
        <v>114.7</v>
      </c>
      <c r="Q22">
        <v>110.3</v>
      </c>
      <c r="R22">
        <v>110.2</v>
      </c>
      <c r="S22">
        <v>108.8</v>
      </c>
      <c r="T22">
        <v>110</v>
      </c>
      <c r="U22">
        <v>107.7</v>
      </c>
      <c r="V22">
        <v>109.2</v>
      </c>
      <c r="W22">
        <v>108.2</v>
      </c>
      <c r="X22">
        <v>107</v>
      </c>
      <c r="Y22">
        <v>107.1</v>
      </c>
      <c r="Z22">
        <v>106.1</v>
      </c>
      <c r="AA22">
        <v>109.1</v>
      </c>
      <c r="AB22">
        <v>102.8</v>
      </c>
      <c r="AC22">
        <v>106.9</v>
      </c>
      <c r="AD22">
        <v>111</v>
      </c>
    </row>
    <row r="23" spans="1:30" x14ac:dyDescent="0.3">
      <c r="A23" t="s">
        <v>30</v>
      </c>
      <c r="B23">
        <v>2013</v>
      </c>
      <c r="C23" t="s">
        <v>41</v>
      </c>
      <c r="D23">
        <v>114.3</v>
      </c>
      <c r="E23">
        <v>115.4</v>
      </c>
      <c r="F23">
        <v>111.1</v>
      </c>
      <c r="G23">
        <v>110</v>
      </c>
      <c r="H23">
        <v>106.4</v>
      </c>
      <c r="I23">
        <v>110.8</v>
      </c>
      <c r="J23">
        <v>138.9</v>
      </c>
      <c r="K23">
        <v>107.4</v>
      </c>
      <c r="L23">
        <v>104.1</v>
      </c>
      <c r="M23">
        <v>106.9</v>
      </c>
      <c r="N23">
        <v>109.7</v>
      </c>
      <c r="O23">
        <v>112.6</v>
      </c>
      <c r="P23">
        <v>114.9</v>
      </c>
      <c r="Q23">
        <v>110.7</v>
      </c>
      <c r="R23">
        <v>111.3</v>
      </c>
      <c r="S23">
        <v>110.2</v>
      </c>
      <c r="T23">
        <v>111.1</v>
      </c>
      <c r="U23" t="s">
        <v>32</v>
      </c>
      <c r="V23">
        <v>109.9</v>
      </c>
      <c r="W23">
        <v>108.7</v>
      </c>
      <c r="X23">
        <v>107.5</v>
      </c>
      <c r="Y23">
        <v>107.8</v>
      </c>
      <c r="Z23">
        <v>106.8</v>
      </c>
      <c r="AA23">
        <v>108.7</v>
      </c>
      <c r="AB23">
        <v>105</v>
      </c>
      <c r="AC23">
        <v>107.5</v>
      </c>
      <c r="AD23">
        <v>112.1</v>
      </c>
    </row>
    <row r="24" spans="1:30" x14ac:dyDescent="0.3">
      <c r="A24" t="s">
        <v>33</v>
      </c>
      <c r="B24">
        <v>2013</v>
      </c>
      <c r="C24" t="s">
        <v>41</v>
      </c>
      <c r="D24">
        <v>118.3</v>
      </c>
      <c r="E24">
        <v>120.4</v>
      </c>
      <c r="F24">
        <v>112.7</v>
      </c>
      <c r="G24">
        <v>108.9</v>
      </c>
      <c r="H24">
        <v>101.1</v>
      </c>
      <c r="I24">
        <v>108.7</v>
      </c>
      <c r="J24">
        <v>177</v>
      </c>
      <c r="K24">
        <v>104.7</v>
      </c>
      <c r="L24">
        <v>101</v>
      </c>
      <c r="M24">
        <v>108.5</v>
      </c>
      <c r="N24">
        <v>110.9</v>
      </c>
      <c r="O24">
        <v>114.3</v>
      </c>
      <c r="P24">
        <v>119.6</v>
      </c>
      <c r="Q24">
        <v>112.4</v>
      </c>
      <c r="R24">
        <v>110.6</v>
      </c>
      <c r="S24">
        <v>108.3</v>
      </c>
      <c r="T24">
        <v>110.2</v>
      </c>
      <c r="U24">
        <v>108.9</v>
      </c>
      <c r="V24">
        <v>109.3</v>
      </c>
      <c r="W24">
        <v>108.7</v>
      </c>
      <c r="X24">
        <v>107.6</v>
      </c>
      <c r="Y24">
        <v>108.1</v>
      </c>
      <c r="Z24">
        <v>106.5</v>
      </c>
      <c r="AA24">
        <v>110.8</v>
      </c>
      <c r="AB24">
        <v>106</v>
      </c>
      <c r="AC24">
        <v>108.3</v>
      </c>
      <c r="AD24">
        <v>112.7</v>
      </c>
    </row>
    <row r="25" spans="1:30" x14ac:dyDescent="0.3">
      <c r="A25" t="s">
        <v>34</v>
      </c>
      <c r="B25">
        <v>2013</v>
      </c>
      <c r="C25" t="s">
        <v>41</v>
      </c>
      <c r="D25">
        <v>115.6</v>
      </c>
      <c r="E25">
        <v>117.2</v>
      </c>
      <c r="F25">
        <v>111.7</v>
      </c>
      <c r="G25">
        <v>109.6</v>
      </c>
      <c r="H25">
        <v>104.5</v>
      </c>
      <c r="I25">
        <v>109.8</v>
      </c>
      <c r="J25">
        <v>151.80000000000001</v>
      </c>
      <c r="K25">
        <v>106.5</v>
      </c>
      <c r="L25">
        <v>103.1</v>
      </c>
      <c r="M25">
        <v>107.4</v>
      </c>
      <c r="N25">
        <v>110.2</v>
      </c>
      <c r="O25">
        <v>113.4</v>
      </c>
      <c r="P25">
        <v>116.6</v>
      </c>
      <c r="Q25">
        <v>111.2</v>
      </c>
      <c r="R25">
        <v>111</v>
      </c>
      <c r="S25">
        <v>109.4</v>
      </c>
      <c r="T25">
        <v>110.7</v>
      </c>
      <c r="U25">
        <v>108.9</v>
      </c>
      <c r="V25">
        <v>109.7</v>
      </c>
      <c r="W25">
        <v>108.7</v>
      </c>
      <c r="X25">
        <v>107.5</v>
      </c>
      <c r="Y25">
        <v>108</v>
      </c>
      <c r="Z25">
        <v>106.6</v>
      </c>
      <c r="AA25">
        <v>109.9</v>
      </c>
      <c r="AB25">
        <v>105.4</v>
      </c>
      <c r="AC25">
        <v>107.9</v>
      </c>
      <c r="AD25">
        <v>112.4</v>
      </c>
    </row>
    <row r="26" spans="1:30" x14ac:dyDescent="0.3">
      <c r="A26" t="s">
        <v>30</v>
      </c>
      <c r="B26">
        <v>2013</v>
      </c>
      <c r="C26" t="s">
        <v>42</v>
      </c>
      <c r="D26">
        <v>115.4</v>
      </c>
      <c r="E26">
        <v>115.7</v>
      </c>
      <c r="F26">
        <v>111.7</v>
      </c>
      <c r="G26">
        <v>111</v>
      </c>
      <c r="H26">
        <v>107.4</v>
      </c>
      <c r="I26">
        <v>110.9</v>
      </c>
      <c r="J26">
        <v>154</v>
      </c>
      <c r="K26">
        <v>108.1</v>
      </c>
      <c r="L26">
        <v>104.2</v>
      </c>
      <c r="M26">
        <v>107.9</v>
      </c>
      <c r="N26">
        <v>110.4</v>
      </c>
      <c r="O26">
        <v>114</v>
      </c>
      <c r="P26">
        <v>117.8</v>
      </c>
      <c r="Q26">
        <v>111.7</v>
      </c>
      <c r="R26">
        <v>112.7</v>
      </c>
      <c r="S26">
        <v>111.4</v>
      </c>
      <c r="T26">
        <v>112.5</v>
      </c>
      <c r="U26" t="s">
        <v>32</v>
      </c>
      <c r="V26">
        <v>111.1</v>
      </c>
      <c r="W26">
        <v>109.6</v>
      </c>
      <c r="X26">
        <v>108.3</v>
      </c>
      <c r="Y26">
        <v>109.3</v>
      </c>
      <c r="Z26">
        <v>107.7</v>
      </c>
      <c r="AA26">
        <v>109.8</v>
      </c>
      <c r="AB26">
        <v>106.7</v>
      </c>
      <c r="AC26">
        <v>108.7</v>
      </c>
      <c r="AD26">
        <v>114.2</v>
      </c>
    </row>
    <row r="27" spans="1:30" x14ac:dyDescent="0.3">
      <c r="A27" t="s">
        <v>33</v>
      </c>
      <c r="B27">
        <v>2013</v>
      </c>
      <c r="C27" t="s">
        <v>42</v>
      </c>
      <c r="D27">
        <v>118.6</v>
      </c>
      <c r="E27">
        <v>119.1</v>
      </c>
      <c r="F27">
        <v>113.2</v>
      </c>
      <c r="G27">
        <v>109.6</v>
      </c>
      <c r="H27">
        <v>101.7</v>
      </c>
      <c r="I27">
        <v>103.2</v>
      </c>
      <c r="J27">
        <v>174.3</v>
      </c>
      <c r="K27">
        <v>105.1</v>
      </c>
      <c r="L27">
        <v>100.8</v>
      </c>
      <c r="M27">
        <v>109.1</v>
      </c>
      <c r="N27">
        <v>111.1</v>
      </c>
      <c r="O27">
        <v>115.4</v>
      </c>
      <c r="P27">
        <v>119.2</v>
      </c>
      <c r="Q27">
        <v>112.9</v>
      </c>
      <c r="R27">
        <v>111.4</v>
      </c>
      <c r="S27">
        <v>109</v>
      </c>
      <c r="T27">
        <v>111.1</v>
      </c>
      <c r="U27">
        <v>109.7</v>
      </c>
      <c r="V27">
        <v>109.5</v>
      </c>
      <c r="W27">
        <v>109.6</v>
      </c>
      <c r="X27">
        <v>107.9</v>
      </c>
      <c r="Y27">
        <v>110.4</v>
      </c>
      <c r="Z27">
        <v>107.4</v>
      </c>
      <c r="AA27">
        <v>111.2</v>
      </c>
      <c r="AB27">
        <v>106.9</v>
      </c>
      <c r="AC27">
        <v>109.4</v>
      </c>
      <c r="AD27">
        <v>113.2</v>
      </c>
    </row>
    <row r="28" spans="1:30" x14ac:dyDescent="0.3">
      <c r="A28" t="s">
        <v>34</v>
      </c>
      <c r="B28">
        <v>2013</v>
      </c>
      <c r="C28" t="s">
        <v>42</v>
      </c>
      <c r="D28">
        <v>116.4</v>
      </c>
      <c r="E28">
        <v>116.9</v>
      </c>
      <c r="F28">
        <v>112.3</v>
      </c>
      <c r="G28">
        <v>110.5</v>
      </c>
      <c r="H28">
        <v>105.3</v>
      </c>
      <c r="I28">
        <v>107.3</v>
      </c>
      <c r="J28">
        <v>160.9</v>
      </c>
      <c r="K28">
        <v>107.1</v>
      </c>
      <c r="L28">
        <v>103.1</v>
      </c>
      <c r="M28">
        <v>108.3</v>
      </c>
      <c r="N28">
        <v>110.7</v>
      </c>
      <c r="O28">
        <v>114.6</v>
      </c>
      <c r="P28">
        <v>118.3</v>
      </c>
      <c r="Q28">
        <v>112</v>
      </c>
      <c r="R28">
        <v>112.2</v>
      </c>
      <c r="S28">
        <v>110.4</v>
      </c>
      <c r="T28">
        <v>111.9</v>
      </c>
      <c r="U28">
        <v>109.7</v>
      </c>
      <c r="V28">
        <v>110.5</v>
      </c>
      <c r="W28">
        <v>109.6</v>
      </c>
      <c r="X28">
        <v>108.1</v>
      </c>
      <c r="Y28">
        <v>109.9</v>
      </c>
      <c r="Z28">
        <v>107.5</v>
      </c>
      <c r="AA28">
        <v>110.6</v>
      </c>
      <c r="AB28">
        <v>106.8</v>
      </c>
      <c r="AC28">
        <v>109</v>
      </c>
      <c r="AD28">
        <v>113.7</v>
      </c>
    </row>
    <row r="29" spans="1:30" x14ac:dyDescent="0.3">
      <c r="A29" t="s">
        <v>30</v>
      </c>
      <c r="B29">
        <v>2013</v>
      </c>
      <c r="C29" t="s">
        <v>43</v>
      </c>
      <c r="D29">
        <v>116.3</v>
      </c>
      <c r="E29">
        <v>115.4</v>
      </c>
      <c r="F29">
        <v>112.6</v>
      </c>
      <c r="G29">
        <v>111.7</v>
      </c>
      <c r="H29">
        <v>107.7</v>
      </c>
      <c r="I29">
        <v>113.2</v>
      </c>
      <c r="J29">
        <v>164.9</v>
      </c>
      <c r="K29">
        <v>108.3</v>
      </c>
      <c r="L29">
        <v>103.9</v>
      </c>
      <c r="M29">
        <v>108.2</v>
      </c>
      <c r="N29">
        <v>111.1</v>
      </c>
      <c r="O29">
        <v>114.9</v>
      </c>
      <c r="P29">
        <v>119.8</v>
      </c>
      <c r="Q29">
        <v>112.2</v>
      </c>
      <c r="R29">
        <v>113.6</v>
      </c>
      <c r="S29">
        <v>112.3</v>
      </c>
      <c r="T29">
        <v>113.4</v>
      </c>
      <c r="U29" t="s">
        <v>32</v>
      </c>
      <c r="V29">
        <v>111.6</v>
      </c>
      <c r="W29">
        <v>110.4</v>
      </c>
      <c r="X29">
        <v>108.9</v>
      </c>
      <c r="Y29">
        <v>109.3</v>
      </c>
      <c r="Z29">
        <v>108.3</v>
      </c>
      <c r="AA29">
        <v>110.2</v>
      </c>
      <c r="AB29">
        <v>107.5</v>
      </c>
      <c r="AC29">
        <v>109.1</v>
      </c>
      <c r="AD29">
        <v>115.5</v>
      </c>
    </row>
    <row r="30" spans="1:30" x14ac:dyDescent="0.3">
      <c r="A30" t="s">
        <v>33</v>
      </c>
      <c r="B30">
        <v>2013</v>
      </c>
      <c r="C30" t="s">
        <v>43</v>
      </c>
      <c r="D30">
        <v>118.9</v>
      </c>
      <c r="E30">
        <v>118.1</v>
      </c>
      <c r="F30">
        <v>114.5</v>
      </c>
      <c r="G30">
        <v>110.4</v>
      </c>
      <c r="H30">
        <v>102.3</v>
      </c>
      <c r="I30">
        <v>106.2</v>
      </c>
      <c r="J30">
        <v>183.5</v>
      </c>
      <c r="K30">
        <v>105.3</v>
      </c>
      <c r="L30">
        <v>100.2</v>
      </c>
      <c r="M30">
        <v>109.6</v>
      </c>
      <c r="N30">
        <v>111.4</v>
      </c>
      <c r="O30">
        <v>116</v>
      </c>
      <c r="P30">
        <v>120.8</v>
      </c>
      <c r="Q30">
        <v>113.5</v>
      </c>
      <c r="R30">
        <v>112.5</v>
      </c>
      <c r="S30">
        <v>109.7</v>
      </c>
      <c r="T30">
        <v>112</v>
      </c>
      <c r="U30">
        <v>110.5</v>
      </c>
      <c r="V30">
        <v>109.7</v>
      </c>
      <c r="W30">
        <v>110.2</v>
      </c>
      <c r="X30">
        <v>108.2</v>
      </c>
      <c r="Y30">
        <v>109.7</v>
      </c>
      <c r="Z30">
        <v>108</v>
      </c>
      <c r="AA30">
        <v>111.3</v>
      </c>
      <c r="AB30">
        <v>107.3</v>
      </c>
      <c r="AC30">
        <v>109.4</v>
      </c>
      <c r="AD30">
        <v>114</v>
      </c>
    </row>
    <row r="31" spans="1:30" x14ac:dyDescent="0.3">
      <c r="A31" t="s">
        <v>34</v>
      </c>
      <c r="B31">
        <v>2013</v>
      </c>
      <c r="C31" t="s">
        <v>43</v>
      </c>
      <c r="D31">
        <v>117.1</v>
      </c>
      <c r="E31">
        <v>116.3</v>
      </c>
      <c r="F31">
        <v>113.3</v>
      </c>
      <c r="G31">
        <v>111.2</v>
      </c>
      <c r="H31">
        <v>105.7</v>
      </c>
      <c r="I31">
        <v>109.9</v>
      </c>
      <c r="J31">
        <v>171.2</v>
      </c>
      <c r="K31">
        <v>107.3</v>
      </c>
      <c r="L31">
        <v>102.7</v>
      </c>
      <c r="M31">
        <v>108.7</v>
      </c>
      <c r="N31">
        <v>111.2</v>
      </c>
      <c r="O31">
        <v>115.4</v>
      </c>
      <c r="P31">
        <v>120.2</v>
      </c>
      <c r="Q31">
        <v>112.5</v>
      </c>
      <c r="R31">
        <v>113.2</v>
      </c>
      <c r="S31">
        <v>111.2</v>
      </c>
      <c r="T31">
        <v>112.8</v>
      </c>
      <c r="U31">
        <v>110.5</v>
      </c>
      <c r="V31">
        <v>110.9</v>
      </c>
      <c r="W31">
        <v>110.3</v>
      </c>
      <c r="X31">
        <v>108.6</v>
      </c>
      <c r="Y31">
        <v>109.5</v>
      </c>
      <c r="Z31">
        <v>108.1</v>
      </c>
      <c r="AA31">
        <v>110.8</v>
      </c>
      <c r="AB31">
        <v>107.4</v>
      </c>
      <c r="AC31">
        <v>109.2</v>
      </c>
      <c r="AD31">
        <v>114.8</v>
      </c>
    </row>
    <row r="32" spans="1:30" x14ac:dyDescent="0.3">
      <c r="A32" t="s">
        <v>30</v>
      </c>
      <c r="B32">
        <v>2013</v>
      </c>
      <c r="C32" t="s">
        <v>44</v>
      </c>
      <c r="D32">
        <v>117.3</v>
      </c>
      <c r="E32">
        <v>114.9</v>
      </c>
      <c r="F32">
        <v>116.2</v>
      </c>
      <c r="G32">
        <v>112.8</v>
      </c>
      <c r="H32">
        <v>108.9</v>
      </c>
      <c r="I32">
        <v>116.6</v>
      </c>
      <c r="J32">
        <v>178.1</v>
      </c>
      <c r="K32">
        <v>109.1</v>
      </c>
      <c r="L32">
        <v>103.6</v>
      </c>
      <c r="M32">
        <v>109</v>
      </c>
      <c r="N32">
        <v>111.8</v>
      </c>
      <c r="O32">
        <v>116</v>
      </c>
      <c r="P32">
        <v>122.5</v>
      </c>
      <c r="Q32">
        <v>112.8</v>
      </c>
      <c r="R32">
        <v>114.6</v>
      </c>
      <c r="S32">
        <v>113.1</v>
      </c>
      <c r="T32">
        <v>114.4</v>
      </c>
      <c r="U32" t="s">
        <v>32</v>
      </c>
      <c r="V32">
        <v>112.6</v>
      </c>
      <c r="W32">
        <v>111.3</v>
      </c>
      <c r="X32">
        <v>109.7</v>
      </c>
      <c r="Y32">
        <v>109.6</v>
      </c>
      <c r="Z32">
        <v>108.7</v>
      </c>
      <c r="AA32">
        <v>111</v>
      </c>
      <c r="AB32">
        <v>108.2</v>
      </c>
      <c r="AC32">
        <v>109.8</v>
      </c>
      <c r="AD32">
        <v>117.4</v>
      </c>
    </row>
    <row r="33" spans="1:30" x14ac:dyDescent="0.3">
      <c r="A33" t="s">
        <v>33</v>
      </c>
      <c r="B33">
        <v>2013</v>
      </c>
      <c r="C33" t="s">
        <v>45</v>
      </c>
      <c r="D33">
        <v>119.8</v>
      </c>
      <c r="E33">
        <v>116.3</v>
      </c>
      <c r="F33">
        <v>122.6</v>
      </c>
      <c r="G33">
        <v>112</v>
      </c>
      <c r="H33">
        <v>103.2</v>
      </c>
      <c r="I33">
        <v>110</v>
      </c>
      <c r="J33">
        <v>192.8</v>
      </c>
      <c r="K33">
        <v>106.3</v>
      </c>
      <c r="L33">
        <v>99.5</v>
      </c>
      <c r="M33">
        <v>110.3</v>
      </c>
      <c r="N33">
        <v>111.8</v>
      </c>
      <c r="O33">
        <v>117.1</v>
      </c>
      <c r="P33">
        <v>122.9</v>
      </c>
      <c r="Q33">
        <v>114.1</v>
      </c>
      <c r="R33">
        <v>113.5</v>
      </c>
      <c r="S33">
        <v>110.3</v>
      </c>
      <c r="T33">
        <v>113</v>
      </c>
      <c r="U33">
        <v>111.1</v>
      </c>
      <c r="V33">
        <v>110</v>
      </c>
      <c r="W33">
        <v>110.9</v>
      </c>
      <c r="X33">
        <v>108.6</v>
      </c>
      <c r="Y33">
        <v>109.5</v>
      </c>
      <c r="Z33">
        <v>108.5</v>
      </c>
      <c r="AA33">
        <v>111.3</v>
      </c>
      <c r="AB33">
        <v>107.9</v>
      </c>
      <c r="AC33">
        <v>109.6</v>
      </c>
      <c r="AD33">
        <v>115</v>
      </c>
    </row>
    <row r="34" spans="1:30" x14ac:dyDescent="0.3">
      <c r="A34" t="s">
        <v>34</v>
      </c>
      <c r="B34">
        <v>2013</v>
      </c>
      <c r="C34" t="s">
        <v>45</v>
      </c>
      <c r="D34">
        <v>118.1</v>
      </c>
      <c r="E34">
        <v>115.4</v>
      </c>
      <c r="F34">
        <v>118.7</v>
      </c>
      <c r="G34">
        <v>112.5</v>
      </c>
      <c r="H34">
        <v>106.8</v>
      </c>
      <c r="I34">
        <v>113.5</v>
      </c>
      <c r="J34">
        <v>183.1</v>
      </c>
      <c r="K34">
        <v>108.2</v>
      </c>
      <c r="L34">
        <v>102.2</v>
      </c>
      <c r="M34">
        <v>109.4</v>
      </c>
      <c r="N34">
        <v>111.8</v>
      </c>
      <c r="O34">
        <v>116.5</v>
      </c>
      <c r="P34">
        <v>122.6</v>
      </c>
      <c r="Q34">
        <v>113.1</v>
      </c>
      <c r="R34">
        <v>114.2</v>
      </c>
      <c r="S34">
        <v>111.9</v>
      </c>
      <c r="T34">
        <v>113.8</v>
      </c>
      <c r="U34">
        <v>111.1</v>
      </c>
      <c r="V34">
        <v>111.6</v>
      </c>
      <c r="W34">
        <v>111.1</v>
      </c>
      <c r="X34">
        <v>109.3</v>
      </c>
      <c r="Y34">
        <v>109.5</v>
      </c>
      <c r="Z34">
        <v>108.6</v>
      </c>
      <c r="AA34">
        <v>111.2</v>
      </c>
      <c r="AB34">
        <v>108.1</v>
      </c>
      <c r="AC34">
        <v>109.7</v>
      </c>
      <c r="AD34">
        <v>116.3</v>
      </c>
    </row>
    <row r="35" spans="1:30" x14ac:dyDescent="0.3">
      <c r="A35" t="s">
        <v>30</v>
      </c>
      <c r="B35">
        <v>2013</v>
      </c>
      <c r="C35" t="s">
        <v>46</v>
      </c>
      <c r="D35">
        <v>118.4</v>
      </c>
      <c r="E35">
        <v>115.9</v>
      </c>
      <c r="F35">
        <v>120.4</v>
      </c>
      <c r="G35">
        <v>113.8</v>
      </c>
      <c r="H35">
        <v>109.5</v>
      </c>
      <c r="I35">
        <v>115.5</v>
      </c>
      <c r="J35">
        <v>145.69999999999999</v>
      </c>
      <c r="K35">
        <v>109.5</v>
      </c>
      <c r="L35">
        <v>102.9</v>
      </c>
      <c r="M35">
        <v>109.8</v>
      </c>
      <c r="N35">
        <v>112.1</v>
      </c>
      <c r="O35">
        <v>116.8</v>
      </c>
      <c r="P35">
        <v>118.7</v>
      </c>
      <c r="Q35">
        <v>113.6</v>
      </c>
      <c r="R35">
        <v>115.8</v>
      </c>
      <c r="S35">
        <v>114</v>
      </c>
      <c r="T35">
        <v>115.5</v>
      </c>
      <c r="U35" t="s">
        <v>32</v>
      </c>
      <c r="V35">
        <v>112.8</v>
      </c>
      <c r="W35">
        <v>112.1</v>
      </c>
      <c r="X35">
        <v>110.1</v>
      </c>
      <c r="Y35">
        <v>109.9</v>
      </c>
      <c r="Z35">
        <v>109.2</v>
      </c>
      <c r="AA35">
        <v>111.6</v>
      </c>
      <c r="AB35">
        <v>108.1</v>
      </c>
      <c r="AC35">
        <v>110.1</v>
      </c>
      <c r="AD35">
        <v>115.5</v>
      </c>
    </row>
    <row r="36" spans="1:30" x14ac:dyDescent="0.3">
      <c r="A36" t="s">
        <v>33</v>
      </c>
      <c r="B36">
        <v>2013</v>
      </c>
      <c r="C36" t="s">
        <v>46</v>
      </c>
      <c r="D36">
        <v>120.5</v>
      </c>
      <c r="E36">
        <v>118.1</v>
      </c>
      <c r="F36">
        <v>128.5</v>
      </c>
      <c r="G36">
        <v>112.8</v>
      </c>
      <c r="H36">
        <v>103.4</v>
      </c>
      <c r="I36">
        <v>110.7</v>
      </c>
      <c r="J36">
        <v>144.80000000000001</v>
      </c>
      <c r="K36">
        <v>107.1</v>
      </c>
      <c r="L36">
        <v>98.6</v>
      </c>
      <c r="M36">
        <v>111.9</v>
      </c>
      <c r="N36">
        <v>112.1</v>
      </c>
      <c r="O36">
        <v>118.1</v>
      </c>
      <c r="P36">
        <v>117.8</v>
      </c>
      <c r="Q36">
        <v>115</v>
      </c>
      <c r="R36">
        <v>114.2</v>
      </c>
      <c r="S36">
        <v>110.9</v>
      </c>
      <c r="T36">
        <v>113.7</v>
      </c>
      <c r="U36">
        <v>110.7</v>
      </c>
      <c r="V36">
        <v>110.4</v>
      </c>
      <c r="W36">
        <v>111.3</v>
      </c>
      <c r="X36">
        <v>109</v>
      </c>
      <c r="Y36">
        <v>109.7</v>
      </c>
      <c r="Z36">
        <v>108.9</v>
      </c>
      <c r="AA36">
        <v>111.4</v>
      </c>
      <c r="AB36">
        <v>107.7</v>
      </c>
      <c r="AC36">
        <v>109.8</v>
      </c>
      <c r="AD36">
        <v>113.3</v>
      </c>
    </row>
    <row r="37" spans="1:30" x14ac:dyDescent="0.3">
      <c r="A37" t="s">
        <v>34</v>
      </c>
      <c r="B37">
        <v>2013</v>
      </c>
      <c r="C37" t="s">
        <v>46</v>
      </c>
      <c r="D37">
        <v>119.1</v>
      </c>
      <c r="E37">
        <v>116.7</v>
      </c>
      <c r="F37">
        <v>123.5</v>
      </c>
      <c r="G37">
        <v>113.4</v>
      </c>
      <c r="H37">
        <v>107.3</v>
      </c>
      <c r="I37">
        <v>113.3</v>
      </c>
      <c r="J37">
        <v>145.4</v>
      </c>
      <c r="K37">
        <v>108.7</v>
      </c>
      <c r="L37">
        <v>101.5</v>
      </c>
      <c r="M37">
        <v>110.5</v>
      </c>
      <c r="N37">
        <v>112.1</v>
      </c>
      <c r="O37">
        <v>117.4</v>
      </c>
      <c r="P37">
        <v>118.4</v>
      </c>
      <c r="Q37">
        <v>114</v>
      </c>
      <c r="R37">
        <v>115.2</v>
      </c>
      <c r="S37">
        <v>112.7</v>
      </c>
      <c r="T37">
        <v>114.8</v>
      </c>
      <c r="U37">
        <v>110.7</v>
      </c>
      <c r="V37">
        <v>111.9</v>
      </c>
      <c r="W37">
        <v>111.7</v>
      </c>
      <c r="X37">
        <v>109.7</v>
      </c>
      <c r="Y37">
        <v>109.8</v>
      </c>
      <c r="Z37">
        <v>109</v>
      </c>
      <c r="AA37">
        <v>111.5</v>
      </c>
      <c r="AB37">
        <v>107.9</v>
      </c>
      <c r="AC37">
        <v>110</v>
      </c>
      <c r="AD37">
        <v>114.5</v>
      </c>
    </row>
    <row r="38" spans="1:30" x14ac:dyDescent="0.3">
      <c r="A38" t="s">
        <v>30</v>
      </c>
      <c r="B38">
        <v>2014</v>
      </c>
      <c r="C38" t="s">
        <v>31</v>
      </c>
      <c r="D38">
        <v>118.9</v>
      </c>
      <c r="E38">
        <v>117.1</v>
      </c>
      <c r="F38">
        <v>120.5</v>
      </c>
      <c r="G38">
        <v>114.4</v>
      </c>
      <c r="H38">
        <v>109</v>
      </c>
      <c r="I38">
        <v>115.5</v>
      </c>
      <c r="J38">
        <v>123.9</v>
      </c>
      <c r="K38">
        <v>109.6</v>
      </c>
      <c r="L38">
        <v>101.8</v>
      </c>
      <c r="M38">
        <v>110.2</v>
      </c>
      <c r="N38">
        <v>112.4</v>
      </c>
      <c r="O38">
        <v>117.3</v>
      </c>
      <c r="P38">
        <v>116</v>
      </c>
      <c r="Q38">
        <v>114</v>
      </c>
      <c r="R38">
        <v>116.5</v>
      </c>
      <c r="S38">
        <v>114.5</v>
      </c>
      <c r="T38">
        <v>116.2</v>
      </c>
      <c r="U38" t="s">
        <v>32</v>
      </c>
      <c r="V38">
        <v>113</v>
      </c>
      <c r="W38">
        <v>112.6</v>
      </c>
      <c r="X38">
        <v>110.6</v>
      </c>
      <c r="Y38">
        <v>110.5</v>
      </c>
      <c r="Z38">
        <v>109.6</v>
      </c>
      <c r="AA38">
        <v>111.8</v>
      </c>
      <c r="AB38">
        <v>108.3</v>
      </c>
      <c r="AC38">
        <v>110.6</v>
      </c>
      <c r="AD38">
        <v>114.2</v>
      </c>
    </row>
    <row r="39" spans="1:30" x14ac:dyDescent="0.3">
      <c r="A39" t="s">
        <v>33</v>
      </c>
      <c r="B39">
        <v>2014</v>
      </c>
      <c r="C39" t="s">
        <v>31</v>
      </c>
      <c r="D39">
        <v>121.2</v>
      </c>
      <c r="E39">
        <v>122</v>
      </c>
      <c r="F39">
        <v>129.9</v>
      </c>
      <c r="G39">
        <v>113.6</v>
      </c>
      <c r="H39">
        <v>102.9</v>
      </c>
      <c r="I39">
        <v>112.1</v>
      </c>
      <c r="J39">
        <v>118.9</v>
      </c>
      <c r="K39">
        <v>107.5</v>
      </c>
      <c r="L39">
        <v>96.9</v>
      </c>
      <c r="M39">
        <v>112.7</v>
      </c>
      <c r="N39">
        <v>112.1</v>
      </c>
      <c r="O39">
        <v>119</v>
      </c>
      <c r="P39">
        <v>115.5</v>
      </c>
      <c r="Q39">
        <v>115.7</v>
      </c>
      <c r="R39">
        <v>114.8</v>
      </c>
      <c r="S39">
        <v>111.3</v>
      </c>
      <c r="T39">
        <v>114.3</v>
      </c>
      <c r="U39">
        <v>111.6</v>
      </c>
      <c r="V39">
        <v>111</v>
      </c>
      <c r="W39">
        <v>111.9</v>
      </c>
      <c r="X39">
        <v>109.7</v>
      </c>
      <c r="Y39">
        <v>110.8</v>
      </c>
      <c r="Z39">
        <v>109.8</v>
      </c>
      <c r="AA39">
        <v>111.5</v>
      </c>
      <c r="AB39">
        <v>108</v>
      </c>
      <c r="AC39">
        <v>110.5</v>
      </c>
      <c r="AD39">
        <v>112.9</v>
      </c>
    </row>
    <row r="40" spans="1:30" x14ac:dyDescent="0.3">
      <c r="A40" t="s">
        <v>34</v>
      </c>
      <c r="B40">
        <v>2014</v>
      </c>
      <c r="C40" t="s">
        <v>31</v>
      </c>
      <c r="D40">
        <v>119.6</v>
      </c>
      <c r="E40">
        <v>118.8</v>
      </c>
      <c r="F40">
        <v>124.1</v>
      </c>
      <c r="G40">
        <v>114.1</v>
      </c>
      <c r="H40">
        <v>106.8</v>
      </c>
      <c r="I40">
        <v>113.9</v>
      </c>
      <c r="J40">
        <v>122.2</v>
      </c>
      <c r="K40">
        <v>108.9</v>
      </c>
      <c r="L40">
        <v>100.2</v>
      </c>
      <c r="M40">
        <v>111</v>
      </c>
      <c r="N40">
        <v>112.3</v>
      </c>
      <c r="O40">
        <v>118.1</v>
      </c>
      <c r="P40">
        <v>115.8</v>
      </c>
      <c r="Q40">
        <v>114.5</v>
      </c>
      <c r="R40">
        <v>115.8</v>
      </c>
      <c r="S40">
        <v>113.2</v>
      </c>
      <c r="T40">
        <v>115.4</v>
      </c>
      <c r="U40">
        <v>111.6</v>
      </c>
      <c r="V40">
        <v>112.2</v>
      </c>
      <c r="W40">
        <v>112.3</v>
      </c>
      <c r="X40">
        <v>110.3</v>
      </c>
      <c r="Y40">
        <v>110.7</v>
      </c>
      <c r="Z40">
        <v>109.7</v>
      </c>
      <c r="AA40">
        <v>111.6</v>
      </c>
      <c r="AB40">
        <v>108.2</v>
      </c>
      <c r="AC40">
        <v>110.6</v>
      </c>
      <c r="AD40">
        <v>113.6</v>
      </c>
    </row>
    <row r="41" spans="1:30" x14ac:dyDescent="0.3">
      <c r="A41" t="s">
        <v>30</v>
      </c>
      <c r="B41">
        <v>2014</v>
      </c>
      <c r="C41" t="s">
        <v>35</v>
      </c>
      <c r="D41">
        <v>119.4</v>
      </c>
      <c r="E41">
        <v>117.7</v>
      </c>
      <c r="F41">
        <v>121.2</v>
      </c>
      <c r="G41">
        <v>115</v>
      </c>
      <c r="H41">
        <v>109</v>
      </c>
      <c r="I41">
        <v>116.6</v>
      </c>
      <c r="J41">
        <v>116</v>
      </c>
      <c r="K41">
        <v>109.8</v>
      </c>
      <c r="L41">
        <v>101.1</v>
      </c>
      <c r="M41">
        <v>110.4</v>
      </c>
      <c r="N41">
        <v>112.9</v>
      </c>
      <c r="O41">
        <v>117.8</v>
      </c>
      <c r="P41">
        <v>115.3</v>
      </c>
      <c r="Q41">
        <v>114.2</v>
      </c>
      <c r="R41">
        <v>117.1</v>
      </c>
      <c r="S41">
        <v>114.5</v>
      </c>
      <c r="T41">
        <v>116.7</v>
      </c>
      <c r="U41" t="s">
        <v>32</v>
      </c>
      <c r="V41">
        <v>113.2</v>
      </c>
      <c r="W41">
        <v>112.9</v>
      </c>
      <c r="X41">
        <v>110.9</v>
      </c>
      <c r="Y41">
        <v>110.8</v>
      </c>
      <c r="Z41">
        <v>109.9</v>
      </c>
      <c r="AA41">
        <v>112</v>
      </c>
      <c r="AB41">
        <v>108.7</v>
      </c>
      <c r="AC41">
        <v>110.9</v>
      </c>
      <c r="AD41">
        <v>114</v>
      </c>
    </row>
    <row r="42" spans="1:30" x14ac:dyDescent="0.3">
      <c r="A42" t="s">
        <v>33</v>
      </c>
      <c r="B42">
        <v>2014</v>
      </c>
      <c r="C42" t="s">
        <v>35</v>
      </c>
      <c r="D42">
        <v>121.9</v>
      </c>
      <c r="E42">
        <v>122</v>
      </c>
      <c r="F42">
        <v>124.5</v>
      </c>
      <c r="G42">
        <v>115.2</v>
      </c>
      <c r="H42">
        <v>102.5</v>
      </c>
      <c r="I42">
        <v>114.1</v>
      </c>
      <c r="J42">
        <v>111.5</v>
      </c>
      <c r="K42">
        <v>108.2</v>
      </c>
      <c r="L42">
        <v>95.4</v>
      </c>
      <c r="M42">
        <v>113.5</v>
      </c>
      <c r="N42">
        <v>112.1</v>
      </c>
      <c r="O42">
        <v>119.9</v>
      </c>
      <c r="P42">
        <v>115.2</v>
      </c>
      <c r="Q42">
        <v>116.2</v>
      </c>
      <c r="R42">
        <v>115.3</v>
      </c>
      <c r="S42">
        <v>111.7</v>
      </c>
      <c r="T42">
        <v>114.7</v>
      </c>
      <c r="U42">
        <v>112.5</v>
      </c>
      <c r="V42">
        <v>111.1</v>
      </c>
      <c r="W42">
        <v>112.6</v>
      </c>
      <c r="X42">
        <v>110.4</v>
      </c>
      <c r="Y42">
        <v>111.3</v>
      </c>
      <c r="Z42">
        <v>110.3</v>
      </c>
      <c r="AA42">
        <v>111.6</v>
      </c>
      <c r="AB42">
        <v>108.7</v>
      </c>
      <c r="AC42">
        <v>111</v>
      </c>
      <c r="AD42">
        <v>113.1</v>
      </c>
    </row>
    <row r="43" spans="1:30" x14ac:dyDescent="0.3">
      <c r="A43" t="s">
        <v>34</v>
      </c>
      <c r="B43">
        <v>2014</v>
      </c>
      <c r="C43" t="s">
        <v>35</v>
      </c>
      <c r="D43">
        <v>120.2</v>
      </c>
      <c r="E43">
        <v>119.2</v>
      </c>
      <c r="F43">
        <v>122.5</v>
      </c>
      <c r="G43">
        <v>115.1</v>
      </c>
      <c r="H43">
        <v>106.6</v>
      </c>
      <c r="I43">
        <v>115.4</v>
      </c>
      <c r="J43">
        <v>114.5</v>
      </c>
      <c r="K43">
        <v>109.3</v>
      </c>
      <c r="L43">
        <v>99.2</v>
      </c>
      <c r="M43">
        <v>111.4</v>
      </c>
      <c r="N43">
        <v>112.6</v>
      </c>
      <c r="O43">
        <v>118.8</v>
      </c>
      <c r="P43">
        <v>115.3</v>
      </c>
      <c r="Q43">
        <v>114.7</v>
      </c>
      <c r="R43">
        <v>116.4</v>
      </c>
      <c r="S43">
        <v>113.3</v>
      </c>
      <c r="T43">
        <v>115.9</v>
      </c>
      <c r="U43">
        <v>112.5</v>
      </c>
      <c r="V43">
        <v>112.4</v>
      </c>
      <c r="W43">
        <v>112.8</v>
      </c>
      <c r="X43">
        <v>110.7</v>
      </c>
      <c r="Y43">
        <v>111.1</v>
      </c>
      <c r="Z43">
        <v>110.1</v>
      </c>
      <c r="AA43">
        <v>111.8</v>
      </c>
      <c r="AB43">
        <v>108.7</v>
      </c>
      <c r="AC43">
        <v>110.9</v>
      </c>
      <c r="AD43">
        <v>113.6</v>
      </c>
    </row>
    <row r="44" spans="1:30" x14ac:dyDescent="0.3">
      <c r="A44" t="s">
        <v>30</v>
      </c>
      <c r="B44">
        <v>2014</v>
      </c>
      <c r="C44" t="s">
        <v>36</v>
      </c>
      <c r="D44">
        <v>120.1</v>
      </c>
      <c r="E44">
        <v>118.1</v>
      </c>
      <c r="F44">
        <v>120.7</v>
      </c>
      <c r="G44">
        <v>116.1</v>
      </c>
      <c r="H44">
        <v>109.3</v>
      </c>
      <c r="I44">
        <v>119.6</v>
      </c>
      <c r="J44">
        <v>117.9</v>
      </c>
      <c r="K44">
        <v>110.2</v>
      </c>
      <c r="L44">
        <v>101.2</v>
      </c>
      <c r="M44">
        <v>110.7</v>
      </c>
      <c r="N44">
        <v>113</v>
      </c>
      <c r="O44">
        <v>118.3</v>
      </c>
      <c r="P44">
        <v>116.2</v>
      </c>
      <c r="Q44">
        <v>114.6</v>
      </c>
      <c r="R44">
        <v>117.5</v>
      </c>
      <c r="S44">
        <v>114.9</v>
      </c>
      <c r="T44">
        <v>117.2</v>
      </c>
      <c r="U44" t="s">
        <v>32</v>
      </c>
      <c r="V44">
        <v>113.4</v>
      </c>
      <c r="W44">
        <v>113.4</v>
      </c>
      <c r="X44">
        <v>111.4</v>
      </c>
      <c r="Y44">
        <v>111.2</v>
      </c>
      <c r="Z44">
        <v>110.2</v>
      </c>
      <c r="AA44">
        <v>112.4</v>
      </c>
      <c r="AB44">
        <v>108.9</v>
      </c>
      <c r="AC44">
        <v>111.3</v>
      </c>
      <c r="AD44">
        <v>114.6</v>
      </c>
    </row>
    <row r="45" spans="1:30" x14ac:dyDescent="0.3">
      <c r="A45" t="s">
        <v>33</v>
      </c>
      <c r="B45">
        <v>2014</v>
      </c>
      <c r="C45" t="s">
        <v>36</v>
      </c>
      <c r="D45">
        <v>122.1</v>
      </c>
      <c r="E45">
        <v>121.4</v>
      </c>
      <c r="F45">
        <v>121.5</v>
      </c>
      <c r="G45">
        <v>116.2</v>
      </c>
      <c r="H45">
        <v>102.8</v>
      </c>
      <c r="I45">
        <v>117.7</v>
      </c>
      <c r="J45">
        <v>113.3</v>
      </c>
      <c r="K45">
        <v>108.9</v>
      </c>
      <c r="L45">
        <v>96.3</v>
      </c>
      <c r="M45">
        <v>114.1</v>
      </c>
      <c r="N45">
        <v>112.2</v>
      </c>
      <c r="O45">
        <v>120.5</v>
      </c>
      <c r="P45">
        <v>116</v>
      </c>
      <c r="Q45">
        <v>116.7</v>
      </c>
      <c r="R45">
        <v>115.8</v>
      </c>
      <c r="S45">
        <v>112.1</v>
      </c>
      <c r="T45">
        <v>115.2</v>
      </c>
      <c r="U45">
        <v>113.2</v>
      </c>
      <c r="V45">
        <v>110.9</v>
      </c>
      <c r="W45">
        <v>113</v>
      </c>
      <c r="X45">
        <v>110.8</v>
      </c>
      <c r="Y45">
        <v>111.6</v>
      </c>
      <c r="Z45">
        <v>110.9</v>
      </c>
      <c r="AA45">
        <v>111.8</v>
      </c>
      <c r="AB45">
        <v>109.2</v>
      </c>
      <c r="AC45">
        <v>111.4</v>
      </c>
      <c r="AD45">
        <v>113.7</v>
      </c>
    </row>
    <row r="46" spans="1:30" x14ac:dyDescent="0.3">
      <c r="A46" t="s">
        <v>34</v>
      </c>
      <c r="B46">
        <v>2014</v>
      </c>
      <c r="C46" t="s">
        <v>47</v>
      </c>
      <c r="D46">
        <v>120.7</v>
      </c>
      <c r="E46">
        <v>119.3</v>
      </c>
      <c r="F46">
        <v>121</v>
      </c>
      <c r="G46">
        <v>116.1</v>
      </c>
      <c r="H46">
        <v>106.9</v>
      </c>
      <c r="I46">
        <v>118.7</v>
      </c>
      <c r="J46">
        <v>116.3</v>
      </c>
      <c r="K46">
        <v>109.8</v>
      </c>
      <c r="L46">
        <v>99.6</v>
      </c>
      <c r="M46">
        <v>111.8</v>
      </c>
      <c r="N46">
        <v>112.7</v>
      </c>
      <c r="O46">
        <v>119.3</v>
      </c>
      <c r="P46">
        <v>116.1</v>
      </c>
      <c r="Q46">
        <v>115.2</v>
      </c>
      <c r="R46">
        <v>116.8</v>
      </c>
      <c r="S46">
        <v>113.7</v>
      </c>
      <c r="T46">
        <v>116.4</v>
      </c>
      <c r="U46">
        <v>113.2</v>
      </c>
      <c r="V46">
        <v>112.5</v>
      </c>
      <c r="W46">
        <v>113.2</v>
      </c>
      <c r="X46">
        <v>111.2</v>
      </c>
      <c r="Y46">
        <v>111.4</v>
      </c>
      <c r="Z46">
        <v>110.6</v>
      </c>
      <c r="AA46">
        <v>112</v>
      </c>
      <c r="AB46">
        <v>109</v>
      </c>
      <c r="AC46">
        <v>111.3</v>
      </c>
      <c r="AD46">
        <v>114.2</v>
      </c>
    </row>
    <row r="47" spans="1:30" x14ac:dyDescent="0.3">
      <c r="A47" t="s">
        <v>30</v>
      </c>
      <c r="B47">
        <v>2014</v>
      </c>
      <c r="C47" t="s">
        <v>37</v>
      </c>
      <c r="D47">
        <v>120.2</v>
      </c>
      <c r="E47">
        <v>118.9</v>
      </c>
      <c r="F47">
        <v>118.1</v>
      </c>
      <c r="G47">
        <v>117</v>
      </c>
      <c r="H47">
        <v>109.7</v>
      </c>
      <c r="I47">
        <v>125.5</v>
      </c>
      <c r="J47">
        <v>120.5</v>
      </c>
      <c r="K47">
        <v>111</v>
      </c>
      <c r="L47">
        <v>102.6</v>
      </c>
      <c r="M47">
        <v>111.2</v>
      </c>
      <c r="N47">
        <v>113.5</v>
      </c>
      <c r="O47">
        <v>118.7</v>
      </c>
      <c r="P47">
        <v>117.2</v>
      </c>
      <c r="Q47">
        <v>115.4</v>
      </c>
      <c r="R47">
        <v>118.1</v>
      </c>
      <c r="S47">
        <v>116.1</v>
      </c>
      <c r="T47">
        <v>117.8</v>
      </c>
      <c r="U47" t="s">
        <v>32</v>
      </c>
      <c r="V47">
        <v>113.4</v>
      </c>
      <c r="W47">
        <v>113.7</v>
      </c>
      <c r="X47">
        <v>111.8</v>
      </c>
      <c r="Y47">
        <v>111.2</v>
      </c>
      <c r="Z47">
        <v>110.5</v>
      </c>
      <c r="AA47">
        <v>113</v>
      </c>
      <c r="AB47">
        <v>108.9</v>
      </c>
      <c r="AC47">
        <v>111.5</v>
      </c>
      <c r="AD47">
        <v>115.4</v>
      </c>
    </row>
    <row r="48" spans="1:30" x14ac:dyDescent="0.3">
      <c r="A48" t="s">
        <v>33</v>
      </c>
      <c r="B48">
        <v>2014</v>
      </c>
      <c r="C48" t="s">
        <v>37</v>
      </c>
      <c r="D48">
        <v>122.5</v>
      </c>
      <c r="E48">
        <v>121.7</v>
      </c>
      <c r="F48">
        <v>113.3</v>
      </c>
      <c r="G48">
        <v>117</v>
      </c>
      <c r="H48">
        <v>103.1</v>
      </c>
      <c r="I48">
        <v>126.7</v>
      </c>
      <c r="J48">
        <v>121.2</v>
      </c>
      <c r="K48">
        <v>111</v>
      </c>
      <c r="L48">
        <v>100.3</v>
      </c>
      <c r="M48">
        <v>115.3</v>
      </c>
      <c r="N48">
        <v>112.7</v>
      </c>
      <c r="O48">
        <v>121</v>
      </c>
      <c r="P48">
        <v>118.2</v>
      </c>
      <c r="Q48">
        <v>117.6</v>
      </c>
      <c r="R48">
        <v>116.3</v>
      </c>
      <c r="S48">
        <v>112.5</v>
      </c>
      <c r="T48">
        <v>115.7</v>
      </c>
      <c r="U48">
        <v>113.9</v>
      </c>
      <c r="V48">
        <v>110.9</v>
      </c>
      <c r="W48">
        <v>113.4</v>
      </c>
      <c r="X48">
        <v>111</v>
      </c>
      <c r="Y48">
        <v>111.2</v>
      </c>
      <c r="Z48">
        <v>111.2</v>
      </c>
      <c r="AA48">
        <v>112.5</v>
      </c>
      <c r="AB48">
        <v>109.1</v>
      </c>
      <c r="AC48">
        <v>111.4</v>
      </c>
      <c r="AD48">
        <v>114.7</v>
      </c>
    </row>
    <row r="49" spans="1:30" x14ac:dyDescent="0.3">
      <c r="A49" t="s">
        <v>34</v>
      </c>
      <c r="B49">
        <v>2014</v>
      </c>
      <c r="C49" t="s">
        <v>37</v>
      </c>
      <c r="D49">
        <v>120.9</v>
      </c>
      <c r="E49">
        <v>119.9</v>
      </c>
      <c r="F49">
        <v>116.2</v>
      </c>
      <c r="G49">
        <v>117</v>
      </c>
      <c r="H49">
        <v>107.3</v>
      </c>
      <c r="I49">
        <v>126.1</v>
      </c>
      <c r="J49">
        <v>120.7</v>
      </c>
      <c r="K49">
        <v>111</v>
      </c>
      <c r="L49">
        <v>101.8</v>
      </c>
      <c r="M49">
        <v>112.6</v>
      </c>
      <c r="N49">
        <v>113.2</v>
      </c>
      <c r="O49">
        <v>119.8</v>
      </c>
      <c r="P49">
        <v>117.6</v>
      </c>
      <c r="Q49">
        <v>116</v>
      </c>
      <c r="R49">
        <v>117.4</v>
      </c>
      <c r="S49">
        <v>114.6</v>
      </c>
      <c r="T49">
        <v>117</v>
      </c>
      <c r="U49">
        <v>113.9</v>
      </c>
      <c r="V49">
        <v>112.5</v>
      </c>
      <c r="W49">
        <v>113.6</v>
      </c>
      <c r="X49">
        <v>111.5</v>
      </c>
      <c r="Y49">
        <v>111.2</v>
      </c>
      <c r="Z49">
        <v>110.9</v>
      </c>
      <c r="AA49">
        <v>112.7</v>
      </c>
      <c r="AB49">
        <v>109</v>
      </c>
      <c r="AC49">
        <v>111.5</v>
      </c>
      <c r="AD49">
        <v>115.1</v>
      </c>
    </row>
    <row r="50" spans="1:30" x14ac:dyDescent="0.3">
      <c r="A50" t="s">
        <v>30</v>
      </c>
      <c r="B50">
        <v>2014</v>
      </c>
      <c r="C50" t="s">
        <v>38</v>
      </c>
      <c r="D50">
        <v>120.3</v>
      </c>
      <c r="E50">
        <v>120.2</v>
      </c>
      <c r="F50">
        <v>116.9</v>
      </c>
      <c r="G50">
        <v>118</v>
      </c>
      <c r="H50">
        <v>110.1</v>
      </c>
      <c r="I50">
        <v>126.3</v>
      </c>
      <c r="J50">
        <v>123.9</v>
      </c>
      <c r="K50">
        <v>111.5</v>
      </c>
      <c r="L50">
        <v>103.5</v>
      </c>
      <c r="M50">
        <v>111.6</v>
      </c>
      <c r="N50">
        <v>114.2</v>
      </c>
      <c r="O50">
        <v>119.2</v>
      </c>
      <c r="P50">
        <v>118.2</v>
      </c>
      <c r="Q50">
        <v>116.3</v>
      </c>
      <c r="R50">
        <v>118.7</v>
      </c>
      <c r="S50">
        <v>116.8</v>
      </c>
      <c r="T50">
        <v>118.5</v>
      </c>
      <c r="U50" t="s">
        <v>32</v>
      </c>
      <c r="V50">
        <v>113.4</v>
      </c>
      <c r="W50">
        <v>114.1</v>
      </c>
      <c r="X50">
        <v>112.1</v>
      </c>
      <c r="Y50">
        <v>111.4</v>
      </c>
      <c r="Z50">
        <v>110.9</v>
      </c>
      <c r="AA50">
        <v>113.1</v>
      </c>
      <c r="AB50">
        <v>108.9</v>
      </c>
      <c r="AC50">
        <v>111.8</v>
      </c>
      <c r="AD50">
        <v>116</v>
      </c>
    </row>
    <row r="51" spans="1:30" x14ac:dyDescent="0.3">
      <c r="A51" t="s">
        <v>33</v>
      </c>
      <c r="B51">
        <v>2014</v>
      </c>
      <c r="C51" t="s">
        <v>38</v>
      </c>
      <c r="D51">
        <v>122.7</v>
      </c>
      <c r="E51">
        <v>124.1</v>
      </c>
      <c r="F51">
        <v>114.2</v>
      </c>
      <c r="G51">
        <v>119.1</v>
      </c>
      <c r="H51">
        <v>103.5</v>
      </c>
      <c r="I51">
        <v>129.19999999999999</v>
      </c>
      <c r="J51">
        <v>127</v>
      </c>
      <c r="K51">
        <v>112.6</v>
      </c>
      <c r="L51">
        <v>101.3</v>
      </c>
      <c r="M51">
        <v>117</v>
      </c>
      <c r="N51">
        <v>112.9</v>
      </c>
      <c r="O51">
        <v>121.7</v>
      </c>
      <c r="P51">
        <v>120</v>
      </c>
      <c r="Q51">
        <v>118.3</v>
      </c>
      <c r="R51">
        <v>116.8</v>
      </c>
      <c r="S51">
        <v>112.9</v>
      </c>
      <c r="T51">
        <v>116.2</v>
      </c>
      <c r="U51">
        <v>114.3</v>
      </c>
      <c r="V51">
        <v>111.1</v>
      </c>
      <c r="W51">
        <v>114.1</v>
      </c>
      <c r="X51">
        <v>111.2</v>
      </c>
      <c r="Y51">
        <v>111.3</v>
      </c>
      <c r="Z51">
        <v>111.5</v>
      </c>
      <c r="AA51">
        <v>112.9</v>
      </c>
      <c r="AB51">
        <v>109.3</v>
      </c>
      <c r="AC51">
        <v>111.7</v>
      </c>
      <c r="AD51">
        <v>115.6</v>
      </c>
    </row>
    <row r="52" spans="1:30" x14ac:dyDescent="0.3">
      <c r="A52" t="s">
        <v>34</v>
      </c>
      <c r="B52">
        <v>2014</v>
      </c>
      <c r="C52" t="s">
        <v>38</v>
      </c>
      <c r="D52">
        <v>121.1</v>
      </c>
      <c r="E52">
        <v>121.6</v>
      </c>
      <c r="F52">
        <v>115.9</v>
      </c>
      <c r="G52">
        <v>118.4</v>
      </c>
      <c r="H52">
        <v>107.7</v>
      </c>
      <c r="I52">
        <v>127.7</v>
      </c>
      <c r="J52">
        <v>125</v>
      </c>
      <c r="K52">
        <v>111.9</v>
      </c>
      <c r="L52">
        <v>102.8</v>
      </c>
      <c r="M52">
        <v>113.4</v>
      </c>
      <c r="N52">
        <v>113.7</v>
      </c>
      <c r="O52">
        <v>120.4</v>
      </c>
      <c r="P52">
        <v>118.9</v>
      </c>
      <c r="Q52">
        <v>116.8</v>
      </c>
      <c r="R52">
        <v>118</v>
      </c>
      <c r="S52">
        <v>115.2</v>
      </c>
      <c r="T52">
        <v>117.6</v>
      </c>
      <c r="U52">
        <v>114.3</v>
      </c>
      <c r="V52">
        <v>112.5</v>
      </c>
      <c r="W52">
        <v>114.1</v>
      </c>
      <c r="X52">
        <v>111.8</v>
      </c>
      <c r="Y52">
        <v>111.3</v>
      </c>
      <c r="Z52">
        <v>111.2</v>
      </c>
      <c r="AA52">
        <v>113</v>
      </c>
      <c r="AB52">
        <v>109.1</v>
      </c>
      <c r="AC52">
        <v>111.8</v>
      </c>
      <c r="AD52">
        <v>115.8</v>
      </c>
    </row>
    <row r="53" spans="1:30" x14ac:dyDescent="0.3">
      <c r="A53" t="s">
        <v>30</v>
      </c>
      <c r="B53">
        <v>2014</v>
      </c>
      <c r="C53" t="s">
        <v>39</v>
      </c>
      <c r="D53">
        <v>120.7</v>
      </c>
      <c r="E53">
        <v>121.6</v>
      </c>
      <c r="F53">
        <v>116.1</v>
      </c>
      <c r="G53">
        <v>119.3</v>
      </c>
      <c r="H53">
        <v>110.3</v>
      </c>
      <c r="I53">
        <v>125.8</v>
      </c>
      <c r="J53">
        <v>129.30000000000001</v>
      </c>
      <c r="K53">
        <v>112.2</v>
      </c>
      <c r="L53">
        <v>103.6</v>
      </c>
      <c r="M53">
        <v>112.3</v>
      </c>
      <c r="N53">
        <v>114.9</v>
      </c>
      <c r="O53">
        <v>120.1</v>
      </c>
      <c r="P53">
        <v>119.5</v>
      </c>
      <c r="Q53">
        <v>117.3</v>
      </c>
      <c r="R53">
        <v>119.7</v>
      </c>
      <c r="S53">
        <v>117.3</v>
      </c>
      <c r="T53">
        <v>119.3</v>
      </c>
      <c r="U53" t="s">
        <v>32</v>
      </c>
      <c r="V53">
        <v>114.4</v>
      </c>
      <c r="W53">
        <v>114.9</v>
      </c>
      <c r="X53">
        <v>112.8</v>
      </c>
      <c r="Y53">
        <v>112.2</v>
      </c>
      <c r="Z53">
        <v>111.4</v>
      </c>
      <c r="AA53">
        <v>114.3</v>
      </c>
      <c r="AB53">
        <v>108</v>
      </c>
      <c r="AC53">
        <v>112.3</v>
      </c>
      <c r="AD53">
        <v>117</v>
      </c>
    </row>
    <row r="54" spans="1:30" x14ac:dyDescent="0.3">
      <c r="A54" t="s">
        <v>33</v>
      </c>
      <c r="B54">
        <v>2014</v>
      </c>
      <c r="C54" t="s">
        <v>39</v>
      </c>
      <c r="D54">
        <v>123.1</v>
      </c>
      <c r="E54">
        <v>125.9</v>
      </c>
      <c r="F54">
        <v>115.4</v>
      </c>
      <c r="G54">
        <v>120.4</v>
      </c>
      <c r="H54">
        <v>103.4</v>
      </c>
      <c r="I54">
        <v>131.19999999999999</v>
      </c>
      <c r="J54">
        <v>137.5</v>
      </c>
      <c r="K54">
        <v>112.8</v>
      </c>
      <c r="L54">
        <v>101.4</v>
      </c>
      <c r="M54">
        <v>118.3</v>
      </c>
      <c r="N54">
        <v>113.2</v>
      </c>
      <c r="O54">
        <v>122.4</v>
      </c>
      <c r="P54">
        <v>122</v>
      </c>
      <c r="Q54">
        <v>119</v>
      </c>
      <c r="R54">
        <v>117.4</v>
      </c>
      <c r="S54">
        <v>113.2</v>
      </c>
      <c r="T54">
        <v>116.7</v>
      </c>
      <c r="U54">
        <v>113.9</v>
      </c>
      <c r="V54">
        <v>111.2</v>
      </c>
      <c r="W54">
        <v>114.3</v>
      </c>
      <c r="X54">
        <v>111.4</v>
      </c>
      <c r="Y54">
        <v>111.5</v>
      </c>
      <c r="Z54">
        <v>111.8</v>
      </c>
      <c r="AA54">
        <v>115.1</v>
      </c>
      <c r="AB54">
        <v>108.7</v>
      </c>
      <c r="AC54">
        <v>112.2</v>
      </c>
      <c r="AD54">
        <v>116.4</v>
      </c>
    </row>
    <row r="55" spans="1:30" x14ac:dyDescent="0.3">
      <c r="A55" t="s">
        <v>34</v>
      </c>
      <c r="B55">
        <v>2014</v>
      </c>
      <c r="C55" t="s">
        <v>39</v>
      </c>
      <c r="D55">
        <v>121.5</v>
      </c>
      <c r="E55">
        <v>123.1</v>
      </c>
      <c r="F55">
        <v>115.8</v>
      </c>
      <c r="G55">
        <v>119.7</v>
      </c>
      <c r="H55">
        <v>107.8</v>
      </c>
      <c r="I55">
        <v>128.30000000000001</v>
      </c>
      <c r="J55">
        <v>132.1</v>
      </c>
      <c r="K55">
        <v>112.4</v>
      </c>
      <c r="L55">
        <v>102.9</v>
      </c>
      <c r="M55">
        <v>114.3</v>
      </c>
      <c r="N55">
        <v>114.2</v>
      </c>
      <c r="O55">
        <v>121.2</v>
      </c>
      <c r="P55">
        <v>120.4</v>
      </c>
      <c r="Q55">
        <v>117.8</v>
      </c>
      <c r="R55">
        <v>118.8</v>
      </c>
      <c r="S55">
        <v>115.6</v>
      </c>
      <c r="T55">
        <v>118.3</v>
      </c>
      <c r="U55">
        <v>113.9</v>
      </c>
      <c r="V55">
        <v>113.2</v>
      </c>
      <c r="W55">
        <v>114.6</v>
      </c>
      <c r="X55">
        <v>112.3</v>
      </c>
      <c r="Y55">
        <v>111.8</v>
      </c>
      <c r="Z55">
        <v>111.6</v>
      </c>
      <c r="AA55">
        <v>114.8</v>
      </c>
      <c r="AB55">
        <v>108.3</v>
      </c>
      <c r="AC55">
        <v>112.3</v>
      </c>
      <c r="AD55">
        <v>116.7</v>
      </c>
    </row>
    <row r="56" spans="1:30" x14ac:dyDescent="0.3">
      <c r="A56" t="s">
        <v>30</v>
      </c>
      <c r="B56">
        <v>2014</v>
      </c>
      <c r="C56" t="s">
        <v>40</v>
      </c>
      <c r="D56">
        <v>121.7</v>
      </c>
      <c r="E56">
        <v>122.5</v>
      </c>
      <c r="F56">
        <v>117.7</v>
      </c>
      <c r="G56">
        <v>120.6</v>
      </c>
      <c r="H56">
        <v>110.4</v>
      </c>
      <c r="I56">
        <v>129.1</v>
      </c>
      <c r="J56">
        <v>150.1</v>
      </c>
      <c r="K56">
        <v>113.2</v>
      </c>
      <c r="L56">
        <v>104.8</v>
      </c>
      <c r="M56">
        <v>113.3</v>
      </c>
      <c r="N56">
        <v>115.6</v>
      </c>
      <c r="O56">
        <v>120.9</v>
      </c>
      <c r="P56">
        <v>123.3</v>
      </c>
      <c r="Q56">
        <v>118</v>
      </c>
      <c r="R56">
        <v>120.7</v>
      </c>
      <c r="S56">
        <v>118.3</v>
      </c>
      <c r="T56">
        <v>120.3</v>
      </c>
      <c r="U56" t="s">
        <v>32</v>
      </c>
      <c r="V56">
        <v>115.3</v>
      </c>
      <c r="W56">
        <v>115.4</v>
      </c>
      <c r="X56">
        <v>113.4</v>
      </c>
      <c r="Y56">
        <v>113.2</v>
      </c>
      <c r="Z56">
        <v>111.8</v>
      </c>
      <c r="AA56">
        <v>115.5</v>
      </c>
      <c r="AB56">
        <v>108.8</v>
      </c>
      <c r="AC56">
        <v>113.1</v>
      </c>
      <c r="AD56">
        <v>119.5</v>
      </c>
    </row>
    <row r="57" spans="1:30" x14ac:dyDescent="0.3">
      <c r="A57" t="s">
        <v>33</v>
      </c>
      <c r="B57">
        <v>2014</v>
      </c>
      <c r="C57" t="s">
        <v>40</v>
      </c>
      <c r="D57">
        <v>123.8</v>
      </c>
      <c r="E57">
        <v>126.4</v>
      </c>
      <c r="F57">
        <v>118</v>
      </c>
      <c r="G57">
        <v>121.6</v>
      </c>
      <c r="H57">
        <v>103.5</v>
      </c>
      <c r="I57">
        <v>133.69999999999999</v>
      </c>
      <c r="J57">
        <v>172.4</v>
      </c>
      <c r="K57">
        <v>113.1</v>
      </c>
      <c r="L57">
        <v>102.7</v>
      </c>
      <c r="M57">
        <v>120</v>
      </c>
      <c r="N57">
        <v>113.8</v>
      </c>
      <c r="O57">
        <v>123.4</v>
      </c>
      <c r="P57">
        <v>127.1</v>
      </c>
      <c r="Q57">
        <v>121</v>
      </c>
      <c r="R57">
        <v>118</v>
      </c>
      <c r="S57">
        <v>113.6</v>
      </c>
      <c r="T57">
        <v>117.4</v>
      </c>
      <c r="U57">
        <v>114.8</v>
      </c>
      <c r="V57">
        <v>111.6</v>
      </c>
      <c r="W57">
        <v>114.9</v>
      </c>
      <c r="X57">
        <v>111.5</v>
      </c>
      <c r="Y57">
        <v>113</v>
      </c>
      <c r="Z57">
        <v>112.4</v>
      </c>
      <c r="AA57">
        <v>117.8</v>
      </c>
      <c r="AB57">
        <v>109.7</v>
      </c>
      <c r="AC57">
        <v>113.5</v>
      </c>
      <c r="AD57">
        <v>118.9</v>
      </c>
    </row>
    <row r="58" spans="1:30" x14ac:dyDescent="0.3">
      <c r="A58" t="s">
        <v>34</v>
      </c>
      <c r="B58">
        <v>2014</v>
      </c>
      <c r="C58" t="s">
        <v>40</v>
      </c>
      <c r="D58">
        <v>122.4</v>
      </c>
      <c r="E58">
        <v>123.9</v>
      </c>
      <c r="F58">
        <v>117.8</v>
      </c>
      <c r="G58">
        <v>121</v>
      </c>
      <c r="H58">
        <v>107.9</v>
      </c>
      <c r="I58">
        <v>131.19999999999999</v>
      </c>
      <c r="J58">
        <v>157.69999999999999</v>
      </c>
      <c r="K58">
        <v>113.2</v>
      </c>
      <c r="L58">
        <v>104.1</v>
      </c>
      <c r="M58">
        <v>115.5</v>
      </c>
      <c r="N58">
        <v>114.8</v>
      </c>
      <c r="O58">
        <v>122.1</v>
      </c>
      <c r="P58">
        <v>124.7</v>
      </c>
      <c r="Q58">
        <v>118.8</v>
      </c>
      <c r="R58">
        <v>119.6</v>
      </c>
      <c r="S58">
        <v>116.3</v>
      </c>
      <c r="T58">
        <v>119.1</v>
      </c>
      <c r="U58">
        <v>114.8</v>
      </c>
      <c r="V58">
        <v>113.9</v>
      </c>
      <c r="W58">
        <v>115.2</v>
      </c>
      <c r="X58">
        <v>112.7</v>
      </c>
      <c r="Y58">
        <v>113.1</v>
      </c>
      <c r="Z58">
        <v>112.1</v>
      </c>
      <c r="AA58">
        <v>116.8</v>
      </c>
      <c r="AB58">
        <v>109.2</v>
      </c>
      <c r="AC58">
        <v>113.3</v>
      </c>
      <c r="AD58">
        <v>119.2</v>
      </c>
    </row>
    <row r="59" spans="1:30" x14ac:dyDescent="0.3">
      <c r="A59" t="s">
        <v>30</v>
      </c>
      <c r="B59">
        <v>2014</v>
      </c>
      <c r="C59" t="s">
        <v>41</v>
      </c>
      <c r="D59">
        <v>121.8</v>
      </c>
      <c r="E59">
        <v>122.8</v>
      </c>
      <c r="F59">
        <v>117.8</v>
      </c>
      <c r="G59">
        <v>121.9</v>
      </c>
      <c r="H59">
        <v>110.6</v>
      </c>
      <c r="I59">
        <v>129.69999999999999</v>
      </c>
      <c r="J59">
        <v>161.1</v>
      </c>
      <c r="K59">
        <v>114.1</v>
      </c>
      <c r="L59">
        <v>105.1</v>
      </c>
      <c r="M59">
        <v>114.6</v>
      </c>
      <c r="N59">
        <v>115.8</v>
      </c>
      <c r="O59">
        <v>121.7</v>
      </c>
      <c r="P59">
        <v>125.3</v>
      </c>
      <c r="Q59">
        <v>118.8</v>
      </c>
      <c r="R59">
        <v>120.9</v>
      </c>
      <c r="S59">
        <v>118.8</v>
      </c>
      <c r="T59">
        <v>120.7</v>
      </c>
      <c r="U59" t="s">
        <v>32</v>
      </c>
      <c r="V59">
        <v>115.4</v>
      </c>
      <c r="W59">
        <v>115.9</v>
      </c>
      <c r="X59">
        <v>114</v>
      </c>
      <c r="Y59">
        <v>113.2</v>
      </c>
      <c r="Z59">
        <v>112.2</v>
      </c>
      <c r="AA59">
        <v>116.2</v>
      </c>
      <c r="AB59">
        <v>109.4</v>
      </c>
      <c r="AC59">
        <v>113.5</v>
      </c>
      <c r="AD59">
        <v>120.7</v>
      </c>
    </row>
    <row r="60" spans="1:30" x14ac:dyDescent="0.3">
      <c r="A60" t="s">
        <v>33</v>
      </c>
      <c r="B60">
        <v>2014</v>
      </c>
      <c r="C60" t="s">
        <v>41</v>
      </c>
      <c r="D60">
        <v>124.8</v>
      </c>
      <c r="E60">
        <v>127.3</v>
      </c>
      <c r="F60">
        <v>116.5</v>
      </c>
      <c r="G60">
        <v>122.2</v>
      </c>
      <c r="H60">
        <v>103.6</v>
      </c>
      <c r="I60">
        <v>132.69999999999999</v>
      </c>
      <c r="J60">
        <v>181.9</v>
      </c>
      <c r="K60">
        <v>115.2</v>
      </c>
      <c r="L60">
        <v>102.7</v>
      </c>
      <c r="M60">
        <v>122.1</v>
      </c>
      <c r="N60">
        <v>114.4</v>
      </c>
      <c r="O60">
        <v>124.7</v>
      </c>
      <c r="P60">
        <v>128.9</v>
      </c>
      <c r="Q60">
        <v>123</v>
      </c>
      <c r="R60">
        <v>118.6</v>
      </c>
      <c r="S60">
        <v>114.1</v>
      </c>
      <c r="T60">
        <v>117.9</v>
      </c>
      <c r="U60">
        <v>115.5</v>
      </c>
      <c r="V60">
        <v>111.8</v>
      </c>
      <c r="W60">
        <v>115.3</v>
      </c>
      <c r="X60">
        <v>112.2</v>
      </c>
      <c r="Y60">
        <v>112.5</v>
      </c>
      <c r="Z60">
        <v>112.9</v>
      </c>
      <c r="AA60">
        <v>119.2</v>
      </c>
      <c r="AB60">
        <v>110.5</v>
      </c>
      <c r="AC60">
        <v>113.9</v>
      </c>
      <c r="AD60">
        <v>119.9</v>
      </c>
    </row>
    <row r="61" spans="1:30" x14ac:dyDescent="0.3">
      <c r="A61" t="s">
        <v>34</v>
      </c>
      <c r="B61">
        <v>2014</v>
      </c>
      <c r="C61" t="s">
        <v>41</v>
      </c>
      <c r="D61">
        <v>122.7</v>
      </c>
      <c r="E61">
        <v>124.4</v>
      </c>
      <c r="F61">
        <v>117.3</v>
      </c>
      <c r="G61">
        <v>122</v>
      </c>
      <c r="H61">
        <v>108</v>
      </c>
      <c r="I61">
        <v>131.1</v>
      </c>
      <c r="J61">
        <v>168.2</v>
      </c>
      <c r="K61">
        <v>114.5</v>
      </c>
      <c r="L61">
        <v>104.3</v>
      </c>
      <c r="M61">
        <v>117.1</v>
      </c>
      <c r="N61">
        <v>115.2</v>
      </c>
      <c r="O61">
        <v>123.1</v>
      </c>
      <c r="P61">
        <v>126.6</v>
      </c>
      <c r="Q61">
        <v>119.9</v>
      </c>
      <c r="R61">
        <v>120</v>
      </c>
      <c r="S61">
        <v>116.8</v>
      </c>
      <c r="T61">
        <v>119.6</v>
      </c>
      <c r="U61">
        <v>115.5</v>
      </c>
      <c r="V61">
        <v>114</v>
      </c>
      <c r="W61">
        <v>115.6</v>
      </c>
      <c r="X61">
        <v>113.3</v>
      </c>
      <c r="Y61">
        <v>112.8</v>
      </c>
      <c r="Z61">
        <v>112.6</v>
      </c>
      <c r="AA61">
        <v>118</v>
      </c>
      <c r="AB61">
        <v>109.9</v>
      </c>
      <c r="AC61">
        <v>113.7</v>
      </c>
      <c r="AD61">
        <v>120.3</v>
      </c>
    </row>
    <row r="62" spans="1:30" x14ac:dyDescent="0.3">
      <c r="A62" t="s">
        <v>30</v>
      </c>
      <c r="B62">
        <v>2014</v>
      </c>
      <c r="C62" t="s">
        <v>42</v>
      </c>
      <c r="D62">
        <v>122.3</v>
      </c>
      <c r="E62">
        <v>122.4</v>
      </c>
      <c r="F62">
        <v>117.8</v>
      </c>
      <c r="G62">
        <v>122.7</v>
      </c>
      <c r="H62">
        <v>110.4</v>
      </c>
      <c r="I62">
        <v>129.80000000000001</v>
      </c>
      <c r="J62">
        <v>158.80000000000001</v>
      </c>
      <c r="K62">
        <v>115</v>
      </c>
      <c r="L62">
        <v>104.7</v>
      </c>
      <c r="M62">
        <v>114.9</v>
      </c>
      <c r="N62">
        <v>116.5</v>
      </c>
      <c r="O62">
        <v>122.6</v>
      </c>
      <c r="P62">
        <v>125.3</v>
      </c>
      <c r="Q62">
        <v>119.5</v>
      </c>
      <c r="R62">
        <v>121.7</v>
      </c>
      <c r="S62">
        <v>119.2</v>
      </c>
      <c r="T62">
        <v>121.3</v>
      </c>
      <c r="U62" t="s">
        <v>32</v>
      </c>
      <c r="V62">
        <v>115.8</v>
      </c>
      <c r="W62">
        <v>116.7</v>
      </c>
      <c r="X62">
        <v>114.5</v>
      </c>
      <c r="Y62">
        <v>112.8</v>
      </c>
      <c r="Z62">
        <v>112.6</v>
      </c>
      <c r="AA62">
        <v>116.6</v>
      </c>
      <c r="AB62">
        <v>109.1</v>
      </c>
      <c r="AC62">
        <v>113.7</v>
      </c>
      <c r="AD62">
        <v>120.9</v>
      </c>
    </row>
    <row r="63" spans="1:30" x14ac:dyDescent="0.3">
      <c r="A63" t="s">
        <v>33</v>
      </c>
      <c r="B63">
        <v>2014</v>
      </c>
      <c r="C63" t="s">
        <v>42</v>
      </c>
      <c r="D63">
        <v>124.2</v>
      </c>
      <c r="E63">
        <v>125.4</v>
      </c>
      <c r="F63">
        <v>116.4</v>
      </c>
      <c r="G63">
        <v>122.7</v>
      </c>
      <c r="H63">
        <v>103.5</v>
      </c>
      <c r="I63">
        <v>124.5</v>
      </c>
      <c r="J63">
        <v>168.6</v>
      </c>
      <c r="K63">
        <v>116.9</v>
      </c>
      <c r="L63">
        <v>101.9</v>
      </c>
      <c r="M63">
        <v>122.9</v>
      </c>
      <c r="N63">
        <v>114.8</v>
      </c>
      <c r="O63">
        <v>125.2</v>
      </c>
      <c r="P63">
        <v>126.7</v>
      </c>
      <c r="Q63">
        <v>124.3</v>
      </c>
      <c r="R63">
        <v>119.2</v>
      </c>
      <c r="S63">
        <v>114.5</v>
      </c>
      <c r="T63">
        <v>118.4</v>
      </c>
      <c r="U63">
        <v>116.1</v>
      </c>
      <c r="V63">
        <v>111.8</v>
      </c>
      <c r="W63">
        <v>115.5</v>
      </c>
      <c r="X63">
        <v>112.3</v>
      </c>
      <c r="Y63">
        <v>111.2</v>
      </c>
      <c r="Z63">
        <v>113.4</v>
      </c>
      <c r="AA63">
        <v>120</v>
      </c>
      <c r="AB63">
        <v>110</v>
      </c>
      <c r="AC63">
        <v>113.6</v>
      </c>
      <c r="AD63">
        <v>119.2</v>
      </c>
    </row>
    <row r="64" spans="1:30" x14ac:dyDescent="0.3">
      <c r="A64" t="s">
        <v>34</v>
      </c>
      <c r="B64">
        <v>2014</v>
      </c>
      <c r="C64" t="s">
        <v>42</v>
      </c>
      <c r="D64">
        <v>122.9</v>
      </c>
      <c r="E64">
        <v>123.5</v>
      </c>
      <c r="F64">
        <v>117.3</v>
      </c>
      <c r="G64">
        <v>122.7</v>
      </c>
      <c r="H64">
        <v>107.9</v>
      </c>
      <c r="I64">
        <v>127.3</v>
      </c>
      <c r="J64">
        <v>162.1</v>
      </c>
      <c r="K64">
        <v>115.6</v>
      </c>
      <c r="L64">
        <v>103.8</v>
      </c>
      <c r="M64">
        <v>117.6</v>
      </c>
      <c r="N64">
        <v>115.8</v>
      </c>
      <c r="O64">
        <v>123.8</v>
      </c>
      <c r="P64">
        <v>125.8</v>
      </c>
      <c r="Q64">
        <v>120.8</v>
      </c>
      <c r="R64">
        <v>120.7</v>
      </c>
      <c r="S64">
        <v>117.2</v>
      </c>
      <c r="T64">
        <v>120.1</v>
      </c>
      <c r="U64">
        <v>116.1</v>
      </c>
      <c r="V64">
        <v>114.3</v>
      </c>
      <c r="W64">
        <v>116.1</v>
      </c>
      <c r="X64">
        <v>113.7</v>
      </c>
      <c r="Y64">
        <v>112</v>
      </c>
      <c r="Z64">
        <v>113.1</v>
      </c>
      <c r="AA64">
        <v>118.6</v>
      </c>
      <c r="AB64">
        <v>109.5</v>
      </c>
      <c r="AC64">
        <v>113.7</v>
      </c>
      <c r="AD64">
        <v>120.1</v>
      </c>
    </row>
    <row r="65" spans="1:30" x14ac:dyDescent="0.3">
      <c r="A65" t="s">
        <v>30</v>
      </c>
      <c r="B65">
        <v>2014</v>
      </c>
      <c r="C65" t="s">
        <v>43</v>
      </c>
      <c r="D65">
        <v>122.6</v>
      </c>
      <c r="E65">
        <v>122.5</v>
      </c>
      <c r="F65">
        <v>118.3</v>
      </c>
      <c r="G65">
        <v>123.2</v>
      </c>
      <c r="H65">
        <v>110.5</v>
      </c>
      <c r="I65">
        <v>128.9</v>
      </c>
      <c r="J65">
        <v>155.30000000000001</v>
      </c>
      <c r="K65">
        <v>115.5</v>
      </c>
      <c r="L65">
        <v>104</v>
      </c>
      <c r="M65">
        <v>115.3</v>
      </c>
      <c r="N65">
        <v>116.8</v>
      </c>
      <c r="O65">
        <v>123.2</v>
      </c>
      <c r="P65">
        <v>125.1</v>
      </c>
      <c r="Q65">
        <v>120</v>
      </c>
      <c r="R65">
        <v>122.7</v>
      </c>
      <c r="S65">
        <v>120.3</v>
      </c>
      <c r="T65">
        <v>122.3</v>
      </c>
      <c r="U65" t="s">
        <v>32</v>
      </c>
      <c r="V65">
        <v>116.4</v>
      </c>
      <c r="W65">
        <v>117.5</v>
      </c>
      <c r="X65">
        <v>115.3</v>
      </c>
      <c r="Y65">
        <v>112.6</v>
      </c>
      <c r="Z65">
        <v>113</v>
      </c>
      <c r="AA65">
        <v>116.9</v>
      </c>
      <c r="AB65">
        <v>109.3</v>
      </c>
      <c r="AC65">
        <v>114</v>
      </c>
      <c r="AD65">
        <v>121</v>
      </c>
    </row>
    <row r="66" spans="1:30" x14ac:dyDescent="0.3">
      <c r="A66" t="s">
        <v>33</v>
      </c>
      <c r="B66">
        <v>2014</v>
      </c>
      <c r="C66" t="s">
        <v>43</v>
      </c>
      <c r="D66">
        <v>124.6</v>
      </c>
      <c r="E66">
        <v>126.1</v>
      </c>
      <c r="F66">
        <v>117.8</v>
      </c>
      <c r="G66">
        <v>123.1</v>
      </c>
      <c r="H66">
        <v>103.5</v>
      </c>
      <c r="I66">
        <v>123.5</v>
      </c>
      <c r="J66">
        <v>159.6</v>
      </c>
      <c r="K66">
        <v>117.4</v>
      </c>
      <c r="L66">
        <v>101.2</v>
      </c>
      <c r="M66">
        <v>123.8</v>
      </c>
      <c r="N66">
        <v>115.2</v>
      </c>
      <c r="O66">
        <v>125.9</v>
      </c>
      <c r="P66">
        <v>125.8</v>
      </c>
      <c r="Q66">
        <v>124.3</v>
      </c>
      <c r="R66">
        <v>119.6</v>
      </c>
      <c r="S66">
        <v>114.9</v>
      </c>
      <c r="T66">
        <v>118.9</v>
      </c>
      <c r="U66">
        <v>116.7</v>
      </c>
      <c r="V66">
        <v>112</v>
      </c>
      <c r="W66">
        <v>115.8</v>
      </c>
      <c r="X66">
        <v>112.6</v>
      </c>
      <c r="Y66">
        <v>111</v>
      </c>
      <c r="Z66">
        <v>113.6</v>
      </c>
      <c r="AA66">
        <v>120.2</v>
      </c>
      <c r="AB66">
        <v>110.1</v>
      </c>
      <c r="AC66">
        <v>113.7</v>
      </c>
      <c r="AD66">
        <v>119.1</v>
      </c>
    </row>
    <row r="67" spans="1:30" x14ac:dyDescent="0.3">
      <c r="A67" t="s">
        <v>34</v>
      </c>
      <c r="B67">
        <v>2014</v>
      </c>
      <c r="C67" t="s">
        <v>43</v>
      </c>
      <c r="D67">
        <v>123.2</v>
      </c>
      <c r="E67">
        <v>123.8</v>
      </c>
      <c r="F67">
        <v>118.1</v>
      </c>
      <c r="G67">
        <v>123.2</v>
      </c>
      <c r="H67">
        <v>107.9</v>
      </c>
      <c r="I67">
        <v>126.4</v>
      </c>
      <c r="J67">
        <v>156.80000000000001</v>
      </c>
      <c r="K67">
        <v>116.1</v>
      </c>
      <c r="L67">
        <v>103.1</v>
      </c>
      <c r="M67">
        <v>118.1</v>
      </c>
      <c r="N67">
        <v>116.1</v>
      </c>
      <c r="O67">
        <v>124.5</v>
      </c>
      <c r="P67">
        <v>125.4</v>
      </c>
      <c r="Q67">
        <v>121.1</v>
      </c>
      <c r="R67">
        <v>121.5</v>
      </c>
      <c r="S67">
        <v>118.1</v>
      </c>
      <c r="T67">
        <v>121</v>
      </c>
      <c r="U67">
        <v>116.7</v>
      </c>
      <c r="V67">
        <v>114.7</v>
      </c>
      <c r="W67">
        <v>116.7</v>
      </c>
      <c r="X67">
        <v>114.3</v>
      </c>
      <c r="Y67">
        <v>111.8</v>
      </c>
      <c r="Z67">
        <v>113.3</v>
      </c>
      <c r="AA67">
        <v>118.8</v>
      </c>
      <c r="AB67">
        <v>109.6</v>
      </c>
      <c r="AC67">
        <v>113.9</v>
      </c>
      <c r="AD67">
        <v>120.1</v>
      </c>
    </row>
    <row r="68" spans="1:30" x14ac:dyDescent="0.3">
      <c r="A68" t="s">
        <v>30</v>
      </c>
      <c r="B68">
        <v>2014</v>
      </c>
      <c r="C68" t="s">
        <v>45</v>
      </c>
      <c r="D68">
        <v>122.7</v>
      </c>
      <c r="E68">
        <v>122.6</v>
      </c>
      <c r="F68">
        <v>119.9</v>
      </c>
      <c r="G68">
        <v>124</v>
      </c>
      <c r="H68">
        <v>110.5</v>
      </c>
      <c r="I68">
        <v>128.80000000000001</v>
      </c>
      <c r="J68">
        <v>152</v>
      </c>
      <c r="K68">
        <v>116.2</v>
      </c>
      <c r="L68">
        <v>103.3</v>
      </c>
      <c r="M68">
        <v>115.8</v>
      </c>
      <c r="N68">
        <v>116.8</v>
      </c>
      <c r="O68">
        <v>124.5</v>
      </c>
      <c r="P68">
        <v>124.9</v>
      </c>
      <c r="Q68">
        <v>120.8</v>
      </c>
      <c r="R68">
        <v>123.3</v>
      </c>
      <c r="S68">
        <v>120.5</v>
      </c>
      <c r="T68">
        <v>122.9</v>
      </c>
      <c r="U68" t="s">
        <v>32</v>
      </c>
      <c r="V68">
        <v>117.3</v>
      </c>
      <c r="W68">
        <v>118.1</v>
      </c>
      <c r="X68">
        <v>115.9</v>
      </c>
      <c r="Y68">
        <v>112</v>
      </c>
      <c r="Z68">
        <v>113.3</v>
      </c>
      <c r="AA68">
        <v>117.2</v>
      </c>
      <c r="AB68">
        <v>108.8</v>
      </c>
      <c r="AC68">
        <v>114.1</v>
      </c>
      <c r="AD68">
        <v>121.1</v>
      </c>
    </row>
    <row r="69" spans="1:30" x14ac:dyDescent="0.3">
      <c r="A69" t="s">
        <v>33</v>
      </c>
      <c r="B69">
        <v>2014</v>
      </c>
      <c r="C69" t="s">
        <v>45</v>
      </c>
      <c r="D69">
        <v>124.5</v>
      </c>
      <c r="E69">
        <v>125.6</v>
      </c>
      <c r="F69">
        <v>122.7</v>
      </c>
      <c r="G69">
        <v>124.6</v>
      </c>
      <c r="H69">
        <v>103.2</v>
      </c>
      <c r="I69">
        <v>122.2</v>
      </c>
      <c r="J69">
        <v>153.19999999999999</v>
      </c>
      <c r="K69">
        <v>119.3</v>
      </c>
      <c r="L69">
        <v>99.8</v>
      </c>
      <c r="M69">
        <v>124.6</v>
      </c>
      <c r="N69">
        <v>115.8</v>
      </c>
      <c r="O69">
        <v>126.9</v>
      </c>
      <c r="P69">
        <v>125.4</v>
      </c>
      <c r="Q69">
        <v>125.8</v>
      </c>
      <c r="R69">
        <v>120.3</v>
      </c>
      <c r="S69">
        <v>115.4</v>
      </c>
      <c r="T69">
        <v>119.5</v>
      </c>
      <c r="U69">
        <v>117.1</v>
      </c>
      <c r="V69">
        <v>112.6</v>
      </c>
      <c r="W69">
        <v>116.4</v>
      </c>
      <c r="X69">
        <v>113</v>
      </c>
      <c r="Y69">
        <v>109.7</v>
      </c>
      <c r="Z69">
        <v>114</v>
      </c>
      <c r="AA69">
        <v>120.3</v>
      </c>
      <c r="AB69">
        <v>109.6</v>
      </c>
      <c r="AC69">
        <v>113.4</v>
      </c>
      <c r="AD69">
        <v>119</v>
      </c>
    </row>
    <row r="70" spans="1:30" x14ac:dyDescent="0.3">
      <c r="A70" t="s">
        <v>34</v>
      </c>
      <c r="B70">
        <v>2014</v>
      </c>
      <c r="C70" t="s">
        <v>45</v>
      </c>
      <c r="D70">
        <v>123.3</v>
      </c>
      <c r="E70">
        <v>123.7</v>
      </c>
      <c r="F70">
        <v>121</v>
      </c>
      <c r="G70">
        <v>124.2</v>
      </c>
      <c r="H70">
        <v>107.8</v>
      </c>
      <c r="I70">
        <v>125.7</v>
      </c>
      <c r="J70">
        <v>152.4</v>
      </c>
      <c r="K70">
        <v>117.2</v>
      </c>
      <c r="L70">
        <v>102.1</v>
      </c>
      <c r="M70">
        <v>118.7</v>
      </c>
      <c r="N70">
        <v>116.4</v>
      </c>
      <c r="O70">
        <v>125.6</v>
      </c>
      <c r="P70">
        <v>125.1</v>
      </c>
      <c r="Q70">
        <v>122.1</v>
      </c>
      <c r="R70">
        <v>122.1</v>
      </c>
      <c r="S70">
        <v>118.4</v>
      </c>
      <c r="T70">
        <v>121.6</v>
      </c>
      <c r="U70">
        <v>117.1</v>
      </c>
      <c r="V70">
        <v>115.5</v>
      </c>
      <c r="W70">
        <v>117.3</v>
      </c>
      <c r="X70">
        <v>114.8</v>
      </c>
      <c r="Y70">
        <v>110.8</v>
      </c>
      <c r="Z70">
        <v>113.7</v>
      </c>
      <c r="AA70">
        <v>119</v>
      </c>
      <c r="AB70">
        <v>109.1</v>
      </c>
      <c r="AC70">
        <v>113.8</v>
      </c>
      <c r="AD70">
        <v>120.1</v>
      </c>
    </row>
    <row r="71" spans="1:30" x14ac:dyDescent="0.3">
      <c r="A71" t="s">
        <v>30</v>
      </c>
      <c r="B71">
        <v>2014</v>
      </c>
      <c r="C71" t="s">
        <v>46</v>
      </c>
      <c r="D71">
        <v>122.4</v>
      </c>
      <c r="E71">
        <v>122.4</v>
      </c>
      <c r="F71">
        <v>121.8</v>
      </c>
      <c r="G71">
        <v>124.2</v>
      </c>
      <c r="H71">
        <v>110.2</v>
      </c>
      <c r="I71">
        <v>128.6</v>
      </c>
      <c r="J71">
        <v>140.30000000000001</v>
      </c>
      <c r="K71">
        <v>116.3</v>
      </c>
      <c r="L71">
        <v>102</v>
      </c>
      <c r="M71">
        <v>116</v>
      </c>
      <c r="N71">
        <v>117.3</v>
      </c>
      <c r="O71">
        <v>124.8</v>
      </c>
      <c r="P71">
        <v>123.3</v>
      </c>
      <c r="Q71">
        <v>121.7</v>
      </c>
      <c r="R71">
        <v>123.8</v>
      </c>
      <c r="S71">
        <v>120.6</v>
      </c>
      <c r="T71">
        <v>123.3</v>
      </c>
      <c r="U71" t="s">
        <v>32</v>
      </c>
      <c r="V71">
        <v>117.4</v>
      </c>
      <c r="W71">
        <v>118.2</v>
      </c>
      <c r="X71">
        <v>116.2</v>
      </c>
      <c r="Y71">
        <v>111.5</v>
      </c>
      <c r="Z71">
        <v>113.3</v>
      </c>
      <c r="AA71">
        <v>117.7</v>
      </c>
      <c r="AB71">
        <v>109.4</v>
      </c>
      <c r="AC71">
        <v>114.2</v>
      </c>
      <c r="AD71">
        <v>120.3</v>
      </c>
    </row>
    <row r="72" spans="1:30" x14ac:dyDescent="0.3">
      <c r="A72" t="s">
        <v>33</v>
      </c>
      <c r="B72">
        <v>2014</v>
      </c>
      <c r="C72" t="s">
        <v>46</v>
      </c>
      <c r="D72">
        <v>124</v>
      </c>
      <c r="E72">
        <v>124.7</v>
      </c>
      <c r="F72">
        <v>126.3</v>
      </c>
      <c r="G72">
        <v>124.9</v>
      </c>
      <c r="H72">
        <v>103</v>
      </c>
      <c r="I72">
        <v>122.3</v>
      </c>
      <c r="J72">
        <v>141</v>
      </c>
      <c r="K72">
        <v>120.1</v>
      </c>
      <c r="L72">
        <v>97.8</v>
      </c>
      <c r="M72">
        <v>125.4</v>
      </c>
      <c r="N72">
        <v>116.1</v>
      </c>
      <c r="O72">
        <v>127.6</v>
      </c>
      <c r="P72">
        <v>124</v>
      </c>
      <c r="Q72">
        <v>126.4</v>
      </c>
      <c r="R72">
        <v>120.7</v>
      </c>
      <c r="S72">
        <v>115.8</v>
      </c>
      <c r="T72">
        <v>120</v>
      </c>
      <c r="U72">
        <v>116.5</v>
      </c>
      <c r="V72">
        <v>113</v>
      </c>
      <c r="W72">
        <v>116.8</v>
      </c>
      <c r="X72">
        <v>113.2</v>
      </c>
      <c r="Y72">
        <v>108.8</v>
      </c>
      <c r="Z72">
        <v>114.3</v>
      </c>
      <c r="AA72">
        <v>120.7</v>
      </c>
      <c r="AB72">
        <v>110.4</v>
      </c>
      <c r="AC72">
        <v>113.4</v>
      </c>
      <c r="AD72">
        <v>118.4</v>
      </c>
    </row>
    <row r="73" spans="1:30" x14ac:dyDescent="0.3">
      <c r="A73" t="s">
        <v>34</v>
      </c>
      <c r="B73">
        <v>2014</v>
      </c>
      <c r="C73" t="s">
        <v>46</v>
      </c>
      <c r="D73">
        <v>122.9</v>
      </c>
      <c r="E73">
        <v>123.2</v>
      </c>
      <c r="F73">
        <v>123.5</v>
      </c>
      <c r="G73">
        <v>124.5</v>
      </c>
      <c r="H73">
        <v>107.6</v>
      </c>
      <c r="I73">
        <v>125.7</v>
      </c>
      <c r="J73">
        <v>140.5</v>
      </c>
      <c r="K73">
        <v>117.6</v>
      </c>
      <c r="L73">
        <v>100.6</v>
      </c>
      <c r="M73">
        <v>119.1</v>
      </c>
      <c r="N73">
        <v>116.8</v>
      </c>
      <c r="O73">
        <v>126.1</v>
      </c>
      <c r="P73">
        <v>123.6</v>
      </c>
      <c r="Q73">
        <v>123</v>
      </c>
      <c r="R73">
        <v>122.6</v>
      </c>
      <c r="S73">
        <v>118.6</v>
      </c>
      <c r="T73">
        <v>122</v>
      </c>
      <c r="U73">
        <v>116.5</v>
      </c>
      <c r="V73">
        <v>115.7</v>
      </c>
      <c r="W73">
        <v>117.5</v>
      </c>
      <c r="X73">
        <v>115.1</v>
      </c>
      <c r="Y73">
        <v>110.1</v>
      </c>
      <c r="Z73">
        <v>113.9</v>
      </c>
      <c r="AA73">
        <v>119.5</v>
      </c>
      <c r="AB73">
        <v>109.8</v>
      </c>
      <c r="AC73">
        <v>113.8</v>
      </c>
      <c r="AD73">
        <v>119.4</v>
      </c>
    </row>
    <row r="74" spans="1:30" x14ac:dyDescent="0.3">
      <c r="A74" t="s">
        <v>30</v>
      </c>
      <c r="B74">
        <v>2015</v>
      </c>
      <c r="C74" t="s">
        <v>31</v>
      </c>
      <c r="D74">
        <v>123.1</v>
      </c>
      <c r="E74">
        <v>123.1</v>
      </c>
      <c r="F74">
        <v>122.1</v>
      </c>
      <c r="G74">
        <v>124.9</v>
      </c>
      <c r="H74">
        <v>111</v>
      </c>
      <c r="I74">
        <v>130.4</v>
      </c>
      <c r="J74">
        <v>132.30000000000001</v>
      </c>
      <c r="K74">
        <v>117.2</v>
      </c>
      <c r="L74">
        <v>100.5</v>
      </c>
      <c r="M74">
        <v>117.2</v>
      </c>
      <c r="N74">
        <v>117.9</v>
      </c>
      <c r="O74">
        <v>125.6</v>
      </c>
      <c r="P74">
        <v>122.8</v>
      </c>
      <c r="Q74">
        <v>122.7</v>
      </c>
      <c r="R74">
        <v>124.4</v>
      </c>
      <c r="S74">
        <v>121.6</v>
      </c>
      <c r="T74">
        <v>124</v>
      </c>
      <c r="U74" t="s">
        <v>32</v>
      </c>
      <c r="V74">
        <v>118.4</v>
      </c>
      <c r="W74">
        <v>118.9</v>
      </c>
      <c r="X74">
        <v>116.6</v>
      </c>
      <c r="Y74">
        <v>111</v>
      </c>
      <c r="Z74">
        <v>114</v>
      </c>
      <c r="AA74">
        <v>118.2</v>
      </c>
      <c r="AB74">
        <v>110.2</v>
      </c>
      <c r="AC74">
        <v>114.5</v>
      </c>
      <c r="AD74">
        <v>120.3</v>
      </c>
    </row>
    <row r="75" spans="1:30" x14ac:dyDescent="0.3">
      <c r="A75" t="s">
        <v>33</v>
      </c>
      <c r="B75">
        <v>2015</v>
      </c>
      <c r="C75" t="s">
        <v>31</v>
      </c>
      <c r="D75">
        <v>124</v>
      </c>
      <c r="E75">
        <v>125.5</v>
      </c>
      <c r="F75">
        <v>126.6</v>
      </c>
      <c r="G75">
        <v>125.2</v>
      </c>
      <c r="H75">
        <v>104.3</v>
      </c>
      <c r="I75">
        <v>121.3</v>
      </c>
      <c r="J75">
        <v>134.4</v>
      </c>
      <c r="K75">
        <v>122.9</v>
      </c>
      <c r="L75">
        <v>96.1</v>
      </c>
      <c r="M75">
        <v>126.6</v>
      </c>
      <c r="N75">
        <v>116.5</v>
      </c>
      <c r="O75">
        <v>128</v>
      </c>
      <c r="P75">
        <v>123.5</v>
      </c>
      <c r="Q75">
        <v>127.4</v>
      </c>
      <c r="R75">
        <v>121</v>
      </c>
      <c r="S75">
        <v>116.1</v>
      </c>
      <c r="T75">
        <v>120.2</v>
      </c>
      <c r="U75">
        <v>117.3</v>
      </c>
      <c r="V75">
        <v>113.4</v>
      </c>
      <c r="W75">
        <v>117.2</v>
      </c>
      <c r="X75">
        <v>113.7</v>
      </c>
      <c r="Y75">
        <v>107.9</v>
      </c>
      <c r="Z75">
        <v>114.6</v>
      </c>
      <c r="AA75">
        <v>120.8</v>
      </c>
      <c r="AB75">
        <v>111.4</v>
      </c>
      <c r="AC75">
        <v>113.4</v>
      </c>
      <c r="AD75">
        <v>118.5</v>
      </c>
    </row>
    <row r="76" spans="1:30" x14ac:dyDescent="0.3">
      <c r="A76" t="s">
        <v>34</v>
      </c>
      <c r="B76">
        <v>2015</v>
      </c>
      <c r="C76" t="s">
        <v>31</v>
      </c>
      <c r="D76">
        <v>123.4</v>
      </c>
      <c r="E76">
        <v>123.9</v>
      </c>
      <c r="F76">
        <v>123.8</v>
      </c>
      <c r="G76">
        <v>125</v>
      </c>
      <c r="H76">
        <v>108.5</v>
      </c>
      <c r="I76">
        <v>126.2</v>
      </c>
      <c r="J76">
        <v>133</v>
      </c>
      <c r="K76">
        <v>119.1</v>
      </c>
      <c r="L76">
        <v>99</v>
      </c>
      <c r="M76">
        <v>120.3</v>
      </c>
      <c r="N76">
        <v>117.3</v>
      </c>
      <c r="O76">
        <v>126.7</v>
      </c>
      <c r="P76">
        <v>123.1</v>
      </c>
      <c r="Q76">
        <v>124</v>
      </c>
      <c r="R76">
        <v>123.1</v>
      </c>
      <c r="S76">
        <v>119.3</v>
      </c>
      <c r="T76">
        <v>122.5</v>
      </c>
      <c r="U76">
        <v>117.3</v>
      </c>
      <c r="V76">
        <v>116.5</v>
      </c>
      <c r="W76">
        <v>118.1</v>
      </c>
      <c r="X76">
        <v>115.5</v>
      </c>
      <c r="Y76">
        <v>109.4</v>
      </c>
      <c r="Z76">
        <v>114.3</v>
      </c>
      <c r="AA76">
        <v>119.7</v>
      </c>
      <c r="AB76">
        <v>110.7</v>
      </c>
      <c r="AC76">
        <v>114</v>
      </c>
      <c r="AD76">
        <v>119.5</v>
      </c>
    </row>
    <row r="77" spans="1:30" x14ac:dyDescent="0.3">
      <c r="A77" t="s">
        <v>30</v>
      </c>
      <c r="B77">
        <v>2015</v>
      </c>
      <c r="C77" t="s">
        <v>35</v>
      </c>
      <c r="D77">
        <v>123.4</v>
      </c>
      <c r="E77">
        <v>124.4</v>
      </c>
      <c r="F77">
        <v>122.1</v>
      </c>
      <c r="G77">
        <v>125.8</v>
      </c>
      <c r="H77">
        <v>111.5</v>
      </c>
      <c r="I77">
        <v>129.4</v>
      </c>
      <c r="J77">
        <v>128.19999999999999</v>
      </c>
      <c r="K77">
        <v>118.8</v>
      </c>
      <c r="L77">
        <v>100</v>
      </c>
      <c r="M77">
        <v>118.6</v>
      </c>
      <c r="N77">
        <v>118.8</v>
      </c>
      <c r="O77">
        <v>126.8</v>
      </c>
      <c r="P77">
        <v>122.8</v>
      </c>
      <c r="Q77">
        <v>124.2</v>
      </c>
      <c r="R77">
        <v>125.4</v>
      </c>
      <c r="S77">
        <v>122.7</v>
      </c>
      <c r="T77">
        <v>125</v>
      </c>
      <c r="U77" t="s">
        <v>32</v>
      </c>
      <c r="V77">
        <v>120</v>
      </c>
      <c r="W77">
        <v>119.6</v>
      </c>
      <c r="X77">
        <v>117.7</v>
      </c>
      <c r="Y77">
        <v>110.9</v>
      </c>
      <c r="Z77">
        <v>114.8</v>
      </c>
      <c r="AA77">
        <v>118.7</v>
      </c>
      <c r="AB77">
        <v>110.8</v>
      </c>
      <c r="AC77">
        <v>115</v>
      </c>
      <c r="AD77">
        <v>120.6</v>
      </c>
    </row>
    <row r="78" spans="1:30" x14ac:dyDescent="0.3">
      <c r="A78" t="s">
        <v>33</v>
      </c>
      <c r="B78">
        <v>2015</v>
      </c>
      <c r="C78" t="s">
        <v>35</v>
      </c>
      <c r="D78">
        <v>124.3</v>
      </c>
      <c r="E78">
        <v>126.5</v>
      </c>
      <c r="F78">
        <v>119.5</v>
      </c>
      <c r="G78">
        <v>125.6</v>
      </c>
      <c r="H78">
        <v>104.9</v>
      </c>
      <c r="I78">
        <v>121.6</v>
      </c>
      <c r="J78">
        <v>131.80000000000001</v>
      </c>
      <c r="K78">
        <v>125.1</v>
      </c>
      <c r="L78">
        <v>95</v>
      </c>
      <c r="M78">
        <v>127.7</v>
      </c>
      <c r="N78">
        <v>116.8</v>
      </c>
      <c r="O78">
        <v>128.6</v>
      </c>
      <c r="P78">
        <v>123.7</v>
      </c>
      <c r="Q78">
        <v>128.1</v>
      </c>
      <c r="R78">
        <v>121.3</v>
      </c>
      <c r="S78">
        <v>116.5</v>
      </c>
      <c r="T78">
        <v>120.6</v>
      </c>
      <c r="U78">
        <v>118.1</v>
      </c>
      <c r="V78">
        <v>114</v>
      </c>
      <c r="W78">
        <v>117.7</v>
      </c>
      <c r="X78">
        <v>114.1</v>
      </c>
      <c r="Y78">
        <v>106.8</v>
      </c>
      <c r="Z78">
        <v>114.9</v>
      </c>
      <c r="AA78">
        <v>120.4</v>
      </c>
      <c r="AB78">
        <v>111.7</v>
      </c>
      <c r="AC78">
        <v>113.2</v>
      </c>
      <c r="AD78">
        <v>118.7</v>
      </c>
    </row>
    <row r="79" spans="1:30" x14ac:dyDescent="0.3">
      <c r="A79" t="s">
        <v>34</v>
      </c>
      <c r="B79">
        <v>2015</v>
      </c>
      <c r="C79" t="s">
        <v>35</v>
      </c>
      <c r="D79">
        <v>123.7</v>
      </c>
      <c r="E79">
        <v>125.1</v>
      </c>
      <c r="F79">
        <v>121.1</v>
      </c>
      <c r="G79">
        <v>125.7</v>
      </c>
      <c r="H79">
        <v>109.1</v>
      </c>
      <c r="I79">
        <v>125.8</v>
      </c>
      <c r="J79">
        <v>129.4</v>
      </c>
      <c r="K79">
        <v>120.9</v>
      </c>
      <c r="L79">
        <v>98.3</v>
      </c>
      <c r="M79">
        <v>121.6</v>
      </c>
      <c r="N79">
        <v>118</v>
      </c>
      <c r="O79">
        <v>127.6</v>
      </c>
      <c r="P79">
        <v>123.1</v>
      </c>
      <c r="Q79">
        <v>125.2</v>
      </c>
      <c r="R79">
        <v>123.8</v>
      </c>
      <c r="S79">
        <v>120.1</v>
      </c>
      <c r="T79">
        <v>123.3</v>
      </c>
      <c r="U79">
        <v>118.1</v>
      </c>
      <c r="V79">
        <v>117.7</v>
      </c>
      <c r="W79">
        <v>118.7</v>
      </c>
      <c r="X79">
        <v>116.3</v>
      </c>
      <c r="Y79">
        <v>108.7</v>
      </c>
      <c r="Z79">
        <v>114.9</v>
      </c>
      <c r="AA79">
        <v>119.7</v>
      </c>
      <c r="AB79">
        <v>111.2</v>
      </c>
      <c r="AC79">
        <v>114.1</v>
      </c>
      <c r="AD79">
        <v>119.7</v>
      </c>
    </row>
    <row r="80" spans="1:30" x14ac:dyDescent="0.3">
      <c r="A80" t="s">
        <v>30</v>
      </c>
      <c r="B80">
        <v>2015</v>
      </c>
      <c r="C80" t="s">
        <v>36</v>
      </c>
      <c r="D80">
        <v>123.3</v>
      </c>
      <c r="E80">
        <v>124.7</v>
      </c>
      <c r="F80">
        <v>118.9</v>
      </c>
      <c r="G80">
        <v>126</v>
      </c>
      <c r="H80">
        <v>111.8</v>
      </c>
      <c r="I80">
        <v>130.9</v>
      </c>
      <c r="J80">
        <v>128</v>
      </c>
      <c r="K80">
        <v>119.9</v>
      </c>
      <c r="L80">
        <v>98.9</v>
      </c>
      <c r="M80">
        <v>119.4</v>
      </c>
      <c r="N80">
        <v>118.9</v>
      </c>
      <c r="O80">
        <v>127.7</v>
      </c>
      <c r="P80">
        <v>123.1</v>
      </c>
      <c r="Q80">
        <v>124.7</v>
      </c>
      <c r="R80">
        <v>126</v>
      </c>
      <c r="S80">
        <v>122.9</v>
      </c>
      <c r="T80">
        <v>125.5</v>
      </c>
      <c r="U80" t="s">
        <v>32</v>
      </c>
      <c r="V80">
        <v>120.6</v>
      </c>
      <c r="W80">
        <v>120.2</v>
      </c>
      <c r="X80">
        <v>118.2</v>
      </c>
      <c r="Y80">
        <v>111.6</v>
      </c>
      <c r="Z80">
        <v>115.5</v>
      </c>
      <c r="AA80">
        <v>119.4</v>
      </c>
      <c r="AB80">
        <v>110.8</v>
      </c>
      <c r="AC80">
        <v>115.5</v>
      </c>
      <c r="AD80">
        <v>121.1</v>
      </c>
    </row>
    <row r="81" spans="1:30" x14ac:dyDescent="0.3">
      <c r="A81" t="s">
        <v>33</v>
      </c>
      <c r="B81">
        <v>2015</v>
      </c>
      <c r="C81" t="s">
        <v>36</v>
      </c>
      <c r="D81">
        <v>124</v>
      </c>
      <c r="E81">
        <v>126.7</v>
      </c>
      <c r="F81">
        <v>113.5</v>
      </c>
      <c r="G81">
        <v>125.9</v>
      </c>
      <c r="H81">
        <v>104.8</v>
      </c>
      <c r="I81">
        <v>123.8</v>
      </c>
      <c r="J81">
        <v>131.4</v>
      </c>
      <c r="K81">
        <v>127.2</v>
      </c>
      <c r="L81">
        <v>93.2</v>
      </c>
      <c r="M81">
        <v>127.4</v>
      </c>
      <c r="N81">
        <v>117</v>
      </c>
      <c r="O81">
        <v>129.19999999999999</v>
      </c>
      <c r="P81">
        <v>123.9</v>
      </c>
      <c r="Q81">
        <v>128.80000000000001</v>
      </c>
      <c r="R81">
        <v>121.7</v>
      </c>
      <c r="S81">
        <v>116.9</v>
      </c>
      <c r="T81">
        <v>120.9</v>
      </c>
      <c r="U81">
        <v>118.6</v>
      </c>
      <c r="V81">
        <v>114.4</v>
      </c>
      <c r="W81">
        <v>118</v>
      </c>
      <c r="X81">
        <v>114.3</v>
      </c>
      <c r="Y81">
        <v>108.4</v>
      </c>
      <c r="Z81">
        <v>115.4</v>
      </c>
      <c r="AA81">
        <v>120.6</v>
      </c>
      <c r="AB81">
        <v>111.3</v>
      </c>
      <c r="AC81">
        <v>113.8</v>
      </c>
      <c r="AD81">
        <v>119.1</v>
      </c>
    </row>
    <row r="82" spans="1:30" x14ac:dyDescent="0.3">
      <c r="A82" t="s">
        <v>34</v>
      </c>
      <c r="B82">
        <v>2015</v>
      </c>
      <c r="C82" t="s">
        <v>36</v>
      </c>
      <c r="D82">
        <v>123.5</v>
      </c>
      <c r="E82">
        <v>125.4</v>
      </c>
      <c r="F82">
        <v>116.8</v>
      </c>
      <c r="G82">
        <v>126</v>
      </c>
      <c r="H82">
        <v>109.2</v>
      </c>
      <c r="I82">
        <v>127.6</v>
      </c>
      <c r="J82">
        <v>129.19999999999999</v>
      </c>
      <c r="K82">
        <v>122.4</v>
      </c>
      <c r="L82">
        <v>97</v>
      </c>
      <c r="M82">
        <v>122.1</v>
      </c>
      <c r="N82">
        <v>118.1</v>
      </c>
      <c r="O82">
        <v>128.4</v>
      </c>
      <c r="P82">
        <v>123.4</v>
      </c>
      <c r="Q82">
        <v>125.8</v>
      </c>
      <c r="R82">
        <v>124.3</v>
      </c>
      <c r="S82">
        <v>120.4</v>
      </c>
      <c r="T82">
        <v>123.7</v>
      </c>
      <c r="U82">
        <v>118.6</v>
      </c>
      <c r="V82">
        <v>118.3</v>
      </c>
      <c r="W82">
        <v>119.2</v>
      </c>
      <c r="X82">
        <v>116.7</v>
      </c>
      <c r="Y82">
        <v>109.9</v>
      </c>
      <c r="Z82">
        <v>115.4</v>
      </c>
      <c r="AA82">
        <v>120.1</v>
      </c>
      <c r="AB82">
        <v>111</v>
      </c>
      <c r="AC82">
        <v>114.7</v>
      </c>
      <c r="AD82">
        <v>120.2</v>
      </c>
    </row>
    <row r="83" spans="1:30" x14ac:dyDescent="0.3">
      <c r="A83" t="s">
        <v>30</v>
      </c>
      <c r="B83">
        <v>2015</v>
      </c>
      <c r="C83" t="s">
        <v>37</v>
      </c>
      <c r="D83">
        <v>123.3</v>
      </c>
      <c r="E83">
        <v>125.5</v>
      </c>
      <c r="F83">
        <v>117.2</v>
      </c>
      <c r="G83">
        <v>126.8</v>
      </c>
      <c r="H83">
        <v>111.9</v>
      </c>
      <c r="I83">
        <v>134.19999999999999</v>
      </c>
      <c r="J83">
        <v>127.5</v>
      </c>
      <c r="K83">
        <v>121.5</v>
      </c>
      <c r="L83">
        <v>97.8</v>
      </c>
      <c r="M83">
        <v>119.8</v>
      </c>
      <c r="N83">
        <v>119.4</v>
      </c>
      <c r="O83">
        <v>128.69999999999999</v>
      </c>
      <c r="P83">
        <v>123.6</v>
      </c>
      <c r="Q83">
        <v>125.7</v>
      </c>
      <c r="R83">
        <v>126.4</v>
      </c>
      <c r="S83">
        <v>123.3</v>
      </c>
      <c r="T83">
        <v>126</v>
      </c>
      <c r="U83" t="s">
        <v>32</v>
      </c>
      <c r="V83">
        <v>121.2</v>
      </c>
      <c r="W83">
        <v>120.9</v>
      </c>
      <c r="X83">
        <v>118.6</v>
      </c>
      <c r="Y83">
        <v>111.9</v>
      </c>
      <c r="Z83">
        <v>116.2</v>
      </c>
      <c r="AA83">
        <v>119.9</v>
      </c>
      <c r="AB83">
        <v>111.6</v>
      </c>
      <c r="AC83">
        <v>116</v>
      </c>
      <c r="AD83">
        <v>121.5</v>
      </c>
    </row>
    <row r="84" spans="1:30" x14ac:dyDescent="0.3">
      <c r="A84" t="s">
        <v>33</v>
      </c>
      <c r="B84">
        <v>2015</v>
      </c>
      <c r="C84" t="s">
        <v>37</v>
      </c>
      <c r="D84">
        <v>123.8</v>
      </c>
      <c r="E84">
        <v>128.19999999999999</v>
      </c>
      <c r="F84">
        <v>110</v>
      </c>
      <c r="G84">
        <v>126.3</v>
      </c>
      <c r="H84">
        <v>104.5</v>
      </c>
      <c r="I84">
        <v>130.6</v>
      </c>
      <c r="J84">
        <v>130.80000000000001</v>
      </c>
      <c r="K84">
        <v>131.30000000000001</v>
      </c>
      <c r="L84">
        <v>91.6</v>
      </c>
      <c r="M84">
        <v>127.7</v>
      </c>
      <c r="N84">
        <v>117.2</v>
      </c>
      <c r="O84">
        <v>129.5</v>
      </c>
      <c r="P84">
        <v>124.6</v>
      </c>
      <c r="Q84">
        <v>130.1</v>
      </c>
      <c r="R84">
        <v>122.1</v>
      </c>
      <c r="S84">
        <v>117.2</v>
      </c>
      <c r="T84">
        <v>121.3</v>
      </c>
      <c r="U84">
        <v>119.2</v>
      </c>
      <c r="V84">
        <v>114.7</v>
      </c>
      <c r="W84">
        <v>118.4</v>
      </c>
      <c r="X84">
        <v>114.6</v>
      </c>
      <c r="Y84">
        <v>108.4</v>
      </c>
      <c r="Z84">
        <v>115.6</v>
      </c>
      <c r="AA84">
        <v>121.7</v>
      </c>
      <c r="AB84">
        <v>111.8</v>
      </c>
      <c r="AC84">
        <v>114.2</v>
      </c>
      <c r="AD84">
        <v>119.7</v>
      </c>
    </row>
    <row r="85" spans="1:30" x14ac:dyDescent="0.3">
      <c r="A85" t="s">
        <v>34</v>
      </c>
      <c r="B85">
        <v>2015</v>
      </c>
      <c r="C85" t="s">
        <v>37</v>
      </c>
      <c r="D85">
        <v>123.5</v>
      </c>
      <c r="E85">
        <v>126.4</v>
      </c>
      <c r="F85">
        <v>114.4</v>
      </c>
      <c r="G85">
        <v>126.6</v>
      </c>
      <c r="H85">
        <v>109.2</v>
      </c>
      <c r="I85">
        <v>132.5</v>
      </c>
      <c r="J85">
        <v>128.6</v>
      </c>
      <c r="K85">
        <v>124.8</v>
      </c>
      <c r="L85">
        <v>95.7</v>
      </c>
      <c r="M85">
        <v>122.4</v>
      </c>
      <c r="N85">
        <v>118.5</v>
      </c>
      <c r="O85">
        <v>129.1</v>
      </c>
      <c r="P85">
        <v>124</v>
      </c>
      <c r="Q85">
        <v>126.9</v>
      </c>
      <c r="R85">
        <v>124.7</v>
      </c>
      <c r="S85">
        <v>120.8</v>
      </c>
      <c r="T85">
        <v>124.1</v>
      </c>
      <c r="U85">
        <v>119.2</v>
      </c>
      <c r="V85">
        <v>118.7</v>
      </c>
      <c r="W85">
        <v>119.7</v>
      </c>
      <c r="X85">
        <v>117.1</v>
      </c>
      <c r="Y85">
        <v>110.1</v>
      </c>
      <c r="Z85">
        <v>115.9</v>
      </c>
      <c r="AA85">
        <v>121</v>
      </c>
      <c r="AB85">
        <v>111.7</v>
      </c>
      <c r="AC85">
        <v>115.1</v>
      </c>
      <c r="AD85">
        <v>120.7</v>
      </c>
    </row>
    <row r="86" spans="1:30" x14ac:dyDescent="0.3">
      <c r="A86" t="s">
        <v>30</v>
      </c>
      <c r="B86">
        <v>2015</v>
      </c>
      <c r="C86" t="s">
        <v>38</v>
      </c>
      <c r="D86">
        <v>123.5</v>
      </c>
      <c r="E86">
        <v>127.1</v>
      </c>
      <c r="F86">
        <v>117.3</v>
      </c>
      <c r="G86">
        <v>127.7</v>
      </c>
      <c r="H86">
        <v>112.5</v>
      </c>
      <c r="I86">
        <v>134.1</v>
      </c>
      <c r="J86">
        <v>128.5</v>
      </c>
      <c r="K86">
        <v>124.3</v>
      </c>
      <c r="L86">
        <v>97.6</v>
      </c>
      <c r="M86">
        <v>120.7</v>
      </c>
      <c r="N86">
        <v>120.2</v>
      </c>
      <c r="O86">
        <v>129.80000000000001</v>
      </c>
      <c r="P86">
        <v>124.4</v>
      </c>
      <c r="Q86">
        <v>126.7</v>
      </c>
      <c r="R86">
        <v>127.3</v>
      </c>
      <c r="S86">
        <v>124.1</v>
      </c>
      <c r="T86">
        <v>126.8</v>
      </c>
      <c r="U86" t="s">
        <v>32</v>
      </c>
      <c r="V86">
        <v>121.9</v>
      </c>
      <c r="W86">
        <v>121.5</v>
      </c>
      <c r="X86">
        <v>119.4</v>
      </c>
      <c r="Y86">
        <v>113.3</v>
      </c>
      <c r="Z86">
        <v>116.7</v>
      </c>
      <c r="AA86">
        <v>120.5</v>
      </c>
      <c r="AB86">
        <v>112.3</v>
      </c>
      <c r="AC86">
        <v>116.9</v>
      </c>
      <c r="AD86">
        <v>122.4</v>
      </c>
    </row>
    <row r="87" spans="1:30" x14ac:dyDescent="0.3">
      <c r="A87" t="s">
        <v>33</v>
      </c>
      <c r="B87">
        <v>2015</v>
      </c>
      <c r="C87" t="s">
        <v>38</v>
      </c>
      <c r="D87">
        <v>123.8</v>
      </c>
      <c r="E87">
        <v>129.69999999999999</v>
      </c>
      <c r="F87">
        <v>111.3</v>
      </c>
      <c r="G87">
        <v>126.6</v>
      </c>
      <c r="H87">
        <v>105.2</v>
      </c>
      <c r="I87">
        <v>130.80000000000001</v>
      </c>
      <c r="J87">
        <v>135.6</v>
      </c>
      <c r="K87">
        <v>142.6</v>
      </c>
      <c r="L87">
        <v>90.8</v>
      </c>
      <c r="M87">
        <v>128.80000000000001</v>
      </c>
      <c r="N87">
        <v>117.7</v>
      </c>
      <c r="O87">
        <v>129.9</v>
      </c>
      <c r="P87">
        <v>126.1</v>
      </c>
      <c r="Q87">
        <v>131.30000000000001</v>
      </c>
      <c r="R87">
        <v>122.4</v>
      </c>
      <c r="S87">
        <v>117.4</v>
      </c>
      <c r="T87">
        <v>121.6</v>
      </c>
      <c r="U87">
        <v>119.6</v>
      </c>
      <c r="V87">
        <v>114.9</v>
      </c>
      <c r="W87">
        <v>118.7</v>
      </c>
      <c r="X87">
        <v>114.9</v>
      </c>
      <c r="Y87">
        <v>110.8</v>
      </c>
      <c r="Z87">
        <v>116</v>
      </c>
      <c r="AA87">
        <v>122</v>
      </c>
      <c r="AB87">
        <v>112.4</v>
      </c>
      <c r="AC87">
        <v>115.2</v>
      </c>
      <c r="AD87">
        <v>120.7</v>
      </c>
    </row>
    <row r="88" spans="1:30" x14ac:dyDescent="0.3">
      <c r="A88" t="s">
        <v>34</v>
      </c>
      <c r="B88">
        <v>2015</v>
      </c>
      <c r="C88" t="s">
        <v>38</v>
      </c>
      <c r="D88">
        <v>123.6</v>
      </c>
      <c r="E88">
        <v>128</v>
      </c>
      <c r="F88">
        <v>115</v>
      </c>
      <c r="G88">
        <v>127.3</v>
      </c>
      <c r="H88">
        <v>109.8</v>
      </c>
      <c r="I88">
        <v>132.6</v>
      </c>
      <c r="J88">
        <v>130.9</v>
      </c>
      <c r="K88">
        <v>130.5</v>
      </c>
      <c r="L88">
        <v>95.3</v>
      </c>
      <c r="M88">
        <v>123.4</v>
      </c>
      <c r="N88">
        <v>119.2</v>
      </c>
      <c r="O88">
        <v>129.80000000000001</v>
      </c>
      <c r="P88">
        <v>125</v>
      </c>
      <c r="Q88">
        <v>127.9</v>
      </c>
      <c r="R88">
        <v>125.4</v>
      </c>
      <c r="S88">
        <v>121.3</v>
      </c>
      <c r="T88">
        <v>124.7</v>
      </c>
      <c r="U88">
        <v>119.6</v>
      </c>
      <c r="V88">
        <v>119.2</v>
      </c>
      <c r="W88">
        <v>120.2</v>
      </c>
      <c r="X88">
        <v>117.7</v>
      </c>
      <c r="Y88">
        <v>112</v>
      </c>
      <c r="Z88">
        <v>116.3</v>
      </c>
      <c r="AA88">
        <v>121.4</v>
      </c>
      <c r="AB88">
        <v>112.3</v>
      </c>
      <c r="AC88">
        <v>116.1</v>
      </c>
      <c r="AD88">
        <v>121.6</v>
      </c>
    </row>
    <row r="89" spans="1:30" x14ac:dyDescent="0.3">
      <c r="A89" t="s">
        <v>30</v>
      </c>
      <c r="B89">
        <v>2015</v>
      </c>
      <c r="C89" t="s">
        <v>39</v>
      </c>
      <c r="D89">
        <v>124.1</v>
      </c>
      <c r="E89">
        <v>130.4</v>
      </c>
      <c r="F89">
        <v>122.1</v>
      </c>
      <c r="G89">
        <v>128.69999999999999</v>
      </c>
      <c r="H89">
        <v>114.1</v>
      </c>
      <c r="I89">
        <v>133.19999999999999</v>
      </c>
      <c r="J89">
        <v>135.19999999999999</v>
      </c>
      <c r="K89">
        <v>131.9</v>
      </c>
      <c r="L89">
        <v>96.3</v>
      </c>
      <c r="M89">
        <v>123</v>
      </c>
      <c r="N89">
        <v>121.1</v>
      </c>
      <c r="O89">
        <v>131.19999999999999</v>
      </c>
      <c r="P89">
        <v>126.6</v>
      </c>
      <c r="Q89">
        <v>128.19999999999999</v>
      </c>
      <c r="R89">
        <v>128.4</v>
      </c>
      <c r="S89">
        <v>125.1</v>
      </c>
      <c r="T89">
        <v>128</v>
      </c>
      <c r="U89" t="s">
        <v>32</v>
      </c>
      <c r="V89">
        <v>122.6</v>
      </c>
      <c r="W89">
        <v>122.8</v>
      </c>
      <c r="X89">
        <v>120.4</v>
      </c>
      <c r="Y89">
        <v>114.2</v>
      </c>
      <c r="Z89">
        <v>117.9</v>
      </c>
      <c r="AA89">
        <v>122</v>
      </c>
      <c r="AB89">
        <v>113</v>
      </c>
      <c r="AC89">
        <v>117.9</v>
      </c>
      <c r="AD89">
        <v>124.1</v>
      </c>
    </row>
    <row r="90" spans="1:30" x14ac:dyDescent="0.3">
      <c r="A90" t="s">
        <v>33</v>
      </c>
      <c r="B90">
        <v>2015</v>
      </c>
      <c r="C90" t="s">
        <v>39</v>
      </c>
      <c r="D90">
        <v>123.6</v>
      </c>
      <c r="E90">
        <v>134.4</v>
      </c>
      <c r="F90">
        <v>120.9</v>
      </c>
      <c r="G90">
        <v>127.3</v>
      </c>
      <c r="H90">
        <v>106</v>
      </c>
      <c r="I90">
        <v>132.30000000000001</v>
      </c>
      <c r="J90">
        <v>146.69999999999999</v>
      </c>
      <c r="K90">
        <v>148.1</v>
      </c>
      <c r="L90">
        <v>89.8</v>
      </c>
      <c r="M90">
        <v>130.5</v>
      </c>
      <c r="N90">
        <v>118</v>
      </c>
      <c r="O90">
        <v>130.5</v>
      </c>
      <c r="P90">
        <v>128.5</v>
      </c>
      <c r="Q90">
        <v>132.1</v>
      </c>
      <c r="R90">
        <v>123.2</v>
      </c>
      <c r="S90">
        <v>117.6</v>
      </c>
      <c r="T90">
        <v>122.3</v>
      </c>
      <c r="U90">
        <v>119</v>
      </c>
      <c r="V90">
        <v>115.1</v>
      </c>
      <c r="W90">
        <v>119.2</v>
      </c>
      <c r="X90">
        <v>115.4</v>
      </c>
      <c r="Y90">
        <v>111.7</v>
      </c>
      <c r="Z90">
        <v>116.2</v>
      </c>
      <c r="AA90">
        <v>123.8</v>
      </c>
      <c r="AB90">
        <v>112.5</v>
      </c>
      <c r="AC90">
        <v>116</v>
      </c>
      <c r="AD90">
        <v>121.7</v>
      </c>
    </row>
    <row r="91" spans="1:30" x14ac:dyDescent="0.3">
      <c r="A91" t="s">
        <v>34</v>
      </c>
      <c r="B91">
        <v>2015</v>
      </c>
      <c r="C91" t="s">
        <v>39</v>
      </c>
      <c r="D91">
        <v>123.9</v>
      </c>
      <c r="E91">
        <v>131.80000000000001</v>
      </c>
      <c r="F91">
        <v>121.6</v>
      </c>
      <c r="G91">
        <v>128.19999999999999</v>
      </c>
      <c r="H91">
        <v>111.1</v>
      </c>
      <c r="I91">
        <v>132.80000000000001</v>
      </c>
      <c r="J91">
        <v>139.1</v>
      </c>
      <c r="K91">
        <v>137.4</v>
      </c>
      <c r="L91">
        <v>94.1</v>
      </c>
      <c r="M91">
        <v>125.5</v>
      </c>
      <c r="N91">
        <v>119.8</v>
      </c>
      <c r="O91">
        <v>130.9</v>
      </c>
      <c r="P91">
        <v>127.3</v>
      </c>
      <c r="Q91">
        <v>129.19999999999999</v>
      </c>
      <c r="R91">
        <v>126.4</v>
      </c>
      <c r="S91">
        <v>122</v>
      </c>
      <c r="T91">
        <v>125.7</v>
      </c>
      <c r="U91">
        <v>119</v>
      </c>
      <c r="V91">
        <v>119.8</v>
      </c>
      <c r="W91">
        <v>121.1</v>
      </c>
      <c r="X91">
        <v>118.5</v>
      </c>
      <c r="Y91">
        <v>112.9</v>
      </c>
      <c r="Z91">
        <v>116.9</v>
      </c>
      <c r="AA91">
        <v>123.1</v>
      </c>
      <c r="AB91">
        <v>112.8</v>
      </c>
      <c r="AC91">
        <v>117</v>
      </c>
      <c r="AD91">
        <v>123</v>
      </c>
    </row>
    <row r="92" spans="1:30" x14ac:dyDescent="0.3">
      <c r="A92" t="s">
        <v>30</v>
      </c>
      <c r="B92">
        <v>2015</v>
      </c>
      <c r="C92" t="s">
        <v>40</v>
      </c>
      <c r="D92">
        <v>124</v>
      </c>
      <c r="E92">
        <v>131.5</v>
      </c>
      <c r="F92">
        <v>122</v>
      </c>
      <c r="G92">
        <v>128.69999999999999</v>
      </c>
      <c r="H92">
        <v>113.5</v>
      </c>
      <c r="I92">
        <v>133.30000000000001</v>
      </c>
      <c r="J92">
        <v>140.80000000000001</v>
      </c>
      <c r="K92">
        <v>133.80000000000001</v>
      </c>
      <c r="L92">
        <v>94.1</v>
      </c>
      <c r="M92">
        <v>123.4</v>
      </c>
      <c r="N92">
        <v>121</v>
      </c>
      <c r="O92">
        <v>131.69999999999999</v>
      </c>
      <c r="P92">
        <v>127.5</v>
      </c>
      <c r="Q92">
        <v>129.4</v>
      </c>
      <c r="R92">
        <v>128.80000000000001</v>
      </c>
      <c r="S92">
        <v>125.5</v>
      </c>
      <c r="T92">
        <v>128.30000000000001</v>
      </c>
      <c r="U92" t="s">
        <v>32</v>
      </c>
      <c r="V92">
        <v>123</v>
      </c>
      <c r="W92">
        <v>123</v>
      </c>
      <c r="X92">
        <v>120.8</v>
      </c>
      <c r="Y92">
        <v>114.1</v>
      </c>
      <c r="Z92">
        <v>118</v>
      </c>
      <c r="AA92">
        <v>122.9</v>
      </c>
      <c r="AB92">
        <v>112.7</v>
      </c>
      <c r="AC92">
        <v>118.1</v>
      </c>
      <c r="AD92">
        <v>124.7</v>
      </c>
    </row>
    <row r="93" spans="1:30" x14ac:dyDescent="0.3">
      <c r="A93" t="s">
        <v>33</v>
      </c>
      <c r="B93">
        <v>2015</v>
      </c>
      <c r="C93" t="s">
        <v>40</v>
      </c>
      <c r="D93">
        <v>123.2</v>
      </c>
      <c r="E93">
        <v>134.30000000000001</v>
      </c>
      <c r="F93">
        <v>119.5</v>
      </c>
      <c r="G93">
        <v>127.7</v>
      </c>
      <c r="H93">
        <v>106.3</v>
      </c>
      <c r="I93">
        <v>132.80000000000001</v>
      </c>
      <c r="J93">
        <v>153.5</v>
      </c>
      <c r="K93">
        <v>149.5</v>
      </c>
      <c r="L93">
        <v>85.7</v>
      </c>
      <c r="M93">
        <v>131.5</v>
      </c>
      <c r="N93">
        <v>118.3</v>
      </c>
      <c r="O93">
        <v>131.1</v>
      </c>
      <c r="P93">
        <v>129.5</v>
      </c>
      <c r="Q93">
        <v>133.1</v>
      </c>
      <c r="R93">
        <v>123.5</v>
      </c>
      <c r="S93">
        <v>117.9</v>
      </c>
      <c r="T93">
        <v>122.7</v>
      </c>
      <c r="U93">
        <v>119.9</v>
      </c>
      <c r="V93">
        <v>115.3</v>
      </c>
      <c r="W93">
        <v>119.5</v>
      </c>
      <c r="X93">
        <v>116</v>
      </c>
      <c r="Y93">
        <v>111.5</v>
      </c>
      <c r="Z93">
        <v>116.6</v>
      </c>
      <c r="AA93">
        <v>125.4</v>
      </c>
      <c r="AB93">
        <v>111.7</v>
      </c>
      <c r="AC93">
        <v>116.3</v>
      </c>
      <c r="AD93">
        <v>122.4</v>
      </c>
    </row>
    <row r="94" spans="1:30" x14ac:dyDescent="0.3">
      <c r="A94" t="s">
        <v>34</v>
      </c>
      <c r="B94">
        <v>2015</v>
      </c>
      <c r="C94" t="s">
        <v>40</v>
      </c>
      <c r="D94">
        <v>123.7</v>
      </c>
      <c r="E94">
        <v>132.5</v>
      </c>
      <c r="F94">
        <v>121</v>
      </c>
      <c r="G94">
        <v>128.30000000000001</v>
      </c>
      <c r="H94">
        <v>110.9</v>
      </c>
      <c r="I94">
        <v>133.1</v>
      </c>
      <c r="J94">
        <v>145.1</v>
      </c>
      <c r="K94">
        <v>139.1</v>
      </c>
      <c r="L94">
        <v>91.3</v>
      </c>
      <c r="M94">
        <v>126.1</v>
      </c>
      <c r="N94">
        <v>119.9</v>
      </c>
      <c r="O94">
        <v>131.4</v>
      </c>
      <c r="P94">
        <v>128.19999999999999</v>
      </c>
      <c r="Q94">
        <v>130.4</v>
      </c>
      <c r="R94">
        <v>126.7</v>
      </c>
      <c r="S94">
        <v>122.3</v>
      </c>
      <c r="T94">
        <v>126.1</v>
      </c>
      <c r="U94">
        <v>119.9</v>
      </c>
      <c r="V94">
        <v>120.1</v>
      </c>
      <c r="W94">
        <v>121.3</v>
      </c>
      <c r="X94">
        <v>119</v>
      </c>
      <c r="Y94">
        <v>112.7</v>
      </c>
      <c r="Z94">
        <v>117.2</v>
      </c>
      <c r="AA94">
        <v>124.4</v>
      </c>
      <c r="AB94">
        <v>112.3</v>
      </c>
      <c r="AC94">
        <v>117.2</v>
      </c>
      <c r="AD94">
        <v>123.6</v>
      </c>
    </row>
    <row r="95" spans="1:30" x14ac:dyDescent="0.3">
      <c r="A95" t="s">
        <v>30</v>
      </c>
      <c r="B95">
        <v>2015</v>
      </c>
      <c r="C95" t="s">
        <v>41</v>
      </c>
      <c r="D95">
        <v>124.7</v>
      </c>
      <c r="E95">
        <v>131.30000000000001</v>
      </c>
      <c r="F95">
        <v>121.3</v>
      </c>
      <c r="G95">
        <v>128.80000000000001</v>
      </c>
      <c r="H95">
        <v>114</v>
      </c>
      <c r="I95">
        <v>134.19999999999999</v>
      </c>
      <c r="J95">
        <v>153.6</v>
      </c>
      <c r="K95">
        <v>137.9</v>
      </c>
      <c r="L95">
        <v>93.1</v>
      </c>
      <c r="M95">
        <v>123.9</v>
      </c>
      <c r="N95">
        <v>121.5</v>
      </c>
      <c r="O95">
        <v>132.5</v>
      </c>
      <c r="P95">
        <v>129.80000000000001</v>
      </c>
      <c r="Q95">
        <v>130.1</v>
      </c>
      <c r="R95">
        <v>129.5</v>
      </c>
      <c r="S95">
        <v>126.3</v>
      </c>
      <c r="T95">
        <v>129</v>
      </c>
      <c r="U95" t="s">
        <v>32</v>
      </c>
      <c r="V95">
        <v>123.8</v>
      </c>
      <c r="W95">
        <v>123.7</v>
      </c>
      <c r="X95">
        <v>121.1</v>
      </c>
      <c r="Y95">
        <v>113.6</v>
      </c>
      <c r="Z95">
        <v>118.5</v>
      </c>
      <c r="AA95">
        <v>123.6</v>
      </c>
      <c r="AB95">
        <v>112.5</v>
      </c>
      <c r="AC95">
        <v>118.2</v>
      </c>
      <c r="AD95">
        <v>126.1</v>
      </c>
    </row>
    <row r="96" spans="1:30" x14ac:dyDescent="0.3">
      <c r="A96" t="s">
        <v>33</v>
      </c>
      <c r="B96">
        <v>2015</v>
      </c>
      <c r="C96" t="s">
        <v>41</v>
      </c>
      <c r="D96">
        <v>123.1</v>
      </c>
      <c r="E96">
        <v>131.69999999999999</v>
      </c>
      <c r="F96">
        <v>118.1</v>
      </c>
      <c r="G96">
        <v>128</v>
      </c>
      <c r="H96">
        <v>106.8</v>
      </c>
      <c r="I96">
        <v>130.1</v>
      </c>
      <c r="J96">
        <v>165.5</v>
      </c>
      <c r="K96">
        <v>156</v>
      </c>
      <c r="L96">
        <v>85.3</v>
      </c>
      <c r="M96">
        <v>132.69999999999999</v>
      </c>
      <c r="N96">
        <v>118.8</v>
      </c>
      <c r="O96">
        <v>131.69999999999999</v>
      </c>
      <c r="P96">
        <v>131.1</v>
      </c>
      <c r="Q96">
        <v>134.19999999999999</v>
      </c>
      <c r="R96">
        <v>123.7</v>
      </c>
      <c r="S96">
        <v>118.2</v>
      </c>
      <c r="T96">
        <v>122.9</v>
      </c>
      <c r="U96">
        <v>120.9</v>
      </c>
      <c r="V96">
        <v>115.3</v>
      </c>
      <c r="W96">
        <v>120</v>
      </c>
      <c r="X96">
        <v>116.6</v>
      </c>
      <c r="Y96">
        <v>109.9</v>
      </c>
      <c r="Z96">
        <v>117.2</v>
      </c>
      <c r="AA96">
        <v>126.2</v>
      </c>
      <c r="AB96">
        <v>112</v>
      </c>
      <c r="AC96">
        <v>116.2</v>
      </c>
      <c r="AD96">
        <v>123.2</v>
      </c>
    </row>
    <row r="97" spans="1:30" x14ac:dyDescent="0.3">
      <c r="A97" t="s">
        <v>34</v>
      </c>
      <c r="B97">
        <v>2015</v>
      </c>
      <c r="C97" t="s">
        <v>41</v>
      </c>
      <c r="D97">
        <v>124.2</v>
      </c>
      <c r="E97">
        <v>131.4</v>
      </c>
      <c r="F97">
        <v>120.1</v>
      </c>
      <c r="G97">
        <v>128.5</v>
      </c>
      <c r="H97">
        <v>111.4</v>
      </c>
      <c r="I97">
        <v>132.30000000000001</v>
      </c>
      <c r="J97">
        <v>157.6</v>
      </c>
      <c r="K97">
        <v>144</v>
      </c>
      <c r="L97">
        <v>90.5</v>
      </c>
      <c r="M97">
        <v>126.8</v>
      </c>
      <c r="N97">
        <v>120.4</v>
      </c>
      <c r="O97">
        <v>132.1</v>
      </c>
      <c r="P97">
        <v>130.30000000000001</v>
      </c>
      <c r="Q97">
        <v>131.19999999999999</v>
      </c>
      <c r="R97">
        <v>127.2</v>
      </c>
      <c r="S97">
        <v>122.9</v>
      </c>
      <c r="T97">
        <v>126.6</v>
      </c>
      <c r="U97">
        <v>120.9</v>
      </c>
      <c r="V97">
        <v>120.6</v>
      </c>
      <c r="W97">
        <v>122</v>
      </c>
      <c r="X97">
        <v>119.4</v>
      </c>
      <c r="Y97">
        <v>111.7</v>
      </c>
      <c r="Z97">
        <v>117.8</v>
      </c>
      <c r="AA97">
        <v>125.1</v>
      </c>
      <c r="AB97">
        <v>112.3</v>
      </c>
      <c r="AC97">
        <v>117.2</v>
      </c>
      <c r="AD97">
        <v>124.8</v>
      </c>
    </row>
    <row r="98" spans="1:30" x14ac:dyDescent="0.3">
      <c r="A98" t="s">
        <v>30</v>
      </c>
      <c r="B98">
        <v>2015</v>
      </c>
      <c r="C98" t="s">
        <v>42</v>
      </c>
      <c r="D98">
        <v>125.1</v>
      </c>
      <c r="E98">
        <v>131.1</v>
      </c>
      <c r="F98">
        <v>120.7</v>
      </c>
      <c r="G98">
        <v>129.19999999999999</v>
      </c>
      <c r="H98">
        <v>114.7</v>
      </c>
      <c r="I98">
        <v>132.30000000000001</v>
      </c>
      <c r="J98">
        <v>158.9</v>
      </c>
      <c r="K98">
        <v>142.1</v>
      </c>
      <c r="L98">
        <v>92.5</v>
      </c>
      <c r="M98">
        <v>125.4</v>
      </c>
      <c r="N98">
        <v>121.9</v>
      </c>
      <c r="O98">
        <v>132.69999999999999</v>
      </c>
      <c r="P98">
        <v>131</v>
      </c>
      <c r="Q98">
        <v>131</v>
      </c>
      <c r="R98">
        <v>130.4</v>
      </c>
      <c r="S98">
        <v>126.8</v>
      </c>
      <c r="T98">
        <v>129.9</v>
      </c>
      <c r="U98" t="s">
        <v>32</v>
      </c>
      <c r="V98">
        <v>123.7</v>
      </c>
      <c r="W98">
        <v>124.5</v>
      </c>
      <c r="X98">
        <v>121.4</v>
      </c>
      <c r="Y98">
        <v>113.8</v>
      </c>
      <c r="Z98">
        <v>119.6</v>
      </c>
      <c r="AA98">
        <v>124.5</v>
      </c>
      <c r="AB98">
        <v>113.7</v>
      </c>
      <c r="AC98">
        <v>118.8</v>
      </c>
      <c r="AD98">
        <v>127</v>
      </c>
    </row>
    <row r="99" spans="1:30" x14ac:dyDescent="0.3">
      <c r="A99" t="s">
        <v>33</v>
      </c>
      <c r="B99">
        <v>2015</v>
      </c>
      <c r="C99" t="s">
        <v>42</v>
      </c>
      <c r="D99">
        <v>123.4</v>
      </c>
      <c r="E99">
        <v>129</v>
      </c>
      <c r="F99">
        <v>115.6</v>
      </c>
      <c r="G99">
        <v>128.30000000000001</v>
      </c>
      <c r="H99">
        <v>107</v>
      </c>
      <c r="I99">
        <v>124</v>
      </c>
      <c r="J99">
        <v>168.5</v>
      </c>
      <c r="K99">
        <v>165.4</v>
      </c>
      <c r="L99">
        <v>86.3</v>
      </c>
      <c r="M99">
        <v>134.4</v>
      </c>
      <c r="N99">
        <v>119.1</v>
      </c>
      <c r="O99">
        <v>132.30000000000001</v>
      </c>
      <c r="P99">
        <v>131.5</v>
      </c>
      <c r="Q99">
        <v>134.69999999999999</v>
      </c>
      <c r="R99">
        <v>124</v>
      </c>
      <c r="S99">
        <v>118.6</v>
      </c>
      <c r="T99">
        <v>123.2</v>
      </c>
      <c r="U99">
        <v>121.6</v>
      </c>
      <c r="V99">
        <v>115.1</v>
      </c>
      <c r="W99">
        <v>120.4</v>
      </c>
      <c r="X99">
        <v>117.1</v>
      </c>
      <c r="Y99">
        <v>109.1</v>
      </c>
      <c r="Z99">
        <v>117.3</v>
      </c>
      <c r="AA99">
        <v>126.5</v>
      </c>
      <c r="AB99">
        <v>112.9</v>
      </c>
      <c r="AC99">
        <v>116.2</v>
      </c>
      <c r="AD99">
        <v>123.5</v>
      </c>
    </row>
    <row r="100" spans="1:30" x14ac:dyDescent="0.3">
      <c r="A100" t="s">
        <v>34</v>
      </c>
      <c r="B100">
        <v>2015</v>
      </c>
      <c r="C100" t="s">
        <v>42</v>
      </c>
      <c r="D100">
        <v>124.6</v>
      </c>
      <c r="E100">
        <v>130.4</v>
      </c>
      <c r="F100">
        <v>118.7</v>
      </c>
      <c r="G100">
        <v>128.9</v>
      </c>
      <c r="H100">
        <v>111.9</v>
      </c>
      <c r="I100">
        <v>128.4</v>
      </c>
      <c r="J100">
        <v>162.19999999999999</v>
      </c>
      <c r="K100">
        <v>150</v>
      </c>
      <c r="L100">
        <v>90.4</v>
      </c>
      <c r="M100">
        <v>128.4</v>
      </c>
      <c r="N100">
        <v>120.7</v>
      </c>
      <c r="O100">
        <v>132.5</v>
      </c>
      <c r="P100">
        <v>131.19999999999999</v>
      </c>
      <c r="Q100">
        <v>132</v>
      </c>
      <c r="R100">
        <v>127.9</v>
      </c>
      <c r="S100">
        <v>123.4</v>
      </c>
      <c r="T100">
        <v>127.2</v>
      </c>
      <c r="U100">
        <v>121.6</v>
      </c>
      <c r="V100">
        <v>120.4</v>
      </c>
      <c r="W100">
        <v>122.6</v>
      </c>
      <c r="X100">
        <v>119.8</v>
      </c>
      <c r="Y100">
        <v>111.3</v>
      </c>
      <c r="Z100">
        <v>118.3</v>
      </c>
      <c r="AA100">
        <v>125.7</v>
      </c>
      <c r="AB100">
        <v>113.4</v>
      </c>
      <c r="AC100">
        <v>117.5</v>
      </c>
      <c r="AD100">
        <v>125.4</v>
      </c>
    </row>
    <row r="101" spans="1:30" x14ac:dyDescent="0.3">
      <c r="A101" t="s">
        <v>30</v>
      </c>
      <c r="B101">
        <v>2015</v>
      </c>
      <c r="C101" t="s">
        <v>43</v>
      </c>
      <c r="D101">
        <v>125.6</v>
      </c>
      <c r="E101">
        <v>130.4</v>
      </c>
      <c r="F101">
        <v>120.8</v>
      </c>
      <c r="G101">
        <v>129.4</v>
      </c>
      <c r="H101">
        <v>115.8</v>
      </c>
      <c r="I101">
        <v>133.19999999999999</v>
      </c>
      <c r="J101">
        <v>157.69999999999999</v>
      </c>
      <c r="K101">
        <v>154.19999999999999</v>
      </c>
      <c r="L101">
        <v>93.7</v>
      </c>
      <c r="M101">
        <v>126.6</v>
      </c>
      <c r="N101">
        <v>122.3</v>
      </c>
      <c r="O101">
        <v>133.1</v>
      </c>
      <c r="P101">
        <v>131.80000000000001</v>
      </c>
      <c r="Q101">
        <v>131.5</v>
      </c>
      <c r="R101">
        <v>131.1</v>
      </c>
      <c r="S101">
        <v>127.3</v>
      </c>
      <c r="T101">
        <v>130.6</v>
      </c>
      <c r="U101" t="s">
        <v>32</v>
      </c>
      <c r="V101">
        <v>124.4</v>
      </c>
      <c r="W101">
        <v>125.1</v>
      </c>
      <c r="X101">
        <v>122</v>
      </c>
      <c r="Y101">
        <v>113.8</v>
      </c>
      <c r="Z101">
        <v>120.1</v>
      </c>
      <c r="AA101">
        <v>125.1</v>
      </c>
      <c r="AB101">
        <v>114.2</v>
      </c>
      <c r="AC101">
        <v>119.2</v>
      </c>
      <c r="AD101">
        <v>127.7</v>
      </c>
    </row>
    <row r="102" spans="1:30" x14ac:dyDescent="0.3">
      <c r="A102" t="s">
        <v>33</v>
      </c>
      <c r="B102">
        <v>2015</v>
      </c>
      <c r="C102" t="s">
        <v>43</v>
      </c>
      <c r="D102">
        <v>123.6</v>
      </c>
      <c r="E102">
        <v>128.6</v>
      </c>
      <c r="F102">
        <v>115.9</v>
      </c>
      <c r="G102">
        <v>128.5</v>
      </c>
      <c r="H102">
        <v>109</v>
      </c>
      <c r="I102">
        <v>124.1</v>
      </c>
      <c r="J102">
        <v>165.8</v>
      </c>
      <c r="K102">
        <v>187.2</v>
      </c>
      <c r="L102">
        <v>89.4</v>
      </c>
      <c r="M102">
        <v>135.80000000000001</v>
      </c>
      <c r="N102">
        <v>119.4</v>
      </c>
      <c r="O102">
        <v>132.9</v>
      </c>
      <c r="P102">
        <v>132.6</v>
      </c>
      <c r="Q102">
        <v>135.30000000000001</v>
      </c>
      <c r="R102">
        <v>124.4</v>
      </c>
      <c r="S102">
        <v>118.8</v>
      </c>
      <c r="T102">
        <v>123.6</v>
      </c>
      <c r="U102">
        <v>122.4</v>
      </c>
      <c r="V102">
        <v>114.9</v>
      </c>
      <c r="W102">
        <v>120.7</v>
      </c>
      <c r="X102">
        <v>117.7</v>
      </c>
      <c r="Y102">
        <v>109.3</v>
      </c>
      <c r="Z102">
        <v>117.7</v>
      </c>
      <c r="AA102">
        <v>126.5</v>
      </c>
      <c r="AB102">
        <v>113.5</v>
      </c>
      <c r="AC102">
        <v>116.5</v>
      </c>
      <c r="AD102">
        <v>124.2</v>
      </c>
    </row>
    <row r="103" spans="1:30" x14ac:dyDescent="0.3">
      <c r="A103" t="s">
        <v>34</v>
      </c>
      <c r="B103">
        <v>2015</v>
      </c>
      <c r="C103" t="s">
        <v>43</v>
      </c>
      <c r="D103">
        <v>125</v>
      </c>
      <c r="E103">
        <v>129.80000000000001</v>
      </c>
      <c r="F103">
        <v>118.9</v>
      </c>
      <c r="G103">
        <v>129.1</v>
      </c>
      <c r="H103">
        <v>113.3</v>
      </c>
      <c r="I103">
        <v>129</v>
      </c>
      <c r="J103">
        <v>160.4</v>
      </c>
      <c r="K103">
        <v>165.3</v>
      </c>
      <c r="L103">
        <v>92.3</v>
      </c>
      <c r="M103">
        <v>129.69999999999999</v>
      </c>
      <c r="N103">
        <v>121.1</v>
      </c>
      <c r="O103">
        <v>133</v>
      </c>
      <c r="P103">
        <v>132.1</v>
      </c>
      <c r="Q103">
        <v>132.5</v>
      </c>
      <c r="R103">
        <v>128.5</v>
      </c>
      <c r="S103">
        <v>123.8</v>
      </c>
      <c r="T103">
        <v>127.8</v>
      </c>
      <c r="U103">
        <v>122.4</v>
      </c>
      <c r="V103">
        <v>120.8</v>
      </c>
      <c r="W103">
        <v>123</v>
      </c>
      <c r="X103">
        <v>120.4</v>
      </c>
      <c r="Y103">
        <v>111.4</v>
      </c>
      <c r="Z103">
        <v>118.7</v>
      </c>
      <c r="AA103">
        <v>125.9</v>
      </c>
      <c r="AB103">
        <v>113.9</v>
      </c>
      <c r="AC103">
        <v>117.9</v>
      </c>
      <c r="AD103">
        <v>126.1</v>
      </c>
    </row>
    <row r="104" spans="1:30" x14ac:dyDescent="0.3">
      <c r="A104" t="s">
        <v>30</v>
      </c>
      <c r="B104">
        <v>2015</v>
      </c>
      <c r="C104" t="s">
        <v>45</v>
      </c>
      <c r="D104">
        <v>126.1</v>
      </c>
      <c r="E104">
        <v>130.6</v>
      </c>
      <c r="F104">
        <v>121.7</v>
      </c>
      <c r="G104">
        <v>129.5</v>
      </c>
      <c r="H104">
        <v>117.8</v>
      </c>
      <c r="I104">
        <v>132.1</v>
      </c>
      <c r="J104">
        <v>155.19999999999999</v>
      </c>
      <c r="K104">
        <v>160.80000000000001</v>
      </c>
      <c r="L104">
        <v>94.5</v>
      </c>
      <c r="M104">
        <v>128.30000000000001</v>
      </c>
      <c r="N104">
        <v>123.1</v>
      </c>
      <c r="O104">
        <v>134.19999999999999</v>
      </c>
      <c r="P104">
        <v>132.4</v>
      </c>
      <c r="Q104">
        <v>132.19999999999999</v>
      </c>
      <c r="R104">
        <v>132.1</v>
      </c>
      <c r="S104">
        <v>128.19999999999999</v>
      </c>
      <c r="T104">
        <v>131.5</v>
      </c>
      <c r="U104" t="s">
        <v>32</v>
      </c>
      <c r="V104">
        <v>125.6</v>
      </c>
      <c r="W104">
        <v>125.6</v>
      </c>
      <c r="X104">
        <v>122.6</v>
      </c>
      <c r="Y104">
        <v>114</v>
      </c>
      <c r="Z104">
        <v>120.9</v>
      </c>
      <c r="AA104">
        <v>125.8</v>
      </c>
      <c r="AB104">
        <v>114.2</v>
      </c>
      <c r="AC104">
        <v>119.6</v>
      </c>
      <c r="AD104">
        <v>128.30000000000001</v>
      </c>
    </row>
    <row r="105" spans="1:30" x14ac:dyDescent="0.3">
      <c r="A105" t="s">
        <v>33</v>
      </c>
      <c r="B105">
        <v>2015</v>
      </c>
      <c r="C105" t="s">
        <v>45</v>
      </c>
      <c r="D105">
        <v>124</v>
      </c>
      <c r="E105">
        <v>129.80000000000001</v>
      </c>
      <c r="F105">
        <v>121.5</v>
      </c>
      <c r="G105">
        <v>128.6</v>
      </c>
      <c r="H105">
        <v>110</v>
      </c>
      <c r="I105">
        <v>123.7</v>
      </c>
      <c r="J105">
        <v>164.6</v>
      </c>
      <c r="K105">
        <v>191.6</v>
      </c>
      <c r="L105">
        <v>90.8</v>
      </c>
      <c r="M105">
        <v>137.1</v>
      </c>
      <c r="N105">
        <v>119.8</v>
      </c>
      <c r="O105">
        <v>133.69999999999999</v>
      </c>
      <c r="P105">
        <v>133.30000000000001</v>
      </c>
      <c r="Q105">
        <v>137.6</v>
      </c>
      <c r="R105">
        <v>125</v>
      </c>
      <c r="S105">
        <v>119.3</v>
      </c>
      <c r="T105">
        <v>124.2</v>
      </c>
      <c r="U105">
        <v>122.9</v>
      </c>
      <c r="V105">
        <v>115.1</v>
      </c>
      <c r="W105">
        <v>121</v>
      </c>
      <c r="X105">
        <v>118.1</v>
      </c>
      <c r="Y105">
        <v>109.3</v>
      </c>
      <c r="Z105">
        <v>117.9</v>
      </c>
      <c r="AA105">
        <v>126.6</v>
      </c>
      <c r="AB105">
        <v>113.3</v>
      </c>
      <c r="AC105">
        <v>116.6</v>
      </c>
      <c r="AD105">
        <v>124.6</v>
      </c>
    </row>
    <row r="106" spans="1:30" x14ac:dyDescent="0.3">
      <c r="A106" t="s">
        <v>34</v>
      </c>
      <c r="B106">
        <v>2015</v>
      </c>
      <c r="C106" t="s">
        <v>45</v>
      </c>
      <c r="D106">
        <v>125.4</v>
      </c>
      <c r="E106">
        <v>130.30000000000001</v>
      </c>
      <c r="F106">
        <v>121.6</v>
      </c>
      <c r="G106">
        <v>129.19999999999999</v>
      </c>
      <c r="H106">
        <v>114.9</v>
      </c>
      <c r="I106">
        <v>128.19999999999999</v>
      </c>
      <c r="J106">
        <v>158.4</v>
      </c>
      <c r="K106">
        <v>171.2</v>
      </c>
      <c r="L106">
        <v>93.3</v>
      </c>
      <c r="M106">
        <v>131.19999999999999</v>
      </c>
      <c r="N106">
        <v>121.7</v>
      </c>
      <c r="O106">
        <v>134</v>
      </c>
      <c r="P106">
        <v>132.69999999999999</v>
      </c>
      <c r="Q106">
        <v>133.6</v>
      </c>
      <c r="R106">
        <v>129.30000000000001</v>
      </c>
      <c r="S106">
        <v>124.5</v>
      </c>
      <c r="T106">
        <v>128.6</v>
      </c>
      <c r="U106">
        <v>122.9</v>
      </c>
      <c r="V106">
        <v>121.6</v>
      </c>
      <c r="W106">
        <v>123.4</v>
      </c>
      <c r="X106">
        <v>120.9</v>
      </c>
      <c r="Y106">
        <v>111.5</v>
      </c>
      <c r="Z106">
        <v>119.2</v>
      </c>
      <c r="AA106">
        <v>126.3</v>
      </c>
      <c r="AB106">
        <v>113.8</v>
      </c>
      <c r="AC106">
        <v>118.1</v>
      </c>
      <c r="AD106">
        <v>126.6</v>
      </c>
    </row>
    <row r="107" spans="1:30" x14ac:dyDescent="0.3">
      <c r="A107" t="s">
        <v>30</v>
      </c>
      <c r="B107">
        <v>2015</v>
      </c>
      <c r="C107" t="s">
        <v>46</v>
      </c>
      <c r="D107">
        <v>126.3</v>
      </c>
      <c r="E107">
        <v>131.30000000000001</v>
      </c>
      <c r="F107">
        <v>123.3</v>
      </c>
      <c r="G107">
        <v>129.80000000000001</v>
      </c>
      <c r="H107">
        <v>118.3</v>
      </c>
      <c r="I107">
        <v>131.6</v>
      </c>
      <c r="J107">
        <v>145.5</v>
      </c>
      <c r="K107">
        <v>162.1</v>
      </c>
      <c r="L107">
        <v>95.4</v>
      </c>
      <c r="M107">
        <v>128.9</v>
      </c>
      <c r="N107">
        <v>123.3</v>
      </c>
      <c r="O107">
        <v>135.1</v>
      </c>
      <c r="P107">
        <v>131.4</v>
      </c>
      <c r="Q107">
        <v>133.1</v>
      </c>
      <c r="R107">
        <v>132.5</v>
      </c>
      <c r="S107">
        <v>128.5</v>
      </c>
      <c r="T107">
        <v>131.9</v>
      </c>
      <c r="U107" t="s">
        <v>32</v>
      </c>
      <c r="V107">
        <v>125.7</v>
      </c>
      <c r="W107">
        <v>126</v>
      </c>
      <c r="X107">
        <v>123.1</v>
      </c>
      <c r="Y107">
        <v>114</v>
      </c>
      <c r="Z107">
        <v>121.6</v>
      </c>
      <c r="AA107">
        <v>125.6</v>
      </c>
      <c r="AB107">
        <v>114.1</v>
      </c>
      <c r="AC107">
        <v>119.8</v>
      </c>
      <c r="AD107">
        <v>127.9</v>
      </c>
    </row>
    <row r="108" spans="1:30" x14ac:dyDescent="0.3">
      <c r="A108" t="s">
        <v>33</v>
      </c>
      <c r="B108">
        <v>2015</v>
      </c>
      <c r="C108" t="s">
        <v>46</v>
      </c>
      <c r="D108">
        <v>124.3</v>
      </c>
      <c r="E108">
        <v>131.69999999999999</v>
      </c>
      <c r="F108">
        <v>127.1</v>
      </c>
      <c r="G108">
        <v>128.6</v>
      </c>
      <c r="H108">
        <v>110</v>
      </c>
      <c r="I108">
        <v>120.8</v>
      </c>
      <c r="J108">
        <v>149</v>
      </c>
      <c r="K108">
        <v>190.1</v>
      </c>
      <c r="L108">
        <v>92.7</v>
      </c>
      <c r="M108">
        <v>138.6</v>
      </c>
      <c r="N108">
        <v>120.2</v>
      </c>
      <c r="O108">
        <v>134.19999999999999</v>
      </c>
      <c r="P108">
        <v>131.5</v>
      </c>
      <c r="Q108">
        <v>138.19999999999999</v>
      </c>
      <c r="R108">
        <v>125.4</v>
      </c>
      <c r="S108">
        <v>119.5</v>
      </c>
      <c r="T108">
        <v>124.5</v>
      </c>
      <c r="U108">
        <v>122.4</v>
      </c>
      <c r="V108">
        <v>116</v>
      </c>
      <c r="W108">
        <v>121</v>
      </c>
      <c r="X108">
        <v>118.6</v>
      </c>
      <c r="Y108">
        <v>109.3</v>
      </c>
      <c r="Z108">
        <v>118.1</v>
      </c>
      <c r="AA108">
        <v>126.6</v>
      </c>
      <c r="AB108">
        <v>113.2</v>
      </c>
      <c r="AC108">
        <v>116.7</v>
      </c>
      <c r="AD108">
        <v>124</v>
      </c>
    </row>
    <row r="109" spans="1:30" x14ac:dyDescent="0.3">
      <c r="A109" t="s">
        <v>34</v>
      </c>
      <c r="B109">
        <v>2015</v>
      </c>
      <c r="C109" t="s">
        <v>46</v>
      </c>
      <c r="D109">
        <v>125.7</v>
      </c>
      <c r="E109">
        <v>131.4</v>
      </c>
      <c r="F109">
        <v>124.8</v>
      </c>
      <c r="G109">
        <v>129.4</v>
      </c>
      <c r="H109">
        <v>115.3</v>
      </c>
      <c r="I109">
        <v>126.6</v>
      </c>
      <c r="J109">
        <v>146.69999999999999</v>
      </c>
      <c r="K109">
        <v>171.5</v>
      </c>
      <c r="L109">
        <v>94.5</v>
      </c>
      <c r="M109">
        <v>132.1</v>
      </c>
      <c r="N109">
        <v>122</v>
      </c>
      <c r="O109">
        <v>134.69999999999999</v>
      </c>
      <c r="P109">
        <v>131.4</v>
      </c>
      <c r="Q109">
        <v>134.5</v>
      </c>
      <c r="R109">
        <v>129.69999999999999</v>
      </c>
      <c r="S109">
        <v>124.8</v>
      </c>
      <c r="T109">
        <v>129</v>
      </c>
      <c r="U109">
        <v>122.4</v>
      </c>
      <c r="V109">
        <v>122</v>
      </c>
      <c r="W109">
        <v>123.6</v>
      </c>
      <c r="X109">
        <v>121.4</v>
      </c>
      <c r="Y109">
        <v>111.5</v>
      </c>
      <c r="Z109">
        <v>119.6</v>
      </c>
      <c r="AA109">
        <v>126.2</v>
      </c>
      <c r="AB109">
        <v>113.7</v>
      </c>
      <c r="AC109">
        <v>118.3</v>
      </c>
      <c r="AD109">
        <v>126.1</v>
      </c>
    </row>
    <row r="110" spans="1:30" x14ac:dyDescent="0.3">
      <c r="A110" t="s">
        <v>30</v>
      </c>
      <c r="B110">
        <v>2016</v>
      </c>
      <c r="C110" t="s">
        <v>31</v>
      </c>
      <c r="D110">
        <v>126.8</v>
      </c>
      <c r="E110">
        <v>133.19999999999999</v>
      </c>
      <c r="F110">
        <v>126.5</v>
      </c>
      <c r="G110">
        <v>130.30000000000001</v>
      </c>
      <c r="H110">
        <v>118.9</v>
      </c>
      <c r="I110">
        <v>131.6</v>
      </c>
      <c r="J110">
        <v>140.1</v>
      </c>
      <c r="K110">
        <v>163.80000000000001</v>
      </c>
      <c r="L110">
        <v>97.7</v>
      </c>
      <c r="M110">
        <v>129.6</v>
      </c>
      <c r="N110">
        <v>124.3</v>
      </c>
      <c r="O110">
        <v>135.9</v>
      </c>
      <c r="P110">
        <v>131.4</v>
      </c>
      <c r="Q110">
        <v>133.6</v>
      </c>
      <c r="R110">
        <v>133.19999999999999</v>
      </c>
      <c r="S110">
        <v>128.9</v>
      </c>
      <c r="T110">
        <v>132.6</v>
      </c>
      <c r="U110" t="s">
        <v>32</v>
      </c>
      <c r="V110">
        <v>126.2</v>
      </c>
      <c r="W110">
        <v>126.6</v>
      </c>
      <c r="X110">
        <v>123.7</v>
      </c>
      <c r="Y110">
        <v>113.6</v>
      </c>
      <c r="Z110">
        <v>121.4</v>
      </c>
      <c r="AA110">
        <v>126.2</v>
      </c>
      <c r="AB110">
        <v>114.9</v>
      </c>
      <c r="AC110">
        <v>120.1</v>
      </c>
      <c r="AD110">
        <v>128.1</v>
      </c>
    </row>
    <row r="111" spans="1:30" x14ac:dyDescent="0.3">
      <c r="A111" t="s">
        <v>33</v>
      </c>
      <c r="B111">
        <v>2016</v>
      </c>
      <c r="C111" t="s">
        <v>31</v>
      </c>
      <c r="D111">
        <v>124.7</v>
      </c>
      <c r="E111">
        <v>135.9</v>
      </c>
      <c r="F111">
        <v>132</v>
      </c>
      <c r="G111">
        <v>129.19999999999999</v>
      </c>
      <c r="H111">
        <v>109.7</v>
      </c>
      <c r="I111">
        <v>119</v>
      </c>
      <c r="J111">
        <v>144.1</v>
      </c>
      <c r="K111">
        <v>184.2</v>
      </c>
      <c r="L111">
        <v>96.7</v>
      </c>
      <c r="M111">
        <v>139.5</v>
      </c>
      <c r="N111">
        <v>120.5</v>
      </c>
      <c r="O111">
        <v>134.69999999999999</v>
      </c>
      <c r="P111">
        <v>131.19999999999999</v>
      </c>
      <c r="Q111">
        <v>139.5</v>
      </c>
      <c r="R111">
        <v>125.8</v>
      </c>
      <c r="S111">
        <v>119.8</v>
      </c>
      <c r="T111">
        <v>124.9</v>
      </c>
      <c r="U111">
        <v>123.4</v>
      </c>
      <c r="V111">
        <v>116.9</v>
      </c>
      <c r="W111">
        <v>121.6</v>
      </c>
      <c r="X111">
        <v>119.1</v>
      </c>
      <c r="Y111">
        <v>108.9</v>
      </c>
      <c r="Z111">
        <v>118.5</v>
      </c>
      <c r="AA111">
        <v>126.4</v>
      </c>
      <c r="AB111">
        <v>114</v>
      </c>
      <c r="AC111">
        <v>116.8</v>
      </c>
      <c r="AD111">
        <v>124.2</v>
      </c>
    </row>
    <row r="112" spans="1:30" x14ac:dyDescent="0.3">
      <c r="A112" t="s">
        <v>34</v>
      </c>
      <c r="B112">
        <v>2016</v>
      </c>
      <c r="C112" t="s">
        <v>31</v>
      </c>
      <c r="D112">
        <v>126.1</v>
      </c>
      <c r="E112">
        <v>134.1</v>
      </c>
      <c r="F112">
        <v>128.6</v>
      </c>
      <c r="G112">
        <v>129.9</v>
      </c>
      <c r="H112">
        <v>115.5</v>
      </c>
      <c r="I112">
        <v>125.7</v>
      </c>
      <c r="J112">
        <v>141.5</v>
      </c>
      <c r="K112">
        <v>170.7</v>
      </c>
      <c r="L112">
        <v>97.4</v>
      </c>
      <c r="M112">
        <v>132.9</v>
      </c>
      <c r="N112">
        <v>122.7</v>
      </c>
      <c r="O112">
        <v>135.30000000000001</v>
      </c>
      <c r="P112">
        <v>131.30000000000001</v>
      </c>
      <c r="Q112">
        <v>135.19999999999999</v>
      </c>
      <c r="R112">
        <v>130.30000000000001</v>
      </c>
      <c r="S112">
        <v>125.1</v>
      </c>
      <c r="T112">
        <v>129.5</v>
      </c>
      <c r="U112">
        <v>123.4</v>
      </c>
      <c r="V112">
        <v>122.7</v>
      </c>
      <c r="W112">
        <v>124.2</v>
      </c>
      <c r="X112">
        <v>122</v>
      </c>
      <c r="Y112">
        <v>111.1</v>
      </c>
      <c r="Z112">
        <v>119.8</v>
      </c>
      <c r="AA112">
        <v>126.3</v>
      </c>
      <c r="AB112">
        <v>114.5</v>
      </c>
      <c r="AC112">
        <v>118.5</v>
      </c>
      <c r="AD112">
        <v>126.3</v>
      </c>
    </row>
    <row r="113" spans="1:30" x14ac:dyDescent="0.3">
      <c r="A113" t="s">
        <v>30</v>
      </c>
      <c r="B113">
        <v>2016</v>
      </c>
      <c r="C113" t="s">
        <v>35</v>
      </c>
      <c r="D113">
        <v>127.1</v>
      </c>
      <c r="E113">
        <v>133.69999999999999</v>
      </c>
      <c r="F113">
        <v>127.7</v>
      </c>
      <c r="G113">
        <v>130.69999999999999</v>
      </c>
      <c r="H113">
        <v>118.5</v>
      </c>
      <c r="I113">
        <v>130.4</v>
      </c>
      <c r="J113">
        <v>130.9</v>
      </c>
      <c r="K113">
        <v>162.80000000000001</v>
      </c>
      <c r="L113">
        <v>98.7</v>
      </c>
      <c r="M113">
        <v>130.6</v>
      </c>
      <c r="N113">
        <v>124.8</v>
      </c>
      <c r="O113">
        <v>136.4</v>
      </c>
      <c r="P113">
        <v>130.30000000000001</v>
      </c>
      <c r="Q113">
        <v>134.4</v>
      </c>
      <c r="R113">
        <v>133.9</v>
      </c>
      <c r="S113">
        <v>129.80000000000001</v>
      </c>
      <c r="T113">
        <v>133.4</v>
      </c>
      <c r="U113" t="s">
        <v>32</v>
      </c>
      <c r="V113">
        <v>127.5</v>
      </c>
      <c r="W113">
        <v>127.1</v>
      </c>
      <c r="X113">
        <v>124.3</v>
      </c>
      <c r="Y113">
        <v>113.9</v>
      </c>
      <c r="Z113">
        <v>122.3</v>
      </c>
      <c r="AA113">
        <v>127.1</v>
      </c>
      <c r="AB113">
        <v>116.8</v>
      </c>
      <c r="AC113">
        <v>120.9</v>
      </c>
      <c r="AD113">
        <v>127.9</v>
      </c>
    </row>
    <row r="114" spans="1:30" x14ac:dyDescent="0.3">
      <c r="A114" t="s">
        <v>33</v>
      </c>
      <c r="B114">
        <v>2016</v>
      </c>
      <c r="C114" t="s">
        <v>35</v>
      </c>
      <c r="D114">
        <v>124.8</v>
      </c>
      <c r="E114">
        <v>135.1</v>
      </c>
      <c r="F114">
        <v>130.30000000000001</v>
      </c>
      <c r="G114">
        <v>129.6</v>
      </c>
      <c r="H114">
        <v>108.4</v>
      </c>
      <c r="I114">
        <v>118.6</v>
      </c>
      <c r="J114">
        <v>129.19999999999999</v>
      </c>
      <c r="K114">
        <v>176.4</v>
      </c>
      <c r="L114">
        <v>99.1</v>
      </c>
      <c r="M114">
        <v>139.69999999999999</v>
      </c>
      <c r="N114">
        <v>120.6</v>
      </c>
      <c r="O114">
        <v>135.19999999999999</v>
      </c>
      <c r="P114">
        <v>129.1</v>
      </c>
      <c r="Q114">
        <v>140</v>
      </c>
      <c r="R114">
        <v>126.2</v>
      </c>
      <c r="S114">
        <v>120.1</v>
      </c>
      <c r="T114">
        <v>125.3</v>
      </c>
      <c r="U114">
        <v>124.4</v>
      </c>
      <c r="V114">
        <v>116</v>
      </c>
      <c r="W114">
        <v>121.8</v>
      </c>
      <c r="X114">
        <v>119.5</v>
      </c>
      <c r="Y114">
        <v>109.1</v>
      </c>
      <c r="Z114">
        <v>118.8</v>
      </c>
      <c r="AA114">
        <v>126.3</v>
      </c>
      <c r="AB114">
        <v>116.2</v>
      </c>
      <c r="AC114">
        <v>117.2</v>
      </c>
      <c r="AD114">
        <v>123.8</v>
      </c>
    </row>
    <row r="115" spans="1:30" x14ac:dyDescent="0.3">
      <c r="A115" t="s">
        <v>34</v>
      </c>
      <c r="B115">
        <v>2016</v>
      </c>
      <c r="C115" t="s">
        <v>35</v>
      </c>
      <c r="D115">
        <v>126.4</v>
      </c>
      <c r="E115">
        <v>134.19999999999999</v>
      </c>
      <c r="F115">
        <v>128.69999999999999</v>
      </c>
      <c r="G115">
        <v>130.30000000000001</v>
      </c>
      <c r="H115">
        <v>114.8</v>
      </c>
      <c r="I115">
        <v>124.9</v>
      </c>
      <c r="J115">
        <v>130.30000000000001</v>
      </c>
      <c r="K115">
        <v>167.4</v>
      </c>
      <c r="L115">
        <v>98.8</v>
      </c>
      <c r="M115">
        <v>133.6</v>
      </c>
      <c r="N115">
        <v>123</v>
      </c>
      <c r="O115">
        <v>135.80000000000001</v>
      </c>
      <c r="P115">
        <v>129.9</v>
      </c>
      <c r="Q115">
        <v>135.9</v>
      </c>
      <c r="R115">
        <v>130.9</v>
      </c>
      <c r="S115">
        <v>125.8</v>
      </c>
      <c r="T115">
        <v>130.19999999999999</v>
      </c>
      <c r="U115">
        <v>124.4</v>
      </c>
      <c r="V115">
        <v>123.1</v>
      </c>
      <c r="W115">
        <v>124.6</v>
      </c>
      <c r="X115">
        <v>122.5</v>
      </c>
      <c r="Y115">
        <v>111.4</v>
      </c>
      <c r="Z115">
        <v>120.3</v>
      </c>
      <c r="AA115">
        <v>126.6</v>
      </c>
      <c r="AB115">
        <v>116.6</v>
      </c>
      <c r="AC115">
        <v>119.1</v>
      </c>
      <c r="AD115">
        <v>126</v>
      </c>
    </row>
    <row r="116" spans="1:30" x14ac:dyDescent="0.3">
      <c r="A116" t="s">
        <v>30</v>
      </c>
      <c r="B116">
        <v>2016</v>
      </c>
      <c r="C116" t="s">
        <v>36</v>
      </c>
      <c r="D116">
        <v>127.3</v>
      </c>
      <c r="E116">
        <v>134.4</v>
      </c>
      <c r="F116">
        <v>125.1</v>
      </c>
      <c r="G116">
        <v>130.5</v>
      </c>
      <c r="H116">
        <v>118.3</v>
      </c>
      <c r="I116">
        <v>131.69999999999999</v>
      </c>
      <c r="J116">
        <v>130.69999999999999</v>
      </c>
      <c r="K116">
        <v>161.19999999999999</v>
      </c>
      <c r="L116">
        <v>100.4</v>
      </c>
      <c r="M116">
        <v>130.80000000000001</v>
      </c>
      <c r="N116">
        <v>124.9</v>
      </c>
      <c r="O116">
        <v>137</v>
      </c>
      <c r="P116">
        <v>130.4</v>
      </c>
      <c r="Q116">
        <v>135</v>
      </c>
      <c r="R116">
        <v>134.4</v>
      </c>
      <c r="S116">
        <v>130.19999999999999</v>
      </c>
      <c r="T116">
        <v>133.80000000000001</v>
      </c>
      <c r="U116" t="s">
        <v>32</v>
      </c>
      <c r="V116">
        <v>127</v>
      </c>
      <c r="W116">
        <v>127.7</v>
      </c>
      <c r="X116">
        <v>124.8</v>
      </c>
      <c r="Y116">
        <v>113.6</v>
      </c>
      <c r="Z116">
        <v>122.5</v>
      </c>
      <c r="AA116">
        <v>127.5</v>
      </c>
      <c r="AB116">
        <v>117.4</v>
      </c>
      <c r="AC116">
        <v>121.1</v>
      </c>
      <c r="AD116">
        <v>128</v>
      </c>
    </row>
    <row r="117" spans="1:30" x14ac:dyDescent="0.3">
      <c r="A117" t="s">
        <v>33</v>
      </c>
      <c r="B117">
        <v>2016</v>
      </c>
      <c r="C117" t="s">
        <v>36</v>
      </c>
      <c r="D117">
        <v>124.8</v>
      </c>
      <c r="E117">
        <v>136.30000000000001</v>
      </c>
      <c r="F117">
        <v>123.7</v>
      </c>
      <c r="G117">
        <v>129.69999999999999</v>
      </c>
      <c r="H117">
        <v>107.9</v>
      </c>
      <c r="I117">
        <v>119.9</v>
      </c>
      <c r="J117">
        <v>128.1</v>
      </c>
      <c r="K117">
        <v>170.3</v>
      </c>
      <c r="L117">
        <v>101.8</v>
      </c>
      <c r="M117">
        <v>140.1</v>
      </c>
      <c r="N117">
        <v>120.7</v>
      </c>
      <c r="O117">
        <v>135.4</v>
      </c>
      <c r="P117">
        <v>128.9</v>
      </c>
      <c r="Q117">
        <v>140.6</v>
      </c>
      <c r="R117">
        <v>126.4</v>
      </c>
      <c r="S117">
        <v>120.3</v>
      </c>
      <c r="T117">
        <v>125.5</v>
      </c>
      <c r="U117">
        <v>124.9</v>
      </c>
      <c r="V117">
        <v>114.8</v>
      </c>
      <c r="W117">
        <v>122.3</v>
      </c>
      <c r="X117">
        <v>119.7</v>
      </c>
      <c r="Y117">
        <v>108.5</v>
      </c>
      <c r="Z117">
        <v>119.1</v>
      </c>
      <c r="AA117">
        <v>126.4</v>
      </c>
      <c r="AB117">
        <v>117.1</v>
      </c>
      <c r="AC117">
        <v>117.3</v>
      </c>
      <c r="AD117">
        <v>123.8</v>
      </c>
    </row>
    <row r="118" spans="1:30" x14ac:dyDescent="0.3">
      <c r="A118" t="s">
        <v>34</v>
      </c>
      <c r="B118">
        <v>2016</v>
      </c>
      <c r="C118" t="s">
        <v>36</v>
      </c>
      <c r="D118">
        <v>126.5</v>
      </c>
      <c r="E118">
        <v>135.1</v>
      </c>
      <c r="F118">
        <v>124.6</v>
      </c>
      <c r="G118">
        <v>130.19999999999999</v>
      </c>
      <c r="H118">
        <v>114.5</v>
      </c>
      <c r="I118">
        <v>126.2</v>
      </c>
      <c r="J118">
        <v>129.80000000000001</v>
      </c>
      <c r="K118">
        <v>164.3</v>
      </c>
      <c r="L118">
        <v>100.9</v>
      </c>
      <c r="M118">
        <v>133.9</v>
      </c>
      <c r="N118">
        <v>123.1</v>
      </c>
      <c r="O118">
        <v>136.30000000000001</v>
      </c>
      <c r="P118">
        <v>129.80000000000001</v>
      </c>
      <c r="Q118">
        <v>136.5</v>
      </c>
      <c r="R118">
        <v>131.30000000000001</v>
      </c>
      <c r="S118">
        <v>126.1</v>
      </c>
      <c r="T118">
        <v>130.5</v>
      </c>
      <c r="U118">
        <v>124.9</v>
      </c>
      <c r="V118">
        <v>122.4</v>
      </c>
      <c r="W118">
        <v>125.1</v>
      </c>
      <c r="X118">
        <v>122.9</v>
      </c>
      <c r="Y118">
        <v>110.9</v>
      </c>
      <c r="Z118">
        <v>120.6</v>
      </c>
      <c r="AA118">
        <v>126.9</v>
      </c>
      <c r="AB118">
        <v>117.3</v>
      </c>
      <c r="AC118">
        <v>119.3</v>
      </c>
      <c r="AD118">
        <v>126</v>
      </c>
    </row>
    <row r="119" spans="1:30" x14ac:dyDescent="0.3">
      <c r="A119" t="s">
        <v>30</v>
      </c>
      <c r="B119">
        <v>2016</v>
      </c>
      <c r="C119" t="s">
        <v>37</v>
      </c>
      <c r="D119">
        <v>127.4</v>
      </c>
      <c r="E119">
        <v>135.4</v>
      </c>
      <c r="F119">
        <v>123.4</v>
      </c>
      <c r="G119">
        <v>131.30000000000001</v>
      </c>
      <c r="H119">
        <v>118.2</v>
      </c>
      <c r="I119">
        <v>138.1</v>
      </c>
      <c r="J119">
        <v>134.1</v>
      </c>
      <c r="K119">
        <v>162.69999999999999</v>
      </c>
      <c r="L119">
        <v>105</v>
      </c>
      <c r="M119">
        <v>131.4</v>
      </c>
      <c r="N119">
        <v>125.4</v>
      </c>
      <c r="O119">
        <v>137.4</v>
      </c>
      <c r="P119">
        <v>131.80000000000001</v>
      </c>
      <c r="Q119">
        <v>135.5</v>
      </c>
      <c r="R119">
        <v>135</v>
      </c>
      <c r="S119">
        <v>130.6</v>
      </c>
      <c r="T119">
        <v>134.4</v>
      </c>
      <c r="U119" t="s">
        <v>32</v>
      </c>
      <c r="V119">
        <v>127</v>
      </c>
      <c r="W119">
        <v>128</v>
      </c>
      <c r="X119">
        <v>125.2</v>
      </c>
      <c r="Y119">
        <v>114.4</v>
      </c>
      <c r="Z119">
        <v>123.2</v>
      </c>
      <c r="AA119">
        <v>127.9</v>
      </c>
      <c r="AB119">
        <v>118.4</v>
      </c>
      <c r="AC119">
        <v>121.7</v>
      </c>
      <c r="AD119">
        <v>129</v>
      </c>
    </row>
    <row r="120" spans="1:30" x14ac:dyDescent="0.3">
      <c r="A120" t="s">
        <v>33</v>
      </c>
      <c r="B120">
        <v>2016</v>
      </c>
      <c r="C120" t="s">
        <v>37</v>
      </c>
      <c r="D120">
        <v>124.9</v>
      </c>
      <c r="E120">
        <v>139.30000000000001</v>
      </c>
      <c r="F120">
        <v>119.9</v>
      </c>
      <c r="G120">
        <v>130.19999999999999</v>
      </c>
      <c r="H120">
        <v>108.9</v>
      </c>
      <c r="I120">
        <v>131.1</v>
      </c>
      <c r="J120">
        <v>136.80000000000001</v>
      </c>
      <c r="K120">
        <v>176.9</v>
      </c>
      <c r="L120">
        <v>109.1</v>
      </c>
      <c r="M120">
        <v>140.4</v>
      </c>
      <c r="N120">
        <v>121.1</v>
      </c>
      <c r="O120">
        <v>135.9</v>
      </c>
      <c r="P120">
        <v>131.80000000000001</v>
      </c>
      <c r="Q120">
        <v>141.5</v>
      </c>
      <c r="R120">
        <v>126.8</v>
      </c>
      <c r="S120">
        <v>120.5</v>
      </c>
      <c r="T120">
        <v>125.8</v>
      </c>
      <c r="U120">
        <v>125.6</v>
      </c>
      <c r="V120">
        <v>114.6</v>
      </c>
      <c r="W120">
        <v>122.8</v>
      </c>
      <c r="X120">
        <v>120</v>
      </c>
      <c r="Y120">
        <v>110</v>
      </c>
      <c r="Z120">
        <v>119.5</v>
      </c>
      <c r="AA120">
        <v>127.6</v>
      </c>
      <c r="AB120">
        <v>117.6</v>
      </c>
      <c r="AC120">
        <v>118.2</v>
      </c>
      <c r="AD120">
        <v>125.3</v>
      </c>
    </row>
    <row r="121" spans="1:30" x14ac:dyDescent="0.3">
      <c r="A121" t="s">
        <v>34</v>
      </c>
      <c r="B121">
        <v>2016</v>
      </c>
      <c r="C121" t="s">
        <v>37</v>
      </c>
      <c r="D121">
        <v>126.6</v>
      </c>
      <c r="E121">
        <v>136.80000000000001</v>
      </c>
      <c r="F121">
        <v>122</v>
      </c>
      <c r="G121">
        <v>130.9</v>
      </c>
      <c r="H121">
        <v>114.8</v>
      </c>
      <c r="I121">
        <v>134.80000000000001</v>
      </c>
      <c r="J121">
        <v>135</v>
      </c>
      <c r="K121">
        <v>167.5</v>
      </c>
      <c r="L121">
        <v>106.4</v>
      </c>
      <c r="M121">
        <v>134.4</v>
      </c>
      <c r="N121">
        <v>123.6</v>
      </c>
      <c r="O121">
        <v>136.69999999999999</v>
      </c>
      <c r="P121">
        <v>131.80000000000001</v>
      </c>
      <c r="Q121">
        <v>137.1</v>
      </c>
      <c r="R121">
        <v>131.80000000000001</v>
      </c>
      <c r="S121">
        <v>126.4</v>
      </c>
      <c r="T121">
        <v>131</v>
      </c>
      <c r="U121">
        <v>125.6</v>
      </c>
      <c r="V121">
        <v>122.3</v>
      </c>
      <c r="W121">
        <v>125.5</v>
      </c>
      <c r="X121">
        <v>123.2</v>
      </c>
      <c r="Y121">
        <v>112.1</v>
      </c>
      <c r="Z121">
        <v>121.1</v>
      </c>
      <c r="AA121">
        <v>127.7</v>
      </c>
      <c r="AB121">
        <v>118.1</v>
      </c>
      <c r="AC121">
        <v>120</v>
      </c>
      <c r="AD121">
        <v>127.3</v>
      </c>
    </row>
    <row r="122" spans="1:30" x14ac:dyDescent="0.3">
      <c r="A122" t="s">
        <v>30</v>
      </c>
      <c r="B122">
        <v>2016</v>
      </c>
      <c r="C122" t="s">
        <v>38</v>
      </c>
      <c r="D122">
        <v>127.6</v>
      </c>
      <c r="E122">
        <v>137.5</v>
      </c>
      <c r="F122">
        <v>124.4</v>
      </c>
      <c r="G122">
        <v>132.4</v>
      </c>
      <c r="H122">
        <v>118.2</v>
      </c>
      <c r="I122">
        <v>138.1</v>
      </c>
      <c r="J122">
        <v>141.80000000000001</v>
      </c>
      <c r="K122">
        <v>166</v>
      </c>
      <c r="L122">
        <v>107.5</v>
      </c>
      <c r="M122">
        <v>132.19999999999999</v>
      </c>
      <c r="N122">
        <v>126.1</v>
      </c>
      <c r="O122">
        <v>138.30000000000001</v>
      </c>
      <c r="P122">
        <v>133.6</v>
      </c>
      <c r="Q122">
        <v>136</v>
      </c>
      <c r="R122">
        <v>135.4</v>
      </c>
      <c r="S122">
        <v>131.1</v>
      </c>
      <c r="T122">
        <v>134.80000000000001</v>
      </c>
      <c r="U122" t="s">
        <v>32</v>
      </c>
      <c r="V122">
        <v>127.4</v>
      </c>
      <c r="W122">
        <v>128.5</v>
      </c>
      <c r="X122">
        <v>125.8</v>
      </c>
      <c r="Y122">
        <v>115.1</v>
      </c>
      <c r="Z122">
        <v>123.6</v>
      </c>
      <c r="AA122">
        <v>129.1</v>
      </c>
      <c r="AB122">
        <v>119.7</v>
      </c>
      <c r="AC122">
        <v>122.5</v>
      </c>
      <c r="AD122">
        <v>130.30000000000001</v>
      </c>
    </row>
    <row r="123" spans="1:30" x14ac:dyDescent="0.3">
      <c r="A123" t="s">
        <v>33</v>
      </c>
      <c r="B123">
        <v>2016</v>
      </c>
      <c r="C123" t="s">
        <v>38</v>
      </c>
      <c r="D123">
        <v>125</v>
      </c>
      <c r="E123">
        <v>142.1</v>
      </c>
      <c r="F123">
        <v>127</v>
      </c>
      <c r="G123">
        <v>130.4</v>
      </c>
      <c r="H123">
        <v>109.6</v>
      </c>
      <c r="I123">
        <v>133.5</v>
      </c>
      <c r="J123">
        <v>151.4</v>
      </c>
      <c r="K123">
        <v>182.8</v>
      </c>
      <c r="L123">
        <v>111.1</v>
      </c>
      <c r="M123">
        <v>141.5</v>
      </c>
      <c r="N123">
        <v>121.5</v>
      </c>
      <c r="O123">
        <v>136.30000000000001</v>
      </c>
      <c r="P123">
        <v>134.6</v>
      </c>
      <c r="Q123">
        <v>142.19999999999999</v>
      </c>
      <c r="R123">
        <v>127.2</v>
      </c>
      <c r="S123">
        <v>120.7</v>
      </c>
      <c r="T123">
        <v>126.2</v>
      </c>
      <c r="U123">
        <v>126</v>
      </c>
      <c r="V123">
        <v>115</v>
      </c>
      <c r="W123">
        <v>123.2</v>
      </c>
      <c r="X123">
        <v>120.3</v>
      </c>
      <c r="Y123">
        <v>110.7</v>
      </c>
      <c r="Z123">
        <v>119.8</v>
      </c>
      <c r="AA123">
        <v>128</v>
      </c>
      <c r="AB123">
        <v>118.5</v>
      </c>
      <c r="AC123">
        <v>118.7</v>
      </c>
      <c r="AD123">
        <v>126.6</v>
      </c>
    </row>
    <row r="124" spans="1:30" x14ac:dyDescent="0.3">
      <c r="A124" t="s">
        <v>34</v>
      </c>
      <c r="B124">
        <v>2016</v>
      </c>
      <c r="C124" t="s">
        <v>38</v>
      </c>
      <c r="D124">
        <v>126.8</v>
      </c>
      <c r="E124">
        <v>139.1</v>
      </c>
      <c r="F124">
        <v>125.4</v>
      </c>
      <c r="G124">
        <v>131.69999999999999</v>
      </c>
      <c r="H124">
        <v>115</v>
      </c>
      <c r="I124">
        <v>136</v>
      </c>
      <c r="J124">
        <v>145.1</v>
      </c>
      <c r="K124">
        <v>171.7</v>
      </c>
      <c r="L124">
        <v>108.7</v>
      </c>
      <c r="M124">
        <v>135.30000000000001</v>
      </c>
      <c r="N124">
        <v>124.2</v>
      </c>
      <c r="O124">
        <v>137.4</v>
      </c>
      <c r="P124">
        <v>134</v>
      </c>
      <c r="Q124">
        <v>137.69999999999999</v>
      </c>
      <c r="R124">
        <v>132.19999999999999</v>
      </c>
      <c r="S124">
        <v>126.8</v>
      </c>
      <c r="T124">
        <v>131.4</v>
      </c>
      <c r="U124">
        <v>126</v>
      </c>
      <c r="V124">
        <v>122.7</v>
      </c>
      <c r="W124">
        <v>126</v>
      </c>
      <c r="X124">
        <v>123.7</v>
      </c>
      <c r="Y124">
        <v>112.8</v>
      </c>
      <c r="Z124">
        <v>121.5</v>
      </c>
      <c r="AA124">
        <v>128.5</v>
      </c>
      <c r="AB124">
        <v>119.2</v>
      </c>
      <c r="AC124">
        <v>120.7</v>
      </c>
      <c r="AD124">
        <v>128.6</v>
      </c>
    </row>
    <row r="125" spans="1:30" x14ac:dyDescent="0.3">
      <c r="A125" t="s">
        <v>30</v>
      </c>
      <c r="B125">
        <v>2016</v>
      </c>
      <c r="C125" t="s">
        <v>39</v>
      </c>
      <c r="D125">
        <v>128.6</v>
      </c>
      <c r="E125">
        <v>138.6</v>
      </c>
      <c r="F125">
        <v>126.6</v>
      </c>
      <c r="G125">
        <v>133.6</v>
      </c>
      <c r="H125">
        <v>118.6</v>
      </c>
      <c r="I125">
        <v>137.4</v>
      </c>
      <c r="J125">
        <v>152.5</v>
      </c>
      <c r="K125">
        <v>169.2</v>
      </c>
      <c r="L125">
        <v>108.8</v>
      </c>
      <c r="M125">
        <v>133.1</v>
      </c>
      <c r="N125">
        <v>126.4</v>
      </c>
      <c r="O125">
        <v>139.19999999999999</v>
      </c>
      <c r="P125">
        <v>136</v>
      </c>
      <c r="Q125">
        <v>137.19999999999999</v>
      </c>
      <c r="R125">
        <v>136.30000000000001</v>
      </c>
      <c r="S125">
        <v>131.6</v>
      </c>
      <c r="T125">
        <v>135.6</v>
      </c>
      <c r="U125" t="s">
        <v>32</v>
      </c>
      <c r="V125">
        <v>128</v>
      </c>
      <c r="W125">
        <v>129.30000000000001</v>
      </c>
      <c r="X125">
        <v>126.2</v>
      </c>
      <c r="Y125">
        <v>116.3</v>
      </c>
      <c r="Z125">
        <v>124.1</v>
      </c>
      <c r="AA125">
        <v>130.19999999999999</v>
      </c>
      <c r="AB125">
        <v>119.9</v>
      </c>
      <c r="AC125">
        <v>123.3</v>
      </c>
      <c r="AD125">
        <v>131.9</v>
      </c>
    </row>
    <row r="126" spans="1:30" x14ac:dyDescent="0.3">
      <c r="A126" t="s">
        <v>33</v>
      </c>
      <c r="B126">
        <v>2016</v>
      </c>
      <c r="C126" t="s">
        <v>39</v>
      </c>
      <c r="D126">
        <v>125.9</v>
      </c>
      <c r="E126">
        <v>143.9</v>
      </c>
      <c r="F126">
        <v>130.9</v>
      </c>
      <c r="G126">
        <v>131</v>
      </c>
      <c r="H126">
        <v>110.2</v>
      </c>
      <c r="I126">
        <v>135.5</v>
      </c>
      <c r="J126">
        <v>173.7</v>
      </c>
      <c r="K126">
        <v>184.4</v>
      </c>
      <c r="L126">
        <v>112</v>
      </c>
      <c r="M126">
        <v>142.80000000000001</v>
      </c>
      <c r="N126">
        <v>121.6</v>
      </c>
      <c r="O126">
        <v>136.9</v>
      </c>
      <c r="P126">
        <v>138.19999999999999</v>
      </c>
      <c r="Q126">
        <v>142.69999999999999</v>
      </c>
      <c r="R126">
        <v>127.6</v>
      </c>
      <c r="S126">
        <v>121.1</v>
      </c>
      <c r="T126">
        <v>126.6</v>
      </c>
      <c r="U126">
        <v>125.5</v>
      </c>
      <c r="V126">
        <v>115.5</v>
      </c>
      <c r="W126">
        <v>123.2</v>
      </c>
      <c r="X126">
        <v>120.6</v>
      </c>
      <c r="Y126">
        <v>112.3</v>
      </c>
      <c r="Z126">
        <v>119.9</v>
      </c>
      <c r="AA126">
        <v>129.30000000000001</v>
      </c>
      <c r="AB126">
        <v>118.8</v>
      </c>
      <c r="AC126">
        <v>119.6</v>
      </c>
      <c r="AD126">
        <v>128.1</v>
      </c>
    </row>
    <row r="127" spans="1:30" x14ac:dyDescent="0.3">
      <c r="A127" t="s">
        <v>34</v>
      </c>
      <c r="B127">
        <v>2016</v>
      </c>
      <c r="C127" t="s">
        <v>39</v>
      </c>
      <c r="D127">
        <v>127.7</v>
      </c>
      <c r="E127">
        <v>140.5</v>
      </c>
      <c r="F127">
        <v>128.30000000000001</v>
      </c>
      <c r="G127">
        <v>132.6</v>
      </c>
      <c r="H127">
        <v>115.5</v>
      </c>
      <c r="I127">
        <v>136.5</v>
      </c>
      <c r="J127">
        <v>159.69999999999999</v>
      </c>
      <c r="K127">
        <v>174.3</v>
      </c>
      <c r="L127">
        <v>109.9</v>
      </c>
      <c r="M127">
        <v>136.30000000000001</v>
      </c>
      <c r="N127">
        <v>124.4</v>
      </c>
      <c r="O127">
        <v>138.1</v>
      </c>
      <c r="P127">
        <v>136.80000000000001</v>
      </c>
      <c r="Q127">
        <v>138.69999999999999</v>
      </c>
      <c r="R127">
        <v>132.9</v>
      </c>
      <c r="S127">
        <v>127.2</v>
      </c>
      <c r="T127">
        <v>132</v>
      </c>
      <c r="U127">
        <v>125.5</v>
      </c>
      <c r="V127">
        <v>123.3</v>
      </c>
      <c r="W127">
        <v>126.4</v>
      </c>
      <c r="X127">
        <v>124.1</v>
      </c>
      <c r="Y127">
        <v>114.2</v>
      </c>
      <c r="Z127">
        <v>121.7</v>
      </c>
      <c r="AA127">
        <v>129.69999999999999</v>
      </c>
      <c r="AB127">
        <v>119.4</v>
      </c>
      <c r="AC127">
        <v>121.5</v>
      </c>
      <c r="AD127">
        <v>130.1</v>
      </c>
    </row>
    <row r="128" spans="1:30" x14ac:dyDescent="0.3">
      <c r="A128" t="s">
        <v>30</v>
      </c>
      <c r="B128">
        <v>2016</v>
      </c>
      <c r="C128" t="s">
        <v>40</v>
      </c>
      <c r="D128">
        <v>129.30000000000001</v>
      </c>
      <c r="E128">
        <v>139.5</v>
      </c>
      <c r="F128">
        <v>129.6</v>
      </c>
      <c r="G128">
        <v>134.5</v>
      </c>
      <c r="H128">
        <v>119.5</v>
      </c>
      <c r="I128">
        <v>138.5</v>
      </c>
      <c r="J128">
        <v>158.19999999999999</v>
      </c>
      <c r="K128">
        <v>171.8</v>
      </c>
      <c r="L128">
        <v>110.3</v>
      </c>
      <c r="M128">
        <v>134.30000000000001</v>
      </c>
      <c r="N128">
        <v>127.3</v>
      </c>
      <c r="O128">
        <v>139.9</v>
      </c>
      <c r="P128">
        <v>137.6</v>
      </c>
      <c r="Q128">
        <v>138</v>
      </c>
      <c r="R128">
        <v>137.19999999999999</v>
      </c>
      <c r="S128">
        <v>132.19999999999999</v>
      </c>
      <c r="T128">
        <v>136.5</v>
      </c>
      <c r="U128" t="s">
        <v>32</v>
      </c>
      <c r="V128">
        <v>128.19999999999999</v>
      </c>
      <c r="W128">
        <v>130</v>
      </c>
      <c r="X128">
        <v>126.7</v>
      </c>
      <c r="Y128">
        <v>116.4</v>
      </c>
      <c r="Z128">
        <v>125.2</v>
      </c>
      <c r="AA128">
        <v>130.80000000000001</v>
      </c>
      <c r="AB128">
        <v>120.9</v>
      </c>
      <c r="AC128">
        <v>123.8</v>
      </c>
      <c r="AD128">
        <v>133</v>
      </c>
    </row>
    <row r="129" spans="1:30" x14ac:dyDescent="0.3">
      <c r="A129" t="s">
        <v>33</v>
      </c>
      <c r="B129">
        <v>2016</v>
      </c>
      <c r="C129" t="s">
        <v>40</v>
      </c>
      <c r="D129">
        <v>126.8</v>
      </c>
      <c r="E129">
        <v>144.19999999999999</v>
      </c>
      <c r="F129">
        <v>136.6</v>
      </c>
      <c r="G129">
        <v>131.80000000000001</v>
      </c>
      <c r="H129">
        <v>111</v>
      </c>
      <c r="I129">
        <v>137</v>
      </c>
      <c r="J129">
        <v>179.5</v>
      </c>
      <c r="K129">
        <v>188.4</v>
      </c>
      <c r="L129">
        <v>113.3</v>
      </c>
      <c r="M129">
        <v>143.9</v>
      </c>
      <c r="N129">
        <v>121.7</v>
      </c>
      <c r="O129">
        <v>137.5</v>
      </c>
      <c r="P129">
        <v>139.80000000000001</v>
      </c>
      <c r="Q129">
        <v>142.9</v>
      </c>
      <c r="R129">
        <v>127.9</v>
      </c>
      <c r="S129">
        <v>121.1</v>
      </c>
      <c r="T129">
        <v>126.9</v>
      </c>
      <c r="U129">
        <v>126.4</v>
      </c>
      <c r="V129">
        <v>115.5</v>
      </c>
      <c r="W129">
        <v>123.5</v>
      </c>
      <c r="X129">
        <v>120.9</v>
      </c>
      <c r="Y129">
        <v>111.7</v>
      </c>
      <c r="Z129">
        <v>120.3</v>
      </c>
      <c r="AA129">
        <v>130.80000000000001</v>
      </c>
      <c r="AB129">
        <v>120</v>
      </c>
      <c r="AC129">
        <v>119.9</v>
      </c>
      <c r="AD129">
        <v>129</v>
      </c>
    </row>
    <row r="130" spans="1:30" x14ac:dyDescent="0.3">
      <c r="A130" t="s">
        <v>34</v>
      </c>
      <c r="B130">
        <v>2016</v>
      </c>
      <c r="C130" t="s">
        <v>40</v>
      </c>
      <c r="D130">
        <v>128.5</v>
      </c>
      <c r="E130">
        <v>141.19999999999999</v>
      </c>
      <c r="F130">
        <v>132.30000000000001</v>
      </c>
      <c r="G130">
        <v>133.5</v>
      </c>
      <c r="H130">
        <v>116.4</v>
      </c>
      <c r="I130">
        <v>137.80000000000001</v>
      </c>
      <c r="J130">
        <v>165.4</v>
      </c>
      <c r="K130">
        <v>177.4</v>
      </c>
      <c r="L130">
        <v>111.3</v>
      </c>
      <c r="M130">
        <v>137.5</v>
      </c>
      <c r="N130">
        <v>125</v>
      </c>
      <c r="O130">
        <v>138.80000000000001</v>
      </c>
      <c r="P130">
        <v>138.4</v>
      </c>
      <c r="Q130">
        <v>139.30000000000001</v>
      </c>
      <c r="R130">
        <v>133.5</v>
      </c>
      <c r="S130">
        <v>127.6</v>
      </c>
      <c r="T130">
        <v>132.69999999999999</v>
      </c>
      <c r="U130">
        <v>126.4</v>
      </c>
      <c r="V130">
        <v>123.4</v>
      </c>
      <c r="W130">
        <v>126.9</v>
      </c>
      <c r="X130">
        <v>124.5</v>
      </c>
      <c r="Y130">
        <v>113.9</v>
      </c>
      <c r="Z130">
        <v>122.4</v>
      </c>
      <c r="AA130">
        <v>130.80000000000001</v>
      </c>
      <c r="AB130">
        <v>120.5</v>
      </c>
      <c r="AC130">
        <v>121.9</v>
      </c>
      <c r="AD130">
        <v>131.1</v>
      </c>
    </row>
    <row r="131" spans="1:30" x14ac:dyDescent="0.3">
      <c r="A131" t="s">
        <v>30</v>
      </c>
      <c r="B131">
        <v>2016</v>
      </c>
      <c r="C131" t="s">
        <v>41</v>
      </c>
      <c r="D131">
        <v>130.1</v>
      </c>
      <c r="E131">
        <v>138.80000000000001</v>
      </c>
      <c r="F131">
        <v>130.30000000000001</v>
      </c>
      <c r="G131">
        <v>135.30000000000001</v>
      </c>
      <c r="H131">
        <v>119.9</v>
      </c>
      <c r="I131">
        <v>140.19999999999999</v>
      </c>
      <c r="J131">
        <v>156.9</v>
      </c>
      <c r="K131">
        <v>172.2</v>
      </c>
      <c r="L131">
        <v>112.1</v>
      </c>
      <c r="M131">
        <v>134.9</v>
      </c>
      <c r="N131">
        <v>128.1</v>
      </c>
      <c r="O131">
        <v>140.69999999999999</v>
      </c>
      <c r="P131">
        <v>138</v>
      </c>
      <c r="Q131">
        <v>138.9</v>
      </c>
      <c r="R131">
        <v>137.80000000000001</v>
      </c>
      <c r="S131">
        <v>133</v>
      </c>
      <c r="T131">
        <v>137.1</v>
      </c>
      <c r="U131" t="s">
        <v>32</v>
      </c>
      <c r="V131">
        <v>129.1</v>
      </c>
      <c r="W131">
        <v>130.6</v>
      </c>
      <c r="X131">
        <v>127</v>
      </c>
      <c r="Y131">
        <v>116</v>
      </c>
      <c r="Z131">
        <v>125.5</v>
      </c>
      <c r="AA131">
        <v>131.9</v>
      </c>
      <c r="AB131">
        <v>122</v>
      </c>
      <c r="AC131">
        <v>124.2</v>
      </c>
      <c r="AD131">
        <v>133.5</v>
      </c>
    </row>
    <row r="132" spans="1:30" x14ac:dyDescent="0.3">
      <c r="A132" t="s">
        <v>33</v>
      </c>
      <c r="B132">
        <v>2016</v>
      </c>
      <c r="C132" t="s">
        <v>41</v>
      </c>
      <c r="D132">
        <v>127.6</v>
      </c>
      <c r="E132">
        <v>140.30000000000001</v>
      </c>
      <c r="F132">
        <v>133.69999999999999</v>
      </c>
      <c r="G132">
        <v>132.19999999999999</v>
      </c>
      <c r="H132">
        <v>111.8</v>
      </c>
      <c r="I132">
        <v>135.80000000000001</v>
      </c>
      <c r="J132">
        <v>163.5</v>
      </c>
      <c r="K132">
        <v>182.3</v>
      </c>
      <c r="L132">
        <v>114.6</v>
      </c>
      <c r="M132">
        <v>144.6</v>
      </c>
      <c r="N132">
        <v>121.9</v>
      </c>
      <c r="O132">
        <v>138.1</v>
      </c>
      <c r="P132">
        <v>137.6</v>
      </c>
      <c r="Q132">
        <v>143.6</v>
      </c>
      <c r="R132">
        <v>128.30000000000001</v>
      </c>
      <c r="S132">
        <v>121.4</v>
      </c>
      <c r="T132">
        <v>127.3</v>
      </c>
      <c r="U132">
        <v>127.3</v>
      </c>
      <c r="V132">
        <v>114.7</v>
      </c>
      <c r="W132">
        <v>123.9</v>
      </c>
      <c r="X132">
        <v>121.2</v>
      </c>
      <c r="Y132">
        <v>110.4</v>
      </c>
      <c r="Z132">
        <v>120.6</v>
      </c>
      <c r="AA132">
        <v>131.5</v>
      </c>
      <c r="AB132">
        <v>120.9</v>
      </c>
      <c r="AC132">
        <v>119.9</v>
      </c>
      <c r="AD132">
        <v>128.4</v>
      </c>
    </row>
    <row r="133" spans="1:30" x14ac:dyDescent="0.3">
      <c r="A133" t="s">
        <v>34</v>
      </c>
      <c r="B133">
        <v>2016</v>
      </c>
      <c r="C133" t="s">
        <v>41</v>
      </c>
      <c r="D133">
        <v>129.30000000000001</v>
      </c>
      <c r="E133">
        <v>139.30000000000001</v>
      </c>
      <c r="F133">
        <v>131.6</v>
      </c>
      <c r="G133">
        <v>134.1</v>
      </c>
      <c r="H133">
        <v>116.9</v>
      </c>
      <c r="I133">
        <v>138.1</v>
      </c>
      <c r="J133">
        <v>159.1</v>
      </c>
      <c r="K133">
        <v>175.6</v>
      </c>
      <c r="L133">
        <v>112.9</v>
      </c>
      <c r="M133">
        <v>138.1</v>
      </c>
      <c r="N133">
        <v>125.5</v>
      </c>
      <c r="O133">
        <v>139.5</v>
      </c>
      <c r="P133">
        <v>137.9</v>
      </c>
      <c r="Q133">
        <v>140.19999999999999</v>
      </c>
      <c r="R133">
        <v>134.1</v>
      </c>
      <c r="S133">
        <v>128.19999999999999</v>
      </c>
      <c r="T133">
        <v>133.19999999999999</v>
      </c>
      <c r="U133">
        <v>127.3</v>
      </c>
      <c r="V133">
        <v>123.6</v>
      </c>
      <c r="W133">
        <v>127.4</v>
      </c>
      <c r="X133">
        <v>124.8</v>
      </c>
      <c r="Y133">
        <v>113.1</v>
      </c>
      <c r="Z133">
        <v>122.7</v>
      </c>
      <c r="AA133">
        <v>131.69999999999999</v>
      </c>
      <c r="AB133">
        <v>121.5</v>
      </c>
      <c r="AC133">
        <v>122.1</v>
      </c>
      <c r="AD133">
        <v>131.1</v>
      </c>
    </row>
    <row r="134" spans="1:30" x14ac:dyDescent="0.3">
      <c r="A134" t="s">
        <v>30</v>
      </c>
      <c r="B134">
        <v>2016</v>
      </c>
      <c r="C134" t="s">
        <v>42</v>
      </c>
      <c r="D134">
        <v>130.80000000000001</v>
      </c>
      <c r="E134">
        <v>138.19999999999999</v>
      </c>
      <c r="F134">
        <v>130.5</v>
      </c>
      <c r="G134">
        <v>135.5</v>
      </c>
      <c r="H134">
        <v>120.2</v>
      </c>
      <c r="I134">
        <v>139.19999999999999</v>
      </c>
      <c r="J134">
        <v>149.5</v>
      </c>
      <c r="K134">
        <v>170.4</v>
      </c>
      <c r="L134">
        <v>113.1</v>
      </c>
      <c r="M134">
        <v>135.80000000000001</v>
      </c>
      <c r="N134">
        <v>128.80000000000001</v>
      </c>
      <c r="O134">
        <v>141.5</v>
      </c>
      <c r="P134">
        <v>137.19999999999999</v>
      </c>
      <c r="Q134">
        <v>139.9</v>
      </c>
      <c r="R134">
        <v>138.5</v>
      </c>
      <c r="S134">
        <v>133.5</v>
      </c>
      <c r="T134">
        <v>137.80000000000001</v>
      </c>
      <c r="U134" t="s">
        <v>32</v>
      </c>
      <c r="V134">
        <v>129.69999999999999</v>
      </c>
      <c r="W134">
        <v>131.1</v>
      </c>
      <c r="X134">
        <v>127.8</v>
      </c>
      <c r="Y134">
        <v>117</v>
      </c>
      <c r="Z134">
        <v>125.7</v>
      </c>
      <c r="AA134">
        <v>132.19999999999999</v>
      </c>
      <c r="AB134">
        <v>122.8</v>
      </c>
      <c r="AC134">
        <v>124.9</v>
      </c>
      <c r="AD134">
        <v>133.4</v>
      </c>
    </row>
    <row r="135" spans="1:30" x14ac:dyDescent="0.3">
      <c r="A135" t="s">
        <v>33</v>
      </c>
      <c r="B135">
        <v>2016</v>
      </c>
      <c r="C135" t="s">
        <v>42</v>
      </c>
      <c r="D135">
        <v>128.1</v>
      </c>
      <c r="E135">
        <v>137.69999999999999</v>
      </c>
      <c r="F135">
        <v>130.6</v>
      </c>
      <c r="G135">
        <v>132.6</v>
      </c>
      <c r="H135">
        <v>111.9</v>
      </c>
      <c r="I135">
        <v>132.5</v>
      </c>
      <c r="J135">
        <v>152.9</v>
      </c>
      <c r="K135">
        <v>173.6</v>
      </c>
      <c r="L135">
        <v>115.1</v>
      </c>
      <c r="M135">
        <v>144.80000000000001</v>
      </c>
      <c r="N135">
        <v>122.1</v>
      </c>
      <c r="O135">
        <v>138.80000000000001</v>
      </c>
      <c r="P135">
        <v>135.69999999999999</v>
      </c>
      <c r="Q135">
        <v>143.9</v>
      </c>
      <c r="R135">
        <v>128.69999999999999</v>
      </c>
      <c r="S135">
        <v>121.6</v>
      </c>
      <c r="T135">
        <v>127.7</v>
      </c>
      <c r="U135">
        <v>127.9</v>
      </c>
      <c r="V135">
        <v>114.8</v>
      </c>
      <c r="W135">
        <v>124.3</v>
      </c>
      <c r="X135">
        <v>121.4</v>
      </c>
      <c r="Y135">
        <v>111.8</v>
      </c>
      <c r="Z135">
        <v>120.8</v>
      </c>
      <c r="AA135">
        <v>131.6</v>
      </c>
      <c r="AB135">
        <v>121.2</v>
      </c>
      <c r="AC135">
        <v>120.5</v>
      </c>
      <c r="AD135">
        <v>128</v>
      </c>
    </row>
    <row r="136" spans="1:30" x14ac:dyDescent="0.3">
      <c r="A136" t="s">
        <v>34</v>
      </c>
      <c r="B136">
        <v>2016</v>
      </c>
      <c r="C136" t="s">
        <v>42</v>
      </c>
      <c r="D136">
        <v>129.9</v>
      </c>
      <c r="E136">
        <v>138</v>
      </c>
      <c r="F136">
        <v>130.5</v>
      </c>
      <c r="G136">
        <v>134.4</v>
      </c>
      <c r="H136">
        <v>117.2</v>
      </c>
      <c r="I136">
        <v>136.1</v>
      </c>
      <c r="J136">
        <v>150.69999999999999</v>
      </c>
      <c r="K136">
        <v>171.5</v>
      </c>
      <c r="L136">
        <v>113.8</v>
      </c>
      <c r="M136">
        <v>138.80000000000001</v>
      </c>
      <c r="N136">
        <v>126</v>
      </c>
      <c r="O136">
        <v>140.19999999999999</v>
      </c>
      <c r="P136">
        <v>136.6</v>
      </c>
      <c r="Q136">
        <v>141</v>
      </c>
      <c r="R136">
        <v>134.6</v>
      </c>
      <c r="S136">
        <v>128.6</v>
      </c>
      <c r="T136">
        <v>133.80000000000001</v>
      </c>
      <c r="U136">
        <v>127.9</v>
      </c>
      <c r="V136">
        <v>124.1</v>
      </c>
      <c r="W136">
        <v>127.9</v>
      </c>
      <c r="X136">
        <v>125.4</v>
      </c>
      <c r="Y136">
        <v>114.3</v>
      </c>
      <c r="Z136">
        <v>122.9</v>
      </c>
      <c r="AA136">
        <v>131.80000000000001</v>
      </c>
      <c r="AB136">
        <v>122.1</v>
      </c>
      <c r="AC136">
        <v>122.8</v>
      </c>
      <c r="AD136">
        <v>130.9</v>
      </c>
    </row>
    <row r="137" spans="1:30" x14ac:dyDescent="0.3">
      <c r="A137" t="s">
        <v>30</v>
      </c>
      <c r="B137">
        <v>2016</v>
      </c>
      <c r="C137" t="s">
        <v>43</v>
      </c>
      <c r="D137">
        <v>131.30000000000001</v>
      </c>
      <c r="E137">
        <v>137.6</v>
      </c>
      <c r="F137">
        <v>130.1</v>
      </c>
      <c r="G137">
        <v>136</v>
      </c>
      <c r="H137">
        <v>120.8</v>
      </c>
      <c r="I137">
        <v>138.4</v>
      </c>
      <c r="J137">
        <v>149.19999999999999</v>
      </c>
      <c r="K137">
        <v>170.2</v>
      </c>
      <c r="L137">
        <v>113.4</v>
      </c>
      <c r="M137">
        <v>136.30000000000001</v>
      </c>
      <c r="N137">
        <v>128.69999999999999</v>
      </c>
      <c r="O137">
        <v>142.4</v>
      </c>
      <c r="P137">
        <v>137.4</v>
      </c>
      <c r="Q137">
        <v>140.9</v>
      </c>
      <c r="R137">
        <v>139.6</v>
      </c>
      <c r="S137">
        <v>134.30000000000001</v>
      </c>
      <c r="T137">
        <v>138.80000000000001</v>
      </c>
      <c r="U137" t="s">
        <v>32</v>
      </c>
      <c r="V137">
        <v>129.80000000000001</v>
      </c>
      <c r="W137">
        <v>131.80000000000001</v>
      </c>
      <c r="X137">
        <v>128.69999999999999</v>
      </c>
      <c r="Y137">
        <v>117.8</v>
      </c>
      <c r="Z137">
        <v>126.5</v>
      </c>
      <c r="AA137">
        <v>133</v>
      </c>
      <c r="AB137">
        <v>123</v>
      </c>
      <c r="AC137">
        <v>125.7</v>
      </c>
      <c r="AD137">
        <v>133.80000000000001</v>
      </c>
    </row>
    <row r="138" spans="1:30" x14ac:dyDescent="0.3">
      <c r="A138" t="s">
        <v>33</v>
      </c>
      <c r="B138">
        <v>2016</v>
      </c>
      <c r="C138" t="s">
        <v>43</v>
      </c>
      <c r="D138">
        <v>128.69999999999999</v>
      </c>
      <c r="E138">
        <v>138.4</v>
      </c>
      <c r="F138">
        <v>130.30000000000001</v>
      </c>
      <c r="G138">
        <v>132.69999999999999</v>
      </c>
      <c r="H138">
        <v>112.5</v>
      </c>
      <c r="I138">
        <v>130.4</v>
      </c>
      <c r="J138">
        <v>155.1</v>
      </c>
      <c r="K138">
        <v>175.7</v>
      </c>
      <c r="L138">
        <v>115.4</v>
      </c>
      <c r="M138">
        <v>145.30000000000001</v>
      </c>
      <c r="N138">
        <v>122.5</v>
      </c>
      <c r="O138">
        <v>139.6</v>
      </c>
      <c r="P138">
        <v>136.30000000000001</v>
      </c>
      <c r="Q138">
        <v>144.30000000000001</v>
      </c>
      <c r="R138">
        <v>129.1</v>
      </c>
      <c r="S138">
        <v>121.9</v>
      </c>
      <c r="T138">
        <v>128</v>
      </c>
      <c r="U138">
        <v>128.69999999999999</v>
      </c>
      <c r="V138">
        <v>115.2</v>
      </c>
      <c r="W138">
        <v>124.5</v>
      </c>
      <c r="X138">
        <v>121.8</v>
      </c>
      <c r="Y138">
        <v>112.8</v>
      </c>
      <c r="Z138">
        <v>121.2</v>
      </c>
      <c r="AA138">
        <v>131.9</v>
      </c>
      <c r="AB138">
        <v>120.8</v>
      </c>
      <c r="AC138">
        <v>120.9</v>
      </c>
      <c r="AD138">
        <v>128.6</v>
      </c>
    </row>
    <row r="139" spans="1:30" x14ac:dyDescent="0.3">
      <c r="A139" t="s">
        <v>34</v>
      </c>
      <c r="B139">
        <v>2016</v>
      </c>
      <c r="C139" t="s">
        <v>43</v>
      </c>
      <c r="D139">
        <v>130.5</v>
      </c>
      <c r="E139">
        <v>137.9</v>
      </c>
      <c r="F139">
        <v>130.19999999999999</v>
      </c>
      <c r="G139">
        <v>134.80000000000001</v>
      </c>
      <c r="H139">
        <v>117.8</v>
      </c>
      <c r="I139">
        <v>134.69999999999999</v>
      </c>
      <c r="J139">
        <v>151.19999999999999</v>
      </c>
      <c r="K139">
        <v>172.1</v>
      </c>
      <c r="L139">
        <v>114.1</v>
      </c>
      <c r="M139">
        <v>139.30000000000001</v>
      </c>
      <c r="N139">
        <v>126.1</v>
      </c>
      <c r="O139">
        <v>141.1</v>
      </c>
      <c r="P139">
        <v>137</v>
      </c>
      <c r="Q139">
        <v>141.80000000000001</v>
      </c>
      <c r="R139">
        <v>135.5</v>
      </c>
      <c r="S139">
        <v>129.1</v>
      </c>
      <c r="T139">
        <v>134.5</v>
      </c>
      <c r="U139">
        <v>128.69999999999999</v>
      </c>
      <c r="V139">
        <v>124.3</v>
      </c>
      <c r="W139">
        <v>128.4</v>
      </c>
      <c r="X139">
        <v>126.1</v>
      </c>
      <c r="Y139">
        <v>115.2</v>
      </c>
      <c r="Z139">
        <v>123.5</v>
      </c>
      <c r="AA139">
        <v>132.4</v>
      </c>
      <c r="AB139">
        <v>122.1</v>
      </c>
      <c r="AC139">
        <v>123.4</v>
      </c>
      <c r="AD139">
        <v>131.4</v>
      </c>
    </row>
    <row r="140" spans="1:30" x14ac:dyDescent="0.3">
      <c r="A140" t="s">
        <v>30</v>
      </c>
      <c r="B140">
        <v>2016</v>
      </c>
      <c r="C140" t="s">
        <v>45</v>
      </c>
      <c r="D140">
        <v>132</v>
      </c>
      <c r="E140">
        <v>137.4</v>
      </c>
      <c r="F140">
        <v>130.6</v>
      </c>
      <c r="G140">
        <v>136.19999999999999</v>
      </c>
      <c r="H140">
        <v>121.1</v>
      </c>
      <c r="I140">
        <v>136.9</v>
      </c>
      <c r="J140">
        <v>141.80000000000001</v>
      </c>
      <c r="K140">
        <v>170</v>
      </c>
      <c r="L140">
        <v>113.4</v>
      </c>
      <c r="M140">
        <v>136.80000000000001</v>
      </c>
      <c r="N140">
        <v>128.69999999999999</v>
      </c>
      <c r="O140">
        <v>143.1</v>
      </c>
      <c r="P140">
        <v>136.6</v>
      </c>
      <c r="Q140">
        <v>141.19999999999999</v>
      </c>
      <c r="R140">
        <v>139.9</v>
      </c>
      <c r="S140">
        <v>134.5</v>
      </c>
      <c r="T140">
        <v>139.19999999999999</v>
      </c>
      <c r="U140" t="s">
        <v>32</v>
      </c>
      <c r="V140">
        <v>130.30000000000001</v>
      </c>
      <c r="W140">
        <v>132.1</v>
      </c>
      <c r="X140">
        <v>129.1</v>
      </c>
      <c r="Y140">
        <v>118.2</v>
      </c>
      <c r="Z140">
        <v>126.9</v>
      </c>
      <c r="AA140">
        <v>133.69999999999999</v>
      </c>
      <c r="AB140">
        <v>123.5</v>
      </c>
      <c r="AC140">
        <v>126.1</v>
      </c>
      <c r="AD140">
        <v>133.6</v>
      </c>
    </row>
    <row r="141" spans="1:30" x14ac:dyDescent="0.3">
      <c r="A141" t="s">
        <v>33</v>
      </c>
      <c r="B141">
        <v>2016</v>
      </c>
      <c r="C141" t="s">
        <v>45</v>
      </c>
      <c r="D141">
        <v>130.19999999999999</v>
      </c>
      <c r="E141">
        <v>138.5</v>
      </c>
      <c r="F141">
        <v>134.1</v>
      </c>
      <c r="G141">
        <v>132.9</v>
      </c>
      <c r="H141">
        <v>112.6</v>
      </c>
      <c r="I141">
        <v>130.80000000000001</v>
      </c>
      <c r="J141">
        <v>142</v>
      </c>
      <c r="K141">
        <v>174.9</v>
      </c>
      <c r="L141">
        <v>115.6</v>
      </c>
      <c r="M141">
        <v>145.4</v>
      </c>
      <c r="N141">
        <v>122.7</v>
      </c>
      <c r="O141">
        <v>140.30000000000001</v>
      </c>
      <c r="P141">
        <v>135.19999999999999</v>
      </c>
      <c r="Q141">
        <v>144.30000000000001</v>
      </c>
      <c r="R141">
        <v>129.6</v>
      </c>
      <c r="S141">
        <v>122.1</v>
      </c>
      <c r="T141">
        <v>128.5</v>
      </c>
      <c r="U141">
        <v>129.1</v>
      </c>
      <c r="V141">
        <v>116.2</v>
      </c>
      <c r="W141">
        <v>124.7</v>
      </c>
      <c r="X141">
        <v>122.1</v>
      </c>
      <c r="Y141">
        <v>113.4</v>
      </c>
      <c r="Z141">
        <v>121.7</v>
      </c>
      <c r="AA141">
        <v>132.1</v>
      </c>
      <c r="AB141">
        <v>121.3</v>
      </c>
      <c r="AC141">
        <v>121.3</v>
      </c>
      <c r="AD141">
        <v>128.5</v>
      </c>
    </row>
    <row r="142" spans="1:30" x14ac:dyDescent="0.3">
      <c r="A142" t="s">
        <v>34</v>
      </c>
      <c r="B142">
        <v>2016</v>
      </c>
      <c r="C142" t="s">
        <v>45</v>
      </c>
      <c r="D142">
        <v>131.4</v>
      </c>
      <c r="E142">
        <v>137.80000000000001</v>
      </c>
      <c r="F142">
        <v>132</v>
      </c>
      <c r="G142">
        <v>135</v>
      </c>
      <c r="H142">
        <v>118</v>
      </c>
      <c r="I142">
        <v>134.1</v>
      </c>
      <c r="J142">
        <v>141.9</v>
      </c>
      <c r="K142">
        <v>171.7</v>
      </c>
      <c r="L142">
        <v>114.1</v>
      </c>
      <c r="M142">
        <v>139.69999999999999</v>
      </c>
      <c r="N142">
        <v>126.2</v>
      </c>
      <c r="O142">
        <v>141.80000000000001</v>
      </c>
      <c r="P142">
        <v>136.1</v>
      </c>
      <c r="Q142">
        <v>142</v>
      </c>
      <c r="R142">
        <v>135.80000000000001</v>
      </c>
      <c r="S142">
        <v>129.30000000000001</v>
      </c>
      <c r="T142">
        <v>135</v>
      </c>
      <c r="U142">
        <v>129.1</v>
      </c>
      <c r="V142">
        <v>125</v>
      </c>
      <c r="W142">
        <v>128.6</v>
      </c>
      <c r="X142">
        <v>126.4</v>
      </c>
      <c r="Y142">
        <v>115.7</v>
      </c>
      <c r="Z142">
        <v>124</v>
      </c>
      <c r="AA142">
        <v>132.80000000000001</v>
      </c>
      <c r="AB142">
        <v>122.6</v>
      </c>
      <c r="AC142">
        <v>123.8</v>
      </c>
      <c r="AD142">
        <v>131.19999999999999</v>
      </c>
    </row>
    <row r="143" spans="1:30" x14ac:dyDescent="0.3">
      <c r="A143" t="s">
        <v>30</v>
      </c>
      <c r="B143">
        <v>2016</v>
      </c>
      <c r="C143" t="s">
        <v>46</v>
      </c>
      <c r="D143">
        <v>132.6</v>
      </c>
      <c r="E143">
        <v>137.30000000000001</v>
      </c>
      <c r="F143">
        <v>131.6</v>
      </c>
      <c r="G143">
        <v>136.30000000000001</v>
      </c>
      <c r="H143">
        <v>121.6</v>
      </c>
      <c r="I143">
        <v>135.6</v>
      </c>
      <c r="J143">
        <v>127.5</v>
      </c>
      <c r="K143">
        <v>167.9</v>
      </c>
      <c r="L143">
        <v>113.8</v>
      </c>
      <c r="M143">
        <v>137.5</v>
      </c>
      <c r="N143">
        <v>129.1</v>
      </c>
      <c r="O143">
        <v>143.6</v>
      </c>
      <c r="P143">
        <v>134.69999999999999</v>
      </c>
      <c r="Q143">
        <v>142.4</v>
      </c>
      <c r="R143">
        <v>140.4</v>
      </c>
      <c r="S143">
        <v>135.19999999999999</v>
      </c>
      <c r="T143">
        <v>139.69999999999999</v>
      </c>
      <c r="U143" t="s">
        <v>32</v>
      </c>
      <c r="V143">
        <v>132</v>
      </c>
      <c r="W143">
        <v>132.9</v>
      </c>
      <c r="X143">
        <v>129.69999999999999</v>
      </c>
      <c r="Y143">
        <v>118.6</v>
      </c>
      <c r="Z143">
        <v>127.3</v>
      </c>
      <c r="AA143">
        <v>134.19999999999999</v>
      </c>
      <c r="AB143">
        <v>121.9</v>
      </c>
      <c r="AC143">
        <v>126.3</v>
      </c>
      <c r="AD143">
        <v>132.80000000000001</v>
      </c>
    </row>
    <row r="144" spans="1:30" x14ac:dyDescent="0.3">
      <c r="A144" t="s">
        <v>33</v>
      </c>
      <c r="B144">
        <v>2016</v>
      </c>
      <c r="C144" t="s">
        <v>46</v>
      </c>
      <c r="D144">
        <v>131.6</v>
      </c>
      <c r="E144">
        <v>138.19999999999999</v>
      </c>
      <c r="F144">
        <v>134.9</v>
      </c>
      <c r="G144">
        <v>133.1</v>
      </c>
      <c r="H144">
        <v>113.5</v>
      </c>
      <c r="I144">
        <v>129.30000000000001</v>
      </c>
      <c r="J144">
        <v>121.1</v>
      </c>
      <c r="K144">
        <v>170.3</v>
      </c>
      <c r="L144">
        <v>115.5</v>
      </c>
      <c r="M144">
        <v>145.5</v>
      </c>
      <c r="N144">
        <v>123.1</v>
      </c>
      <c r="O144">
        <v>140.9</v>
      </c>
      <c r="P144">
        <v>132.80000000000001</v>
      </c>
      <c r="Q144">
        <v>145</v>
      </c>
      <c r="R144">
        <v>130</v>
      </c>
      <c r="S144">
        <v>122.2</v>
      </c>
      <c r="T144">
        <v>128.80000000000001</v>
      </c>
      <c r="U144">
        <v>128.5</v>
      </c>
      <c r="V144">
        <v>117.8</v>
      </c>
      <c r="W144">
        <v>125</v>
      </c>
      <c r="X144">
        <v>122.3</v>
      </c>
      <c r="Y144">
        <v>113.7</v>
      </c>
      <c r="Z144">
        <v>121.8</v>
      </c>
      <c r="AA144">
        <v>132.30000000000001</v>
      </c>
      <c r="AB144">
        <v>119.9</v>
      </c>
      <c r="AC144">
        <v>121.4</v>
      </c>
      <c r="AD144">
        <v>127.6</v>
      </c>
    </row>
    <row r="145" spans="1:30" x14ac:dyDescent="0.3">
      <c r="A145" t="s">
        <v>34</v>
      </c>
      <c r="B145">
        <v>2016</v>
      </c>
      <c r="C145" t="s">
        <v>46</v>
      </c>
      <c r="D145">
        <v>132.30000000000001</v>
      </c>
      <c r="E145">
        <v>137.6</v>
      </c>
      <c r="F145">
        <v>132.9</v>
      </c>
      <c r="G145">
        <v>135.1</v>
      </c>
      <c r="H145">
        <v>118.6</v>
      </c>
      <c r="I145">
        <v>132.69999999999999</v>
      </c>
      <c r="J145">
        <v>125.3</v>
      </c>
      <c r="K145">
        <v>168.7</v>
      </c>
      <c r="L145">
        <v>114.4</v>
      </c>
      <c r="M145">
        <v>140.19999999999999</v>
      </c>
      <c r="N145">
        <v>126.6</v>
      </c>
      <c r="O145">
        <v>142.30000000000001</v>
      </c>
      <c r="P145">
        <v>134</v>
      </c>
      <c r="Q145">
        <v>143.1</v>
      </c>
      <c r="R145">
        <v>136.30000000000001</v>
      </c>
      <c r="S145">
        <v>129.80000000000001</v>
      </c>
      <c r="T145">
        <v>135.4</v>
      </c>
      <c r="U145">
        <v>128.5</v>
      </c>
      <c r="V145">
        <v>126.6</v>
      </c>
      <c r="W145">
        <v>129.19999999999999</v>
      </c>
      <c r="X145">
        <v>126.9</v>
      </c>
      <c r="Y145">
        <v>116</v>
      </c>
      <c r="Z145">
        <v>124.2</v>
      </c>
      <c r="AA145">
        <v>133.1</v>
      </c>
      <c r="AB145">
        <v>121.1</v>
      </c>
      <c r="AC145">
        <v>123.9</v>
      </c>
      <c r="AD145">
        <v>130.4</v>
      </c>
    </row>
    <row r="146" spans="1:30" x14ac:dyDescent="0.3">
      <c r="A146" t="s">
        <v>30</v>
      </c>
      <c r="B146">
        <v>2017</v>
      </c>
      <c r="C146" t="s">
        <v>31</v>
      </c>
      <c r="D146">
        <v>133.1</v>
      </c>
      <c r="E146">
        <v>137.80000000000001</v>
      </c>
      <c r="F146">
        <v>131.9</v>
      </c>
      <c r="G146">
        <v>136.69999999999999</v>
      </c>
      <c r="H146">
        <v>122</v>
      </c>
      <c r="I146">
        <v>136</v>
      </c>
      <c r="J146">
        <v>119.8</v>
      </c>
      <c r="K146">
        <v>161.69999999999999</v>
      </c>
      <c r="L146">
        <v>114.8</v>
      </c>
      <c r="M146">
        <v>136.9</v>
      </c>
      <c r="N146">
        <v>129</v>
      </c>
      <c r="O146">
        <v>143.9</v>
      </c>
      <c r="P146">
        <v>133.69999999999999</v>
      </c>
      <c r="Q146">
        <v>143.1</v>
      </c>
      <c r="R146">
        <v>140.69999999999999</v>
      </c>
      <c r="S146">
        <v>135.80000000000001</v>
      </c>
      <c r="T146">
        <v>140</v>
      </c>
      <c r="U146" t="s">
        <v>32</v>
      </c>
      <c r="V146">
        <v>132.1</v>
      </c>
      <c r="W146">
        <v>133.19999999999999</v>
      </c>
      <c r="X146">
        <v>129.9</v>
      </c>
      <c r="Y146">
        <v>119.1</v>
      </c>
      <c r="Z146">
        <v>127</v>
      </c>
      <c r="AA146">
        <v>134.6</v>
      </c>
      <c r="AB146">
        <v>122.3</v>
      </c>
      <c r="AC146">
        <v>126.6</v>
      </c>
      <c r="AD146">
        <v>132.4</v>
      </c>
    </row>
    <row r="147" spans="1:30" x14ac:dyDescent="0.3">
      <c r="A147" t="s">
        <v>33</v>
      </c>
      <c r="B147">
        <v>2017</v>
      </c>
      <c r="C147" t="s">
        <v>31</v>
      </c>
      <c r="D147">
        <v>132.19999999999999</v>
      </c>
      <c r="E147">
        <v>138.9</v>
      </c>
      <c r="F147">
        <v>132.6</v>
      </c>
      <c r="G147">
        <v>133.1</v>
      </c>
      <c r="H147">
        <v>114</v>
      </c>
      <c r="I147">
        <v>129.6</v>
      </c>
      <c r="J147">
        <v>118.7</v>
      </c>
      <c r="K147">
        <v>155.1</v>
      </c>
      <c r="L147">
        <v>117.3</v>
      </c>
      <c r="M147">
        <v>144.9</v>
      </c>
      <c r="N147">
        <v>123.2</v>
      </c>
      <c r="O147">
        <v>141.6</v>
      </c>
      <c r="P147">
        <v>132</v>
      </c>
      <c r="Q147">
        <v>145.6</v>
      </c>
      <c r="R147">
        <v>130.19999999999999</v>
      </c>
      <c r="S147">
        <v>122.3</v>
      </c>
      <c r="T147">
        <v>129</v>
      </c>
      <c r="U147">
        <v>129.6</v>
      </c>
      <c r="V147">
        <v>118</v>
      </c>
      <c r="W147">
        <v>125.1</v>
      </c>
      <c r="X147">
        <v>122.6</v>
      </c>
      <c r="Y147">
        <v>115.2</v>
      </c>
      <c r="Z147">
        <v>122</v>
      </c>
      <c r="AA147">
        <v>132.4</v>
      </c>
      <c r="AB147">
        <v>120.9</v>
      </c>
      <c r="AC147">
        <v>122.1</v>
      </c>
      <c r="AD147">
        <v>127.8</v>
      </c>
    </row>
    <row r="148" spans="1:30" x14ac:dyDescent="0.3">
      <c r="A148" t="s">
        <v>34</v>
      </c>
      <c r="B148">
        <v>2017</v>
      </c>
      <c r="C148" t="s">
        <v>31</v>
      </c>
      <c r="D148">
        <v>132.80000000000001</v>
      </c>
      <c r="E148">
        <v>138.19999999999999</v>
      </c>
      <c r="F148">
        <v>132.19999999999999</v>
      </c>
      <c r="G148">
        <v>135.4</v>
      </c>
      <c r="H148">
        <v>119.1</v>
      </c>
      <c r="I148">
        <v>133</v>
      </c>
      <c r="J148">
        <v>119.4</v>
      </c>
      <c r="K148">
        <v>159.5</v>
      </c>
      <c r="L148">
        <v>115.6</v>
      </c>
      <c r="M148">
        <v>139.6</v>
      </c>
      <c r="N148">
        <v>126.6</v>
      </c>
      <c r="O148">
        <v>142.80000000000001</v>
      </c>
      <c r="P148">
        <v>133.1</v>
      </c>
      <c r="Q148">
        <v>143.80000000000001</v>
      </c>
      <c r="R148">
        <v>136.6</v>
      </c>
      <c r="S148">
        <v>130.19999999999999</v>
      </c>
      <c r="T148">
        <v>135.6</v>
      </c>
      <c r="U148">
        <v>129.6</v>
      </c>
      <c r="V148">
        <v>126.8</v>
      </c>
      <c r="W148">
        <v>129.4</v>
      </c>
      <c r="X148">
        <v>127.1</v>
      </c>
      <c r="Y148">
        <v>117</v>
      </c>
      <c r="Z148">
        <v>124.2</v>
      </c>
      <c r="AA148">
        <v>133.30000000000001</v>
      </c>
      <c r="AB148">
        <v>121.7</v>
      </c>
      <c r="AC148">
        <v>124.4</v>
      </c>
      <c r="AD148">
        <v>130.30000000000001</v>
      </c>
    </row>
    <row r="149" spans="1:30" x14ac:dyDescent="0.3">
      <c r="A149" t="s">
        <v>30</v>
      </c>
      <c r="B149">
        <v>2017</v>
      </c>
      <c r="C149" t="s">
        <v>35</v>
      </c>
      <c r="D149">
        <v>133.30000000000001</v>
      </c>
      <c r="E149">
        <v>138.30000000000001</v>
      </c>
      <c r="F149">
        <v>129.30000000000001</v>
      </c>
      <c r="G149">
        <v>137.19999999999999</v>
      </c>
      <c r="H149">
        <v>122.1</v>
      </c>
      <c r="I149">
        <v>138.69999999999999</v>
      </c>
      <c r="J149">
        <v>119.1</v>
      </c>
      <c r="K149">
        <v>156.9</v>
      </c>
      <c r="L149">
        <v>116.2</v>
      </c>
      <c r="M149">
        <v>136</v>
      </c>
      <c r="N149">
        <v>129.4</v>
      </c>
      <c r="O149">
        <v>144.4</v>
      </c>
      <c r="P149">
        <v>133.6</v>
      </c>
      <c r="Q149">
        <v>143.69999999999999</v>
      </c>
      <c r="R149">
        <v>140.9</v>
      </c>
      <c r="S149">
        <v>135.80000000000001</v>
      </c>
      <c r="T149">
        <v>140.19999999999999</v>
      </c>
      <c r="U149" t="s">
        <v>32</v>
      </c>
      <c r="V149">
        <v>133.19999999999999</v>
      </c>
      <c r="W149">
        <v>133.6</v>
      </c>
      <c r="X149">
        <v>130.1</v>
      </c>
      <c r="Y149">
        <v>119.5</v>
      </c>
      <c r="Z149">
        <v>127.7</v>
      </c>
      <c r="AA149">
        <v>134.9</v>
      </c>
      <c r="AB149">
        <v>123.2</v>
      </c>
      <c r="AC149">
        <v>127</v>
      </c>
      <c r="AD149">
        <v>132.6</v>
      </c>
    </row>
    <row r="150" spans="1:30" x14ac:dyDescent="0.3">
      <c r="A150" t="s">
        <v>33</v>
      </c>
      <c r="B150">
        <v>2017</v>
      </c>
      <c r="C150" t="s">
        <v>35</v>
      </c>
      <c r="D150">
        <v>132.80000000000001</v>
      </c>
      <c r="E150">
        <v>139.80000000000001</v>
      </c>
      <c r="F150">
        <v>129.30000000000001</v>
      </c>
      <c r="G150">
        <v>133.5</v>
      </c>
      <c r="H150">
        <v>114.3</v>
      </c>
      <c r="I150">
        <v>131.4</v>
      </c>
      <c r="J150">
        <v>120.2</v>
      </c>
      <c r="K150">
        <v>143.1</v>
      </c>
      <c r="L150">
        <v>119.5</v>
      </c>
      <c r="M150">
        <v>144</v>
      </c>
      <c r="N150">
        <v>123.4</v>
      </c>
      <c r="O150">
        <v>141.9</v>
      </c>
      <c r="P150">
        <v>132.1</v>
      </c>
      <c r="Q150">
        <v>146.30000000000001</v>
      </c>
      <c r="R150">
        <v>130.5</v>
      </c>
      <c r="S150">
        <v>122.5</v>
      </c>
      <c r="T150">
        <v>129.30000000000001</v>
      </c>
      <c r="U150">
        <v>130.5</v>
      </c>
      <c r="V150">
        <v>119.2</v>
      </c>
      <c r="W150">
        <v>125.3</v>
      </c>
      <c r="X150">
        <v>122.9</v>
      </c>
      <c r="Y150">
        <v>115.5</v>
      </c>
      <c r="Z150">
        <v>122.2</v>
      </c>
      <c r="AA150">
        <v>132.4</v>
      </c>
      <c r="AB150">
        <v>121.7</v>
      </c>
      <c r="AC150">
        <v>122.4</v>
      </c>
      <c r="AD150">
        <v>128.19999999999999</v>
      </c>
    </row>
    <row r="151" spans="1:30" x14ac:dyDescent="0.3">
      <c r="A151" t="s">
        <v>34</v>
      </c>
      <c r="B151">
        <v>2017</v>
      </c>
      <c r="C151" t="s">
        <v>35</v>
      </c>
      <c r="D151">
        <v>133.1</v>
      </c>
      <c r="E151">
        <v>138.80000000000001</v>
      </c>
      <c r="F151">
        <v>129.30000000000001</v>
      </c>
      <c r="G151">
        <v>135.80000000000001</v>
      </c>
      <c r="H151">
        <v>119.2</v>
      </c>
      <c r="I151">
        <v>135.30000000000001</v>
      </c>
      <c r="J151">
        <v>119.5</v>
      </c>
      <c r="K151">
        <v>152.19999999999999</v>
      </c>
      <c r="L151">
        <v>117.3</v>
      </c>
      <c r="M151">
        <v>138.69999999999999</v>
      </c>
      <c r="N151">
        <v>126.9</v>
      </c>
      <c r="O151">
        <v>143.19999999999999</v>
      </c>
      <c r="P151">
        <v>133</v>
      </c>
      <c r="Q151">
        <v>144.4</v>
      </c>
      <c r="R151">
        <v>136.80000000000001</v>
      </c>
      <c r="S151">
        <v>130.30000000000001</v>
      </c>
      <c r="T151">
        <v>135.9</v>
      </c>
      <c r="U151">
        <v>130.5</v>
      </c>
      <c r="V151">
        <v>127.9</v>
      </c>
      <c r="W151">
        <v>129.69999999999999</v>
      </c>
      <c r="X151">
        <v>127.4</v>
      </c>
      <c r="Y151">
        <v>117.4</v>
      </c>
      <c r="Z151">
        <v>124.6</v>
      </c>
      <c r="AA151">
        <v>133.4</v>
      </c>
      <c r="AB151">
        <v>122.6</v>
      </c>
      <c r="AC151">
        <v>124.8</v>
      </c>
      <c r="AD151">
        <v>130.6</v>
      </c>
    </row>
    <row r="152" spans="1:30" x14ac:dyDescent="0.3">
      <c r="A152" t="s">
        <v>30</v>
      </c>
      <c r="B152">
        <v>2017</v>
      </c>
      <c r="C152" t="s">
        <v>36</v>
      </c>
      <c r="D152">
        <v>133.6</v>
      </c>
      <c r="E152">
        <v>138.80000000000001</v>
      </c>
      <c r="F152">
        <v>128.80000000000001</v>
      </c>
      <c r="G152">
        <v>137.19999999999999</v>
      </c>
      <c r="H152">
        <v>121.6</v>
      </c>
      <c r="I152">
        <v>139.69999999999999</v>
      </c>
      <c r="J152">
        <v>119.7</v>
      </c>
      <c r="K152">
        <v>148</v>
      </c>
      <c r="L152">
        <v>116.9</v>
      </c>
      <c r="M152">
        <v>135.6</v>
      </c>
      <c r="N152">
        <v>129.80000000000001</v>
      </c>
      <c r="O152">
        <v>145.4</v>
      </c>
      <c r="P152">
        <v>133.4</v>
      </c>
      <c r="Q152">
        <v>144.19999999999999</v>
      </c>
      <c r="R152">
        <v>141.6</v>
      </c>
      <c r="S152">
        <v>136.19999999999999</v>
      </c>
      <c r="T152">
        <v>140.80000000000001</v>
      </c>
      <c r="U152" t="s">
        <v>32</v>
      </c>
      <c r="V152">
        <v>134.19999999999999</v>
      </c>
      <c r="W152">
        <v>134.1</v>
      </c>
      <c r="X152">
        <v>130.6</v>
      </c>
      <c r="Y152">
        <v>119.8</v>
      </c>
      <c r="Z152">
        <v>128.30000000000001</v>
      </c>
      <c r="AA152">
        <v>135.19999999999999</v>
      </c>
      <c r="AB152">
        <v>123.3</v>
      </c>
      <c r="AC152">
        <v>127.4</v>
      </c>
      <c r="AD152">
        <v>132.80000000000001</v>
      </c>
    </row>
    <row r="153" spans="1:30" x14ac:dyDescent="0.3">
      <c r="A153" t="s">
        <v>33</v>
      </c>
      <c r="B153">
        <v>2017</v>
      </c>
      <c r="C153" t="s">
        <v>36</v>
      </c>
      <c r="D153">
        <v>132.69999999999999</v>
      </c>
      <c r="E153">
        <v>139.4</v>
      </c>
      <c r="F153">
        <v>128.4</v>
      </c>
      <c r="G153">
        <v>134.9</v>
      </c>
      <c r="H153">
        <v>114</v>
      </c>
      <c r="I153">
        <v>136.80000000000001</v>
      </c>
      <c r="J153">
        <v>122.2</v>
      </c>
      <c r="K153">
        <v>135.80000000000001</v>
      </c>
      <c r="L153">
        <v>120.3</v>
      </c>
      <c r="M153">
        <v>142.6</v>
      </c>
      <c r="N153">
        <v>123.6</v>
      </c>
      <c r="O153">
        <v>142.4</v>
      </c>
      <c r="P153">
        <v>132.6</v>
      </c>
      <c r="Q153">
        <v>147.5</v>
      </c>
      <c r="R153">
        <v>130.80000000000001</v>
      </c>
      <c r="S153">
        <v>122.8</v>
      </c>
      <c r="T153">
        <v>129.6</v>
      </c>
      <c r="U153">
        <v>131.1</v>
      </c>
      <c r="V153">
        <v>120.8</v>
      </c>
      <c r="W153">
        <v>125.6</v>
      </c>
      <c r="X153">
        <v>123.1</v>
      </c>
      <c r="Y153">
        <v>115.6</v>
      </c>
      <c r="Z153">
        <v>122.4</v>
      </c>
      <c r="AA153">
        <v>132.80000000000001</v>
      </c>
      <c r="AB153">
        <v>121.7</v>
      </c>
      <c r="AC153">
        <v>122.6</v>
      </c>
      <c r="AD153">
        <v>128.69999999999999</v>
      </c>
    </row>
    <row r="154" spans="1:30" x14ac:dyDescent="0.3">
      <c r="A154" t="s">
        <v>34</v>
      </c>
      <c r="B154">
        <v>2017</v>
      </c>
      <c r="C154" t="s">
        <v>36</v>
      </c>
      <c r="D154">
        <v>133.30000000000001</v>
      </c>
      <c r="E154">
        <v>139</v>
      </c>
      <c r="F154">
        <v>128.6</v>
      </c>
      <c r="G154">
        <v>136.30000000000001</v>
      </c>
      <c r="H154">
        <v>118.8</v>
      </c>
      <c r="I154">
        <v>138.30000000000001</v>
      </c>
      <c r="J154">
        <v>120.5</v>
      </c>
      <c r="K154">
        <v>143.9</v>
      </c>
      <c r="L154">
        <v>118</v>
      </c>
      <c r="M154">
        <v>137.9</v>
      </c>
      <c r="N154">
        <v>127.2</v>
      </c>
      <c r="O154">
        <v>144</v>
      </c>
      <c r="P154">
        <v>133.1</v>
      </c>
      <c r="Q154">
        <v>145.1</v>
      </c>
      <c r="R154">
        <v>137.30000000000001</v>
      </c>
      <c r="S154">
        <v>130.6</v>
      </c>
      <c r="T154">
        <v>136.4</v>
      </c>
      <c r="U154">
        <v>131.1</v>
      </c>
      <c r="V154">
        <v>129.1</v>
      </c>
      <c r="W154">
        <v>130.1</v>
      </c>
      <c r="X154">
        <v>127.8</v>
      </c>
      <c r="Y154">
        <v>117.6</v>
      </c>
      <c r="Z154">
        <v>125</v>
      </c>
      <c r="AA154">
        <v>133.80000000000001</v>
      </c>
      <c r="AB154">
        <v>122.6</v>
      </c>
      <c r="AC154">
        <v>125.1</v>
      </c>
      <c r="AD154">
        <v>130.9</v>
      </c>
    </row>
    <row r="155" spans="1:30" x14ac:dyDescent="0.3">
      <c r="A155" t="s">
        <v>30</v>
      </c>
      <c r="B155">
        <v>2017</v>
      </c>
      <c r="C155" t="s">
        <v>37</v>
      </c>
      <c r="D155">
        <v>133.19999999999999</v>
      </c>
      <c r="E155">
        <v>138.69999999999999</v>
      </c>
      <c r="F155">
        <v>127.1</v>
      </c>
      <c r="G155">
        <v>137.69999999999999</v>
      </c>
      <c r="H155">
        <v>121.3</v>
      </c>
      <c r="I155">
        <v>141.80000000000001</v>
      </c>
      <c r="J155">
        <v>121.5</v>
      </c>
      <c r="K155">
        <v>144.5</v>
      </c>
      <c r="L155">
        <v>117.4</v>
      </c>
      <c r="M155">
        <v>134.1</v>
      </c>
      <c r="N155">
        <v>130</v>
      </c>
      <c r="O155">
        <v>145.5</v>
      </c>
      <c r="P155">
        <v>133.5</v>
      </c>
      <c r="Q155">
        <v>144.4</v>
      </c>
      <c r="R155">
        <v>142.4</v>
      </c>
      <c r="S155">
        <v>136.80000000000001</v>
      </c>
      <c r="T155">
        <v>141.6</v>
      </c>
      <c r="U155" t="s">
        <v>32</v>
      </c>
      <c r="V155">
        <v>135</v>
      </c>
      <c r="W155">
        <v>134.30000000000001</v>
      </c>
      <c r="X155">
        <v>131</v>
      </c>
      <c r="Y155">
        <v>119.2</v>
      </c>
      <c r="Z155">
        <v>128.30000000000001</v>
      </c>
      <c r="AA155">
        <v>135.69999999999999</v>
      </c>
      <c r="AB155">
        <v>123.7</v>
      </c>
      <c r="AC155">
        <v>127.5</v>
      </c>
      <c r="AD155">
        <v>132.9</v>
      </c>
    </row>
    <row r="156" spans="1:30" x14ac:dyDescent="0.3">
      <c r="A156" t="s">
        <v>33</v>
      </c>
      <c r="B156">
        <v>2017</v>
      </c>
      <c r="C156" t="s">
        <v>37</v>
      </c>
      <c r="D156">
        <v>132.69999999999999</v>
      </c>
      <c r="E156">
        <v>140.6</v>
      </c>
      <c r="F156">
        <v>124.5</v>
      </c>
      <c r="G156">
        <v>136.30000000000001</v>
      </c>
      <c r="H156">
        <v>113.5</v>
      </c>
      <c r="I156">
        <v>137.69999999999999</v>
      </c>
      <c r="J156">
        <v>127.1</v>
      </c>
      <c r="K156">
        <v>133.80000000000001</v>
      </c>
      <c r="L156">
        <v>120.8</v>
      </c>
      <c r="M156">
        <v>141.30000000000001</v>
      </c>
      <c r="N156">
        <v>123.8</v>
      </c>
      <c r="O156">
        <v>142.6</v>
      </c>
      <c r="P156">
        <v>133.4</v>
      </c>
      <c r="Q156">
        <v>148</v>
      </c>
      <c r="R156">
        <v>131.19999999999999</v>
      </c>
      <c r="S156">
        <v>123</v>
      </c>
      <c r="T156">
        <v>130</v>
      </c>
      <c r="U156">
        <v>131.69999999999999</v>
      </c>
      <c r="V156">
        <v>121.4</v>
      </c>
      <c r="W156">
        <v>126</v>
      </c>
      <c r="X156">
        <v>123.4</v>
      </c>
      <c r="Y156">
        <v>114.3</v>
      </c>
      <c r="Z156">
        <v>122.6</v>
      </c>
      <c r="AA156">
        <v>133.6</v>
      </c>
      <c r="AB156">
        <v>122.2</v>
      </c>
      <c r="AC156">
        <v>122.5</v>
      </c>
      <c r="AD156">
        <v>129.1</v>
      </c>
    </row>
    <row r="157" spans="1:30" x14ac:dyDescent="0.3">
      <c r="A157" t="s">
        <v>34</v>
      </c>
      <c r="B157">
        <v>2017</v>
      </c>
      <c r="C157" t="s">
        <v>37</v>
      </c>
      <c r="D157">
        <v>133</v>
      </c>
      <c r="E157">
        <v>139.4</v>
      </c>
      <c r="F157">
        <v>126.1</v>
      </c>
      <c r="G157">
        <v>137.19999999999999</v>
      </c>
      <c r="H157">
        <v>118.4</v>
      </c>
      <c r="I157">
        <v>139.9</v>
      </c>
      <c r="J157">
        <v>123.4</v>
      </c>
      <c r="K157">
        <v>140.9</v>
      </c>
      <c r="L157">
        <v>118.5</v>
      </c>
      <c r="M157">
        <v>136.5</v>
      </c>
      <c r="N157">
        <v>127.4</v>
      </c>
      <c r="O157">
        <v>144.19999999999999</v>
      </c>
      <c r="P157">
        <v>133.5</v>
      </c>
      <c r="Q157">
        <v>145.4</v>
      </c>
      <c r="R157">
        <v>138</v>
      </c>
      <c r="S157">
        <v>131.1</v>
      </c>
      <c r="T157">
        <v>137</v>
      </c>
      <c r="U157">
        <v>131.69999999999999</v>
      </c>
      <c r="V157">
        <v>129.80000000000001</v>
      </c>
      <c r="W157">
        <v>130.4</v>
      </c>
      <c r="X157">
        <v>128.1</v>
      </c>
      <c r="Y157">
        <v>116.6</v>
      </c>
      <c r="Z157">
        <v>125.1</v>
      </c>
      <c r="AA157">
        <v>134.5</v>
      </c>
      <c r="AB157">
        <v>123.1</v>
      </c>
      <c r="AC157">
        <v>125.1</v>
      </c>
      <c r="AD157">
        <v>131.1</v>
      </c>
    </row>
    <row r="158" spans="1:30" x14ac:dyDescent="0.3">
      <c r="A158" t="s">
        <v>30</v>
      </c>
      <c r="B158">
        <v>2017</v>
      </c>
      <c r="C158" t="s">
        <v>38</v>
      </c>
      <c r="D158">
        <v>133.1</v>
      </c>
      <c r="E158">
        <v>140.30000000000001</v>
      </c>
      <c r="F158">
        <v>126.8</v>
      </c>
      <c r="G158">
        <v>138.19999999999999</v>
      </c>
      <c r="H158">
        <v>120.8</v>
      </c>
      <c r="I158">
        <v>140.19999999999999</v>
      </c>
      <c r="J158">
        <v>123.8</v>
      </c>
      <c r="K158">
        <v>141.80000000000001</v>
      </c>
      <c r="L158">
        <v>118.6</v>
      </c>
      <c r="M158">
        <v>134</v>
      </c>
      <c r="N158">
        <v>130.30000000000001</v>
      </c>
      <c r="O158">
        <v>145.80000000000001</v>
      </c>
      <c r="P158">
        <v>133.80000000000001</v>
      </c>
      <c r="Q158">
        <v>145.5</v>
      </c>
      <c r="R158">
        <v>142.5</v>
      </c>
      <c r="S158">
        <v>137.30000000000001</v>
      </c>
      <c r="T158">
        <v>141.80000000000001</v>
      </c>
      <c r="U158" t="s">
        <v>32</v>
      </c>
      <c r="V158">
        <v>135</v>
      </c>
      <c r="W158">
        <v>134.9</v>
      </c>
      <c r="X158">
        <v>131.4</v>
      </c>
      <c r="Y158">
        <v>119.4</v>
      </c>
      <c r="Z158">
        <v>129.4</v>
      </c>
      <c r="AA158">
        <v>136.30000000000001</v>
      </c>
      <c r="AB158">
        <v>123.7</v>
      </c>
      <c r="AC158">
        <v>127.9</v>
      </c>
      <c r="AD158">
        <v>133.30000000000001</v>
      </c>
    </row>
    <row r="159" spans="1:30" x14ac:dyDescent="0.3">
      <c r="A159" t="s">
        <v>33</v>
      </c>
      <c r="B159">
        <v>2017</v>
      </c>
      <c r="C159" t="s">
        <v>38</v>
      </c>
      <c r="D159">
        <v>132.6</v>
      </c>
      <c r="E159">
        <v>144.1</v>
      </c>
      <c r="F159">
        <v>125.6</v>
      </c>
      <c r="G159">
        <v>136.80000000000001</v>
      </c>
      <c r="H159">
        <v>113.4</v>
      </c>
      <c r="I159">
        <v>135.19999999999999</v>
      </c>
      <c r="J159">
        <v>129.19999999999999</v>
      </c>
      <c r="K159">
        <v>131.5</v>
      </c>
      <c r="L159">
        <v>121</v>
      </c>
      <c r="M159">
        <v>139.9</v>
      </c>
      <c r="N159">
        <v>123.8</v>
      </c>
      <c r="O159">
        <v>142.9</v>
      </c>
      <c r="P159">
        <v>133.6</v>
      </c>
      <c r="Q159">
        <v>148.30000000000001</v>
      </c>
      <c r="R159">
        <v>131.5</v>
      </c>
      <c r="S159">
        <v>123.2</v>
      </c>
      <c r="T159">
        <v>130.19999999999999</v>
      </c>
      <c r="U159">
        <v>132.1</v>
      </c>
      <c r="V159">
        <v>120.1</v>
      </c>
      <c r="W159">
        <v>126.5</v>
      </c>
      <c r="X159">
        <v>123.6</v>
      </c>
      <c r="Y159">
        <v>114.3</v>
      </c>
      <c r="Z159">
        <v>122.8</v>
      </c>
      <c r="AA159">
        <v>133.80000000000001</v>
      </c>
      <c r="AB159">
        <v>122</v>
      </c>
      <c r="AC159">
        <v>122.6</v>
      </c>
      <c r="AD159">
        <v>129.30000000000001</v>
      </c>
    </row>
    <row r="160" spans="1:30" x14ac:dyDescent="0.3">
      <c r="A160" t="s">
        <v>34</v>
      </c>
      <c r="B160">
        <v>2017</v>
      </c>
      <c r="C160" t="s">
        <v>38</v>
      </c>
      <c r="D160">
        <v>132.9</v>
      </c>
      <c r="E160">
        <v>141.6</v>
      </c>
      <c r="F160">
        <v>126.3</v>
      </c>
      <c r="G160">
        <v>137.69999999999999</v>
      </c>
      <c r="H160">
        <v>118.1</v>
      </c>
      <c r="I160">
        <v>137.9</v>
      </c>
      <c r="J160">
        <v>125.6</v>
      </c>
      <c r="K160">
        <v>138.30000000000001</v>
      </c>
      <c r="L160">
        <v>119.4</v>
      </c>
      <c r="M160">
        <v>136</v>
      </c>
      <c r="N160">
        <v>127.6</v>
      </c>
      <c r="O160">
        <v>144.5</v>
      </c>
      <c r="P160">
        <v>133.69999999999999</v>
      </c>
      <c r="Q160">
        <v>146.19999999999999</v>
      </c>
      <c r="R160">
        <v>138.19999999999999</v>
      </c>
      <c r="S160">
        <v>131.4</v>
      </c>
      <c r="T160">
        <v>137.19999999999999</v>
      </c>
      <c r="U160">
        <v>132.1</v>
      </c>
      <c r="V160">
        <v>129.4</v>
      </c>
      <c r="W160">
        <v>130.9</v>
      </c>
      <c r="X160">
        <v>128.4</v>
      </c>
      <c r="Y160">
        <v>116.7</v>
      </c>
      <c r="Z160">
        <v>125.7</v>
      </c>
      <c r="AA160">
        <v>134.80000000000001</v>
      </c>
      <c r="AB160">
        <v>123</v>
      </c>
      <c r="AC160">
        <v>125.3</v>
      </c>
      <c r="AD160">
        <v>131.4</v>
      </c>
    </row>
    <row r="161" spans="1:30" x14ac:dyDescent="0.3">
      <c r="A161" t="s">
        <v>30</v>
      </c>
      <c r="B161">
        <v>2017</v>
      </c>
      <c r="C161" t="s">
        <v>39</v>
      </c>
      <c r="D161">
        <v>133.5</v>
      </c>
      <c r="E161">
        <v>143.69999999999999</v>
      </c>
      <c r="F161">
        <v>128</v>
      </c>
      <c r="G161">
        <v>138.6</v>
      </c>
      <c r="H161">
        <v>120.9</v>
      </c>
      <c r="I161">
        <v>140.9</v>
      </c>
      <c r="J161">
        <v>128.80000000000001</v>
      </c>
      <c r="K161">
        <v>140.19999999999999</v>
      </c>
      <c r="L161">
        <v>118.9</v>
      </c>
      <c r="M161">
        <v>133.5</v>
      </c>
      <c r="N161">
        <v>130.4</v>
      </c>
      <c r="O161">
        <v>146.5</v>
      </c>
      <c r="P161">
        <v>134.9</v>
      </c>
      <c r="Q161">
        <v>145.80000000000001</v>
      </c>
      <c r="R161">
        <v>143.1</v>
      </c>
      <c r="S161">
        <v>137.69999999999999</v>
      </c>
      <c r="T161">
        <v>142.30000000000001</v>
      </c>
      <c r="U161" t="s">
        <v>32</v>
      </c>
      <c r="V161">
        <v>134.80000000000001</v>
      </c>
      <c r="W161">
        <v>135.19999999999999</v>
      </c>
      <c r="X161">
        <v>131.30000000000001</v>
      </c>
      <c r="Y161">
        <v>119.4</v>
      </c>
      <c r="Z161">
        <v>129.80000000000001</v>
      </c>
      <c r="AA161">
        <v>136.9</v>
      </c>
      <c r="AB161">
        <v>124.1</v>
      </c>
      <c r="AC161">
        <v>128.1</v>
      </c>
      <c r="AD161">
        <v>133.9</v>
      </c>
    </row>
    <row r="162" spans="1:30" x14ac:dyDescent="0.3">
      <c r="A162" t="s">
        <v>33</v>
      </c>
      <c r="B162">
        <v>2017</v>
      </c>
      <c r="C162" t="s">
        <v>39</v>
      </c>
      <c r="D162">
        <v>132.9</v>
      </c>
      <c r="E162">
        <v>148.69999999999999</v>
      </c>
      <c r="F162">
        <v>128.30000000000001</v>
      </c>
      <c r="G162">
        <v>137.30000000000001</v>
      </c>
      <c r="H162">
        <v>113.5</v>
      </c>
      <c r="I162">
        <v>137.19999999999999</v>
      </c>
      <c r="J162">
        <v>142.19999999999999</v>
      </c>
      <c r="K162">
        <v>128.19999999999999</v>
      </c>
      <c r="L162">
        <v>120.9</v>
      </c>
      <c r="M162">
        <v>138.80000000000001</v>
      </c>
      <c r="N162">
        <v>124.2</v>
      </c>
      <c r="O162">
        <v>143.1</v>
      </c>
      <c r="P162">
        <v>135.69999999999999</v>
      </c>
      <c r="Q162">
        <v>148.6</v>
      </c>
      <c r="R162">
        <v>131.5</v>
      </c>
      <c r="S162">
        <v>123.2</v>
      </c>
      <c r="T162">
        <v>130.19999999999999</v>
      </c>
      <c r="U162">
        <v>131.4</v>
      </c>
      <c r="V162">
        <v>119</v>
      </c>
      <c r="W162">
        <v>126.8</v>
      </c>
      <c r="X162">
        <v>123.8</v>
      </c>
      <c r="Y162">
        <v>113.9</v>
      </c>
      <c r="Z162">
        <v>122.9</v>
      </c>
      <c r="AA162">
        <v>134.30000000000001</v>
      </c>
      <c r="AB162">
        <v>122.5</v>
      </c>
      <c r="AC162">
        <v>122.7</v>
      </c>
      <c r="AD162">
        <v>129.9</v>
      </c>
    </row>
    <row r="163" spans="1:30" x14ac:dyDescent="0.3">
      <c r="A163" t="s">
        <v>34</v>
      </c>
      <c r="B163">
        <v>2017</v>
      </c>
      <c r="C163" t="s">
        <v>39</v>
      </c>
      <c r="D163">
        <v>133.30000000000001</v>
      </c>
      <c r="E163">
        <v>145.5</v>
      </c>
      <c r="F163">
        <v>128.1</v>
      </c>
      <c r="G163">
        <v>138.1</v>
      </c>
      <c r="H163">
        <v>118.2</v>
      </c>
      <c r="I163">
        <v>139.19999999999999</v>
      </c>
      <c r="J163">
        <v>133.30000000000001</v>
      </c>
      <c r="K163">
        <v>136.19999999999999</v>
      </c>
      <c r="L163">
        <v>119.6</v>
      </c>
      <c r="M163">
        <v>135.30000000000001</v>
      </c>
      <c r="N163">
        <v>127.8</v>
      </c>
      <c r="O163">
        <v>144.9</v>
      </c>
      <c r="P163">
        <v>135.19999999999999</v>
      </c>
      <c r="Q163">
        <v>146.5</v>
      </c>
      <c r="R163">
        <v>138.5</v>
      </c>
      <c r="S163">
        <v>131.69999999999999</v>
      </c>
      <c r="T163">
        <v>137.5</v>
      </c>
      <c r="U163">
        <v>131.4</v>
      </c>
      <c r="V163">
        <v>128.80000000000001</v>
      </c>
      <c r="W163">
        <v>131.19999999999999</v>
      </c>
      <c r="X163">
        <v>128.5</v>
      </c>
      <c r="Y163">
        <v>116.5</v>
      </c>
      <c r="Z163">
        <v>125.9</v>
      </c>
      <c r="AA163">
        <v>135.4</v>
      </c>
      <c r="AB163">
        <v>123.4</v>
      </c>
      <c r="AC163">
        <v>125.5</v>
      </c>
      <c r="AD163">
        <v>132</v>
      </c>
    </row>
    <row r="164" spans="1:30" x14ac:dyDescent="0.3">
      <c r="A164" t="s">
        <v>30</v>
      </c>
      <c r="B164">
        <v>2017</v>
      </c>
      <c r="C164" t="s">
        <v>40</v>
      </c>
      <c r="D164">
        <v>134</v>
      </c>
      <c r="E164">
        <v>144.19999999999999</v>
      </c>
      <c r="F164">
        <v>129.80000000000001</v>
      </c>
      <c r="G164">
        <v>139</v>
      </c>
      <c r="H164">
        <v>120.9</v>
      </c>
      <c r="I164">
        <v>143.9</v>
      </c>
      <c r="J164">
        <v>151.5</v>
      </c>
      <c r="K164">
        <v>138.1</v>
      </c>
      <c r="L164">
        <v>120</v>
      </c>
      <c r="M164">
        <v>133.9</v>
      </c>
      <c r="N164">
        <v>131.4</v>
      </c>
      <c r="O164">
        <v>147.69999999999999</v>
      </c>
      <c r="P164">
        <v>138.5</v>
      </c>
      <c r="Q164">
        <v>147.4</v>
      </c>
      <c r="R164">
        <v>144.30000000000001</v>
      </c>
      <c r="S164">
        <v>138.1</v>
      </c>
      <c r="T164">
        <v>143.5</v>
      </c>
      <c r="U164" t="s">
        <v>32</v>
      </c>
      <c r="V164">
        <v>135.30000000000001</v>
      </c>
      <c r="W164">
        <v>136.1</v>
      </c>
      <c r="X164">
        <v>132.1</v>
      </c>
      <c r="Y164">
        <v>119.1</v>
      </c>
      <c r="Z164">
        <v>130.6</v>
      </c>
      <c r="AA164">
        <v>138.6</v>
      </c>
      <c r="AB164">
        <v>124.4</v>
      </c>
      <c r="AC164">
        <v>128.6</v>
      </c>
      <c r="AD164">
        <v>136.19999999999999</v>
      </c>
    </row>
    <row r="165" spans="1:30" x14ac:dyDescent="0.3">
      <c r="A165" t="s">
        <v>33</v>
      </c>
      <c r="B165">
        <v>2017</v>
      </c>
      <c r="C165" t="s">
        <v>40</v>
      </c>
      <c r="D165">
        <v>132.80000000000001</v>
      </c>
      <c r="E165">
        <v>148.4</v>
      </c>
      <c r="F165">
        <v>129.4</v>
      </c>
      <c r="G165">
        <v>137.69999999999999</v>
      </c>
      <c r="H165">
        <v>113.4</v>
      </c>
      <c r="I165">
        <v>139.4</v>
      </c>
      <c r="J165">
        <v>175.1</v>
      </c>
      <c r="K165">
        <v>124.7</v>
      </c>
      <c r="L165">
        <v>121.5</v>
      </c>
      <c r="M165">
        <v>137.80000000000001</v>
      </c>
      <c r="N165">
        <v>124.4</v>
      </c>
      <c r="O165">
        <v>143.69999999999999</v>
      </c>
      <c r="P165">
        <v>139.80000000000001</v>
      </c>
      <c r="Q165">
        <v>150.5</v>
      </c>
      <c r="R165">
        <v>131.6</v>
      </c>
      <c r="S165">
        <v>123.7</v>
      </c>
      <c r="T165">
        <v>130.4</v>
      </c>
      <c r="U165">
        <v>132.6</v>
      </c>
      <c r="V165">
        <v>119.7</v>
      </c>
      <c r="W165">
        <v>127.2</v>
      </c>
      <c r="X165">
        <v>125</v>
      </c>
      <c r="Y165">
        <v>113.2</v>
      </c>
      <c r="Z165">
        <v>123.5</v>
      </c>
      <c r="AA165">
        <v>135.5</v>
      </c>
      <c r="AB165">
        <v>122.4</v>
      </c>
      <c r="AC165">
        <v>123</v>
      </c>
      <c r="AD165">
        <v>131.80000000000001</v>
      </c>
    </row>
    <row r="166" spans="1:30" x14ac:dyDescent="0.3">
      <c r="A166" t="s">
        <v>34</v>
      </c>
      <c r="B166">
        <v>2017</v>
      </c>
      <c r="C166" t="s">
        <v>40</v>
      </c>
      <c r="D166">
        <v>133.6</v>
      </c>
      <c r="E166">
        <v>145.69999999999999</v>
      </c>
      <c r="F166">
        <v>129.6</v>
      </c>
      <c r="G166">
        <v>138.5</v>
      </c>
      <c r="H166">
        <v>118.1</v>
      </c>
      <c r="I166">
        <v>141.80000000000001</v>
      </c>
      <c r="J166">
        <v>159.5</v>
      </c>
      <c r="K166">
        <v>133.6</v>
      </c>
      <c r="L166">
        <v>120.5</v>
      </c>
      <c r="M166">
        <v>135.19999999999999</v>
      </c>
      <c r="N166">
        <v>128.5</v>
      </c>
      <c r="O166">
        <v>145.80000000000001</v>
      </c>
      <c r="P166">
        <v>139</v>
      </c>
      <c r="Q166">
        <v>148.19999999999999</v>
      </c>
      <c r="R166">
        <v>139.30000000000001</v>
      </c>
      <c r="S166">
        <v>132.1</v>
      </c>
      <c r="T166">
        <v>138.30000000000001</v>
      </c>
      <c r="U166">
        <v>132.6</v>
      </c>
      <c r="V166">
        <v>129.4</v>
      </c>
      <c r="W166">
        <v>131.9</v>
      </c>
      <c r="X166">
        <v>129.4</v>
      </c>
      <c r="Y166">
        <v>116</v>
      </c>
      <c r="Z166">
        <v>126.6</v>
      </c>
      <c r="AA166">
        <v>136.80000000000001</v>
      </c>
      <c r="AB166">
        <v>123.6</v>
      </c>
      <c r="AC166">
        <v>125.9</v>
      </c>
      <c r="AD166">
        <v>134.19999999999999</v>
      </c>
    </row>
    <row r="167" spans="1:30" x14ac:dyDescent="0.3">
      <c r="A167" t="s">
        <v>30</v>
      </c>
      <c r="B167">
        <v>2017</v>
      </c>
      <c r="C167" t="s">
        <v>41</v>
      </c>
      <c r="D167">
        <v>134.80000000000001</v>
      </c>
      <c r="E167">
        <v>143.1</v>
      </c>
      <c r="F167">
        <v>130</v>
      </c>
      <c r="G167">
        <v>139.4</v>
      </c>
      <c r="H167">
        <v>120.5</v>
      </c>
      <c r="I167">
        <v>148</v>
      </c>
      <c r="J167">
        <v>162.9</v>
      </c>
      <c r="K167">
        <v>137.4</v>
      </c>
      <c r="L167">
        <v>120.8</v>
      </c>
      <c r="M167">
        <v>134.69999999999999</v>
      </c>
      <c r="N167">
        <v>131.6</v>
      </c>
      <c r="O167">
        <v>148.69999999999999</v>
      </c>
      <c r="P167">
        <v>140.6</v>
      </c>
      <c r="Q167">
        <v>149</v>
      </c>
      <c r="R167">
        <v>145.30000000000001</v>
      </c>
      <c r="S167">
        <v>139.19999999999999</v>
      </c>
      <c r="T167">
        <v>144.5</v>
      </c>
      <c r="U167" t="s">
        <v>32</v>
      </c>
      <c r="V167">
        <v>136.4</v>
      </c>
      <c r="W167">
        <v>137.30000000000001</v>
      </c>
      <c r="X167">
        <v>133</v>
      </c>
      <c r="Y167">
        <v>120.3</v>
      </c>
      <c r="Z167">
        <v>131.5</v>
      </c>
      <c r="AA167">
        <v>140.19999999999999</v>
      </c>
      <c r="AB167">
        <v>125.4</v>
      </c>
      <c r="AC167">
        <v>129.69999999999999</v>
      </c>
      <c r="AD167">
        <v>137.80000000000001</v>
      </c>
    </row>
    <row r="168" spans="1:30" x14ac:dyDescent="0.3">
      <c r="A168" t="s">
        <v>33</v>
      </c>
      <c r="B168">
        <v>2017</v>
      </c>
      <c r="C168" t="s">
        <v>41</v>
      </c>
      <c r="D168">
        <v>133.19999999999999</v>
      </c>
      <c r="E168">
        <v>143.9</v>
      </c>
      <c r="F168">
        <v>128.30000000000001</v>
      </c>
      <c r="G168">
        <v>138.30000000000001</v>
      </c>
      <c r="H168">
        <v>114.1</v>
      </c>
      <c r="I168">
        <v>142.69999999999999</v>
      </c>
      <c r="J168">
        <v>179.8</v>
      </c>
      <c r="K168">
        <v>123.5</v>
      </c>
      <c r="L168">
        <v>122.1</v>
      </c>
      <c r="M168">
        <v>137.5</v>
      </c>
      <c r="N168">
        <v>124.6</v>
      </c>
      <c r="O168">
        <v>144.5</v>
      </c>
      <c r="P168">
        <v>140.5</v>
      </c>
      <c r="Q168">
        <v>152.1</v>
      </c>
      <c r="R168">
        <v>132.69999999999999</v>
      </c>
      <c r="S168">
        <v>124.3</v>
      </c>
      <c r="T168">
        <v>131.4</v>
      </c>
      <c r="U168">
        <v>134.4</v>
      </c>
      <c r="V168">
        <v>118.9</v>
      </c>
      <c r="W168">
        <v>127.7</v>
      </c>
      <c r="X168">
        <v>125.7</v>
      </c>
      <c r="Y168">
        <v>114.6</v>
      </c>
      <c r="Z168">
        <v>124.1</v>
      </c>
      <c r="AA168">
        <v>135.69999999999999</v>
      </c>
      <c r="AB168">
        <v>123.3</v>
      </c>
      <c r="AC168">
        <v>123.8</v>
      </c>
      <c r="AD168">
        <v>132.69999999999999</v>
      </c>
    </row>
    <row r="169" spans="1:30" x14ac:dyDescent="0.3">
      <c r="A169" t="s">
        <v>34</v>
      </c>
      <c r="B169">
        <v>2017</v>
      </c>
      <c r="C169" t="s">
        <v>41</v>
      </c>
      <c r="D169">
        <v>134.30000000000001</v>
      </c>
      <c r="E169">
        <v>143.4</v>
      </c>
      <c r="F169">
        <v>129.30000000000001</v>
      </c>
      <c r="G169">
        <v>139</v>
      </c>
      <c r="H169">
        <v>118.1</v>
      </c>
      <c r="I169">
        <v>145.5</v>
      </c>
      <c r="J169">
        <v>168.6</v>
      </c>
      <c r="K169">
        <v>132.69999999999999</v>
      </c>
      <c r="L169">
        <v>121.2</v>
      </c>
      <c r="M169">
        <v>135.6</v>
      </c>
      <c r="N169">
        <v>128.69999999999999</v>
      </c>
      <c r="O169">
        <v>146.80000000000001</v>
      </c>
      <c r="P169">
        <v>140.6</v>
      </c>
      <c r="Q169">
        <v>149.80000000000001</v>
      </c>
      <c r="R169">
        <v>140.30000000000001</v>
      </c>
      <c r="S169">
        <v>133</v>
      </c>
      <c r="T169">
        <v>139.30000000000001</v>
      </c>
      <c r="U169">
        <v>134.4</v>
      </c>
      <c r="V169">
        <v>129.80000000000001</v>
      </c>
      <c r="W169">
        <v>132.80000000000001</v>
      </c>
      <c r="X169">
        <v>130.19999999999999</v>
      </c>
      <c r="Y169">
        <v>117.3</v>
      </c>
      <c r="Z169">
        <v>127.3</v>
      </c>
      <c r="AA169">
        <v>137.6</v>
      </c>
      <c r="AB169">
        <v>124.5</v>
      </c>
      <c r="AC169">
        <v>126.8</v>
      </c>
      <c r="AD169">
        <v>135.4</v>
      </c>
    </row>
    <row r="170" spans="1:30" x14ac:dyDescent="0.3">
      <c r="A170" t="s">
        <v>30</v>
      </c>
      <c r="B170">
        <v>2017</v>
      </c>
      <c r="C170" t="s">
        <v>42</v>
      </c>
      <c r="D170">
        <v>135.19999999999999</v>
      </c>
      <c r="E170">
        <v>142</v>
      </c>
      <c r="F170">
        <v>130.5</v>
      </c>
      <c r="G170">
        <v>140.19999999999999</v>
      </c>
      <c r="H170">
        <v>120.7</v>
      </c>
      <c r="I170">
        <v>147.80000000000001</v>
      </c>
      <c r="J170">
        <v>154.5</v>
      </c>
      <c r="K170">
        <v>137.1</v>
      </c>
      <c r="L170">
        <v>121</v>
      </c>
      <c r="M170">
        <v>134.69999999999999</v>
      </c>
      <c r="N170">
        <v>131.69999999999999</v>
      </c>
      <c r="O170">
        <v>149.30000000000001</v>
      </c>
      <c r="P170">
        <v>139.6</v>
      </c>
      <c r="Q170">
        <v>149.80000000000001</v>
      </c>
      <c r="R170">
        <v>146.1</v>
      </c>
      <c r="S170">
        <v>139.69999999999999</v>
      </c>
      <c r="T170">
        <v>145.19999999999999</v>
      </c>
      <c r="U170" t="s">
        <v>32</v>
      </c>
      <c r="V170">
        <v>137.4</v>
      </c>
      <c r="W170">
        <v>137.9</v>
      </c>
      <c r="X170">
        <v>133.4</v>
      </c>
      <c r="Y170">
        <v>121.2</v>
      </c>
      <c r="Z170">
        <v>132.30000000000001</v>
      </c>
      <c r="AA170">
        <v>139.6</v>
      </c>
      <c r="AB170">
        <v>126.7</v>
      </c>
      <c r="AC170">
        <v>130.30000000000001</v>
      </c>
      <c r="AD170">
        <v>137.6</v>
      </c>
    </row>
    <row r="171" spans="1:30" x14ac:dyDescent="0.3">
      <c r="A171" t="s">
        <v>33</v>
      </c>
      <c r="B171">
        <v>2017</v>
      </c>
      <c r="C171" t="s">
        <v>42</v>
      </c>
      <c r="D171">
        <v>133.6</v>
      </c>
      <c r="E171">
        <v>143</v>
      </c>
      <c r="F171">
        <v>129.69999999999999</v>
      </c>
      <c r="G171">
        <v>138.69999999999999</v>
      </c>
      <c r="H171">
        <v>114.5</v>
      </c>
      <c r="I171">
        <v>137.5</v>
      </c>
      <c r="J171">
        <v>160.69999999999999</v>
      </c>
      <c r="K171">
        <v>124.5</v>
      </c>
      <c r="L171">
        <v>122.4</v>
      </c>
      <c r="M171">
        <v>137.30000000000001</v>
      </c>
      <c r="N171">
        <v>124.8</v>
      </c>
      <c r="O171">
        <v>145</v>
      </c>
      <c r="P171">
        <v>138</v>
      </c>
      <c r="Q171">
        <v>153.6</v>
      </c>
      <c r="R171">
        <v>133.30000000000001</v>
      </c>
      <c r="S171">
        <v>124.6</v>
      </c>
      <c r="T171">
        <v>132</v>
      </c>
      <c r="U171">
        <v>135.69999999999999</v>
      </c>
      <c r="V171">
        <v>120.6</v>
      </c>
      <c r="W171">
        <v>128.1</v>
      </c>
      <c r="X171">
        <v>126.1</v>
      </c>
      <c r="Y171">
        <v>115.7</v>
      </c>
      <c r="Z171">
        <v>124.5</v>
      </c>
      <c r="AA171">
        <v>135.9</v>
      </c>
      <c r="AB171">
        <v>124.4</v>
      </c>
      <c r="AC171">
        <v>124.5</v>
      </c>
      <c r="AD171">
        <v>132.4</v>
      </c>
    </row>
    <row r="172" spans="1:30" x14ac:dyDescent="0.3">
      <c r="A172" t="s">
        <v>34</v>
      </c>
      <c r="B172">
        <v>2017</v>
      </c>
      <c r="C172" t="s">
        <v>42</v>
      </c>
      <c r="D172">
        <v>134.69999999999999</v>
      </c>
      <c r="E172">
        <v>142.4</v>
      </c>
      <c r="F172">
        <v>130.19999999999999</v>
      </c>
      <c r="G172">
        <v>139.6</v>
      </c>
      <c r="H172">
        <v>118.4</v>
      </c>
      <c r="I172">
        <v>143</v>
      </c>
      <c r="J172">
        <v>156.6</v>
      </c>
      <c r="K172">
        <v>132.9</v>
      </c>
      <c r="L172">
        <v>121.5</v>
      </c>
      <c r="M172">
        <v>135.6</v>
      </c>
      <c r="N172">
        <v>128.80000000000001</v>
      </c>
      <c r="O172">
        <v>147.30000000000001</v>
      </c>
      <c r="P172">
        <v>139</v>
      </c>
      <c r="Q172">
        <v>150.80000000000001</v>
      </c>
      <c r="R172">
        <v>141.1</v>
      </c>
      <c r="S172">
        <v>133.4</v>
      </c>
      <c r="T172">
        <v>140</v>
      </c>
      <c r="U172">
        <v>135.69999999999999</v>
      </c>
      <c r="V172">
        <v>131</v>
      </c>
      <c r="W172">
        <v>133.30000000000001</v>
      </c>
      <c r="X172">
        <v>130.6</v>
      </c>
      <c r="Y172">
        <v>118.3</v>
      </c>
      <c r="Z172">
        <v>127.9</v>
      </c>
      <c r="AA172">
        <v>137.4</v>
      </c>
      <c r="AB172">
        <v>125.7</v>
      </c>
      <c r="AC172">
        <v>127.5</v>
      </c>
      <c r="AD172">
        <v>135.19999999999999</v>
      </c>
    </row>
    <row r="173" spans="1:30" x14ac:dyDescent="0.3">
      <c r="A173" t="s">
        <v>30</v>
      </c>
      <c r="B173">
        <v>2017</v>
      </c>
      <c r="C173" t="s">
        <v>43</v>
      </c>
      <c r="D173">
        <v>135.9</v>
      </c>
      <c r="E173">
        <v>141.9</v>
      </c>
      <c r="F173">
        <v>131</v>
      </c>
      <c r="G173">
        <v>141.5</v>
      </c>
      <c r="H173">
        <v>121.4</v>
      </c>
      <c r="I173">
        <v>146.69999999999999</v>
      </c>
      <c r="J173">
        <v>157.1</v>
      </c>
      <c r="K173">
        <v>136.4</v>
      </c>
      <c r="L173">
        <v>121.4</v>
      </c>
      <c r="M173">
        <v>135.6</v>
      </c>
      <c r="N173">
        <v>131.30000000000001</v>
      </c>
      <c r="O173">
        <v>150.30000000000001</v>
      </c>
      <c r="P173">
        <v>140.4</v>
      </c>
      <c r="Q173">
        <v>150.5</v>
      </c>
      <c r="R173">
        <v>147.19999999999999</v>
      </c>
      <c r="S173">
        <v>140.6</v>
      </c>
      <c r="T173">
        <v>146.19999999999999</v>
      </c>
      <c r="U173" t="s">
        <v>32</v>
      </c>
      <c r="V173">
        <v>138.1</v>
      </c>
      <c r="W173">
        <v>138.4</v>
      </c>
      <c r="X173">
        <v>134.19999999999999</v>
      </c>
      <c r="Y173">
        <v>121</v>
      </c>
      <c r="Z173">
        <v>133</v>
      </c>
      <c r="AA173">
        <v>140.1</v>
      </c>
      <c r="AB173">
        <v>127.4</v>
      </c>
      <c r="AC173">
        <v>130.69999999999999</v>
      </c>
      <c r="AD173">
        <v>138.30000000000001</v>
      </c>
    </row>
    <row r="174" spans="1:30" x14ac:dyDescent="0.3">
      <c r="A174" t="s">
        <v>33</v>
      </c>
      <c r="B174">
        <v>2017</v>
      </c>
      <c r="C174" t="s">
        <v>43</v>
      </c>
      <c r="D174">
        <v>133.9</v>
      </c>
      <c r="E174">
        <v>142.80000000000001</v>
      </c>
      <c r="F174">
        <v>131.4</v>
      </c>
      <c r="G174">
        <v>139.1</v>
      </c>
      <c r="H174">
        <v>114.9</v>
      </c>
      <c r="I174">
        <v>135.6</v>
      </c>
      <c r="J174">
        <v>173.2</v>
      </c>
      <c r="K174">
        <v>124.1</v>
      </c>
      <c r="L174">
        <v>122.6</v>
      </c>
      <c r="M174">
        <v>137.80000000000001</v>
      </c>
      <c r="N174">
        <v>125.1</v>
      </c>
      <c r="O174">
        <v>145.5</v>
      </c>
      <c r="P174">
        <v>139.69999999999999</v>
      </c>
      <c r="Q174">
        <v>154.6</v>
      </c>
      <c r="R174">
        <v>134</v>
      </c>
      <c r="S174">
        <v>124.9</v>
      </c>
      <c r="T174">
        <v>132.6</v>
      </c>
      <c r="U174">
        <v>137.30000000000001</v>
      </c>
      <c r="V174">
        <v>122.6</v>
      </c>
      <c r="W174">
        <v>128.30000000000001</v>
      </c>
      <c r="X174">
        <v>126.6</v>
      </c>
      <c r="Y174">
        <v>115</v>
      </c>
      <c r="Z174">
        <v>124.8</v>
      </c>
      <c r="AA174">
        <v>136.30000000000001</v>
      </c>
      <c r="AB174">
        <v>124.6</v>
      </c>
      <c r="AC174">
        <v>124.5</v>
      </c>
      <c r="AD174">
        <v>133.5</v>
      </c>
    </row>
    <row r="175" spans="1:30" x14ac:dyDescent="0.3">
      <c r="A175" t="s">
        <v>34</v>
      </c>
      <c r="B175">
        <v>2017</v>
      </c>
      <c r="C175" t="s">
        <v>43</v>
      </c>
      <c r="D175">
        <v>135.30000000000001</v>
      </c>
      <c r="E175">
        <v>142.19999999999999</v>
      </c>
      <c r="F175">
        <v>131.19999999999999</v>
      </c>
      <c r="G175">
        <v>140.6</v>
      </c>
      <c r="H175">
        <v>119</v>
      </c>
      <c r="I175">
        <v>141.5</v>
      </c>
      <c r="J175">
        <v>162.6</v>
      </c>
      <c r="K175">
        <v>132.30000000000001</v>
      </c>
      <c r="L175">
        <v>121.8</v>
      </c>
      <c r="M175">
        <v>136.30000000000001</v>
      </c>
      <c r="N175">
        <v>128.69999999999999</v>
      </c>
      <c r="O175">
        <v>148.1</v>
      </c>
      <c r="P175">
        <v>140.1</v>
      </c>
      <c r="Q175">
        <v>151.6</v>
      </c>
      <c r="R175">
        <v>142</v>
      </c>
      <c r="S175">
        <v>134.1</v>
      </c>
      <c r="T175">
        <v>140.80000000000001</v>
      </c>
      <c r="U175">
        <v>137.30000000000001</v>
      </c>
      <c r="V175">
        <v>132.19999999999999</v>
      </c>
      <c r="W175">
        <v>133.6</v>
      </c>
      <c r="X175">
        <v>131.30000000000001</v>
      </c>
      <c r="Y175">
        <v>117.8</v>
      </c>
      <c r="Z175">
        <v>128.4</v>
      </c>
      <c r="AA175">
        <v>137.9</v>
      </c>
      <c r="AB175">
        <v>126.2</v>
      </c>
      <c r="AC175">
        <v>127.7</v>
      </c>
      <c r="AD175">
        <v>136.1</v>
      </c>
    </row>
    <row r="176" spans="1:30" x14ac:dyDescent="0.3">
      <c r="A176" t="s">
        <v>30</v>
      </c>
      <c r="B176">
        <v>2017</v>
      </c>
      <c r="C176" t="s">
        <v>45</v>
      </c>
      <c r="D176">
        <v>136.30000000000001</v>
      </c>
      <c r="E176">
        <v>142.5</v>
      </c>
      <c r="F176">
        <v>140.5</v>
      </c>
      <c r="G176">
        <v>141.5</v>
      </c>
      <c r="H176">
        <v>121.6</v>
      </c>
      <c r="I176">
        <v>147.30000000000001</v>
      </c>
      <c r="J176">
        <v>168</v>
      </c>
      <c r="K176">
        <v>135.80000000000001</v>
      </c>
      <c r="L176">
        <v>122.5</v>
      </c>
      <c r="M176">
        <v>136</v>
      </c>
      <c r="N176">
        <v>131.9</v>
      </c>
      <c r="O176">
        <v>151.4</v>
      </c>
      <c r="P176">
        <v>142.4</v>
      </c>
      <c r="Q176">
        <v>152.1</v>
      </c>
      <c r="R176">
        <v>148.19999999999999</v>
      </c>
      <c r="S176">
        <v>141.5</v>
      </c>
      <c r="T176">
        <v>147.30000000000001</v>
      </c>
      <c r="U176" t="s">
        <v>32</v>
      </c>
      <c r="V176">
        <v>141.1</v>
      </c>
      <c r="W176">
        <v>139.4</v>
      </c>
      <c r="X176">
        <v>135.80000000000001</v>
      </c>
      <c r="Y176">
        <v>121.6</v>
      </c>
      <c r="Z176">
        <v>133.69999999999999</v>
      </c>
      <c r="AA176">
        <v>141.5</v>
      </c>
      <c r="AB176">
        <v>128.1</v>
      </c>
      <c r="AC176">
        <v>131.69999999999999</v>
      </c>
      <c r="AD176">
        <v>140</v>
      </c>
    </row>
    <row r="177" spans="1:30" x14ac:dyDescent="0.3">
      <c r="A177" t="s">
        <v>33</v>
      </c>
      <c r="B177">
        <v>2017</v>
      </c>
      <c r="C177" t="s">
        <v>45</v>
      </c>
      <c r="D177">
        <v>134.30000000000001</v>
      </c>
      <c r="E177">
        <v>142.1</v>
      </c>
      <c r="F177">
        <v>146.69999999999999</v>
      </c>
      <c r="G177">
        <v>139.5</v>
      </c>
      <c r="H177">
        <v>115.2</v>
      </c>
      <c r="I177">
        <v>136.4</v>
      </c>
      <c r="J177">
        <v>185.2</v>
      </c>
      <c r="K177">
        <v>122.2</v>
      </c>
      <c r="L177">
        <v>123.9</v>
      </c>
      <c r="M177">
        <v>138.30000000000001</v>
      </c>
      <c r="N177">
        <v>125.4</v>
      </c>
      <c r="O177">
        <v>146</v>
      </c>
      <c r="P177">
        <v>141.5</v>
      </c>
      <c r="Q177">
        <v>156.19999999999999</v>
      </c>
      <c r="R177">
        <v>135</v>
      </c>
      <c r="S177">
        <v>125.4</v>
      </c>
      <c r="T177">
        <v>133.5</v>
      </c>
      <c r="U177">
        <v>138.6</v>
      </c>
      <c r="V177">
        <v>125.7</v>
      </c>
      <c r="W177">
        <v>128.80000000000001</v>
      </c>
      <c r="X177">
        <v>127.4</v>
      </c>
      <c r="Y177">
        <v>115.3</v>
      </c>
      <c r="Z177">
        <v>125.1</v>
      </c>
      <c r="AA177">
        <v>136.6</v>
      </c>
      <c r="AB177">
        <v>124.9</v>
      </c>
      <c r="AC177">
        <v>124.9</v>
      </c>
      <c r="AD177">
        <v>134.80000000000001</v>
      </c>
    </row>
    <row r="178" spans="1:30" x14ac:dyDescent="0.3">
      <c r="A178" t="s">
        <v>34</v>
      </c>
      <c r="B178">
        <v>2017</v>
      </c>
      <c r="C178" t="s">
        <v>45</v>
      </c>
      <c r="D178">
        <v>135.69999999999999</v>
      </c>
      <c r="E178">
        <v>142.4</v>
      </c>
      <c r="F178">
        <v>142.9</v>
      </c>
      <c r="G178">
        <v>140.80000000000001</v>
      </c>
      <c r="H178">
        <v>119.2</v>
      </c>
      <c r="I178">
        <v>142.19999999999999</v>
      </c>
      <c r="J178">
        <v>173.8</v>
      </c>
      <c r="K178">
        <v>131.19999999999999</v>
      </c>
      <c r="L178">
        <v>123</v>
      </c>
      <c r="M178">
        <v>136.80000000000001</v>
      </c>
      <c r="N178">
        <v>129.19999999999999</v>
      </c>
      <c r="O178">
        <v>148.9</v>
      </c>
      <c r="P178">
        <v>142.1</v>
      </c>
      <c r="Q178">
        <v>153.19999999999999</v>
      </c>
      <c r="R178">
        <v>143</v>
      </c>
      <c r="S178">
        <v>134.80000000000001</v>
      </c>
      <c r="T178">
        <v>141.80000000000001</v>
      </c>
      <c r="U178">
        <v>138.6</v>
      </c>
      <c r="V178">
        <v>135.30000000000001</v>
      </c>
      <c r="W178">
        <v>134.4</v>
      </c>
      <c r="X178">
        <v>132.6</v>
      </c>
      <c r="Y178">
        <v>118.3</v>
      </c>
      <c r="Z178">
        <v>128.9</v>
      </c>
      <c r="AA178">
        <v>138.6</v>
      </c>
      <c r="AB178">
        <v>126.8</v>
      </c>
      <c r="AC178">
        <v>128.4</v>
      </c>
      <c r="AD178">
        <v>137.6</v>
      </c>
    </row>
    <row r="179" spans="1:30" x14ac:dyDescent="0.3">
      <c r="A179" t="s">
        <v>30</v>
      </c>
      <c r="B179">
        <v>2017</v>
      </c>
      <c r="C179" t="s">
        <v>46</v>
      </c>
      <c r="D179">
        <v>136.4</v>
      </c>
      <c r="E179">
        <v>143.69999999999999</v>
      </c>
      <c r="F179">
        <v>144.80000000000001</v>
      </c>
      <c r="G179">
        <v>141.9</v>
      </c>
      <c r="H179">
        <v>123.1</v>
      </c>
      <c r="I179">
        <v>147.19999999999999</v>
      </c>
      <c r="J179">
        <v>161</v>
      </c>
      <c r="K179">
        <v>133.80000000000001</v>
      </c>
      <c r="L179">
        <v>121.9</v>
      </c>
      <c r="M179">
        <v>135.80000000000001</v>
      </c>
      <c r="N179">
        <v>131.1</v>
      </c>
      <c r="O179">
        <v>151.4</v>
      </c>
      <c r="P179">
        <v>141.5</v>
      </c>
      <c r="Q179">
        <v>153.19999999999999</v>
      </c>
      <c r="R179">
        <v>148</v>
      </c>
      <c r="S179">
        <v>141.9</v>
      </c>
      <c r="T179">
        <v>147.19999999999999</v>
      </c>
      <c r="U179" t="s">
        <v>32</v>
      </c>
      <c r="V179">
        <v>142.6</v>
      </c>
      <c r="W179">
        <v>139.5</v>
      </c>
      <c r="X179">
        <v>136.1</v>
      </c>
      <c r="Y179">
        <v>122</v>
      </c>
      <c r="Z179">
        <v>133.4</v>
      </c>
      <c r="AA179">
        <v>141.1</v>
      </c>
      <c r="AB179">
        <v>127.8</v>
      </c>
      <c r="AC179">
        <v>131.9</v>
      </c>
      <c r="AD179">
        <v>139.80000000000001</v>
      </c>
    </row>
    <row r="180" spans="1:30" x14ac:dyDescent="0.3">
      <c r="A180" t="s">
        <v>33</v>
      </c>
      <c r="B180">
        <v>2017</v>
      </c>
      <c r="C180" t="s">
        <v>46</v>
      </c>
      <c r="D180">
        <v>134.4</v>
      </c>
      <c r="E180">
        <v>142.6</v>
      </c>
      <c r="F180">
        <v>145.9</v>
      </c>
      <c r="G180">
        <v>139.5</v>
      </c>
      <c r="H180">
        <v>115.9</v>
      </c>
      <c r="I180">
        <v>135</v>
      </c>
      <c r="J180">
        <v>163.19999999999999</v>
      </c>
      <c r="K180">
        <v>119.8</v>
      </c>
      <c r="L180">
        <v>120.7</v>
      </c>
      <c r="M180">
        <v>139.69999999999999</v>
      </c>
      <c r="N180">
        <v>125.7</v>
      </c>
      <c r="O180">
        <v>146.30000000000001</v>
      </c>
      <c r="P180">
        <v>138.80000000000001</v>
      </c>
      <c r="Q180">
        <v>157</v>
      </c>
      <c r="R180">
        <v>135.6</v>
      </c>
      <c r="S180">
        <v>125.6</v>
      </c>
      <c r="T180">
        <v>134</v>
      </c>
      <c r="U180">
        <v>139.1</v>
      </c>
      <c r="V180">
        <v>126.8</v>
      </c>
      <c r="W180">
        <v>129.30000000000001</v>
      </c>
      <c r="X180">
        <v>128.19999999999999</v>
      </c>
      <c r="Y180">
        <v>115.3</v>
      </c>
      <c r="Z180">
        <v>125.6</v>
      </c>
      <c r="AA180">
        <v>136.69999999999999</v>
      </c>
      <c r="AB180">
        <v>124.6</v>
      </c>
      <c r="AC180">
        <v>125.1</v>
      </c>
      <c r="AD180">
        <v>134.1</v>
      </c>
    </row>
    <row r="181" spans="1:30" x14ac:dyDescent="0.3">
      <c r="A181" t="s">
        <v>34</v>
      </c>
      <c r="B181">
        <v>2017</v>
      </c>
      <c r="C181" t="s">
        <v>46</v>
      </c>
      <c r="D181">
        <v>135.80000000000001</v>
      </c>
      <c r="E181">
        <v>143.30000000000001</v>
      </c>
      <c r="F181">
        <v>145.19999999999999</v>
      </c>
      <c r="G181">
        <v>141</v>
      </c>
      <c r="H181">
        <v>120.5</v>
      </c>
      <c r="I181">
        <v>141.5</v>
      </c>
      <c r="J181">
        <v>161.69999999999999</v>
      </c>
      <c r="K181">
        <v>129.1</v>
      </c>
      <c r="L181">
        <v>121.5</v>
      </c>
      <c r="M181">
        <v>137.1</v>
      </c>
      <c r="N181">
        <v>128.80000000000001</v>
      </c>
      <c r="O181">
        <v>149</v>
      </c>
      <c r="P181">
        <v>140.5</v>
      </c>
      <c r="Q181">
        <v>154.19999999999999</v>
      </c>
      <c r="R181">
        <v>143.1</v>
      </c>
      <c r="S181">
        <v>135.1</v>
      </c>
      <c r="T181">
        <v>142</v>
      </c>
      <c r="U181">
        <v>139.1</v>
      </c>
      <c r="V181">
        <v>136.6</v>
      </c>
      <c r="W181">
        <v>134.69999999999999</v>
      </c>
      <c r="X181">
        <v>133.1</v>
      </c>
      <c r="Y181">
        <v>118.5</v>
      </c>
      <c r="Z181">
        <v>129</v>
      </c>
      <c r="AA181">
        <v>138.5</v>
      </c>
      <c r="AB181">
        <v>126.5</v>
      </c>
      <c r="AC181">
        <v>128.6</v>
      </c>
      <c r="AD181">
        <v>137.19999999999999</v>
      </c>
    </row>
    <row r="182" spans="1:30" x14ac:dyDescent="0.3">
      <c r="A182" t="s">
        <v>30</v>
      </c>
      <c r="B182">
        <v>2018</v>
      </c>
      <c r="C182" t="s">
        <v>31</v>
      </c>
      <c r="D182">
        <v>136.6</v>
      </c>
      <c r="E182">
        <v>144.4</v>
      </c>
      <c r="F182">
        <v>143.80000000000001</v>
      </c>
      <c r="G182">
        <v>142</v>
      </c>
      <c r="H182">
        <v>123.2</v>
      </c>
      <c r="I182">
        <v>147.9</v>
      </c>
      <c r="J182">
        <v>152.1</v>
      </c>
      <c r="K182">
        <v>131.80000000000001</v>
      </c>
      <c r="L182">
        <v>119.5</v>
      </c>
      <c r="M182">
        <v>136</v>
      </c>
      <c r="N182">
        <v>131.19999999999999</v>
      </c>
      <c r="O182">
        <v>151.80000000000001</v>
      </c>
      <c r="P182">
        <v>140.4</v>
      </c>
      <c r="Q182">
        <v>153.6</v>
      </c>
      <c r="R182">
        <v>148.30000000000001</v>
      </c>
      <c r="S182">
        <v>142.30000000000001</v>
      </c>
      <c r="T182">
        <v>147.5</v>
      </c>
      <c r="U182" t="s">
        <v>32</v>
      </c>
      <c r="V182">
        <v>142.30000000000001</v>
      </c>
      <c r="W182">
        <v>139.80000000000001</v>
      </c>
      <c r="X182">
        <v>136</v>
      </c>
      <c r="Y182">
        <v>122.7</v>
      </c>
      <c r="Z182">
        <v>134.30000000000001</v>
      </c>
      <c r="AA182">
        <v>141.6</v>
      </c>
      <c r="AB182">
        <v>128.6</v>
      </c>
      <c r="AC182">
        <v>132.30000000000001</v>
      </c>
      <c r="AD182">
        <v>139.30000000000001</v>
      </c>
    </row>
    <row r="183" spans="1:30" x14ac:dyDescent="0.3">
      <c r="A183" t="s">
        <v>33</v>
      </c>
      <c r="B183">
        <v>2018</v>
      </c>
      <c r="C183" t="s">
        <v>31</v>
      </c>
      <c r="D183">
        <v>134.6</v>
      </c>
      <c r="E183">
        <v>143.69999999999999</v>
      </c>
      <c r="F183">
        <v>143.6</v>
      </c>
      <c r="G183">
        <v>139.6</v>
      </c>
      <c r="H183">
        <v>116.4</v>
      </c>
      <c r="I183">
        <v>133.80000000000001</v>
      </c>
      <c r="J183">
        <v>150.5</v>
      </c>
      <c r="K183">
        <v>118.4</v>
      </c>
      <c r="L183">
        <v>117.3</v>
      </c>
      <c r="M183">
        <v>140.5</v>
      </c>
      <c r="N183">
        <v>125.9</v>
      </c>
      <c r="O183">
        <v>146.80000000000001</v>
      </c>
      <c r="P183">
        <v>137.19999999999999</v>
      </c>
      <c r="Q183">
        <v>157.69999999999999</v>
      </c>
      <c r="R183">
        <v>136</v>
      </c>
      <c r="S183">
        <v>125.9</v>
      </c>
      <c r="T183">
        <v>134.4</v>
      </c>
      <c r="U183">
        <v>140.4</v>
      </c>
      <c r="V183">
        <v>127.3</v>
      </c>
      <c r="W183">
        <v>129.5</v>
      </c>
      <c r="X183">
        <v>129</v>
      </c>
      <c r="Y183">
        <v>116.3</v>
      </c>
      <c r="Z183">
        <v>126.2</v>
      </c>
      <c r="AA183">
        <v>137.1</v>
      </c>
      <c r="AB183">
        <v>125.5</v>
      </c>
      <c r="AC183">
        <v>125.8</v>
      </c>
      <c r="AD183">
        <v>134.1</v>
      </c>
    </row>
    <row r="184" spans="1:30" x14ac:dyDescent="0.3">
      <c r="A184" t="s">
        <v>34</v>
      </c>
      <c r="B184">
        <v>2018</v>
      </c>
      <c r="C184" t="s">
        <v>31</v>
      </c>
      <c r="D184">
        <v>136</v>
      </c>
      <c r="E184">
        <v>144.19999999999999</v>
      </c>
      <c r="F184">
        <v>143.69999999999999</v>
      </c>
      <c r="G184">
        <v>141.1</v>
      </c>
      <c r="H184">
        <v>120.7</v>
      </c>
      <c r="I184">
        <v>141.30000000000001</v>
      </c>
      <c r="J184">
        <v>151.6</v>
      </c>
      <c r="K184">
        <v>127.3</v>
      </c>
      <c r="L184">
        <v>118.8</v>
      </c>
      <c r="M184">
        <v>137.5</v>
      </c>
      <c r="N184">
        <v>129</v>
      </c>
      <c r="O184">
        <v>149.5</v>
      </c>
      <c r="P184">
        <v>139.19999999999999</v>
      </c>
      <c r="Q184">
        <v>154.69999999999999</v>
      </c>
      <c r="R184">
        <v>143.5</v>
      </c>
      <c r="S184">
        <v>135.5</v>
      </c>
      <c r="T184">
        <v>142.30000000000001</v>
      </c>
      <c r="U184">
        <v>140.4</v>
      </c>
      <c r="V184">
        <v>136.6</v>
      </c>
      <c r="W184">
        <v>134.9</v>
      </c>
      <c r="X184">
        <v>133.30000000000001</v>
      </c>
      <c r="Y184">
        <v>119.3</v>
      </c>
      <c r="Z184">
        <v>129.69999999999999</v>
      </c>
      <c r="AA184">
        <v>139</v>
      </c>
      <c r="AB184">
        <v>127.3</v>
      </c>
      <c r="AC184">
        <v>129.1</v>
      </c>
      <c r="AD184">
        <v>136.9</v>
      </c>
    </row>
    <row r="185" spans="1:30" x14ac:dyDescent="0.3">
      <c r="A185" t="s">
        <v>30</v>
      </c>
      <c r="B185">
        <v>2018</v>
      </c>
      <c r="C185" t="s">
        <v>35</v>
      </c>
      <c r="D185">
        <v>136.4</v>
      </c>
      <c r="E185">
        <v>143.69999999999999</v>
      </c>
      <c r="F185">
        <v>140.6</v>
      </c>
      <c r="G185">
        <v>141.5</v>
      </c>
      <c r="H185">
        <v>122.9</v>
      </c>
      <c r="I185">
        <v>149.4</v>
      </c>
      <c r="J185">
        <v>142.4</v>
      </c>
      <c r="K185">
        <v>130.19999999999999</v>
      </c>
      <c r="L185">
        <v>117.9</v>
      </c>
      <c r="M185">
        <v>135.6</v>
      </c>
      <c r="N185">
        <v>130.5</v>
      </c>
      <c r="O185">
        <v>151.69999999999999</v>
      </c>
      <c r="P185">
        <v>138.69999999999999</v>
      </c>
      <c r="Q185">
        <v>153.30000000000001</v>
      </c>
      <c r="R185">
        <v>148.69999999999999</v>
      </c>
      <c r="S185">
        <v>142.4</v>
      </c>
      <c r="T185">
        <v>147.80000000000001</v>
      </c>
      <c r="U185" t="s">
        <v>32</v>
      </c>
      <c r="V185">
        <v>142.4</v>
      </c>
      <c r="W185">
        <v>139.9</v>
      </c>
      <c r="X185">
        <v>136.19999999999999</v>
      </c>
      <c r="Y185">
        <v>123.3</v>
      </c>
      <c r="Z185">
        <v>134.30000000000001</v>
      </c>
      <c r="AA185">
        <v>141.5</v>
      </c>
      <c r="AB185">
        <v>128.80000000000001</v>
      </c>
      <c r="AC185">
        <v>132.5</v>
      </c>
      <c r="AD185">
        <v>138.5</v>
      </c>
    </row>
    <row r="186" spans="1:30" x14ac:dyDescent="0.3">
      <c r="A186" t="s">
        <v>33</v>
      </c>
      <c r="B186">
        <v>2018</v>
      </c>
      <c r="C186" t="s">
        <v>35</v>
      </c>
      <c r="D186">
        <v>134.80000000000001</v>
      </c>
      <c r="E186">
        <v>143</v>
      </c>
      <c r="F186">
        <v>139.9</v>
      </c>
      <c r="G186">
        <v>139.9</v>
      </c>
      <c r="H186">
        <v>116.2</v>
      </c>
      <c r="I186">
        <v>135.5</v>
      </c>
      <c r="J186">
        <v>136.9</v>
      </c>
      <c r="K186">
        <v>117</v>
      </c>
      <c r="L186">
        <v>115.4</v>
      </c>
      <c r="M186">
        <v>140.69999999999999</v>
      </c>
      <c r="N186">
        <v>125.9</v>
      </c>
      <c r="O186">
        <v>147.1</v>
      </c>
      <c r="P186">
        <v>135.6</v>
      </c>
      <c r="Q186">
        <v>159.30000000000001</v>
      </c>
      <c r="R186">
        <v>136.30000000000001</v>
      </c>
      <c r="S186">
        <v>126.1</v>
      </c>
      <c r="T186">
        <v>134.69999999999999</v>
      </c>
      <c r="U186">
        <v>141.30000000000001</v>
      </c>
      <c r="V186">
        <v>127.3</v>
      </c>
      <c r="W186">
        <v>129.9</v>
      </c>
      <c r="X186">
        <v>129.80000000000001</v>
      </c>
      <c r="Y186">
        <v>117.4</v>
      </c>
      <c r="Z186">
        <v>126.5</v>
      </c>
      <c r="AA186">
        <v>137.19999999999999</v>
      </c>
      <c r="AB186">
        <v>126.2</v>
      </c>
      <c r="AC186">
        <v>126.5</v>
      </c>
      <c r="AD186">
        <v>134</v>
      </c>
    </row>
    <row r="187" spans="1:30" x14ac:dyDescent="0.3">
      <c r="A187" t="s">
        <v>34</v>
      </c>
      <c r="B187">
        <v>2018</v>
      </c>
      <c r="C187" t="s">
        <v>35</v>
      </c>
      <c r="D187">
        <v>135.9</v>
      </c>
      <c r="E187">
        <v>143.5</v>
      </c>
      <c r="F187">
        <v>140.30000000000001</v>
      </c>
      <c r="G187">
        <v>140.9</v>
      </c>
      <c r="H187">
        <v>120.4</v>
      </c>
      <c r="I187">
        <v>142.9</v>
      </c>
      <c r="J187">
        <v>140.5</v>
      </c>
      <c r="K187">
        <v>125.8</v>
      </c>
      <c r="L187">
        <v>117.1</v>
      </c>
      <c r="M187">
        <v>137.30000000000001</v>
      </c>
      <c r="N187">
        <v>128.6</v>
      </c>
      <c r="O187">
        <v>149.6</v>
      </c>
      <c r="P187">
        <v>137.6</v>
      </c>
      <c r="Q187">
        <v>154.9</v>
      </c>
      <c r="R187">
        <v>143.80000000000001</v>
      </c>
      <c r="S187">
        <v>135.6</v>
      </c>
      <c r="T187">
        <v>142.6</v>
      </c>
      <c r="U187">
        <v>141.30000000000001</v>
      </c>
      <c r="V187">
        <v>136.69999999999999</v>
      </c>
      <c r="W187">
        <v>135.19999999999999</v>
      </c>
      <c r="X187">
        <v>133.80000000000001</v>
      </c>
      <c r="Y187">
        <v>120.2</v>
      </c>
      <c r="Z187">
        <v>129.9</v>
      </c>
      <c r="AA187">
        <v>139</v>
      </c>
      <c r="AB187">
        <v>127.7</v>
      </c>
      <c r="AC187">
        <v>129.6</v>
      </c>
      <c r="AD187">
        <v>136.4</v>
      </c>
    </row>
    <row r="188" spans="1:30" x14ac:dyDescent="0.3">
      <c r="A188" t="s">
        <v>30</v>
      </c>
      <c r="B188">
        <v>2018</v>
      </c>
      <c r="C188" t="s">
        <v>36</v>
      </c>
      <c r="D188">
        <v>136.80000000000001</v>
      </c>
      <c r="E188">
        <v>143.80000000000001</v>
      </c>
      <c r="F188">
        <v>140</v>
      </c>
      <c r="G188">
        <v>142</v>
      </c>
      <c r="H188">
        <v>123.2</v>
      </c>
      <c r="I188">
        <v>152.9</v>
      </c>
      <c r="J188">
        <v>138</v>
      </c>
      <c r="K188">
        <v>129.30000000000001</v>
      </c>
      <c r="L188">
        <v>117.1</v>
      </c>
      <c r="M188">
        <v>136.30000000000001</v>
      </c>
      <c r="N188">
        <v>131.19999999999999</v>
      </c>
      <c r="O188">
        <v>152.80000000000001</v>
      </c>
      <c r="P188">
        <v>138.6</v>
      </c>
      <c r="Q188">
        <v>155.1</v>
      </c>
      <c r="R188">
        <v>149.19999999999999</v>
      </c>
      <c r="S188">
        <v>143</v>
      </c>
      <c r="T188">
        <v>148.30000000000001</v>
      </c>
      <c r="U188" t="s">
        <v>32</v>
      </c>
      <c r="V188">
        <v>142.6</v>
      </c>
      <c r="W188">
        <v>139.9</v>
      </c>
      <c r="X188">
        <v>136.69999999999999</v>
      </c>
      <c r="Y188">
        <v>124.6</v>
      </c>
      <c r="Z188">
        <v>135.1</v>
      </c>
      <c r="AA188">
        <v>142.69999999999999</v>
      </c>
      <c r="AB188">
        <v>129.30000000000001</v>
      </c>
      <c r="AC188">
        <v>133.30000000000001</v>
      </c>
      <c r="AD188">
        <v>138.69999999999999</v>
      </c>
    </row>
    <row r="189" spans="1:30" x14ac:dyDescent="0.3">
      <c r="A189" t="s">
        <v>33</v>
      </c>
      <c r="B189">
        <v>2018</v>
      </c>
      <c r="C189" t="s">
        <v>36</v>
      </c>
      <c r="D189">
        <v>135</v>
      </c>
      <c r="E189">
        <v>143.1</v>
      </c>
      <c r="F189">
        <v>135.5</v>
      </c>
      <c r="G189">
        <v>139.9</v>
      </c>
      <c r="H189">
        <v>116.5</v>
      </c>
      <c r="I189">
        <v>138.5</v>
      </c>
      <c r="J189">
        <v>128</v>
      </c>
      <c r="K189">
        <v>115.5</v>
      </c>
      <c r="L189">
        <v>114.2</v>
      </c>
      <c r="M189">
        <v>140.69999999999999</v>
      </c>
      <c r="N189">
        <v>126.2</v>
      </c>
      <c r="O189">
        <v>147.6</v>
      </c>
      <c r="P189">
        <v>134.80000000000001</v>
      </c>
      <c r="Q189">
        <v>159.69999999999999</v>
      </c>
      <c r="R189">
        <v>136.69999999999999</v>
      </c>
      <c r="S189">
        <v>126.7</v>
      </c>
      <c r="T189">
        <v>135.19999999999999</v>
      </c>
      <c r="U189">
        <v>142</v>
      </c>
      <c r="V189">
        <v>126.4</v>
      </c>
      <c r="W189">
        <v>130.80000000000001</v>
      </c>
      <c r="X189">
        <v>130.5</v>
      </c>
      <c r="Y189">
        <v>117.8</v>
      </c>
      <c r="Z189">
        <v>126.8</v>
      </c>
      <c r="AA189">
        <v>137.80000000000001</v>
      </c>
      <c r="AB189">
        <v>126.7</v>
      </c>
      <c r="AC189">
        <v>127.1</v>
      </c>
      <c r="AD189">
        <v>134</v>
      </c>
    </row>
    <row r="190" spans="1:30" x14ac:dyDescent="0.3">
      <c r="A190" t="s">
        <v>34</v>
      </c>
      <c r="B190">
        <v>2018</v>
      </c>
      <c r="C190" t="s">
        <v>36</v>
      </c>
      <c r="D190">
        <v>136.19999999999999</v>
      </c>
      <c r="E190">
        <v>143.6</v>
      </c>
      <c r="F190">
        <v>138.30000000000001</v>
      </c>
      <c r="G190">
        <v>141.19999999999999</v>
      </c>
      <c r="H190">
        <v>120.7</v>
      </c>
      <c r="I190">
        <v>146.19999999999999</v>
      </c>
      <c r="J190">
        <v>134.6</v>
      </c>
      <c r="K190">
        <v>124.6</v>
      </c>
      <c r="L190">
        <v>116.1</v>
      </c>
      <c r="M190">
        <v>137.80000000000001</v>
      </c>
      <c r="N190">
        <v>129.1</v>
      </c>
      <c r="O190">
        <v>150.4</v>
      </c>
      <c r="P190">
        <v>137.19999999999999</v>
      </c>
      <c r="Q190">
        <v>156.30000000000001</v>
      </c>
      <c r="R190">
        <v>144.30000000000001</v>
      </c>
      <c r="S190">
        <v>136.19999999999999</v>
      </c>
      <c r="T190">
        <v>143.1</v>
      </c>
      <c r="U190">
        <v>142</v>
      </c>
      <c r="V190">
        <v>136.5</v>
      </c>
      <c r="W190">
        <v>135.6</v>
      </c>
      <c r="X190">
        <v>134.30000000000001</v>
      </c>
      <c r="Y190">
        <v>121</v>
      </c>
      <c r="Z190">
        <v>130.4</v>
      </c>
      <c r="AA190">
        <v>139.80000000000001</v>
      </c>
      <c r="AB190">
        <v>128.19999999999999</v>
      </c>
      <c r="AC190">
        <v>130.30000000000001</v>
      </c>
      <c r="AD190">
        <v>136.5</v>
      </c>
    </row>
    <row r="191" spans="1:30" x14ac:dyDescent="0.3">
      <c r="A191" t="s">
        <v>30</v>
      </c>
      <c r="B191">
        <v>2018</v>
      </c>
      <c r="C191" t="s">
        <v>37</v>
      </c>
      <c r="D191">
        <v>137.1</v>
      </c>
      <c r="E191">
        <v>144.5</v>
      </c>
      <c r="F191">
        <v>135.9</v>
      </c>
      <c r="G191">
        <v>142.4</v>
      </c>
      <c r="H191">
        <v>123.5</v>
      </c>
      <c r="I191">
        <v>156.4</v>
      </c>
      <c r="J191">
        <v>135.1</v>
      </c>
      <c r="K191">
        <v>128.4</v>
      </c>
      <c r="L191">
        <v>115.2</v>
      </c>
      <c r="M191">
        <v>137.19999999999999</v>
      </c>
      <c r="N191">
        <v>131.9</v>
      </c>
      <c r="O191">
        <v>153.80000000000001</v>
      </c>
      <c r="P191">
        <v>138.6</v>
      </c>
      <c r="Q191">
        <v>156.1</v>
      </c>
      <c r="R191">
        <v>150.1</v>
      </c>
      <c r="S191">
        <v>143.30000000000001</v>
      </c>
      <c r="T191">
        <v>149.1</v>
      </c>
      <c r="U191" t="s">
        <v>32</v>
      </c>
      <c r="V191">
        <v>143.80000000000001</v>
      </c>
      <c r="W191">
        <v>140.9</v>
      </c>
      <c r="X191">
        <v>137.6</v>
      </c>
      <c r="Y191">
        <v>125.3</v>
      </c>
      <c r="Z191">
        <v>136</v>
      </c>
      <c r="AA191">
        <v>143.69999999999999</v>
      </c>
      <c r="AB191">
        <v>130.4</v>
      </c>
      <c r="AC191">
        <v>134.19999999999999</v>
      </c>
      <c r="AD191">
        <v>139.1</v>
      </c>
    </row>
    <row r="192" spans="1:30" x14ac:dyDescent="0.3">
      <c r="A192" t="s">
        <v>33</v>
      </c>
      <c r="B192">
        <v>2018</v>
      </c>
      <c r="C192" t="s">
        <v>37</v>
      </c>
      <c r="D192">
        <v>135</v>
      </c>
      <c r="E192">
        <v>144.30000000000001</v>
      </c>
      <c r="F192">
        <v>130.80000000000001</v>
      </c>
      <c r="G192">
        <v>140.30000000000001</v>
      </c>
      <c r="H192">
        <v>116.6</v>
      </c>
      <c r="I192">
        <v>150.1</v>
      </c>
      <c r="J192">
        <v>127.6</v>
      </c>
      <c r="K192">
        <v>114</v>
      </c>
      <c r="L192">
        <v>110.6</v>
      </c>
      <c r="M192">
        <v>140.19999999999999</v>
      </c>
      <c r="N192">
        <v>126.5</v>
      </c>
      <c r="O192">
        <v>148.30000000000001</v>
      </c>
      <c r="P192">
        <v>135.69999999999999</v>
      </c>
      <c r="Q192">
        <v>159.19999999999999</v>
      </c>
      <c r="R192">
        <v>137.80000000000001</v>
      </c>
      <c r="S192">
        <v>127.4</v>
      </c>
      <c r="T192">
        <v>136.19999999999999</v>
      </c>
      <c r="U192">
        <v>142.9</v>
      </c>
      <c r="V192">
        <v>124.6</v>
      </c>
      <c r="W192">
        <v>131.80000000000001</v>
      </c>
      <c r="X192">
        <v>131.30000000000001</v>
      </c>
      <c r="Y192">
        <v>118.9</v>
      </c>
      <c r="Z192">
        <v>127.6</v>
      </c>
      <c r="AA192">
        <v>139.69999999999999</v>
      </c>
      <c r="AB192">
        <v>127.6</v>
      </c>
      <c r="AC192">
        <v>128.19999999999999</v>
      </c>
      <c r="AD192">
        <v>134.80000000000001</v>
      </c>
    </row>
    <row r="193" spans="1:30" x14ac:dyDescent="0.3">
      <c r="A193" t="s">
        <v>34</v>
      </c>
      <c r="B193">
        <v>2018</v>
      </c>
      <c r="C193" t="s">
        <v>37</v>
      </c>
      <c r="D193">
        <v>136.4</v>
      </c>
      <c r="E193">
        <v>144.4</v>
      </c>
      <c r="F193">
        <v>133.9</v>
      </c>
      <c r="G193">
        <v>141.6</v>
      </c>
      <c r="H193">
        <v>121</v>
      </c>
      <c r="I193">
        <v>153.5</v>
      </c>
      <c r="J193">
        <v>132.6</v>
      </c>
      <c r="K193">
        <v>123.5</v>
      </c>
      <c r="L193">
        <v>113.7</v>
      </c>
      <c r="M193">
        <v>138.19999999999999</v>
      </c>
      <c r="N193">
        <v>129.6</v>
      </c>
      <c r="O193">
        <v>151.19999999999999</v>
      </c>
      <c r="P193">
        <v>137.5</v>
      </c>
      <c r="Q193">
        <v>156.9</v>
      </c>
      <c r="R193">
        <v>145.30000000000001</v>
      </c>
      <c r="S193">
        <v>136.69999999999999</v>
      </c>
      <c r="T193">
        <v>144</v>
      </c>
      <c r="U193">
        <v>142.9</v>
      </c>
      <c r="V193">
        <v>136.5</v>
      </c>
      <c r="W193">
        <v>136.6</v>
      </c>
      <c r="X193">
        <v>135.19999999999999</v>
      </c>
      <c r="Y193">
        <v>121.9</v>
      </c>
      <c r="Z193">
        <v>131.30000000000001</v>
      </c>
      <c r="AA193">
        <v>141.4</v>
      </c>
      <c r="AB193">
        <v>129.19999999999999</v>
      </c>
      <c r="AC193">
        <v>131.30000000000001</v>
      </c>
      <c r="AD193">
        <v>137.1</v>
      </c>
    </row>
    <row r="194" spans="1:30" x14ac:dyDescent="0.3">
      <c r="A194" t="s">
        <v>30</v>
      </c>
      <c r="B194">
        <v>2018</v>
      </c>
      <c r="C194" t="s">
        <v>38</v>
      </c>
      <c r="D194">
        <v>137.4</v>
      </c>
      <c r="E194">
        <v>145.69999999999999</v>
      </c>
      <c r="F194">
        <v>135.5</v>
      </c>
      <c r="G194">
        <v>142.9</v>
      </c>
      <c r="H194">
        <v>123.6</v>
      </c>
      <c r="I194">
        <v>157.5</v>
      </c>
      <c r="J194">
        <v>137.80000000000001</v>
      </c>
      <c r="K194">
        <v>127.2</v>
      </c>
      <c r="L194">
        <v>111.8</v>
      </c>
      <c r="M194">
        <v>137.4</v>
      </c>
      <c r="N194">
        <v>132.19999999999999</v>
      </c>
      <c r="O194">
        <v>154.30000000000001</v>
      </c>
      <c r="P194">
        <v>139.1</v>
      </c>
      <c r="Q194">
        <v>157</v>
      </c>
      <c r="R194">
        <v>150.80000000000001</v>
      </c>
      <c r="S194">
        <v>144.1</v>
      </c>
      <c r="T194">
        <v>149.80000000000001</v>
      </c>
      <c r="U194" t="s">
        <v>32</v>
      </c>
      <c r="V194">
        <v>144.30000000000001</v>
      </c>
      <c r="W194">
        <v>141.80000000000001</v>
      </c>
      <c r="X194">
        <v>138.4</v>
      </c>
      <c r="Y194">
        <v>126.4</v>
      </c>
      <c r="Z194">
        <v>136.80000000000001</v>
      </c>
      <c r="AA194">
        <v>144.4</v>
      </c>
      <c r="AB194">
        <v>131.19999999999999</v>
      </c>
      <c r="AC194">
        <v>135.1</v>
      </c>
      <c r="AD194">
        <v>139.80000000000001</v>
      </c>
    </row>
    <row r="195" spans="1:30" x14ac:dyDescent="0.3">
      <c r="A195" t="s">
        <v>33</v>
      </c>
      <c r="B195">
        <v>2018</v>
      </c>
      <c r="C195" t="s">
        <v>38</v>
      </c>
      <c r="D195">
        <v>135</v>
      </c>
      <c r="E195">
        <v>148.19999999999999</v>
      </c>
      <c r="F195">
        <v>130.5</v>
      </c>
      <c r="G195">
        <v>140.69999999999999</v>
      </c>
      <c r="H195">
        <v>116.4</v>
      </c>
      <c r="I195">
        <v>151.30000000000001</v>
      </c>
      <c r="J195">
        <v>131.4</v>
      </c>
      <c r="K195">
        <v>112.8</v>
      </c>
      <c r="L195">
        <v>105.3</v>
      </c>
      <c r="M195">
        <v>139.6</v>
      </c>
      <c r="N195">
        <v>126.6</v>
      </c>
      <c r="O195">
        <v>148.69999999999999</v>
      </c>
      <c r="P195">
        <v>136.4</v>
      </c>
      <c r="Q195">
        <v>160.30000000000001</v>
      </c>
      <c r="R195">
        <v>138.6</v>
      </c>
      <c r="S195">
        <v>127.9</v>
      </c>
      <c r="T195">
        <v>137</v>
      </c>
      <c r="U195">
        <v>143.19999999999999</v>
      </c>
      <c r="V195">
        <v>124.7</v>
      </c>
      <c r="W195">
        <v>132.5</v>
      </c>
      <c r="X195">
        <v>132</v>
      </c>
      <c r="Y195">
        <v>119.8</v>
      </c>
      <c r="Z195">
        <v>128</v>
      </c>
      <c r="AA195">
        <v>140.4</v>
      </c>
      <c r="AB195">
        <v>128.1</v>
      </c>
      <c r="AC195">
        <v>128.9</v>
      </c>
      <c r="AD195">
        <v>135.4</v>
      </c>
    </row>
    <row r="196" spans="1:30" x14ac:dyDescent="0.3">
      <c r="A196" t="s">
        <v>34</v>
      </c>
      <c r="B196">
        <v>2018</v>
      </c>
      <c r="C196" t="s">
        <v>38</v>
      </c>
      <c r="D196">
        <v>136.6</v>
      </c>
      <c r="E196">
        <v>146.6</v>
      </c>
      <c r="F196">
        <v>133.6</v>
      </c>
      <c r="G196">
        <v>142.1</v>
      </c>
      <c r="H196">
        <v>121</v>
      </c>
      <c r="I196">
        <v>154.6</v>
      </c>
      <c r="J196">
        <v>135.6</v>
      </c>
      <c r="K196">
        <v>122.3</v>
      </c>
      <c r="L196">
        <v>109.6</v>
      </c>
      <c r="M196">
        <v>138.1</v>
      </c>
      <c r="N196">
        <v>129.9</v>
      </c>
      <c r="O196">
        <v>151.69999999999999</v>
      </c>
      <c r="P196">
        <v>138.1</v>
      </c>
      <c r="Q196">
        <v>157.9</v>
      </c>
      <c r="R196">
        <v>146</v>
      </c>
      <c r="S196">
        <v>137.4</v>
      </c>
      <c r="T196">
        <v>144.69999999999999</v>
      </c>
      <c r="U196">
        <v>143.19999999999999</v>
      </c>
      <c r="V196">
        <v>136.9</v>
      </c>
      <c r="W196">
        <v>137.4</v>
      </c>
      <c r="X196">
        <v>136</v>
      </c>
      <c r="Y196">
        <v>122.9</v>
      </c>
      <c r="Z196">
        <v>131.80000000000001</v>
      </c>
      <c r="AA196">
        <v>142.1</v>
      </c>
      <c r="AB196">
        <v>129.9</v>
      </c>
      <c r="AC196">
        <v>132.1</v>
      </c>
      <c r="AD196">
        <v>137.80000000000001</v>
      </c>
    </row>
    <row r="197" spans="1:30" x14ac:dyDescent="0.3">
      <c r="A197" t="s">
        <v>30</v>
      </c>
      <c r="B197">
        <v>2018</v>
      </c>
      <c r="C197" t="s">
        <v>39</v>
      </c>
      <c r="D197">
        <v>137.6</v>
      </c>
      <c r="E197">
        <v>148.1</v>
      </c>
      <c r="F197">
        <v>136.69999999999999</v>
      </c>
      <c r="G197">
        <v>143.19999999999999</v>
      </c>
      <c r="H197">
        <v>124</v>
      </c>
      <c r="I197">
        <v>154.1</v>
      </c>
      <c r="J197">
        <v>143.5</v>
      </c>
      <c r="K197">
        <v>126</v>
      </c>
      <c r="L197">
        <v>112.4</v>
      </c>
      <c r="M197">
        <v>137.6</v>
      </c>
      <c r="N197">
        <v>132.80000000000001</v>
      </c>
      <c r="O197">
        <v>154.30000000000001</v>
      </c>
      <c r="P197">
        <v>140</v>
      </c>
      <c r="Q197">
        <v>157.30000000000001</v>
      </c>
      <c r="R197">
        <v>151.30000000000001</v>
      </c>
      <c r="S197">
        <v>144.69999999999999</v>
      </c>
      <c r="T197">
        <v>150.30000000000001</v>
      </c>
      <c r="U197" t="s">
        <v>32</v>
      </c>
      <c r="V197">
        <v>145.1</v>
      </c>
      <c r="W197">
        <v>142.19999999999999</v>
      </c>
      <c r="X197">
        <v>138.4</v>
      </c>
      <c r="Y197">
        <v>127.4</v>
      </c>
      <c r="Z197">
        <v>137.80000000000001</v>
      </c>
      <c r="AA197">
        <v>145.1</v>
      </c>
      <c r="AB197">
        <v>131.4</v>
      </c>
      <c r="AC197">
        <v>135.6</v>
      </c>
      <c r="AD197">
        <v>140.5</v>
      </c>
    </row>
    <row r="198" spans="1:30" x14ac:dyDescent="0.3">
      <c r="A198" t="s">
        <v>33</v>
      </c>
      <c r="B198">
        <v>2018</v>
      </c>
      <c r="C198" t="s">
        <v>39</v>
      </c>
      <c r="D198">
        <v>135.30000000000001</v>
      </c>
      <c r="E198">
        <v>149.69999999999999</v>
      </c>
      <c r="F198">
        <v>133.9</v>
      </c>
      <c r="G198">
        <v>140.80000000000001</v>
      </c>
      <c r="H198">
        <v>116.6</v>
      </c>
      <c r="I198">
        <v>152.19999999999999</v>
      </c>
      <c r="J198">
        <v>144</v>
      </c>
      <c r="K198">
        <v>112.3</v>
      </c>
      <c r="L198">
        <v>108.4</v>
      </c>
      <c r="M198">
        <v>140</v>
      </c>
      <c r="N198">
        <v>126.7</v>
      </c>
      <c r="O198">
        <v>149</v>
      </c>
      <c r="P198">
        <v>138.4</v>
      </c>
      <c r="Q198">
        <v>161</v>
      </c>
      <c r="R198">
        <v>138.9</v>
      </c>
      <c r="S198">
        <v>128.69999999999999</v>
      </c>
      <c r="T198">
        <v>137.4</v>
      </c>
      <c r="U198">
        <v>142.5</v>
      </c>
      <c r="V198">
        <v>126.5</v>
      </c>
      <c r="W198">
        <v>133.1</v>
      </c>
      <c r="X198">
        <v>132.6</v>
      </c>
      <c r="Y198">
        <v>120.4</v>
      </c>
      <c r="Z198">
        <v>128.5</v>
      </c>
      <c r="AA198">
        <v>141.19999999999999</v>
      </c>
      <c r="AB198">
        <v>128.19999999999999</v>
      </c>
      <c r="AC198">
        <v>129.5</v>
      </c>
      <c r="AD198">
        <v>136.19999999999999</v>
      </c>
    </row>
    <row r="199" spans="1:30" x14ac:dyDescent="0.3">
      <c r="A199" t="s">
        <v>34</v>
      </c>
      <c r="B199">
        <v>2018</v>
      </c>
      <c r="C199" t="s">
        <v>39</v>
      </c>
      <c r="D199">
        <v>136.9</v>
      </c>
      <c r="E199">
        <v>148.69999999999999</v>
      </c>
      <c r="F199">
        <v>135.6</v>
      </c>
      <c r="G199">
        <v>142.30000000000001</v>
      </c>
      <c r="H199">
        <v>121.3</v>
      </c>
      <c r="I199">
        <v>153.19999999999999</v>
      </c>
      <c r="J199">
        <v>143.69999999999999</v>
      </c>
      <c r="K199">
        <v>121.4</v>
      </c>
      <c r="L199">
        <v>111.1</v>
      </c>
      <c r="M199">
        <v>138.4</v>
      </c>
      <c r="N199">
        <v>130.30000000000001</v>
      </c>
      <c r="O199">
        <v>151.80000000000001</v>
      </c>
      <c r="P199">
        <v>139.4</v>
      </c>
      <c r="Q199">
        <v>158.30000000000001</v>
      </c>
      <c r="R199">
        <v>146.4</v>
      </c>
      <c r="S199">
        <v>138.1</v>
      </c>
      <c r="T199">
        <v>145.19999999999999</v>
      </c>
      <c r="U199">
        <v>142.5</v>
      </c>
      <c r="V199">
        <v>138.1</v>
      </c>
      <c r="W199">
        <v>137.9</v>
      </c>
      <c r="X199">
        <v>136.19999999999999</v>
      </c>
      <c r="Y199">
        <v>123.7</v>
      </c>
      <c r="Z199">
        <v>132.6</v>
      </c>
      <c r="AA199">
        <v>142.80000000000001</v>
      </c>
      <c r="AB199">
        <v>130.1</v>
      </c>
      <c r="AC199">
        <v>132.6</v>
      </c>
      <c r="AD199">
        <v>138.5</v>
      </c>
    </row>
    <row r="200" spans="1:30" x14ac:dyDescent="0.3">
      <c r="A200" t="s">
        <v>30</v>
      </c>
      <c r="B200">
        <v>2018</v>
      </c>
      <c r="C200" t="s">
        <v>40</v>
      </c>
      <c r="D200">
        <v>138.4</v>
      </c>
      <c r="E200">
        <v>149.30000000000001</v>
      </c>
      <c r="F200">
        <v>139.30000000000001</v>
      </c>
      <c r="G200">
        <v>143.4</v>
      </c>
      <c r="H200">
        <v>124.1</v>
      </c>
      <c r="I200">
        <v>153.30000000000001</v>
      </c>
      <c r="J200">
        <v>154.19999999999999</v>
      </c>
      <c r="K200">
        <v>126.4</v>
      </c>
      <c r="L200">
        <v>114.3</v>
      </c>
      <c r="M200">
        <v>138.19999999999999</v>
      </c>
      <c r="N200">
        <v>132.80000000000001</v>
      </c>
      <c r="O200">
        <v>154.80000000000001</v>
      </c>
      <c r="P200">
        <v>142</v>
      </c>
      <c r="Q200">
        <v>156.1</v>
      </c>
      <c r="R200">
        <v>151.5</v>
      </c>
      <c r="S200">
        <v>145.1</v>
      </c>
      <c r="T200">
        <v>150.6</v>
      </c>
      <c r="U200" t="s">
        <v>32</v>
      </c>
      <c r="V200">
        <v>146.80000000000001</v>
      </c>
      <c r="W200">
        <v>143.1</v>
      </c>
      <c r="X200">
        <v>139</v>
      </c>
      <c r="Y200">
        <v>127.5</v>
      </c>
      <c r="Z200">
        <v>138.4</v>
      </c>
      <c r="AA200">
        <v>145.80000000000001</v>
      </c>
      <c r="AB200">
        <v>131.4</v>
      </c>
      <c r="AC200">
        <v>136</v>
      </c>
      <c r="AD200">
        <v>141.80000000000001</v>
      </c>
    </row>
    <row r="201" spans="1:30" x14ac:dyDescent="0.3">
      <c r="A201" t="s">
        <v>33</v>
      </c>
      <c r="B201">
        <v>2018</v>
      </c>
      <c r="C201" t="s">
        <v>40</v>
      </c>
      <c r="D201">
        <v>135.6</v>
      </c>
      <c r="E201">
        <v>148.6</v>
      </c>
      <c r="F201">
        <v>139.1</v>
      </c>
      <c r="G201">
        <v>141</v>
      </c>
      <c r="H201">
        <v>116.7</v>
      </c>
      <c r="I201">
        <v>149.69999999999999</v>
      </c>
      <c r="J201">
        <v>159.19999999999999</v>
      </c>
      <c r="K201">
        <v>112.6</v>
      </c>
      <c r="L201">
        <v>111.8</v>
      </c>
      <c r="M201">
        <v>140.30000000000001</v>
      </c>
      <c r="N201">
        <v>126.8</v>
      </c>
      <c r="O201">
        <v>149.4</v>
      </c>
      <c r="P201">
        <v>140.30000000000001</v>
      </c>
      <c r="Q201">
        <v>161.4</v>
      </c>
      <c r="R201">
        <v>139.6</v>
      </c>
      <c r="S201">
        <v>128.9</v>
      </c>
      <c r="T201">
        <v>137.9</v>
      </c>
      <c r="U201">
        <v>143.6</v>
      </c>
      <c r="V201">
        <v>128.1</v>
      </c>
      <c r="W201">
        <v>133.6</v>
      </c>
      <c r="X201">
        <v>133.6</v>
      </c>
      <c r="Y201">
        <v>120.1</v>
      </c>
      <c r="Z201">
        <v>129</v>
      </c>
      <c r="AA201">
        <v>144</v>
      </c>
      <c r="AB201">
        <v>128.19999999999999</v>
      </c>
      <c r="AC201">
        <v>130.19999999999999</v>
      </c>
      <c r="AD201">
        <v>137.5</v>
      </c>
    </row>
    <row r="202" spans="1:30" x14ac:dyDescent="0.3">
      <c r="A202" t="s">
        <v>34</v>
      </c>
      <c r="B202">
        <v>2018</v>
      </c>
      <c r="C202" t="s">
        <v>40</v>
      </c>
      <c r="D202">
        <v>137.5</v>
      </c>
      <c r="E202">
        <v>149.1</v>
      </c>
      <c r="F202">
        <v>139.19999999999999</v>
      </c>
      <c r="G202">
        <v>142.5</v>
      </c>
      <c r="H202">
        <v>121.4</v>
      </c>
      <c r="I202">
        <v>151.6</v>
      </c>
      <c r="J202">
        <v>155.9</v>
      </c>
      <c r="K202">
        <v>121.7</v>
      </c>
      <c r="L202">
        <v>113.5</v>
      </c>
      <c r="M202">
        <v>138.9</v>
      </c>
      <c r="N202">
        <v>130.30000000000001</v>
      </c>
      <c r="O202">
        <v>152.30000000000001</v>
      </c>
      <c r="P202">
        <v>141.4</v>
      </c>
      <c r="Q202">
        <v>157.5</v>
      </c>
      <c r="R202">
        <v>146.80000000000001</v>
      </c>
      <c r="S202">
        <v>138.4</v>
      </c>
      <c r="T202">
        <v>145.6</v>
      </c>
      <c r="U202">
        <v>143.6</v>
      </c>
      <c r="V202">
        <v>139.69999999999999</v>
      </c>
      <c r="W202">
        <v>138.6</v>
      </c>
      <c r="X202">
        <v>137</v>
      </c>
      <c r="Y202">
        <v>123.6</v>
      </c>
      <c r="Z202">
        <v>133.1</v>
      </c>
      <c r="AA202">
        <v>144.69999999999999</v>
      </c>
      <c r="AB202">
        <v>130.1</v>
      </c>
      <c r="AC202">
        <v>133.19999999999999</v>
      </c>
      <c r="AD202">
        <v>139.80000000000001</v>
      </c>
    </row>
    <row r="203" spans="1:30" x14ac:dyDescent="0.3">
      <c r="A203" t="s">
        <v>30</v>
      </c>
      <c r="B203">
        <v>2018</v>
      </c>
      <c r="C203" t="s">
        <v>41</v>
      </c>
      <c r="D203">
        <v>139.19999999999999</v>
      </c>
      <c r="E203">
        <v>148.80000000000001</v>
      </c>
      <c r="F203">
        <v>139.1</v>
      </c>
      <c r="G203">
        <v>143.5</v>
      </c>
      <c r="H203">
        <v>125</v>
      </c>
      <c r="I203">
        <v>154.4</v>
      </c>
      <c r="J203">
        <v>156.30000000000001</v>
      </c>
      <c r="K203">
        <v>126.8</v>
      </c>
      <c r="L203">
        <v>115.4</v>
      </c>
      <c r="M203">
        <v>138.6</v>
      </c>
      <c r="N203">
        <v>133.80000000000001</v>
      </c>
      <c r="O203">
        <v>155.19999999999999</v>
      </c>
      <c r="P203">
        <v>142.69999999999999</v>
      </c>
      <c r="Q203">
        <v>156.4</v>
      </c>
      <c r="R203">
        <v>152.1</v>
      </c>
      <c r="S203">
        <v>145.80000000000001</v>
      </c>
      <c r="T203">
        <v>151.30000000000001</v>
      </c>
      <c r="U203" t="s">
        <v>32</v>
      </c>
      <c r="V203">
        <v>147.69999999999999</v>
      </c>
      <c r="W203">
        <v>143.80000000000001</v>
      </c>
      <c r="X203">
        <v>139.4</v>
      </c>
      <c r="Y203">
        <v>128.30000000000001</v>
      </c>
      <c r="Z203">
        <v>138.6</v>
      </c>
      <c r="AA203">
        <v>146.9</v>
      </c>
      <c r="AB203">
        <v>131.30000000000001</v>
      </c>
      <c r="AC203">
        <v>136.6</v>
      </c>
      <c r="AD203">
        <v>142.5</v>
      </c>
    </row>
    <row r="204" spans="1:30" x14ac:dyDescent="0.3">
      <c r="A204" t="s">
        <v>33</v>
      </c>
      <c r="B204">
        <v>2018</v>
      </c>
      <c r="C204" t="s">
        <v>41</v>
      </c>
      <c r="D204">
        <v>136.5</v>
      </c>
      <c r="E204">
        <v>146.4</v>
      </c>
      <c r="F204">
        <v>136.6</v>
      </c>
      <c r="G204">
        <v>141.19999999999999</v>
      </c>
      <c r="H204">
        <v>117.4</v>
      </c>
      <c r="I204">
        <v>146.30000000000001</v>
      </c>
      <c r="J204">
        <v>157.30000000000001</v>
      </c>
      <c r="K204">
        <v>113.6</v>
      </c>
      <c r="L204">
        <v>113.3</v>
      </c>
      <c r="M204">
        <v>141.1</v>
      </c>
      <c r="N204">
        <v>127.4</v>
      </c>
      <c r="O204">
        <v>150.4</v>
      </c>
      <c r="P204">
        <v>140.1</v>
      </c>
      <c r="Q204">
        <v>162.1</v>
      </c>
      <c r="R204">
        <v>140</v>
      </c>
      <c r="S204">
        <v>129</v>
      </c>
      <c r="T204">
        <v>138.30000000000001</v>
      </c>
      <c r="U204">
        <v>144.6</v>
      </c>
      <c r="V204">
        <v>129.80000000000001</v>
      </c>
      <c r="W204">
        <v>134.4</v>
      </c>
      <c r="X204">
        <v>134.9</v>
      </c>
      <c r="Y204">
        <v>120.7</v>
      </c>
      <c r="Z204">
        <v>129.80000000000001</v>
      </c>
      <c r="AA204">
        <v>145.30000000000001</v>
      </c>
      <c r="AB204">
        <v>128.30000000000001</v>
      </c>
      <c r="AC204">
        <v>131</v>
      </c>
      <c r="AD204">
        <v>138</v>
      </c>
    </row>
    <row r="205" spans="1:30" x14ac:dyDescent="0.3">
      <c r="A205" t="s">
        <v>34</v>
      </c>
      <c r="B205">
        <v>2018</v>
      </c>
      <c r="C205" t="s">
        <v>41</v>
      </c>
      <c r="D205">
        <v>138.30000000000001</v>
      </c>
      <c r="E205">
        <v>148</v>
      </c>
      <c r="F205">
        <v>138.1</v>
      </c>
      <c r="G205">
        <v>142.6</v>
      </c>
      <c r="H205">
        <v>122.2</v>
      </c>
      <c r="I205">
        <v>150.6</v>
      </c>
      <c r="J205">
        <v>156.6</v>
      </c>
      <c r="K205">
        <v>122.4</v>
      </c>
      <c r="L205">
        <v>114.7</v>
      </c>
      <c r="M205">
        <v>139.4</v>
      </c>
      <c r="N205">
        <v>131.1</v>
      </c>
      <c r="O205">
        <v>153</v>
      </c>
      <c r="P205">
        <v>141.69999999999999</v>
      </c>
      <c r="Q205">
        <v>157.9</v>
      </c>
      <c r="R205">
        <v>147.30000000000001</v>
      </c>
      <c r="S205">
        <v>138.80000000000001</v>
      </c>
      <c r="T205">
        <v>146.1</v>
      </c>
      <c r="U205">
        <v>144.6</v>
      </c>
      <c r="V205">
        <v>140.9</v>
      </c>
      <c r="W205">
        <v>139.4</v>
      </c>
      <c r="X205">
        <v>137.69999999999999</v>
      </c>
      <c r="Y205">
        <v>124.3</v>
      </c>
      <c r="Z205">
        <v>133.6</v>
      </c>
      <c r="AA205">
        <v>146</v>
      </c>
      <c r="AB205">
        <v>130.1</v>
      </c>
      <c r="AC205">
        <v>133.9</v>
      </c>
      <c r="AD205">
        <v>140.4</v>
      </c>
    </row>
    <row r="206" spans="1:30" x14ac:dyDescent="0.3">
      <c r="A206" t="s">
        <v>30</v>
      </c>
      <c r="B206">
        <v>2018</v>
      </c>
      <c r="C206" t="s">
        <v>42</v>
      </c>
      <c r="D206">
        <v>139.4</v>
      </c>
      <c r="E206">
        <v>147.19999999999999</v>
      </c>
      <c r="F206">
        <v>136.6</v>
      </c>
      <c r="G206">
        <v>143.69999999999999</v>
      </c>
      <c r="H206">
        <v>124.6</v>
      </c>
      <c r="I206">
        <v>150.1</v>
      </c>
      <c r="J206">
        <v>149.4</v>
      </c>
      <c r="K206">
        <v>125.4</v>
      </c>
      <c r="L206">
        <v>114.4</v>
      </c>
      <c r="M206">
        <v>138.69999999999999</v>
      </c>
      <c r="N206">
        <v>133.1</v>
      </c>
      <c r="O206">
        <v>155.9</v>
      </c>
      <c r="P206">
        <v>141.30000000000001</v>
      </c>
      <c r="Q206">
        <v>157.69999999999999</v>
      </c>
      <c r="R206">
        <v>152.1</v>
      </c>
      <c r="S206">
        <v>146.1</v>
      </c>
      <c r="T206">
        <v>151.30000000000001</v>
      </c>
      <c r="U206" t="s">
        <v>32</v>
      </c>
      <c r="V206">
        <v>149</v>
      </c>
      <c r="W206">
        <v>144</v>
      </c>
      <c r="X206">
        <v>140</v>
      </c>
      <c r="Y206">
        <v>129.9</v>
      </c>
      <c r="Z206">
        <v>140</v>
      </c>
      <c r="AA206">
        <v>147.6</v>
      </c>
      <c r="AB206">
        <v>132</v>
      </c>
      <c r="AC206">
        <v>137.4</v>
      </c>
      <c r="AD206">
        <v>142.1</v>
      </c>
    </row>
    <row r="207" spans="1:30" x14ac:dyDescent="0.3">
      <c r="A207" t="s">
        <v>33</v>
      </c>
      <c r="B207">
        <v>2018</v>
      </c>
      <c r="C207" t="s">
        <v>42</v>
      </c>
      <c r="D207">
        <v>137</v>
      </c>
      <c r="E207">
        <v>143.1</v>
      </c>
      <c r="F207">
        <v>132.80000000000001</v>
      </c>
      <c r="G207">
        <v>141.5</v>
      </c>
      <c r="H207">
        <v>117.8</v>
      </c>
      <c r="I207">
        <v>140</v>
      </c>
      <c r="J207">
        <v>151.30000000000001</v>
      </c>
      <c r="K207">
        <v>113.5</v>
      </c>
      <c r="L207">
        <v>112.3</v>
      </c>
      <c r="M207">
        <v>141.19999999999999</v>
      </c>
      <c r="N207">
        <v>127.7</v>
      </c>
      <c r="O207">
        <v>151.30000000000001</v>
      </c>
      <c r="P207">
        <v>138.9</v>
      </c>
      <c r="Q207">
        <v>163.30000000000001</v>
      </c>
      <c r="R207">
        <v>140.80000000000001</v>
      </c>
      <c r="S207">
        <v>129.30000000000001</v>
      </c>
      <c r="T207">
        <v>139.1</v>
      </c>
      <c r="U207">
        <v>145.30000000000001</v>
      </c>
      <c r="V207">
        <v>131.19999999999999</v>
      </c>
      <c r="W207">
        <v>134.9</v>
      </c>
      <c r="X207">
        <v>135.69999999999999</v>
      </c>
      <c r="Y207">
        <v>122.5</v>
      </c>
      <c r="Z207">
        <v>130.19999999999999</v>
      </c>
      <c r="AA207">
        <v>145.19999999999999</v>
      </c>
      <c r="AB207">
        <v>129.30000000000001</v>
      </c>
      <c r="AC207">
        <v>131.9</v>
      </c>
      <c r="AD207">
        <v>138.1</v>
      </c>
    </row>
    <row r="208" spans="1:30" x14ac:dyDescent="0.3">
      <c r="A208" t="s">
        <v>34</v>
      </c>
      <c r="B208">
        <v>2018</v>
      </c>
      <c r="C208" t="s">
        <v>42</v>
      </c>
      <c r="D208">
        <v>138.6</v>
      </c>
      <c r="E208">
        <v>145.80000000000001</v>
      </c>
      <c r="F208">
        <v>135.1</v>
      </c>
      <c r="G208">
        <v>142.9</v>
      </c>
      <c r="H208">
        <v>122.1</v>
      </c>
      <c r="I208">
        <v>145.4</v>
      </c>
      <c r="J208">
        <v>150</v>
      </c>
      <c r="K208">
        <v>121.4</v>
      </c>
      <c r="L208">
        <v>113.7</v>
      </c>
      <c r="M208">
        <v>139.5</v>
      </c>
      <c r="N208">
        <v>130.80000000000001</v>
      </c>
      <c r="O208">
        <v>153.80000000000001</v>
      </c>
      <c r="P208">
        <v>140.4</v>
      </c>
      <c r="Q208">
        <v>159.19999999999999</v>
      </c>
      <c r="R208">
        <v>147.69999999999999</v>
      </c>
      <c r="S208">
        <v>139.1</v>
      </c>
      <c r="T208">
        <v>146.5</v>
      </c>
      <c r="U208">
        <v>145.30000000000001</v>
      </c>
      <c r="V208">
        <v>142.30000000000001</v>
      </c>
      <c r="W208">
        <v>139.69999999999999</v>
      </c>
      <c r="X208">
        <v>138.4</v>
      </c>
      <c r="Y208">
        <v>126</v>
      </c>
      <c r="Z208">
        <v>134.5</v>
      </c>
      <c r="AA208">
        <v>146.19999999999999</v>
      </c>
      <c r="AB208">
        <v>130.9</v>
      </c>
      <c r="AC208">
        <v>134.69999999999999</v>
      </c>
      <c r="AD208">
        <v>140.19999999999999</v>
      </c>
    </row>
    <row r="209" spans="1:30" x14ac:dyDescent="0.3">
      <c r="A209" t="s">
        <v>30</v>
      </c>
      <c r="B209">
        <v>2018</v>
      </c>
      <c r="C209" t="s">
        <v>43</v>
      </c>
      <c r="D209">
        <v>139.30000000000001</v>
      </c>
      <c r="E209">
        <v>147.6</v>
      </c>
      <c r="F209">
        <v>134.6</v>
      </c>
      <c r="G209">
        <v>141.9</v>
      </c>
      <c r="H209">
        <v>123.5</v>
      </c>
      <c r="I209">
        <v>144.5</v>
      </c>
      <c r="J209">
        <v>147.6</v>
      </c>
      <c r="K209">
        <v>121.4</v>
      </c>
      <c r="L209">
        <v>112.3</v>
      </c>
      <c r="M209">
        <v>139.5</v>
      </c>
      <c r="N209">
        <v>134.6</v>
      </c>
      <c r="O209">
        <v>155.19999999999999</v>
      </c>
      <c r="P209">
        <v>140.19999999999999</v>
      </c>
      <c r="Q209">
        <v>159.6</v>
      </c>
      <c r="R209">
        <v>150.69999999999999</v>
      </c>
      <c r="S209">
        <v>144.5</v>
      </c>
      <c r="T209">
        <v>149.80000000000001</v>
      </c>
      <c r="U209" t="s">
        <v>32</v>
      </c>
      <c r="V209">
        <v>149.69999999999999</v>
      </c>
      <c r="W209">
        <v>147.5</v>
      </c>
      <c r="X209">
        <v>144.80000000000001</v>
      </c>
      <c r="Y209">
        <v>130.80000000000001</v>
      </c>
      <c r="Z209">
        <v>140.1</v>
      </c>
      <c r="AA209">
        <v>148</v>
      </c>
      <c r="AB209">
        <v>134.4</v>
      </c>
      <c r="AC209">
        <v>139.80000000000001</v>
      </c>
      <c r="AD209">
        <v>142.19999999999999</v>
      </c>
    </row>
    <row r="210" spans="1:30" x14ac:dyDescent="0.3">
      <c r="A210" t="s">
        <v>33</v>
      </c>
      <c r="B210">
        <v>2018</v>
      </c>
      <c r="C210" t="s">
        <v>43</v>
      </c>
      <c r="D210">
        <v>137.6</v>
      </c>
      <c r="E210">
        <v>144.9</v>
      </c>
      <c r="F210">
        <v>133.5</v>
      </c>
      <c r="G210">
        <v>141.5</v>
      </c>
      <c r="H210">
        <v>118</v>
      </c>
      <c r="I210">
        <v>139.5</v>
      </c>
      <c r="J210">
        <v>153</v>
      </c>
      <c r="K210">
        <v>113.2</v>
      </c>
      <c r="L210">
        <v>112.8</v>
      </c>
      <c r="M210">
        <v>141.1</v>
      </c>
      <c r="N210">
        <v>127.6</v>
      </c>
      <c r="O210">
        <v>152</v>
      </c>
      <c r="P210">
        <v>139.4</v>
      </c>
      <c r="Q210">
        <v>164</v>
      </c>
      <c r="R210">
        <v>141.5</v>
      </c>
      <c r="S210">
        <v>129.80000000000001</v>
      </c>
      <c r="T210">
        <v>139.69999999999999</v>
      </c>
      <c r="U210">
        <v>146.30000000000001</v>
      </c>
      <c r="V210">
        <v>133.4</v>
      </c>
      <c r="W210">
        <v>135.1</v>
      </c>
      <c r="X210">
        <v>136.19999999999999</v>
      </c>
      <c r="Y210">
        <v>123.3</v>
      </c>
      <c r="Z210">
        <v>130.69999999999999</v>
      </c>
      <c r="AA210">
        <v>145.5</v>
      </c>
      <c r="AB210">
        <v>130.4</v>
      </c>
      <c r="AC210">
        <v>132.5</v>
      </c>
      <c r="AD210">
        <v>138.9</v>
      </c>
    </row>
    <row r="211" spans="1:30" x14ac:dyDescent="0.3">
      <c r="A211" t="s">
        <v>34</v>
      </c>
      <c r="B211">
        <v>2018</v>
      </c>
      <c r="C211" t="s">
        <v>43</v>
      </c>
      <c r="D211">
        <v>137.4</v>
      </c>
      <c r="E211">
        <v>149.5</v>
      </c>
      <c r="F211">
        <v>137.30000000000001</v>
      </c>
      <c r="G211">
        <v>141.9</v>
      </c>
      <c r="H211">
        <v>121.1</v>
      </c>
      <c r="I211">
        <v>142.5</v>
      </c>
      <c r="J211">
        <v>146.69999999999999</v>
      </c>
      <c r="K211">
        <v>119.1</v>
      </c>
      <c r="L211">
        <v>111.9</v>
      </c>
      <c r="M211">
        <v>141</v>
      </c>
      <c r="N211">
        <v>133.6</v>
      </c>
      <c r="O211">
        <v>154.5</v>
      </c>
      <c r="P211">
        <v>139.69999999999999</v>
      </c>
      <c r="Q211">
        <v>162.6</v>
      </c>
      <c r="R211">
        <v>148</v>
      </c>
      <c r="S211">
        <v>139.19999999999999</v>
      </c>
      <c r="T211">
        <v>146.80000000000001</v>
      </c>
      <c r="U211">
        <v>146.9</v>
      </c>
      <c r="V211">
        <v>145.30000000000001</v>
      </c>
      <c r="W211">
        <v>142.19999999999999</v>
      </c>
      <c r="X211">
        <v>142.1</v>
      </c>
      <c r="Y211">
        <v>125.5</v>
      </c>
      <c r="Z211">
        <v>136.5</v>
      </c>
      <c r="AA211">
        <v>147.80000000000001</v>
      </c>
      <c r="AB211">
        <v>132</v>
      </c>
      <c r="AC211">
        <v>136.30000000000001</v>
      </c>
      <c r="AD211">
        <v>140.80000000000001</v>
      </c>
    </row>
    <row r="212" spans="1:30" x14ac:dyDescent="0.3">
      <c r="A212" t="s">
        <v>30</v>
      </c>
      <c r="B212">
        <v>2018</v>
      </c>
      <c r="C212" t="s">
        <v>45</v>
      </c>
      <c r="D212">
        <v>137.1</v>
      </c>
      <c r="E212">
        <v>150.80000000000001</v>
      </c>
      <c r="F212">
        <v>136.69999999999999</v>
      </c>
      <c r="G212">
        <v>141.9</v>
      </c>
      <c r="H212">
        <v>122.8</v>
      </c>
      <c r="I212">
        <v>143.9</v>
      </c>
      <c r="J212">
        <v>147.5</v>
      </c>
      <c r="K212">
        <v>121</v>
      </c>
      <c r="L212">
        <v>111.6</v>
      </c>
      <c r="M212">
        <v>140.6</v>
      </c>
      <c r="N212">
        <v>137.5</v>
      </c>
      <c r="O212">
        <v>156.1</v>
      </c>
      <c r="P212">
        <v>140</v>
      </c>
      <c r="Q212">
        <v>161.9</v>
      </c>
      <c r="R212">
        <v>151.69999999999999</v>
      </c>
      <c r="S212">
        <v>145.5</v>
      </c>
      <c r="T212">
        <v>150.80000000000001</v>
      </c>
      <c r="U212" t="s">
        <v>32</v>
      </c>
      <c r="V212">
        <v>150.30000000000001</v>
      </c>
      <c r="W212">
        <v>148</v>
      </c>
      <c r="X212">
        <v>145.4</v>
      </c>
      <c r="Y212">
        <v>130.30000000000001</v>
      </c>
      <c r="Z212">
        <v>143.1</v>
      </c>
      <c r="AA212">
        <v>150.19999999999999</v>
      </c>
      <c r="AB212">
        <v>133.1</v>
      </c>
      <c r="AC212">
        <v>140.1</v>
      </c>
      <c r="AD212">
        <v>142.4</v>
      </c>
    </row>
    <row r="213" spans="1:30" x14ac:dyDescent="0.3">
      <c r="A213" t="s">
        <v>33</v>
      </c>
      <c r="B213">
        <v>2018</v>
      </c>
      <c r="C213" t="s">
        <v>45</v>
      </c>
      <c r="D213">
        <v>138.1</v>
      </c>
      <c r="E213">
        <v>146.30000000000001</v>
      </c>
      <c r="F213">
        <v>137.80000000000001</v>
      </c>
      <c r="G213">
        <v>141.6</v>
      </c>
      <c r="H213">
        <v>118.1</v>
      </c>
      <c r="I213">
        <v>141.5</v>
      </c>
      <c r="J213">
        <v>145.19999999999999</v>
      </c>
      <c r="K213">
        <v>115.3</v>
      </c>
      <c r="L213">
        <v>112.5</v>
      </c>
      <c r="M213">
        <v>141.4</v>
      </c>
      <c r="N213">
        <v>128</v>
      </c>
      <c r="O213">
        <v>152.6</v>
      </c>
      <c r="P213">
        <v>139.1</v>
      </c>
      <c r="Q213">
        <v>164.4</v>
      </c>
      <c r="R213">
        <v>142.4</v>
      </c>
      <c r="S213">
        <v>130.19999999999999</v>
      </c>
      <c r="T213">
        <v>140.5</v>
      </c>
      <c r="U213">
        <v>146.9</v>
      </c>
      <c r="V213">
        <v>136.69999999999999</v>
      </c>
      <c r="W213">
        <v>135.80000000000001</v>
      </c>
      <c r="X213">
        <v>136.80000000000001</v>
      </c>
      <c r="Y213">
        <v>121.2</v>
      </c>
      <c r="Z213">
        <v>131.30000000000001</v>
      </c>
      <c r="AA213">
        <v>146.1</v>
      </c>
      <c r="AB213">
        <v>130.5</v>
      </c>
      <c r="AC213">
        <v>132.19999999999999</v>
      </c>
      <c r="AD213">
        <v>139</v>
      </c>
    </row>
    <row r="214" spans="1:30" x14ac:dyDescent="0.3">
      <c r="A214" t="s">
        <v>34</v>
      </c>
      <c r="B214">
        <v>2018</v>
      </c>
      <c r="C214" t="s">
        <v>45</v>
      </c>
      <c r="D214">
        <v>137.4</v>
      </c>
      <c r="E214">
        <v>149.19999999999999</v>
      </c>
      <c r="F214">
        <v>137.1</v>
      </c>
      <c r="G214">
        <v>141.80000000000001</v>
      </c>
      <c r="H214">
        <v>121.1</v>
      </c>
      <c r="I214">
        <v>142.80000000000001</v>
      </c>
      <c r="J214">
        <v>146.69999999999999</v>
      </c>
      <c r="K214">
        <v>119.1</v>
      </c>
      <c r="L214">
        <v>111.9</v>
      </c>
      <c r="M214">
        <v>140.9</v>
      </c>
      <c r="N214">
        <v>133.5</v>
      </c>
      <c r="O214">
        <v>154.5</v>
      </c>
      <c r="P214">
        <v>139.69999999999999</v>
      </c>
      <c r="Q214">
        <v>162.6</v>
      </c>
      <c r="R214">
        <v>148</v>
      </c>
      <c r="S214">
        <v>139.1</v>
      </c>
      <c r="T214">
        <v>146.69999999999999</v>
      </c>
      <c r="U214">
        <v>146.9</v>
      </c>
      <c r="V214">
        <v>145.1</v>
      </c>
      <c r="W214">
        <v>142.19999999999999</v>
      </c>
      <c r="X214">
        <v>142.1</v>
      </c>
      <c r="Y214">
        <v>125.5</v>
      </c>
      <c r="Z214">
        <v>136.5</v>
      </c>
      <c r="AA214">
        <v>147.80000000000001</v>
      </c>
      <c r="AB214">
        <v>132</v>
      </c>
      <c r="AC214">
        <v>136.30000000000001</v>
      </c>
      <c r="AD214">
        <v>140.80000000000001</v>
      </c>
    </row>
    <row r="215" spans="1:30" x14ac:dyDescent="0.3">
      <c r="A215" t="s">
        <v>30</v>
      </c>
      <c r="B215">
        <v>2018</v>
      </c>
      <c r="C215" t="s">
        <v>46</v>
      </c>
      <c r="D215">
        <v>137.1</v>
      </c>
      <c r="E215">
        <v>151.9</v>
      </c>
      <c r="F215">
        <v>137.4</v>
      </c>
      <c r="G215">
        <v>142.4</v>
      </c>
      <c r="H215">
        <v>124.2</v>
      </c>
      <c r="I215">
        <v>140.19999999999999</v>
      </c>
      <c r="J215">
        <v>136.6</v>
      </c>
      <c r="K215">
        <v>120.9</v>
      </c>
      <c r="L215">
        <v>109.9</v>
      </c>
      <c r="M215">
        <v>140.19999999999999</v>
      </c>
      <c r="N215">
        <v>137.80000000000001</v>
      </c>
      <c r="O215">
        <v>156</v>
      </c>
      <c r="P215">
        <v>138.5</v>
      </c>
      <c r="Q215">
        <v>162.4</v>
      </c>
      <c r="R215">
        <v>151.6</v>
      </c>
      <c r="S215">
        <v>145.9</v>
      </c>
      <c r="T215">
        <v>150.80000000000001</v>
      </c>
      <c r="U215" t="s">
        <v>32</v>
      </c>
      <c r="V215">
        <v>149</v>
      </c>
      <c r="W215">
        <v>149.5</v>
      </c>
      <c r="X215">
        <v>149.6</v>
      </c>
      <c r="Y215">
        <v>128.9</v>
      </c>
      <c r="Z215">
        <v>143.30000000000001</v>
      </c>
      <c r="AA215">
        <v>155.1</v>
      </c>
      <c r="AB215">
        <v>133.19999999999999</v>
      </c>
      <c r="AC215">
        <v>141.6</v>
      </c>
      <c r="AD215">
        <v>141.9</v>
      </c>
    </row>
    <row r="216" spans="1:30" x14ac:dyDescent="0.3">
      <c r="A216" t="s">
        <v>33</v>
      </c>
      <c r="B216">
        <v>2018</v>
      </c>
      <c r="C216" t="s">
        <v>46</v>
      </c>
      <c r="D216">
        <v>138.5</v>
      </c>
      <c r="E216">
        <v>147.80000000000001</v>
      </c>
      <c r="F216">
        <v>141.1</v>
      </c>
      <c r="G216">
        <v>141.6</v>
      </c>
      <c r="H216">
        <v>118.1</v>
      </c>
      <c r="I216">
        <v>138.5</v>
      </c>
      <c r="J216">
        <v>132.4</v>
      </c>
      <c r="K216">
        <v>117.5</v>
      </c>
      <c r="L216">
        <v>111</v>
      </c>
      <c r="M216">
        <v>141.5</v>
      </c>
      <c r="N216">
        <v>128.1</v>
      </c>
      <c r="O216">
        <v>152.9</v>
      </c>
      <c r="P216">
        <v>137.6</v>
      </c>
      <c r="Q216">
        <v>164.6</v>
      </c>
      <c r="R216">
        <v>142.69999999999999</v>
      </c>
      <c r="S216">
        <v>130.30000000000001</v>
      </c>
      <c r="T216">
        <v>140.80000000000001</v>
      </c>
      <c r="U216">
        <v>146.5</v>
      </c>
      <c r="V216">
        <v>132.4</v>
      </c>
      <c r="W216">
        <v>136.19999999999999</v>
      </c>
      <c r="X216">
        <v>137.30000000000001</v>
      </c>
      <c r="Y216">
        <v>118.8</v>
      </c>
      <c r="Z216">
        <v>131.69999999999999</v>
      </c>
      <c r="AA216">
        <v>146.5</v>
      </c>
      <c r="AB216">
        <v>130.80000000000001</v>
      </c>
      <c r="AC216">
        <v>131.69999999999999</v>
      </c>
      <c r="AD216">
        <v>138</v>
      </c>
    </row>
    <row r="217" spans="1:30" x14ac:dyDescent="0.3">
      <c r="A217" t="s">
        <v>34</v>
      </c>
      <c r="B217">
        <v>2018</v>
      </c>
      <c r="C217" t="s">
        <v>46</v>
      </c>
      <c r="D217">
        <v>137.5</v>
      </c>
      <c r="E217">
        <v>150.5</v>
      </c>
      <c r="F217">
        <v>138.80000000000001</v>
      </c>
      <c r="G217">
        <v>142.1</v>
      </c>
      <c r="H217">
        <v>122</v>
      </c>
      <c r="I217">
        <v>139.4</v>
      </c>
      <c r="J217">
        <v>135.19999999999999</v>
      </c>
      <c r="K217">
        <v>119.8</v>
      </c>
      <c r="L217">
        <v>110.3</v>
      </c>
      <c r="M217">
        <v>140.6</v>
      </c>
      <c r="N217">
        <v>133.80000000000001</v>
      </c>
      <c r="O217">
        <v>154.6</v>
      </c>
      <c r="P217">
        <v>138.19999999999999</v>
      </c>
      <c r="Q217">
        <v>163</v>
      </c>
      <c r="R217">
        <v>148.1</v>
      </c>
      <c r="S217">
        <v>139.4</v>
      </c>
      <c r="T217">
        <v>146.80000000000001</v>
      </c>
      <c r="U217">
        <v>146.5</v>
      </c>
      <c r="V217">
        <v>142.69999999999999</v>
      </c>
      <c r="W217">
        <v>143.19999999999999</v>
      </c>
      <c r="X217">
        <v>144.9</v>
      </c>
      <c r="Y217">
        <v>123.6</v>
      </c>
      <c r="Z217">
        <v>136.80000000000001</v>
      </c>
      <c r="AA217">
        <v>150.1</v>
      </c>
      <c r="AB217">
        <v>132.19999999999999</v>
      </c>
      <c r="AC217">
        <v>136.80000000000001</v>
      </c>
      <c r="AD217">
        <v>140.1</v>
      </c>
    </row>
    <row r="218" spans="1:30" x14ac:dyDescent="0.3">
      <c r="A218" t="s">
        <v>30</v>
      </c>
      <c r="B218">
        <v>2019</v>
      </c>
      <c r="C218" t="s">
        <v>31</v>
      </c>
      <c r="D218">
        <v>136.6</v>
      </c>
      <c r="E218">
        <v>152.5</v>
      </c>
      <c r="F218">
        <v>138.19999999999999</v>
      </c>
      <c r="G218">
        <v>142.4</v>
      </c>
      <c r="H218">
        <v>123.9</v>
      </c>
      <c r="I218">
        <v>135.5</v>
      </c>
      <c r="J218">
        <v>131.69999999999999</v>
      </c>
      <c r="K218">
        <v>121.3</v>
      </c>
      <c r="L218">
        <v>108.4</v>
      </c>
      <c r="M218">
        <v>138.9</v>
      </c>
      <c r="N218">
        <v>137</v>
      </c>
      <c r="O218">
        <v>155.80000000000001</v>
      </c>
      <c r="P218">
        <v>137.4</v>
      </c>
      <c r="Q218">
        <v>162.69999999999999</v>
      </c>
      <c r="R218">
        <v>150.6</v>
      </c>
      <c r="S218">
        <v>145.1</v>
      </c>
      <c r="T218">
        <v>149.9</v>
      </c>
      <c r="U218" t="s">
        <v>32</v>
      </c>
      <c r="V218">
        <v>146.19999999999999</v>
      </c>
      <c r="W218">
        <v>150.1</v>
      </c>
      <c r="X218">
        <v>149.6</v>
      </c>
      <c r="Y218">
        <v>128.6</v>
      </c>
      <c r="Z218">
        <v>142.9</v>
      </c>
      <c r="AA218">
        <v>155.19999999999999</v>
      </c>
      <c r="AB218">
        <v>133.5</v>
      </c>
      <c r="AC218">
        <v>141.69999999999999</v>
      </c>
      <c r="AD218">
        <v>141</v>
      </c>
    </row>
    <row r="219" spans="1:30" x14ac:dyDescent="0.3">
      <c r="A219" t="s">
        <v>33</v>
      </c>
      <c r="B219">
        <v>2019</v>
      </c>
      <c r="C219" t="s">
        <v>31</v>
      </c>
      <c r="D219">
        <v>138.30000000000001</v>
      </c>
      <c r="E219">
        <v>149.4</v>
      </c>
      <c r="F219">
        <v>143.5</v>
      </c>
      <c r="G219">
        <v>141.69999999999999</v>
      </c>
      <c r="H219">
        <v>118.1</v>
      </c>
      <c r="I219">
        <v>135.19999999999999</v>
      </c>
      <c r="J219">
        <v>130.5</v>
      </c>
      <c r="K219">
        <v>118.2</v>
      </c>
      <c r="L219">
        <v>110.4</v>
      </c>
      <c r="M219">
        <v>140.4</v>
      </c>
      <c r="N219">
        <v>128.1</v>
      </c>
      <c r="O219">
        <v>153.19999999999999</v>
      </c>
      <c r="P219">
        <v>137.30000000000001</v>
      </c>
      <c r="Q219">
        <v>164.7</v>
      </c>
      <c r="R219">
        <v>143</v>
      </c>
      <c r="S219">
        <v>130.4</v>
      </c>
      <c r="T219">
        <v>141.1</v>
      </c>
      <c r="U219">
        <v>147.69999999999999</v>
      </c>
      <c r="V219">
        <v>128.6</v>
      </c>
      <c r="W219">
        <v>136.30000000000001</v>
      </c>
      <c r="X219">
        <v>137.80000000000001</v>
      </c>
      <c r="Y219">
        <v>118.6</v>
      </c>
      <c r="Z219">
        <v>131.9</v>
      </c>
      <c r="AA219">
        <v>146.6</v>
      </c>
      <c r="AB219">
        <v>131.69999999999999</v>
      </c>
      <c r="AC219">
        <v>131.80000000000001</v>
      </c>
      <c r="AD219">
        <v>138</v>
      </c>
    </row>
    <row r="220" spans="1:30" x14ac:dyDescent="0.3">
      <c r="A220" t="s">
        <v>34</v>
      </c>
      <c r="B220">
        <v>2019</v>
      </c>
      <c r="C220" t="s">
        <v>31</v>
      </c>
      <c r="D220">
        <v>137.1</v>
      </c>
      <c r="E220">
        <v>151.4</v>
      </c>
      <c r="F220">
        <v>140.19999999999999</v>
      </c>
      <c r="G220">
        <v>142.1</v>
      </c>
      <c r="H220">
        <v>121.8</v>
      </c>
      <c r="I220">
        <v>135.4</v>
      </c>
      <c r="J220">
        <v>131.30000000000001</v>
      </c>
      <c r="K220">
        <v>120.3</v>
      </c>
      <c r="L220">
        <v>109.1</v>
      </c>
      <c r="M220">
        <v>139.4</v>
      </c>
      <c r="N220">
        <v>133.30000000000001</v>
      </c>
      <c r="O220">
        <v>154.6</v>
      </c>
      <c r="P220">
        <v>137.4</v>
      </c>
      <c r="Q220">
        <v>163.19999999999999</v>
      </c>
      <c r="R220">
        <v>147.6</v>
      </c>
      <c r="S220">
        <v>139</v>
      </c>
      <c r="T220">
        <v>146.4</v>
      </c>
      <c r="U220">
        <v>147.69999999999999</v>
      </c>
      <c r="V220">
        <v>139.5</v>
      </c>
      <c r="W220">
        <v>143.6</v>
      </c>
      <c r="X220">
        <v>145.1</v>
      </c>
      <c r="Y220">
        <v>123.3</v>
      </c>
      <c r="Z220">
        <v>136.69999999999999</v>
      </c>
      <c r="AA220">
        <v>150.19999999999999</v>
      </c>
      <c r="AB220">
        <v>132.80000000000001</v>
      </c>
      <c r="AC220">
        <v>136.9</v>
      </c>
      <c r="AD220">
        <v>139.6</v>
      </c>
    </row>
    <row r="221" spans="1:30" x14ac:dyDescent="0.3">
      <c r="A221" t="s">
        <v>30</v>
      </c>
      <c r="B221">
        <v>2019</v>
      </c>
      <c r="C221" t="s">
        <v>35</v>
      </c>
      <c r="D221">
        <v>136.80000000000001</v>
      </c>
      <c r="E221">
        <v>153</v>
      </c>
      <c r="F221">
        <v>139.1</v>
      </c>
      <c r="G221">
        <v>142.5</v>
      </c>
      <c r="H221">
        <v>124.1</v>
      </c>
      <c r="I221">
        <v>135.80000000000001</v>
      </c>
      <c r="J221">
        <v>128.69999999999999</v>
      </c>
      <c r="K221">
        <v>121.5</v>
      </c>
      <c r="L221">
        <v>108.3</v>
      </c>
      <c r="M221">
        <v>139.19999999999999</v>
      </c>
      <c r="N221">
        <v>137.4</v>
      </c>
      <c r="O221">
        <v>156.19999999999999</v>
      </c>
      <c r="P221">
        <v>137.19999999999999</v>
      </c>
      <c r="Q221">
        <v>162.80000000000001</v>
      </c>
      <c r="R221">
        <v>150.5</v>
      </c>
      <c r="S221">
        <v>146.1</v>
      </c>
      <c r="T221">
        <v>149.9</v>
      </c>
      <c r="U221" t="s">
        <v>32</v>
      </c>
      <c r="V221">
        <v>145.30000000000001</v>
      </c>
      <c r="W221">
        <v>150.1</v>
      </c>
      <c r="X221">
        <v>149.9</v>
      </c>
      <c r="Y221">
        <v>129.19999999999999</v>
      </c>
      <c r="Z221">
        <v>143.4</v>
      </c>
      <c r="AA221">
        <v>155.5</v>
      </c>
      <c r="AB221">
        <v>134.9</v>
      </c>
      <c r="AC221">
        <v>142.19999999999999</v>
      </c>
      <c r="AD221">
        <v>141</v>
      </c>
    </row>
    <row r="222" spans="1:30" x14ac:dyDescent="0.3">
      <c r="A222" t="s">
        <v>33</v>
      </c>
      <c r="B222">
        <v>2019</v>
      </c>
      <c r="C222" t="s">
        <v>35</v>
      </c>
      <c r="D222">
        <v>139.4</v>
      </c>
      <c r="E222">
        <v>150.1</v>
      </c>
      <c r="F222">
        <v>145.30000000000001</v>
      </c>
      <c r="G222">
        <v>141.69999999999999</v>
      </c>
      <c r="H222">
        <v>118.4</v>
      </c>
      <c r="I222">
        <v>137</v>
      </c>
      <c r="J222">
        <v>131.6</v>
      </c>
      <c r="K222">
        <v>119.9</v>
      </c>
      <c r="L222">
        <v>110.4</v>
      </c>
      <c r="M222">
        <v>140.80000000000001</v>
      </c>
      <c r="N222">
        <v>128.30000000000001</v>
      </c>
      <c r="O222">
        <v>153.5</v>
      </c>
      <c r="P222">
        <v>138</v>
      </c>
      <c r="Q222">
        <v>164.9</v>
      </c>
      <c r="R222">
        <v>143.30000000000001</v>
      </c>
      <c r="S222">
        <v>130.80000000000001</v>
      </c>
      <c r="T222">
        <v>141.4</v>
      </c>
      <c r="U222">
        <v>148.5</v>
      </c>
      <c r="V222">
        <v>127.1</v>
      </c>
      <c r="W222">
        <v>136.6</v>
      </c>
      <c r="X222">
        <v>138.5</v>
      </c>
      <c r="Y222">
        <v>119.2</v>
      </c>
      <c r="Z222">
        <v>132.19999999999999</v>
      </c>
      <c r="AA222">
        <v>146.6</v>
      </c>
      <c r="AB222">
        <v>133</v>
      </c>
      <c r="AC222">
        <v>132.4</v>
      </c>
      <c r="AD222">
        <v>138.6</v>
      </c>
    </row>
    <row r="223" spans="1:30" x14ac:dyDescent="0.3">
      <c r="A223" t="s">
        <v>34</v>
      </c>
      <c r="B223">
        <v>2019</v>
      </c>
      <c r="C223" t="s">
        <v>35</v>
      </c>
      <c r="D223">
        <v>137.6</v>
      </c>
      <c r="E223">
        <v>152</v>
      </c>
      <c r="F223">
        <v>141.5</v>
      </c>
      <c r="G223">
        <v>142.19999999999999</v>
      </c>
      <c r="H223">
        <v>122</v>
      </c>
      <c r="I223">
        <v>136.4</v>
      </c>
      <c r="J223">
        <v>129.69999999999999</v>
      </c>
      <c r="K223">
        <v>121</v>
      </c>
      <c r="L223">
        <v>109</v>
      </c>
      <c r="M223">
        <v>139.69999999999999</v>
      </c>
      <c r="N223">
        <v>133.6</v>
      </c>
      <c r="O223">
        <v>154.9</v>
      </c>
      <c r="P223">
        <v>137.5</v>
      </c>
      <c r="Q223">
        <v>163.4</v>
      </c>
      <c r="R223">
        <v>147.69999999999999</v>
      </c>
      <c r="S223">
        <v>139.69999999999999</v>
      </c>
      <c r="T223">
        <v>146.5</v>
      </c>
      <c r="U223">
        <v>148.5</v>
      </c>
      <c r="V223">
        <v>138.4</v>
      </c>
      <c r="W223">
        <v>143.69999999999999</v>
      </c>
      <c r="X223">
        <v>145.6</v>
      </c>
      <c r="Y223">
        <v>123.9</v>
      </c>
      <c r="Z223">
        <v>137.1</v>
      </c>
      <c r="AA223">
        <v>150.30000000000001</v>
      </c>
      <c r="AB223">
        <v>134.1</v>
      </c>
      <c r="AC223">
        <v>137.4</v>
      </c>
      <c r="AD223">
        <v>139.9</v>
      </c>
    </row>
    <row r="224" spans="1:30" x14ac:dyDescent="0.3">
      <c r="A224" t="s">
        <v>30</v>
      </c>
      <c r="B224">
        <v>2019</v>
      </c>
      <c r="C224" t="s">
        <v>36</v>
      </c>
      <c r="D224">
        <v>136.9</v>
      </c>
      <c r="E224">
        <v>154.1</v>
      </c>
      <c r="F224">
        <v>138.69999999999999</v>
      </c>
      <c r="G224">
        <v>142.5</v>
      </c>
      <c r="H224">
        <v>124.1</v>
      </c>
      <c r="I224">
        <v>136.1</v>
      </c>
      <c r="J224">
        <v>128.19999999999999</v>
      </c>
      <c r="K224">
        <v>122.3</v>
      </c>
      <c r="L224">
        <v>108.3</v>
      </c>
      <c r="M224">
        <v>138.9</v>
      </c>
      <c r="N224">
        <v>137.4</v>
      </c>
      <c r="O224">
        <v>156.4</v>
      </c>
      <c r="P224">
        <v>137.30000000000001</v>
      </c>
      <c r="Q224">
        <v>162.9</v>
      </c>
      <c r="R224">
        <v>150.80000000000001</v>
      </c>
      <c r="S224">
        <v>146.1</v>
      </c>
      <c r="T224">
        <v>150.1</v>
      </c>
      <c r="U224" t="s">
        <v>32</v>
      </c>
      <c r="V224">
        <v>146.4</v>
      </c>
      <c r="W224">
        <v>150</v>
      </c>
      <c r="X224">
        <v>150.4</v>
      </c>
      <c r="Y224">
        <v>129.9</v>
      </c>
      <c r="Z224">
        <v>143.80000000000001</v>
      </c>
      <c r="AA224">
        <v>155.5</v>
      </c>
      <c r="AB224">
        <v>134</v>
      </c>
      <c r="AC224">
        <v>142.4</v>
      </c>
      <c r="AD224">
        <v>141.19999999999999</v>
      </c>
    </row>
    <row r="225" spans="1:30" x14ac:dyDescent="0.3">
      <c r="A225" t="s">
        <v>33</v>
      </c>
      <c r="B225">
        <v>2019</v>
      </c>
      <c r="C225" t="s">
        <v>36</v>
      </c>
      <c r="D225">
        <v>139.69999999999999</v>
      </c>
      <c r="E225">
        <v>151.1</v>
      </c>
      <c r="F225">
        <v>142.9</v>
      </c>
      <c r="G225">
        <v>141.9</v>
      </c>
      <c r="H225">
        <v>118.4</v>
      </c>
      <c r="I225">
        <v>139.4</v>
      </c>
      <c r="J225">
        <v>141.19999999999999</v>
      </c>
      <c r="K225">
        <v>120.7</v>
      </c>
      <c r="L225">
        <v>110.4</v>
      </c>
      <c r="M225">
        <v>140.69999999999999</v>
      </c>
      <c r="N225">
        <v>128.5</v>
      </c>
      <c r="O225">
        <v>153.9</v>
      </c>
      <c r="P225">
        <v>139.6</v>
      </c>
      <c r="Q225">
        <v>165.3</v>
      </c>
      <c r="R225">
        <v>143.5</v>
      </c>
      <c r="S225">
        <v>131.19999999999999</v>
      </c>
      <c r="T225">
        <v>141.6</v>
      </c>
      <c r="U225">
        <v>149</v>
      </c>
      <c r="V225">
        <v>128.80000000000001</v>
      </c>
      <c r="W225">
        <v>136.80000000000001</v>
      </c>
      <c r="X225">
        <v>139.19999999999999</v>
      </c>
      <c r="Y225">
        <v>119.9</v>
      </c>
      <c r="Z225">
        <v>133</v>
      </c>
      <c r="AA225">
        <v>146.69999999999999</v>
      </c>
      <c r="AB225">
        <v>132.5</v>
      </c>
      <c r="AC225">
        <v>132.80000000000001</v>
      </c>
      <c r="AD225">
        <v>139.5</v>
      </c>
    </row>
    <row r="226" spans="1:30" x14ac:dyDescent="0.3">
      <c r="A226" t="s">
        <v>34</v>
      </c>
      <c r="B226">
        <v>2019</v>
      </c>
      <c r="C226" t="s">
        <v>36</v>
      </c>
      <c r="D226">
        <v>137.80000000000001</v>
      </c>
      <c r="E226">
        <v>153</v>
      </c>
      <c r="F226">
        <v>140.30000000000001</v>
      </c>
      <c r="G226">
        <v>142.30000000000001</v>
      </c>
      <c r="H226">
        <v>122</v>
      </c>
      <c r="I226">
        <v>137.6</v>
      </c>
      <c r="J226">
        <v>132.6</v>
      </c>
      <c r="K226">
        <v>121.8</v>
      </c>
      <c r="L226">
        <v>109</v>
      </c>
      <c r="M226">
        <v>139.5</v>
      </c>
      <c r="N226">
        <v>133.69999999999999</v>
      </c>
      <c r="O226">
        <v>155.19999999999999</v>
      </c>
      <c r="P226">
        <v>138.1</v>
      </c>
      <c r="Q226">
        <v>163.5</v>
      </c>
      <c r="R226">
        <v>147.9</v>
      </c>
      <c r="S226">
        <v>139.9</v>
      </c>
      <c r="T226">
        <v>146.69999999999999</v>
      </c>
      <c r="U226">
        <v>149</v>
      </c>
      <c r="V226">
        <v>139.69999999999999</v>
      </c>
      <c r="W226">
        <v>143.80000000000001</v>
      </c>
      <c r="X226">
        <v>146.19999999999999</v>
      </c>
      <c r="Y226">
        <v>124.6</v>
      </c>
      <c r="Z226">
        <v>137.69999999999999</v>
      </c>
      <c r="AA226">
        <v>150.30000000000001</v>
      </c>
      <c r="AB226">
        <v>133.4</v>
      </c>
      <c r="AC226">
        <v>137.69999999999999</v>
      </c>
      <c r="AD226">
        <v>140.4</v>
      </c>
    </row>
    <row r="227" spans="1:30" x14ac:dyDescent="0.3">
      <c r="A227" t="s">
        <v>30</v>
      </c>
      <c r="B227">
        <v>2019</v>
      </c>
      <c r="C227" t="s">
        <v>38</v>
      </c>
      <c r="D227">
        <v>137.4</v>
      </c>
      <c r="E227">
        <v>159.5</v>
      </c>
      <c r="F227">
        <v>134.5</v>
      </c>
      <c r="G227">
        <v>142.6</v>
      </c>
      <c r="H227">
        <v>124</v>
      </c>
      <c r="I227">
        <v>143.69999999999999</v>
      </c>
      <c r="J227">
        <v>133.4</v>
      </c>
      <c r="K227">
        <v>125.1</v>
      </c>
      <c r="L227">
        <v>109.3</v>
      </c>
      <c r="M227">
        <v>139.30000000000001</v>
      </c>
      <c r="N227">
        <v>137.69999999999999</v>
      </c>
      <c r="O227">
        <v>156.4</v>
      </c>
      <c r="P227">
        <v>139.19999999999999</v>
      </c>
      <c r="Q227">
        <v>163.30000000000001</v>
      </c>
      <c r="R227">
        <v>151.30000000000001</v>
      </c>
      <c r="S227">
        <v>146.6</v>
      </c>
      <c r="T227">
        <v>150.69999999999999</v>
      </c>
      <c r="U227" t="s">
        <v>32</v>
      </c>
      <c r="V227">
        <v>146.9</v>
      </c>
      <c r="W227">
        <v>149.5</v>
      </c>
      <c r="X227">
        <v>151.30000000000001</v>
      </c>
      <c r="Y227">
        <v>130.19999999999999</v>
      </c>
      <c r="Z227">
        <v>145.9</v>
      </c>
      <c r="AA227">
        <v>156.69999999999999</v>
      </c>
      <c r="AB227">
        <v>133.9</v>
      </c>
      <c r="AC227">
        <v>142.9</v>
      </c>
      <c r="AD227">
        <v>142.4</v>
      </c>
    </row>
    <row r="228" spans="1:30" x14ac:dyDescent="0.3">
      <c r="A228" t="s">
        <v>33</v>
      </c>
      <c r="B228">
        <v>2019</v>
      </c>
      <c r="C228" t="s">
        <v>38</v>
      </c>
      <c r="D228">
        <v>140.4</v>
      </c>
      <c r="E228">
        <v>156.69999999999999</v>
      </c>
      <c r="F228">
        <v>138.30000000000001</v>
      </c>
      <c r="G228">
        <v>142.4</v>
      </c>
      <c r="H228">
        <v>118.6</v>
      </c>
      <c r="I228">
        <v>149.69999999999999</v>
      </c>
      <c r="J228">
        <v>161.6</v>
      </c>
      <c r="K228">
        <v>124.4</v>
      </c>
      <c r="L228">
        <v>111.2</v>
      </c>
      <c r="M228">
        <v>141</v>
      </c>
      <c r="N228">
        <v>128.9</v>
      </c>
      <c r="O228">
        <v>154.5</v>
      </c>
      <c r="P228">
        <v>143.80000000000001</v>
      </c>
      <c r="Q228">
        <v>166.2</v>
      </c>
      <c r="R228">
        <v>144</v>
      </c>
      <c r="S228">
        <v>131.69999999999999</v>
      </c>
      <c r="T228">
        <v>142.19999999999999</v>
      </c>
      <c r="U228">
        <v>150.1</v>
      </c>
      <c r="V228">
        <v>129.4</v>
      </c>
      <c r="W228">
        <v>137.19999999999999</v>
      </c>
      <c r="X228">
        <v>139.80000000000001</v>
      </c>
      <c r="Y228">
        <v>120.1</v>
      </c>
      <c r="Z228">
        <v>134</v>
      </c>
      <c r="AA228">
        <v>148</v>
      </c>
      <c r="AB228">
        <v>132.6</v>
      </c>
      <c r="AC228">
        <v>133.30000000000001</v>
      </c>
      <c r="AD228">
        <v>141.5</v>
      </c>
    </row>
    <row r="229" spans="1:30" x14ac:dyDescent="0.3">
      <c r="A229" t="s">
        <v>34</v>
      </c>
      <c r="B229">
        <v>2019</v>
      </c>
      <c r="C229" t="s">
        <v>38</v>
      </c>
      <c r="D229">
        <v>138.30000000000001</v>
      </c>
      <c r="E229">
        <v>158.5</v>
      </c>
      <c r="F229">
        <v>136</v>
      </c>
      <c r="G229">
        <v>142.5</v>
      </c>
      <c r="H229">
        <v>122</v>
      </c>
      <c r="I229">
        <v>146.5</v>
      </c>
      <c r="J229">
        <v>143</v>
      </c>
      <c r="K229">
        <v>124.9</v>
      </c>
      <c r="L229">
        <v>109.9</v>
      </c>
      <c r="M229">
        <v>139.9</v>
      </c>
      <c r="N229">
        <v>134</v>
      </c>
      <c r="O229">
        <v>155.5</v>
      </c>
      <c r="P229">
        <v>140.9</v>
      </c>
      <c r="Q229">
        <v>164.1</v>
      </c>
      <c r="R229">
        <v>148.4</v>
      </c>
      <c r="S229">
        <v>140.4</v>
      </c>
      <c r="T229">
        <v>147.30000000000001</v>
      </c>
      <c r="U229">
        <v>150.1</v>
      </c>
      <c r="V229">
        <v>140.30000000000001</v>
      </c>
      <c r="W229">
        <v>143.69999999999999</v>
      </c>
      <c r="X229">
        <v>146.9</v>
      </c>
      <c r="Y229">
        <v>124.9</v>
      </c>
      <c r="Z229">
        <v>139.19999999999999</v>
      </c>
      <c r="AA229">
        <v>151.6</v>
      </c>
      <c r="AB229">
        <v>133.4</v>
      </c>
      <c r="AC229">
        <v>138.19999999999999</v>
      </c>
      <c r="AD229">
        <v>142</v>
      </c>
    </row>
    <row r="230" spans="1:30" x14ac:dyDescent="0.3">
      <c r="A230" t="s">
        <v>30</v>
      </c>
      <c r="B230">
        <v>2019</v>
      </c>
      <c r="C230" t="s">
        <v>39</v>
      </c>
      <c r="D230">
        <v>137.80000000000001</v>
      </c>
      <c r="E230">
        <v>163.5</v>
      </c>
      <c r="F230">
        <v>136.19999999999999</v>
      </c>
      <c r="G230">
        <v>143.19999999999999</v>
      </c>
      <c r="H230">
        <v>124.3</v>
      </c>
      <c r="I230">
        <v>143.30000000000001</v>
      </c>
      <c r="J230">
        <v>140.6</v>
      </c>
      <c r="K230">
        <v>128.69999999999999</v>
      </c>
      <c r="L230">
        <v>110.6</v>
      </c>
      <c r="M230">
        <v>140.4</v>
      </c>
      <c r="N230">
        <v>138</v>
      </c>
      <c r="O230">
        <v>156.6</v>
      </c>
      <c r="P230">
        <v>141</v>
      </c>
      <c r="Q230">
        <v>164.2</v>
      </c>
      <c r="R230">
        <v>151.4</v>
      </c>
      <c r="S230">
        <v>146.5</v>
      </c>
      <c r="T230">
        <v>150.69999999999999</v>
      </c>
      <c r="U230" t="s">
        <v>32</v>
      </c>
      <c r="V230">
        <v>147.80000000000001</v>
      </c>
      <c r="W230">
        <v>149.6</v>
      </c>
      <c r="X230">
        <v>151.69999999999999</v>
      </c>
      <c r="Y230">
        <v>130.19999999999999</v>
      </c>
      <c r="Z230">
        <v>146.4</v>
      </c>
      <c r="AA230">
        <v>157.69999999999999</v>
      </c>
      <c r="AB230">
        <v>134.80000000000001</v>
      </c>
      <c r="AC230">
        <v>143.30000000000001</v>
      </c>
      <c r="AD230">
        <v>143.6</v>
      </c>
    </row>
    <row r="231" spans="1:30" x14ac:dyDescent="0.3">
      <c r="A231" t="s">
        <v>33</v>
      </c>
      <c r="B231">
        <v>2019</v>
      </c>
      <c r="C231" t="s">
        <v>39</v>
      </c>
      <c r="D231">
        <v>140.69999999999999</v>
      </c>
      <c r="E231">
        <v>159.6</v>
      </c>
      <c r="F231">
        <v>140.4</v>
      </c>
      <c r="G231">
        <v>143.4</v>
      </c>
      <c r="H231">
        <v>118.6</v>
      </c>
      <c r="I231">
        <v>150.9</v>
      </c>
      <c r="J231">
        <v>169.8</v>
      </c>
      <c r="K231">
        <v>127.4</v>
      </c>
      <c r="L231">
        <v>111.8</v>
      </c>
      <c r="M231">
        <v>141</v>
      </c>
      <c r="N231">
        <v>129</v>
      </c>
      <c r="O231">
        <v>155.1</v>
      </c>
      <c r="P231">
        <v>145.6</v>
      </c>
      <c r="Q231">
        <v>166.7</v>
      </c>
      <c r="R231">
        <v>144.30000000000001</v>
      </c>
      <c r="S231">
        <v>131.69999999999999</v>
      </c>
      <c r="T231">
        <v>142.4</v>
      </c>
      <c r="U231">
        <v>149.4</v>
      </c>
      <c r="V231">
        <v>130.5</v>
      </c>
      <c r="W231">
        <v>137.4</v>
      </c>
      <c r="X231">
        <v>140.30000000000001</v>
      </c>
      <c r="Y231">
        <v>119.6</v>
      </c>
      <c r="Z231">
        <v>134.30000000000001</v>
      </c>
      <c r="AA231">
        <v>148.9</v>
      </c>
      <c r="AB231">
        <v>133.69999999999999</v>
      </c>
      <c r="AC231">
        <v>133.6</v>
      </c>
      <c r="AD231">
        <v>142.1</v>
      </c>
    </row>
    <row r="232" spans="1:30" x14ac:dyDescent="0.3">
      <c r="A232" t="s">
        <v>34</v>
      </c>
      <c r="B232">
        <v>2019</v>
      </c>
      <c r="C232" t="s">
        <v>39</v>
      </c>
      <c r="D232">
        <v>138.69999999999999</v>
      </c>
      <c r="E232">
        <v>162.1</v>
      </c>
      <c r="F232">
        <v>137.80000000000001</v>
      </c>
      <c r="G232">
        <v>143.30000000000001</v>
      </c>
      <c r="H232">
        <v>122.2</v>
      </c>
      <c r="I232">
        <v>146.80000000000001</v>
      </c>
      <c r="J232">
        <v>150.5</v>
      </c>
      <c r="K232">
        <v>128.30000000000001</v>
      </c>
      <c r="L232">
        <v>111</v>
      </c>
      <c r="M232">
        <v>140.6</v>
      </c>
      <c r="N232">
        <v>134.19999999999999</v>
      </c>
      <c r="O232">
        <v>155.9</v>
      </c>
      <c r="P232">
        <v>142.69999999999999</v>
      </c>
      <c r="Q232">
        <v>164.9</v>
      </c>
      <c r="R232">
        <v>148.6</v>
      </c>
      <c r="S232">
        <v>140.4</v>
      </c>
      <c r="T232">
        <v>147.4</v>
      </c>
      <c r="U232">
        <v>149.4</v>
      </c>
      <c r="V232">
        <v>141.19999999999999</v>
      </c>
      <c r="W232">
        <v>143.80000000000001</v>
      </c>
      <c r="X232">
        <v>147.4</v>
      </c>
      <c r="Y232">
        <v>124.6</v>
      </c>
      <c r="Z232">
        <v>139.6</v>
      </c>
      <c r="AA232">
        <v>152.5</v>
      </c>
      <c r="AB232">
        <v>134.30000000000001</v>
      </c>
      <c r="AC232">
        <v>138.6</v>
      </c>
      <c r="AD232">
        <v>142.9</v>
      </c>
    </row>
    <row r="233" spans="1:30" x14ac:dyDescent="0.3">
      <c r="A233" t="s">
        <v>30</v>
      </c>
      <c r="B233">
        <v>2019</v>
      </c>
      <c r="C233" t="s">
        <v>40</v>
      </c>
      <c r="D233">
        <v>138.4</v>
      </c>
      <c r="E233">
        <v>164</v>
      </c>
      <c r="F233">
        <v>138.4</v>
      </c>
      <c r="G233">
        <v>143.9</v>
      </c>
      <c r="H233">
        <v>124.4</v>
      </c>
      <c r="I233">
        <v>146.4</v>
      </c>
      <c r="J233">
        <v>150.1</v>
      </c>
      <c r="K233">
        <v>130.6</v>
      </c>
      <c r="L233">
        <v>110.8</v>
      </c>
      <c r="M233">
        <v>141.69999999999999</v>
      </c>
      <c r="N233">
        <v>138.5</v>
      </c>
      <c r="O233">
        <v>156.69999999999999</v>
      </c>
      <c r="P233">
        <v>143</v>
      </c>
      <c r="Q233">
        <v>164.5</v>
      </c>
      <c r="R233">
        <v>151.6</v>
      </c>
      <c r="S233">
        <v>146.6</v>
      </c>
      <c r="T233">
        <v>150.9</v>
      </c>
      <c r="U233" t="s">
        <v>32</v>
      </c>
      <c r="V233">
        <v>146.80000000000001</v>
      </c>
      <c r="W233">
        <v>150</v>
      </c>
      <c r="X233">
        <v>152.19999999999999</v>
      </c>
      <c r="Y233">
        <v>131.19999999999999</v>
      </c>
      <c r="Z233">
        <v>147.5</v>
      </c>
      <c r="AA233">
        <v>159.1</v>
      </c>
      <c r="AB233">
        <v>136.1</v>
      </c>
      <c r="AC233">
        <v>144.19999999999999</v>
      </c>
      <c r="AD233">
        <v>144.9</v>
      </c>
    </row>
    <row r="234" spans="1:30" x14ac:dyDescent="0.3">
      <c r="A234" t="s">
        <v>33</v>
      </c>
      <c r="B234">
        <v>2019</v>
      </c>
      <c r="C234" t="s">
        <v>40</v>
      </c>
      <c r="D234">
        <v>141.4</v>
      </c>
      <c r="E234">
        <v>160.19999999999999</v>
      </c>
      <c r="F234">
        <v>142.5</v>
      </c>
      <c r="G234">
        <v>144.1</v>
      </c>
      <c r="H234">
        <v>119.3</v>
      </c>
      <c r="I234">
        <v>154.69999999999999</v>
      </c>
      <c r="J234">
        <v>180.1</v>
      </c>
      <c r="K234">
        <v>128.9</v>
      </c>
      <c r="L234">
        <v>111.8</v>
      </c>
      <c r="M234">
        <v>141.6</v>
      </c>
      <c r="N234">
        <v>129.5</v>
      </c>
      <c r="O234">
        <v>155.6</v>
      </c>
      <c r="P234">
        <v>147.69999999999999</v>
      </c>
      <c r="Q234">
        <v>167.2</v>
      </c>
      <c r="R234">
        <v>144.69999999999999</v>
      </c>
      <c r="S234">
        <v>131.9</v>
      </c>
      <c r="T234">
        <v>142.69999999999999</v>
      </c>
      <c r="U234">
        <v>150.6</v>
      </c>
      <c r="V234">
        <v>127</v>
      </c>
      <c r="W234">
        <v>137.69999999999999</v>
      </c>
      <c r="X234">
        <v>140.80000000000001</v>
      </c>
      <c r="Y234">
        <v>120.6</v>
      </c>
      <c r="Z234">
        <v>135</v>
      </c>
      <c r="AA234">
        <v>150.4</v>
      </c>
      <c r="AB234">
        <v>135.1</v>
      </c>
      <c r="AC234">
        <v>134.5</v>
      </c>
      <c r="AD234">
        <v>143.30000000000001</v>
      </c>
    </row>
    <row r="235" spans="1:30" x14ac:dyDescent="0.3">
      <c r="A235" t="s">
        <v>34</v>
      </c>
      <c r="B235">
        <v>2019</v>
      </c>
      <c r="C235" t="s">
        <v>40</v>
      </c>
      <c r="D235">
        <v>139.30000000000001</v>
      </c>
      <c r="E235">
        <v>162.69999999999999</v>
      </c>
      <c r="F235">
        <v>140</v>
      </c>
      <c r="G235">
        <v>144</v>
      </c>
      <c r="H235">
        <v>122.5</v>
      </c>
      <c r="I235">
        <v>150.30000000000001</v>
      </c>
      <c r="J235">
        <v>160.30000000000001</v>
      </c>
      <c r="K235">
        <v>130</v>
      </c>
      <c r="L235">
        <v>111.1</v>
      </c>
      <c r="M235">
        <v>141.69999999999999</v>
      </c>
      <c r="N235">
        <v>134.69999999999999</v>
      </c>
      <c r="O235">
        <v>156.19999999999999</v>
      </c>
      <c r="P235">
        <v>144.69999999999999</v>
      </c>
      <c r="Q235">
        <v>165.2</v>
      </c>
      <c r="R235">
        <v>148.9</v>
      </c>
      <c r="S235">
        <v>140.5</v>
      </c>
      <c r="T235">
        <v>147.6</v>
      </c>
      <c r="U235">
        <v>150.6</v>
      </c>
      <c r="V235">
        <v>139.30000000000001</v>
      </c>
      <c r="W235">
        <v>144.19999999999999</v>
      </c>
      <c r="X235">
        <v>147.9</v>
      </c>
      <c r="Y235">
        <v>125.6</v>
      </c>
      <c r="Z235">
        <v>140.5</v>
      </c>
      <c r="AA235">
        <v>154</v>
      </c>
      <c r="AB235">
        <v>135.69999999999999</v>
      </c>
      <c r="AC235">
        <v>139.5</v>
      </c>
      <c r="AD235">
        <v>144.19999999999999</v>
      </c>
    </row>
    <row r="236" spans="1:30" x14ac:dyDescent="0.3">
      <c r="A236" t="s">
        <v>30</v>
      </c>
      <c r="B236">
        <v>2019</v>
      </c>
      <c r="C236" t="s">
        <v>41</v>
      </c>
      <c r="D236">
        <v>139.19999999999999</v>
      </c>
      <c r="E236">
        <v>161.9</v>
      </c>
      <c r="F236">
        <v>137.1</v>
      </c>
      <c r="G236">
        <v>144.6</v>
      </c>
      <c r="H236">
        <v>124.7</v>
      </c>
      <c r="I236">
        <v>145.5</v>
      </c>
      <c r="J236">
        <v>156.19999999999999</v>
      </c>
      <c r="K236">
        <v>131.5</v>
      </c>
      <c r="L236">
        <v>111.7</v>
      </c>
      <c r="M236">
        <v>142.69999999999999</v>
      </c>
      <c r="N236">
        <v>138.5</v>
      </c>
      <c r="O236">
        <v>156.9</v>
      </c>
      <c r="P236">
        <v>144</v>
      </c>
      <c r="Q236">
        <v>165.1</v>
      </c>
      <c r="R236">
        <v>151.80000000000001</v>
      </c>
      <c r="S236">
        <v>146.6</v>
      </c>
      <c r="T236">
        <v>151.1</v>
      </c>
      <c r="U236" t="s">
        <v>32</v>
      </c>
      <c r="V236">
        <v>146.4</v>
      </c>
      <c r="W236">
        <v>150.19999999999999</v>
      </c>
      <c r="X236">
        <v>152.69999999999999</v>
      </c>
      <c r="Y236">
        <v>131.4</v>
      </c>
      <c r="Z236">
        <v>148</v>
      </c>
      <c r="AA236">
        <v>159.69999999999999</v>
      </c>
      <c r="AB236">
        <v>138.80000000000001</v>
      </c>
      <c r="AC236">
        <v>144.9</v>
      </c>
      <c r="AD236">
        <v>145.69999999999999</v>
      </c>
    </row>
    <row r="237" spans="1:30" x14ac:dyDescent="0.3">
      <c r="A237" t="s">
        <v>33</v>
      </c>
      <c r="B237">
        <v>2019</v>
      </c>
      <c r="C237" t="s">
        <v>41</v>
      </c>
      <c r="D237">
        <v>142.1</v>
      </c>
      <c r="E237">
        <v>158.30000000000001</v>
      </c>
      <c r="F237">
        <v>140.80000000000001</v>
      </c>
      <c r="G237">
        <v>144.9</v>
      </c>
      <c r="H237">
        <v>119.9</v>
      </c>
      <c r="I237">
        <v>153.9</v>
      </c>
      <c r="J237">
        <v>189.1</v>
      </c>
      <c r="K237">
        <v>129.80000000000001</v>
      </c>
      <c r="L237">
        <v>112.7</v>
      </c>
      <c r="M237">
        <v>142.5</v>
      </c>
      <c r="N237">
        <v>129.80000000000001</v>
      </c>
      <c r="O237">
        <v>156.19999999999999</v>
      </c>
      <c r="P237">
        <v>149.1</v>
      </c>
      <c r="Q237">
        <v>167.9</v>
      </c>
      <c r="R237">
        <v>145</v>
      </c>
      <c r="S237">
        <v>132.19999999999999</v>
      </c>
      <c r="T237">
        <v>143</v>
      </c>
      <c r="U237">
        <v>151.6</v>
      </c>
      <c r="V237">
        <v>125.5</v>
      </c>
      <c r="W237">
        <v>138.1</v>
      </c>
      <c r="X237">
        <v>141.5</v>
      </c>
      <c r="Y237">
        <v>120.8</v>
      </c>
      <c r="Z237">
        <v>135.4</v>
      </c>
      <c r="AA237">
        <v>151.5</v>
      </c>
      <c r="AB237">
        <v>137.80000000000001</v>
      </c>
      <c r="AC237">
        <v>135.30000000000001</v>
      </c>
      <c r="AD237">
        <v>144.19999999999999</v>
      </c>
    </row>
    <row r="238" spans="1:30" x14ac:dyDescent="0.3">
      <c r="A238" t="s">
        <v>34</v>
      </c>
      <c r="B238">
        <v>2019</v>
      </c>
      <c r="C238" t="s">
        <v>41</v>
      </c>
      <c r="D238">
        <v>140.1</v>
      </c>
      <c r="E238">
        <v>160.6</v>
      </c>
      <c r="F238">
        <v>138.5</v>
      </c>
      <c r="G238">
        <v>144.69999999999999</v>
      </c>
      <c r="H238">
        <v>122.9</v>
      </c>
      <c r="I238">
        <v>149.4</v>
      </c>
      <c r="J238">
        <v>167.4</v>
      </c>
      <c r="K238">
        <v>130.9</v>
      </c>
      <c r="L238">
        <v>112</v>
      </c>
      <c r="M238">
        <v>142.6</v>
      </c>
      <c r="N238">
        <v>134.9</v>
      </c>
      <c r="O238">
        <v>156.6</v>
      </c>
      <c r="P238">
        <v>145.9</v>
      </c>
      <c r="Q238">
        <v>165.8</v>
      </c>
      <c r="R238">
        <v>149.1</v>
      </c>
      <c r="S238">
        <v>140.6</v>
      </c>
      <c r="T238">
        <v>147.9</v>
      </c>
      <c r="U238">
        <v>151.6</v>
      </c>
      <c r="V238">
        <v>138.5</v>
      </c>
      <c r="W238">
        <v>144.5</v>
      </c>
      <c r="X238">
        <v>148.5</v>
      </c>
      <c r="Y238">
        <v>125.8</v>
      </c>
      <c r="Z238">
        <v>140.9</v>
      </c>
      <c r="AA238">
        <v>154.9</v>
      </c>
      <c r="AB238">
        <v>138.4</v>
      </c>
      <c r="AC238">
        <v>140.19999999999999</v>
      </c>
      <c r="AD238">
        <v>145</v>
      </c>
    </row>
    <row r="239" spans="1:30" x14ac:dyDescent="0.3">
      <c r="A239" t="s">
        <v>30</v>
      </c>
      <c r="B239">
        <v>2019</v>
      </c>
      <c r="C239" t="s">
        <v>42</v>
      </c>
      <c r="D239">
        <v>140.1</v>
      </c>
      <c r="E239">
        <v>161.9</v>
      </c>
      <c r="F239">
        <v>138.30000000000001</v>
      </c>
      <c r="G239">
        <v>145.69999999999999</v>
      </c>
      <c r="H239">
        <v>125.1</v>
      </c>
      <c r="I239">
        <v>143.80000000000001</v>
      </c>
      <c r="J239">
        <v>163.4</v>
      </c>
      <c r="K239">
        <v>132.19999999999999</v>
      </c>
      <c r="L239">
        <v>112.8</v>
      </c>
      <c r="M239">
        <v>144.19999999999999</v>
      </c>
      <c r="N239">
        <v>138.5</v>
      </c>
      <c r="O239">
        <v>157.19999999999999</v>
      </c>
      <c r="P239">
        <v>145.5</v>
      </c>
      <c r="Q239">
        <v>165.7</v>
      </c>
      <c r="R239">
        <v>151.69999999999999</v>
      </c>
      <c r="S239">
        <v>146.6</v>
      </c>
      <c r="T239">
        <v>151</v>
      </c>
      <c r="U239" t="s">
        <v>32</v>
      </c>
      <c r="V239">
        <v>146.9</v>
      </c>
      <c r="W239">
        <v>150.30000000000001</v>
      </c>
      <c r="X239">
        <v>153.4</v>
      </c>
      <c r="Y239">
        <v>131.6</v>
      </c>
      <c r="Z239">
        <v>148.30000000000001</v>
      </c>
      <c r="AA239">
        <v>160.19999999999999</v>
      </c>
      <c r="AB239">
        <v>140.19999999999999</v>
      </c>
      <c r="AC239">
        <v>145.4</v>
      </c>
      <c r="AD239">
        <v>146.69999999999999</v>
      </c>
    </row>
    <row r="240" spans="1:30" x14ac:dyDescent="0.3">
      <c r="A240" t="s">
        <v>33</v>
      </c>
      <c r="B240">
        <v>2019</v>
      </c>
      <c r="C240" t="s">
        <v>42</v>
      </c>
      <c r="D240">
        <v>142.69999999999999</v>
      </c>
      <c r="E240">
        <v>158.69999999999999</v>
      </c>
      <c r="F240">
        <v>141.6</v>
      </c>
      <c r="G240">
        <v>144.9</v>
      </c>
      <c r="H240">
        <v>120.8</v>
      </c>
      <c r="I240">
        <v>149.80000000000001</v>
      </c>
      <c r="J240">
        <v>192.4</v>
      </c>
      <c r="K240">
        <v>130.30000000000001</v>
      </c>
      <c r="L240">
        <v>114</v>
      </c>
      <c r="M240">
        <v>143.80000000000001</v>
      </c>
      <c r="N240">
        <v>130</v>
      </c>
      <c r="O240">
        <v>156.4</v>
      </c>
      <c r="P240">
        <v>149.5</v>
      </c>
      <c r="Q240">
        <v>168.6</v>
      </c>
      <c r="R240">
        <v>145.30000000000001</v>
      </c>
      <c r="S240">
        <v>132.19999999999999</v>
      </c>
      <c r="T240">
        <v>143.30000000000001</v>
      </c>
      <c r="U240">
        <v>152.19999999999999</v>
      </c>
      <c r="V240">
        <v>126.6</v>
      </c>
      <c r="W240">
        <v>138.30000000000001</v>
      </c>
      <c r="X240">
        <v>141.9</v>
      </c>
      <c r="Y240">
        <v>121.2</v>
      </c>
      <c r="Z240">
        <v>135.9</v>
      </c>
      <c r="AA240">
        <v>151.6</v>
      </c>
      <c r="AB240">
        <v>139</v>
      </c>
      <c r="AC240">
        <v>135.69999999999999</v>
      </c>
      <c r="AD240">
        <v>144.69999999999999</v>
      </c>
    </row>
    <row r="241" spans="1:30" x14ac:dyDescent="0.3">
      <c r="A241" t="s">
        <v>34</v>
      </c>
      <c r="B241">
        <v>2019</v>
      </c>
      <c r="C241" t="s">
        <v>42</v>
      </c>
      <c r="D241">
        <v>140.9</v>
      </c>
      <c r="E241">
        <v>160.80000000000001</v>
      </c>
      <c r="F241">
        <v>139.6</v>
      </c>
      <c r="G241">
        <v>145.4</v>
      </c>
      <c r="H241">
        <v>123.5</v>
      </c>
      <c r="I241">
        <v>146.6</v>
      </c>
      <c r="J241">
        <v>173.2</v>
      </c>
      <c r="K241">
        <v>131.6</v>
      </c>
      <c r="L241">
        <v>113.2</v>
      </c>
      <c r="M241">
        <v>144.1</v>
      </c>
      <c r="N241">
        <v>135</v>
      </c>
      <c r="O241">
        <v>156.80000000000001</v>
      </c>
      <c r="P241">
        <v>147</v>
      </c>
      <c r="Q241">
        <v>166.5</v>
      </c>
      <c r="R241">
        <v>149.19999999999999</v>
      </c>
      <c r="S241">
        <v>140.6</v>
      </c>
      <c r="T241">
        <v>147.9</v>
      </c>
      <c r="U241">
        <v>152.19999999999999</v>
      </c>
      <c r="V241">
        <v>139.19999999999999</v>
      </c>
      <c r="W241">
        <v>144.6</v>
      </c>
      <c r="X241">
        <v>149</v>
      </c>
      <c r="Y241">
        <v>126.1</v>
      </c>
      <c r="Z241">
        <v>141.30000000000001</v>
      </c>
      <c r="AA241">
        <v>155.19999999999999</v>
      </c>
      <c r="AB241">
        <v>139.69999999999999</v>
      </c>
      <c r="AC241">
        <v>140.69999999999999</v>
      </c>
      <c r="AD241">
        <v>145.80000000000001</v>
      </c>
    </row>
    <row r="242" spans="1:30" x14ac:dyDescent="0.3">
      <c r="A242" t="s">
        <v>30</v>
      </c>
      <c r="B242">
        <v>2019</v>
      </c>
      <c r="C242" t="s">
        <v>43</v>
      </c>
      <c r="D242">
        <v>141</v>
      </c>
      <c r="E242">
        <v>161.6</v>
      </c>
      <c r="F242">
        <v>141.19999999999999</v>
      </c>
      <c r="G242">
        <v>146.5</v>
      </c>
      <c r="H242">
        <v>125.6</v>
      </c>
      <c r="I242">
        <v>145.69999999999999</v>
      </c>
      <c r="J242">
        <v>178.8</v>
      </c>
      <c r="K242">
        <v>133.1</v>
      </c>
      <c r="L242">
        <v>113.6</v>
      </c>
      <c r="M242">
        <v>145.5</v>
      </c>
      <c r="N242">
        <v>138.6</v>
      </c>
      <c r="O242">
        <v>157.4</v>
      </c>
      <c r="P242">
        <v>148.30000000000001</v>
      </c>
      <c r="Q242">
        <v>166.3</v>
      </c>
      <c r="R242">
        <v>151.69999999999999</v>
      </c>
      <c r="S242">
        <v>146.69999999999999</v>
      </c>
      <c r="T242">
        <v>151</v>
      </c>
      <c r="U242" t="s">
        <v>32</v>
      </c>
      <c r="V242">
        <v>147.69999999999999</v>
      </c>
      <c r="W242">
        <v>150.6</v>
      </c>
      <c r="X242">
        <v>153.69999999999999</v>
      </c>
      <c r="Y242">
        <v>131.69999999999999</v>
      </c>
      <c r="Z242">
        <v>148.69999999999999</v>
      </c>
      <c r="AA242">
        <v>160.69999999999999</v>
      </c>
      <c r="AB242">
        <v>140.30000000000001</v>
      </c>
      <c r="AC242">
        <v>145.69999999999999</v>
      </c>
      <c r="AD242">
        <v>148.30000000000001</v>
      </c>
    </row>
    <row r="243" spans="1:30" x14ac:dyDescent="0.3">
      <c r="A243" t="s">
        <v>33</v>
      </c>
      <c r="B243">
        <v>2019</v>
      </c>
      <c r="C243" t="s">
        <v>43</v>
      </c>
      <c r="D243">
        <v>143.5</v>
      </c>
      <c r="E243">
        <v>159.80000000000001</v>
      </c>
      <c r="F243">
        <v>144.69999999999999</v>
      </c>
      <c r="G243">
        <v>145.6</v>
      </c>
      <c r="H243">
        <v>121.1</v>
      </c>
      <c r="I243">
        <v>150.6</v>
      </c>
      <c r="J243">
        <v>207.2</v>
      </c>
      <c r="K243">
        <v>131.19999999999999</v>
      </c>
      <c r="L243">
        <v>114.8</v>
      </c>
      <c r="M243">
        <v>145.19999999999999</v>
      </c>
      <c r="N243">
        <v>130.19999999999999</v>
      </c>
      <c r="O243">
        <v>156.80000000000001</v>
      </c>
      <c r="P243">
        <v>151.9</v>
      </c>
      <c r="Q243">
        <v>169.3</v>
      </c>
      <c r="R243">
        <v>145.9</v>
      </c>
      <c r="S243">
        <v>132.4</v>
      </c>
      <c r="T243">
        <v>143.9</v>
      </c>
      <c r="U243">
        <v>153</v>
      </c>
      <c r="V243">
        <v>128.9</v>
      </c>
      <c r="W243">
        <v>138.69999999999999</v>
      </c>
      <c r="X243">
        <v>142.4</v>
      </c>
      <c r="Y243">
        <v>121.5</v>
      </c>
      <c r="Z243">
        <v>136.19999999999999</v>
      </c>
      <c r="AA243">
        <v>151.69999999999999</v>
      </c>
      <c r="AB243">
        <v>139.5</v>
      </c>
      <c r="AC243">
        <v>136</v>
      </c>
      <c r="AD243">
        <v>146</v>
      </c>
    </row>
    <row r="244" spans="1:30" x14ac:dyDescent="0.3">
      <c r="A244" t="s">
        <v>34</v>
      </c>
      <c r="B244">
        <v>2019</v>
      </c>
      <c r="C244" t="s">
        <v>43</v>
      </c>
      <c r="D244">
        <v>141.80000000000001</v>
      </c>
      <c r="E244">
        <v>161</v>
      </c>
      <c r="F244">
        <v>142.6</v>
      </c>
      <c r="G244">
        <v>146.19999999999999</v>
      </c>
      <c r="H244">
        <v>123.9</v>
      </c>
      <c r="I244">
        <v>148</v>
      </c>
      <c r="J244">
        <v>188.4</v>
      </c>
      <c r="K244">
        <v>132.5</v>
      </c>
      <c r="L244">
        <v>114</v>
      </c>
      <c r="M244">
        <v>145.4</v>
      </c>
      <c r="N244">
        <v>135.1</v>
      </c>
      <c r="O244">
        <v>157.1</v>
      </c>
      <c r="P244">
        <v>149.6</v>
      </c>
      <c r="Q244">
        <v>167.1</v>
      </c>
      <c r="R244">
        <v>149.4</v>
      </c>
      <c r="S244">
        <v>140.80000000000001</v>
      </c>
      <c r="T244">
        <v>148.19999999999999</v>
      </c>
      <c r="U244">
        <v>153</v>
      </c>
      <c r="V244">
        <v>140.6</v>
      </c>
      <c r="W244">
        <v>145</v>
      </c>
      <c r="X244">
        <v>149.4</v>
      </c>
      <c r="Y244">
        <v>126.3</v>
      </c>
      <c r="Z244">
        <v>141.69999999999999</v>
      </c>
      <c r="AA244">
        <v>155.4</v>
      </c>
      <c r="AB244">
        <v>140</v>
      </c>
      <c r="AC244">
        <v>141</v>
      </c>
      <c r="AD244">
        <v>147.19999999999999</v>
      </c>
    </row>
    <row r="245" spans="1:30" x14ac:dyDescent="0.3">
      <c r="A245" t="s">
        <v>30</v>
      </c>
      <c r="B245">
        <v>2019</v>
      </c>
      <c r="C245" t="s">
        <v>45</v>
      </c>
      <c r="D245">
        <v>141.80000000000001</v>
      </c>
      <c r="E245">
        <v>163.69999999999999</v>
      </c>
      <c r="F245">
        <v>143.80000000000001</v>
      </c>
      <c r="G245">
        <v>147.1</v>
      </c>
      <c r="H245">
        <v>126</v>
      </c>
      <c r="I245">
        <v>146.19999999999999</v>
      </c>
      <c r="J245">
        <v>191.4</v>
      </c>
      <c r="K245">
        <v>136.19999999999999</v>
      </c>
      <c r="L245">
        <v>113.8</v>
      </c>
      <c r="M245">
        <v>147.30000000000001</v>
      </c>
      <c r="N245">
        <v>138.69999999999999</v>
      </c>
      <c r="O245">
        <v>157.69999999999999</v>
      </c>
      <c r="P245">
        <v>150.9</v>
      </c>
      <c r="Q245">
        <v>167.2</v>
      </c>
      <c r="R245">
        <v>152.30000000000001</v>
      </c>
      <c r="S245">
        <v>147</v>
      </c>
      <c r="T245">
        <v>151.5</v>
      </c>
      <c r="U245" t="s">
        <v>32</v>
      </c>
      <c r="V245">
        <v>148.4</v>
      </c>
      <c r="W245">
        <v>150.9</v>
      </c>
      <c r="X245">
        <v>154.30000000000001</v>
      </c>
      <c r="Y245">
        <v>132.1</v>
      </c>
      <c r="Z245">
        <v>149.1</v>
      </c>
      <c r="AA245">
        <v>160.80000000000001</v>
      </c>
      <c r="AB245">
        <v>140.6</v>
      </c>
      <c r="AC245">
        <v>146.1</v>
      </c>
      <c r="AD245">
        <v>149.9</v>
      </c>
    </row>
    <row r="246" spans="1:30" x14ac:dyDescent="0.3">
      <c r="A246" t="s">
        <v>33</v>
      </c>
      <c r="B246">
        <v>2019</v>
      </c>
      <c r="C246" t="s">
        <v>45</v>
      </c>
      <c r="D246">
        <v>144.1</v>
      </c>
      <c r="E246">
        <v>162.4</v>
      </c>
      <c r="F246">
        <v>148.4</v>
      </c>
      <c r="G246">
        <v>145.9</v>
      </c>
      <c r="H246">
        <v>121.5</v>
      </c>
      <c r="I246">
        <v>148.80000000000001</v>
      </c>
      <c r="J246">
        <v>215.7</v>
      </c>
      <c r="K246">
        <v>134.6</v>
      </c>
      <c r="L246">
        <v>115</v>
      </c>
      <c r="M246">
        <v>146.30000000000001</v>
      </c>
      <c r="N246">
        <v>130.5</v>
      </c>
      <c r="O246">
        <v>157.19999999999999</v>
      </c>
      <c r="P246">
        <v>153.6</v>
      </c>
      <c r="Q246">
        <v>169.9</v>
      </c>
      <c r="R246">
        <v>146.30000000000001</v>
      </c>
      <c r="S246">
        <v>132.6</v>
      </c>
      <c r="T246">
        <v>144.19999999999999</v>
      </c>
      <c r="U246">
        <v>153.5</v>
      </c>
      <c r="V246">
        <v>132.19999999999999</v>
      </c>
      <c r="W246">
        <v>139.1</v>
      </c>
      <c r="X246">
        <v>142.80000000000001</v>
      </c>
      <c r="Y246">
        <v>121.7</v>
      </c>
      <c r="Z246">
        <v>136.69999999999999</v>
      </c>
      <c r="AA246">
        <v>151.80000000000001</v>
      </c>
      <c r="AB246">
        <v>139.80000000000001</v>
      </c>
      <c r="AC246">
        <v>136.30000000000001</v>
      </c>
      <c r="AD246">
        <v>147</v>
      </c>
    </row>
    <row r="247" spans="1:30" x14ac:dyDescent="0.3">
      <c r="A247" t="s">
        <v>34</v>
      </c>
      <c r="B247">
        <v>2019</v>
      </c>
      <c r="C247" t="s">
        <v>45</v>
      </c>
      <c r="D247">
        <v>142.5</v>
      </c>
      <c r="E247">
        <v>163.19999999999999</v>
      </c>
      <c r="F247">
        <v>145.6</v>
      </c>
      <c r="G247">
        <v>146.69999999999999</v>
      </c>
      <c r="H247">
        <v>124.3</v>
      </c>
      <c r="I247">
        <v>147.4</v>
      </c>
      <c r="J247">
        <v>199.6</v>
      </c>
      <c r="K247">
        <v>135.69999999999999</v>
      </c>
      <c r="L247">
        <v>114.2</v>
      </c>
      <c r="M247">
        <v>147</v>
      </c>
      <c r="N247">
        <v>135.30000000000001</v>
      </c>
      <c r="O247">
        <v>157.5</v>
      </c>
      <c r="P247">
        <v>151.9</v>
      </c>
      <c r="Q247">
        <v>167.9</v>
      </c>
      <c r="R247">
        <v>149.9</v>
      </c>
      <c r="S247">
        <v>141</v>
      </c>
      <c r="T247">
        <v>148.6</v>
      </c>
      <c r="U247">
        <v>153.5</v>
      </c>
      <c r="V247">
        <v>142.30000000000001</v>
      </c>
      <c r="W247">
        <v>145.30000000000001</v>
      </c>
      <c r="X247">
        <v>149.9</v>
      </c>
      <c r="Y247">
        <v>126.6</v>
      </c>
      <c r="Z247">
        <v>142.1</v>
      </c>
      <c r="AA247">
        <v>155.5</v>
      </c>
      <c r="AB247">
        <v>140.30000000000001</v>
      </c>
      <c r="AC247">
        <v>141.30000000000001</v>
      </c>
      <c r="AD247">
        <v>148.6</v>
      </c>
    </row>
    <row r="248" spans="1:30" x14ac:dyDescent="0.3">
      <c r="A248" t="s">
        <v>30</v>
      </c>
      <c r="B248">
        <v>2019</v>
      </c>
      <c r="C248" t="s">
        <v>46</v>
      </c>
      <c r="D248">
        <v>142.80000000000001</v>
      </c>
      <c r="E248">
        <v>165.3</v>
      </c>
      <c r="F248">
        <v>149.5</v>
      </c>
      <c r="G248">
        <v>148.69999999999999</v>
      </c>
      <c r="H248">
        <v>127.5</v>
      </c>
      <c r="I248">
        <v>144.30000000000001</v>
      </c>
      <c r="J248">
        <v>209.5</v>
      </c>
      <c r="K248">
        <v>138.80000000000001</v>
      </c>
      <c r="L248">
        <v>113.6</v>
      </c>
      <c r="M248">
        <v>149.1</v>
      </c>
      <c r="N248">
        <v>139.30000000000001</v>
      </c>
      <c r="O248">
        <v>158.30000000000001</v>
      </c>
      <c r="P248">
        <v>154.30000000000001</v>
      </c>
      <c r="Q248">
        <v>167.8</v>
      </c>
      <c r="R248">
        <v>152.6</v>
      </c>
      <c r="S248">
        <v>147.30000000000001</v>
      </c>
      <c r="T248">
        <v>151.9</v>
      </c>
      <c r="U248" t="s">
        <v>32</v>
      </c>
      <c r="V248">
        <v>149.9</v>
      </c>
      <c r="W248">
        <v>151.19999999999999</v>
      </c>
      <c r="X248">
        <v>154.80000000000001</v>
      </c>
      <c r="Y248">
        <v>135</v>
      </c>
      <c r="Z248">
        <v>149.5</v>
      </c>
      <c r="AA248">
        <v>161.1</v>
      </c>
      <c r="AB248">
        <v>140.6</v>
      </c>
      <c r="AC248">
        <v>147.1</v>
      </c>
      <c r="AD248">
        <v>152.30000000000001</v>
      </c>
    </row>
    <row r="249" spans="1:30" x14ac:dyDescent="0.3">
      <c r="A249" t="s">
        <v>33</v>
      </c>
      <c r="B249">
        <v>2019</v>
      </c>
      <c r="C249" t="s">
        <v>46</v>
      </c>
      <c r="D249">
        <v>144.9</v>
      </c>
      <c r="E249">
        <v>164.5</v>
      </c>
      <c r="F249">
        <v>153.69999999999999</v>
      </c>
      <c r="G249">
        <v>147.5</v>
      </c>
      <c r="H249">
        <v>122.7</v>
      </c>
      <c r="I249">
        <v>147.19999999999999</v>
      </c>
      <c r="J249">
        <v>231.5</v>
      </c>
      <c r="K249">
        <v>137.19999999999999</v>
      </c>
      <c r="L249">
        <v>114.7</v>
      </c>
      <c r="M249">
        <v>148</v>
      </c>
      <c r="N249">
        <v>130.80000000000001</v>
      </c>
      <c r="O249">
        <v>157.69999999999999</v>
      </c>
      <c r="P249">
        <v>156.30000000000001</v>
      </c>
      <c r="Q249">
        <v>170.4</v>
      </c>
      <c r="R249">
        <v>146.80000000000001</v>
      </c>
      <c r="S249">
        <v>132.80000000000001</v>
      </c>
      <c r="T249">
        <v>144.6</v>
      </c>
      <c r="U249">
        <v>152.80000000000001</v>
      </c>
      <c r="V249">
        <v>133.6</v>
      </c>
      <c r="W249">
        <v>139.80000000000001</v>
      </c>
      <c r="X249">
        <v>143.19999999999999</v>
      </c>
      <c r="Y249">
        <v>125.2</v>
      </c>
      <c r="Z249">
        <v>136.80000000000001</v>
      </c>
      <c r="AA249">
        <v>151.9</v>
      </c>
      <c r="AB249">
        <v>140.19999999999999</v>
      </c>
      <c r="AC249">
        <v>137.69999999999999</v>
      </c>
      <c r="AD249">
        <v>148.30000000000001</v>
      </c>
    </row>
    <row r="250" spans="1:30" x14ac:dyDescent="0.3">
      <c r="A250" t="s">
        <v>34</v>
      </c>
      <c r="B250">
        <v>2019</v>
      </c>
      <c r="C250" t="s">
        <v>46</v>
      </c>
      <c r="D250">
        <v>143.5</v>
      </c>
      <c r="E250">
        <v>165</v>
      </c>
      <c r="F250">
        <v>151.1</v>
      </c>
      <c r="G250">
        <v>148.30000000000001</v>
      </c>
      <c r="H250">
        <v>125.7</v>
      </c>
      <c r="I250">
        <v>145.69999999999999</v>
      </c>
      <c r="J250">
        <v>217</v>
      </c>
      <c r="K250">
        <v>138.30000000000001</v>
      </c>
      <c r="L250">
        <v>114</v>
      </c>
      <c r="M250">
        <v>148.69999999999999</v>
      </c>
      <c r="N250">
        <v>135.80000000000001</v>
      </c>
      <c r="O250">
        <v>158</v>
      </c>
      <c r="P250">
        <v>155</v>
      </c>
      <c r="Q250">
        <v>168.5</v>
      </c>
      <c r="R250">
        <v>150.30000000000001</v>
      </c>
      <c r="S250">
        <v>141.30000000000001</v>
      </c>
      <c r="T250">
        <v>149</v>
      </c>
      <c r="U250">
        <v>152.80000000000001</v>
      </c>
      <c r="V250">
        <v>143.69999999999999</v>
      </c>
      <c r="W250">
        <v>145.80000000000001</v>
      </c>
      <c r="X250">
        <v>150.4</v>
      </c>
      <c r="Y250">
        <v>129.80000000000001</v>
      </c>
      <c r="Z250">
        <v>142.30000000000001</v>
      </c>
      <c r="AA250">
        <v>155.69999999999999</v>
      </c>
      <c r="AB250">
        <v>140.4</v>
      </c>
      <c r="AC250">
        <v>142.5</v>
      </c>
      <c r="AD250">
        <v>150.4</v>
      </c>
    </row>
    <row r="251" spans="1:30" x14ac:dyDescent="0.3">
      <c r="A251" t="s">
        <v>30</v>
      </c>
      <c r="B251">
        <v>2020</v>
      </c>
      <c r="C251" t="s">
        <v>31</v>
      </c>
      <c r="D251">
        <v>143.69999999999999</v>
      </c>
      <c r="E251">
        <v>167.3</v>
      </c>
      <c r="F251">
        <v>153.5</v>
      </c>
      <c r="G251">
        <v>150.5</v>
      </c>
      <c r="H251">
        <v>132</v>
      </c>
      <c r="I251">
        <v>142.19999999999999</v>
      </c>
      <c r="J251">
        <v>191.5</v>
      </c>
      <c r="K251">
        <v>141.1</v>
      </c>
      <c r="L251">
        <v>113.8</v>
      </c>
      <c r="M251">
        <v>151.6</v>
      </c>
      <c r="N251">
        <v>139.69999999999999</v>
      </c>
      <c r="O251">
        <v>158.69999999999999</v>
      </c>
      <c r="P251">
        <v>153</v>
      </c>
      <c r="Q251">
        <v>168.6</v>
      </c>
      <c r="R251">
        <v>152.80000000000001</v>
      </c>
      <c r="S251">
        <v>147.4</v>
      </c>
      <c r="T251">
        <v>152.1</v>
      </c>
      <c r="U251" t="s">
        <v>32</v>
      </c>
      <c r="V251">
        <v>150.4</v>
      </c>
      <c r="W251">
        <v>151.69999999999999</v>
      </c>
      <c r="X251">
        <v>155.69999999999999</v>
      </c>
      <c r="Y251">
        <v>136.30000000000001</v>
      </c>
      <c r="Z251">
        <v>150.1</v>
      </c>
      <c r="AA251">
        <v>161.69999999999999</v>
      </c>
      <c r="AB251">
        <v>142.5</v>
      </c>
      <c r="AC251">
        <v>148.1</v>
      </c>
      <c r="AD251">
        <v>151.9</v>
      </c>
    </row>
    <row r="252" spans="1:30" x14ac:dyDescent="0.3">
      <c r="A252" t="s">
        <v>33</v>
      </c>
      <c r="B252">
        <v>2020</v>
      </c>
      <c r="C252" t="s">
        <v>31</v>
      </c>
      <c r="D252">
        <v>145.6</v>
      </c>
      <c r="E252">
        <v>167.6</v>
      </c>
      <c r="F252">
        <v>157</v>
      </c>
      <c r="G252">
        <v>149.30000000000001</v>
      </c>
      <c r="H252">
        <v>126.3</v>
      </c>
      <c r="I252">
        <v>144.4</v>
      </c>
      <c r="J252">
        <v>207.8</v>
      </c>
      <c r="K252">
        <v>139.1</v>
      </c>
      <c r="L252">
        <v>114.8</v>
      </c>
      <c r="M252">
        <v>149.5</v>
      </c>
      <c r="N252">
        <v>131.1</v>
      </c>
      <c r="O252">
        <v>158.5</v>
      </c>
      <c r="P252">
        <v>154.4</v>
      </c>
      <c r="Q252">
        <v>170.8</v>
      </c>
      <c r="R252">
        <v>147</v>
      </c>
      <c r="S252">
        <v>133.19999999999999</v>
      </c>
      <c r="T252">
        <v>144.9</v>
      </c>
      <c r="U252">
        <v>153.9</v>
      </c>
      <c r="V252">
        <v>135.1</v>
      </c>
      <c r="W252">
        <v>140.1</v>
      </c>
      <c r="X252">
        <v>143.80000000000001</v>
      </c>
      <c r="Y252">
        <v>126.1</v>
      </c>
      <c r="Z252">
        <v>137.19999999999999</v>
      </c>
      <c r="AA252">
        <v>152.1</v>
      </c>
      <c r="AB252">
        <v>142.1</v>
      </c>
      <c r="AC252">
        <v>138.4</v>
      </c>
      <c r="AD252">
        <v>148.19999999999999</v>
      </c>
    </row>
    <row r="253" spans="1:30" x14ac:dyDescent="0.3">
      <c r="A253" t="s">
        <v>34</v>
      </c>
      <c r="B253">
        <v>2020</v>
      </c>
      <c r="C253" t="s">
        <v>31</v>
      </c>
      <c r="D253">
        <v>144.30000000000001</v>
      </c>
      <c r="E253">
        <v>167.4</v>
      </c>
      <c r="F253">
        <v>154.9</v>
      </c>
      <c r="G253">
        <v>150.1</v>
      </c>
      <c r="H253">
        <v>129.9</v>
      </c>
      <c r="I253">
        <v>143.19999999999999</v>
      </c>
      <c r="J253">
        <v>197</v>
      </c>
      <c r="K253">
        <v>140.4</v>
      </c>
      <c r="L253">
        <v>114.1</v>
      </c>
      <c r="M253">
        <v>150.9</v>
      </c>
      <c r="N253">
        <v>136.1</v>
      </c>
      <c r="O253">
        <v>158.6</v>
      </c>
      <c r="P253">
        <v>153.5</v>
      </c>
      <c r="Q253">
        <v>169.2</v>
      </c>
      <c r="R253">
        <v>150.5</v>
      </c>
      <c r="S253">
        <v>141.5</v>
      </c>
      <c r="T253">
        <v>149.19999999999999</v>
      </c>
      <c r="U253">
        <v>153.9</v>
      </c>
      <c r="V253">
        <v>144.6</v>
      </c>
      <c r="W253">
        <v>146.19999999999999</v>
      </c>
      <c r="X253">
        <v>151.19999999999999</v>
      </c>
      <c r="Y253">
        <v>130.9</v>
      </c>
      <c r="Z253">
        <v>142.80000000000001</v>
      </c>
      <c r="AA253">
        <v>156.1</v>
      </c>
      <c r="AB253">
        <v>142.30000000000001</v>
      </c>
      <c r="AC253">
        <v>143.4</v>
      </c>
      <c r="AD253">
        <v>150.19999999999999</v>
      </c>
    </row>
    <row r="254" spans="1:30" x14ac:dyDescent="0.3">
      <c r="A254" t="s">
        <v>30</v>
      </c>
      <c r="B254">
        <v>2020</v>
      </c>
      <c r="C254" t="s">
        <v>35</v>
      </c>
      <c r="D254">
        <v>144.19999999999999</v>
      </c>
      <c r="E254">
        <v>167.5</v>
      </c>
      <c r="F254">
        <v>150.9</v>
      </c>
      <c r="G254">
        <v>150.9</v>
      </c>
      <c r="H254">
        <v>133.69999999999999</v>
      </c>
      <c r="I254">
        <v>140.69999999999999</v>
      </c>
      <c r="J254">
        <v>165.1</v>
      </c>
      <c r="K254">
        <v>141.80000000000001</v>
      </c>
      <c r="L254">
        <v>113.1</v>
      </c>
      <c r="M254">
        <v>152.80000000000001</v>
      </c>
      <c r="N254">
        <v>140.1</v>
      </c>
      <c r="O254">
        <v>159.19999999999999</v>
      </c>
      <c r="P254">
        <v>149.80000000000001</v>
      </c>
      <c r="Q254">
        <v>169.4</v>
      </c>
      <c r="R254">
        <v>153</v>
      </c>
      <c r="S254">
        <v>147.5</v>
      </c>
      <c r="T254">
        <v>152.30000000000001</v>
      </c>
      <c r="U254" t="s">
        <v>32</v>
      </c>
      <c r="V254">
        <v>152.30000000000001</v>
      </c>
      <c r="W254">
        <v>151.80000000000001</v>
      </c>
      <c r="X254">
        <v>156.19999999999999</v>
      </c>
      <c r="Y254">
        <v>136</v>
      </c>
      <c r="Z254">
        <v>150.4</v>
      </c>
      <c r="AA254">
        <v>161.9</v>
      </c>
      <c r="AB254">
        <v>143.4</v>
      </c>
      <c r="AC254">
        <v>148.4</v>
      </c>
      <c r="AD254">
        <v>150.4</v>
      </c>
    </row>
    <row r="255" spans="1:30" x14ac:dyDescent="0.3">
      <c r="A255" t="s">
        <v>33</v>
      </c>
      <c r="B255">
        <v>2020</v>
      </c>
      <c r="C255" t="s">
        <v>35</v>
      </c>
      <c r="D255">
        <v>146.19999999999999</v>
      </c>
      <c r="E255">
        <v>167.6</v>
      </c>
      <c r="F255">
        <v>153.1</v>
      </c>
      <c r="G255">
        <v>150.69999999999999</v>
      </c>
      <c r="H255">
        <v>127.4</v>
      </c>
      <c r="I255">
        <v>143.1</v>
      </c>
      <c r="J255">
        <v>181.7</v>
      </c>
      <c r="K255">
        <v>139.6</v>
      </c>
      <c r="L255">
        <v>114.6</v>
      </c>
      <c r="M255">
        <v>150.4</v>
      </c>
      <c r="N255">
        <v>131.5</v>
      </c>
      <c r="O255">
        <v>159</v>
      </c>
      <c r="P255">
        <v>151.69999999999999</v>
      </c>
      <c r="Q255">
        <v>172</v>
      </c>
      <c r="R255">
        <v>147.30000000000001</v>
      </c>
      <c r="S255">
        <v>133.5</v>
      </c>
      <c r="T255">
        <v>145.19999999999999</v>
      </c>
      <c r="U255">
        <v>154.80000000000001</v>
      </c>
      <c r="V255">
        <v>138.9</v>
      </c>
      <c r="W255">
        <v>140.4</v>
      </c>
      <c r="X255">
        <v>144.4</v>
      </c>
      <c r="Y255">
        <v>125.2</v>
      </c>
      <c r="Z255">
        <v>137.69999999999999</v>
      </c>
      <c r="AA255">
        <v>152.19999999999999</v>
      </c>
      <c r="AB255">
        <v>143.5</v>
      </c>
      <c r="AC255">
        <v>138.4</v>
      </c>
      <c r="AD255">
        <v>147.69999999999999</v>
      </c>
    </row>
    <row r="256" spans="1:30" x14ac:dyDescent="0.3">
      <c r="A256" t="s">
        <v>34</v>
      </c>
      <c r="B256">
        <v>2020</v>
      </c>
      <c r="C256" t="s">
        <v>35</v>
      </c>
      <c r="D256">
        <v>144.80000000000001</v>
      </c>
      <c r="E256">
        <v>167.5</v>
      </c>
      <c r="F256">
        <v>151.80000000000001</v>
      </c>
      <c r="G256">
        <v>150.80000000000001</v>
      </c>
      <c r="H256">
        <v>131.4</v>
      </c>
      <c r="I256">
        <v>141.80000000000001</v>
      </c>
      <c r="J256">
        <v>170.7</v>
      </c>
      <c r="K256">
        <v>141.1</v>
      </c>
      <c r="L256">
        <v>113.6</v>
      </c>
      <c r="M256">
        <v>152</v>
      </c>
      <c r="N256">
        <v>136.5</v>
      </c>
      <c r="O256">
        <v>159.1</v>
      </c>
      <c r="P256">
        <v>150.5</v>
      </c>
      <c r="Q256">
        <v>170.1</v>
      </c>
      <c r="R256">
        <v>150.80000000000001</v>
      </c>
      <c r="S256">
        <v>141.69999999999999</v>
      </c>
      <c r="T256">
        <v>149.5</v>
      </c>
      <c r="U256">
        <v>154.80000000000001</v>
      </c>
      <c r="V256">
        <v>147.19999999999999</v>
      </c>
      <c r="W256">
        <v>146.4</v>
      </c>
      <c r="X256">
        <v>151.69999999999999</v>
      </c>
      <c r="Y256">
        <v>130.30000000000001</v>
      </c>
      <c r="Z256">
        <v>143.19999999999999</v>
      </c>
      <c r="AA256">
        <v>156.19999999999999</v>
      </c>
      <c r="AB256">
        <v>143.4</v>
      </c>
      <c r="AC256">
        <v>143.6</v>
      </c>
      <c r="AD256">
        <v>149.1</v>
      </c>
    </row>
    <row r="257" spans="1:30" x14ac:dyDescent="0.3">
      <c r="A257" t="s">
        <v>30</v>
      </c>
      <c r="B257">
        <v>2020</v>
      </c>
      <c r="C257" t="s">
        <v>36</v>
      </c>
      <c r="D257">
        <v>144.4</v>
      </c>
      <c r="E257">
        <v>166.8</v>
      </c>
      <c r="F257">
        <v>147.6</v>
      </c>
      <c r="G257">
        <v>151.69999999999999</v>
      </c>
      <c r="H257">
        <v>133.30000000000001</v>
      </c>
      <c r="I257">
        <v>141.80000000000001</v>
      </c>
      <c r="J257">
        <v>152.30000000000001</v>
      </c>
      <c r="K257">
        <v>141.80000000000001</v>
      </c>
      <c r="L257">
        <v>112.6</v>
      </c>
      <c r="M257">
        <v>154</v>
      </c>
      <c r="N257">
        <v>140.1</v>
      </c>
      <c r="O257">
        <v>160</v>
      </c>
      <c r="P257">
        <v>148.19999999999999</v>
      </c>
      <c r="Q257">
        <v>170.5</v>
      </c>
      <c r="R257">
        <v>153.4</v>
      </c>
      <c r="S257">
        <v>147.6</v>
      </c>
      <c r="T257">
        <v>152.5</v>
      </c>
      <c r="U257" t="s">
        <v>32</v>
      </c>
      <c r="V257">
        <v>153.4</v>
      </c>
      <c r="W257">
        <v>151.5</v>
      </c>
      <c r="X257">
        <v>156.69999999999999</v>
      </c>
      <c r="Y257">
        <v>135.80000000000001</v>
      </c>
      <c r="Z257">
        <v>151.19999999999999</v>
      </c>
      <c r="AA257">
        <v>161.19999999999999</v>
      </c>
      <c r="AB257">
        <v>145.1</v>
      </c>
      <c r="AC257">
        <v>148.6</v>
      </c>
      <c r="AD257">
        <v>149.80000000000001</v>
      </c>
    </row>
    <row r="258" spans="1:30" x14ac:dyDescent="0.3">
      <c r="A258" t="s">
        <v>33</v>
      </c>
      <c r="B258">
        <v>2020</v>
      </c>
      <c r="C258" t="s">
        <v>36</v>
      </c>
      <c r="D258">
        <v>146.5</v>
      </c>
      <c r="E258">
        <v>167.5</v>
      </c>
      <c r="F258">
        <v>148.9</v>
      </c>
      <c r="G258">
        <v>151.1</v>
      </c>
      <c r="H258">
        <v>127.5</v>
      </c>
      <c r="I258">
        <v>143.30000000000001</v>
      </c>
      <c r="J258">
        <v>167</v>
      </c>
      <c r="K258">
        <v>139.69999999999999</v>
      </c>
      <c r="L258">
        <v>114.4</v>
      </c>
      <c r="M258">
        <v>151.5</v>
      </c>
      <c r="N258">
        <v>131.9</v>
      </c>
      <c r="O258">
        <v>159.1</v>
      </c>
      <c r="P258">
        <v>150.1</v>
      </c>
      <c r="Q258">
        <v>173.3</v>
      </c>
      <c r="R258">
        <v>147.69999999999999</v>
      </c>
      <c r="S258">
        <v>133.80000000000001</v>
      </c>
      <c r="T258">
        <v>145.6</v>
      </c>
      <c r="U258">
        <v>154.5</v>
      </c>
      <c r="V258">
        <v>141.4</v>
      </c>
      <c r="W258">
        <v>140.80000000000001</v>
      </c>
      <c r="X258">
        <v>145</v>
      </c>
      <c r="Y258">
        <v>124.6</v>
      </c>
      <c r="Z258">
        <v>137.9</v>
      </c>
      <c r="AA258">
        <v>152.5</v>
      </c>
      <c r="AB258">
        <v>145.30000000000001</v>
      </c>
      <c r="AC258">
        <v>138.69999999999999</v>
      </c>
      <c r="AD258">
        <v>147.30000000000001</v>
      </c>
    </row>
    <row r="259" spans="1:30" x14ac:dyDescent="0.3">
      <c r="A259" t="s">
        <v>34</v>
      </c>
      <c r="B259">
        <v>2020</v>
      </c>
      <c r="C259" t="s">
        <v>36</v>
      </c>
      <c r="D259">
        <v>145.1</v>
      </c>
      <c r="E259">
        <v>167</v>
      </c>
      <c r="F259">
        <v>148.1</v>
      </c>
      <c r="G259">
        <v>151.5</v>
      </c>
      <c r="H259">
        <v>131.19999999999999</v>
      </c>
      <c r="I259">
        <v>142.5</v>
      </c>
      <c r="J259">
        <v>157.30000000000001</v>
      </c>
      <c r="K259">
        <v>141.1</v>
      </c>
      <c r="L259">
        <v>113.2</v>
      </c>
      <c r="M259">
        <v>153.19999999999999</v>
      </c>
      <c r="N259">
        <v>136.69999999999999</v>
      </c>
      <c r="O259">
        <v>159.6</v>
      </c>
      <c r="P259">
        <v>148.9</v>
      </c>
      <c r="Q259">
        <v>171.2</v>
      </c>
      <c r="R259">
        <v>151.19999999999999</v>
      </c>
      <c r="S259">
        <v>141.9</v>
      </c>
      <c r="T259">
        <v>149.80000000000001</v>
      </c>
      <c r="U259">
        <v>154.5</v>
      </c>
      <c r="V259">
        <v>148.9</v>
      </c>
      <c r="W259">
        <v>146.4</v>
      </c>
      <c r="X259">
        <v>152.30000000000001</v>
      </c>
      <c r="Y259">
        <v>129.9</v>
      </c>
      <c r="Z259">
        <v>143.69999999999999</v>
      </c>
      <c r="AA259">
        <v>156.1</v>
      </c>
      <c r="AB259">
        <v>145.19999999999999</v>
      </c>
      <c r="AC259">
        <v>143.80000000000001</v>
      </c>
      <c r="AD259">
        <v>148.6</v>
      </c>
    </row>
    <row r="260" spans="1:30" x14ac:dyDescent="0.3">
      <c r="A260" t="s">
        <v>30</v>
      </c>
      <c r="B260">
        <v>2020</v>
      </c>
      <c r="C260" t="s">
        <v>37</v>
      </c>
      <c r="D260">
        <v>147.19999999999999</v>
      </c>
      <c r="E260" t="s">
        <v>32</v>
      </c>
      <c r="F260">
        <v>146.9</v>
      </c>
      <c r="G260">
        <v>155.6</v>
      </c>
      <c r="H260">
        <v>137.1</v>
      </c>
      <c r="I260">
        <v>147.30000000000001</v>
      </c>
      <c r="J260">
        <v>162.69999999999999</v>
      </c>
      <c r="K260">
        <v>150.19999999999999</v>
      </c>
      <c r="L260">
        <v>119.8</v>
      </c>
      <c r="M260">
        <v>158.69999999999999</v>
      </c>
      <c r="N260">
        <v>139.19999999999999</v>
      </c>
      <c r="O260" t="s">
        <v>32</v>
      </c>
      <c r="P260">
        <v>150.1</v>
      </c>
      <c r="Q260" t="s">
        <v>32</v>
      </c>
      <c r="R260" t="s">
        <v>32</v>
      </c>
      <c r="S260" t="s">
        <v>32</v>
      </c>
      <c r="T260" t="s">
        <v>32</v>
      </c>
      <c r="U260" t="s">
        <v>32</v>
      </c>
      <c r="V260">
        <v>148.4</v>
      </c>
      <c r="W260" t="s">
        <v>32</v>
      </c>
      <c r="X260">
        <v>154.30000000000001</v>
      </c>
      <c r="Y260" t="s">
        <v>32</v>
      </c>
      <c r="Z260" t="s">
        <v>32</v>
      </c>
      <c r="AA260" t="s">
        <v>32</v>
      </c>
      <c r="AB260" t="s">
        <v>32</v>
      </c>
      <c r="AC260" t="s">
        <v>32</v>
      </c>
      <c r="AD260" t="s">
        <v>32</v>
      </c>
    </row>
    <row r="261" spans="1:30" x14ac:dyDescent="0.3">
      <c r="A261" t="s">
        <v>33</v>
      </c>
      <c r="B261">
        <v>2020</v>
      </c>
      <c r="C261" t="s">
        <v>37</v>
      </c>
      <c r="D261">
        <v>151.80000000000001</v>
      </c>
      <c r="E261" t="s">
        <v>32</v>
      </c>
      <c r="F261">
        <v>151.9</v>
      </c>
      <c r="G261">
        <v>155.5</v>
      </c>
      <c r="H261">
        <v>131.6</v>
      </c>
      <c r="I261">
        <v>152.9</v>
      </c>
      <c r="J261">
        <v>180</v>
      </c>
      <c r="K261">
        <v>150.80000000000001</v>
      </c>
      <c r="L261">
        <v>121.2</v>
      </c>
      <c r="M261">
        <v>154</v>
      </c>
      <c r="N261">
        <v>133.5</v>
      </c>
      <c r="O261" t="s">
        <v>32</v>
      </c>
      <c r="P261">
        <v>153.5</v>
      </c>
      <c r="Q261" t="s">
        <v>32</v>
      </c>
      <c r="R261" t="s">
        <v>32</v>
      </c>
      <c r="S261" t="s">
        <v>32</v>
      </c>
      <c r="T261" t="s">
        <v>32</v>
      </c>
      <c r="U261">
        <v>155.6</v>
      </c>
      <c r="V261">
        <v>137.1</v>
      </c>
      <c r="W261" t="s">
        <v>32</v>
      </c>
      <c r="X261">
        <v>144.80000000000001</v>
      </c>
      <c r="Y261" t="s">
        <v>32</v>
      </c>
      <c r="Z261" t="s">
        <v>32</v>
      </c>
      <c r="AA261" t="s">
        <v>32</v>
      </c>
      <c r="AB261" t="s">
        <v>32</v>
      </c>
      <c r="AC261" t="s">
        <v>32</v>
      </c>
      <c r="AD261" t="s">
        <v>32</v>
      </c>
    </row>
    <row r="262" spans="1:30" x14ac:dyDescent="0.3">
      <c r="A262" t="s">
        <v>34</v>
      </c>
      <c r="B262">
        <v>2020</v>
      </c>
      <c r="C262" t="s">
        <v>37</v>
      </c>
      <c r="D262">
        <v>148.69999999999999</v>
      </c>
      <c r="E262" t="s">
        <v>32</v>
      </c>
      <c r="F262">
        <v>148.80000000000001</v>
      </c>
      <c r="G262">
        <v>155.6</v>
      </c>
      <c r="H262">
        <v>135.1</v>
      </c>
      <c r="I262">
        <v>149.9</v>
      </c>
      <c r="J262">
        <v>168.6</v>
      </c>
      <c r="K262">
        <v>150.4</v>
      </c>
      <c r="L262">
        <v>120.3</v>
      </c>
      <c r="M262">
        <v>157.1</v>
      </c>
      <c r="N262">
        <v>136.80000000000001</v>
      </c>
      <c r="O262" t="s">
        <v>32</v>
      </c>
      <c r="P262">
        <v>151.4</v>
      </c>
      <c r="Q262" t="s">
        <v>32</v>
      </c>
      <c r="R262" t="s">
        <v>32</v>
      </c>
      <c r="S262" t="s">
        <v>32</v>
      </c>
      <c r="T262" t="s">
        <v>32</v>
      </c>
      <c r="U262">
        <v>155.6</v>
      </c>
      <c r="V262">
        <v>144.1</v>
      </c>
      <c r="W262" t="s">
        <v>32</v>
      </c>
      <c r="X262">
        <v>150.69999999999999</v>
      </c>
      <c r="Y262" t="s">
        <v>32</v>
      </c>
      <c r="Z262" t="s">
        <v>32</v>
      </c>
      <c r="AA262" t="s">
        <v>32</v>
      </c>
      <c r="AB262" t="s">
        <v>32</v>
      </c>
      <c r="AC262" t="s">
        <v>32</v>
      </c>
      <c r="AD262" t="s">
        <v>32</v>
      </c>
    </row>
    <row r="263" spans="1:30" x14ac:dyDescent="0.3">
      <c r="A263" t="s">
        <v>30</v>
      </c>
      <c r="B263">
        <v>2020</v>
      </c>
      <c r="C263" t="s">
        <v>38</v>
      </c>
      <c r="D263" t="s">
        <v>32</v>
      </c>
      <c r="E263" t="s">
        <v>32</v>
      </c>
      <c r="F263" t="s">
        <v>32</v>
      </c>
      <c r="G263" t="s">
        <v>32</v>
      </c>
      <c r="H263" t="s">
        <v>32</v>
      </c>
      <c r="I263" t="s">
        <v>32</v>
      </c>
      <c r="J263" t="s">
        <v>32</v>
      </c>
      <c r="K263" t="s">
        <v>32</v>
      </c>
      <c r="L263" t="s">
        <v>32</v>
      </c>
      <c r="M263" t="s">
        <v>32</v>
      </c>
      <c r="N263" t="s">
        <v>32</v>
      </c>
      <c r="O263" t="s">
        <v>32</v>
      </c>
      <c r="P263" t="s">
        <v>32</v>
      </c>
      <c r="Q263" t="s">
        <v>32</v>
      </c>
      <c r="R263" t="s">
        <v>32</v>
      </c>
      <c r="S263" t="s">
        <v>32</v>
      </c>
      <c r="T263" t="s">
        <v>32</v>
      </c>
      <c r="U263" t="s">
        <v>32</v>
      </c>
      <c r="V263" t="s">
        <v>32</v>
      </c>
      <c r="W263" t="s">
        <v>32</v>
      </c>
      <c r="X263" t="s">
        <v>32</v>
      </c>
      <c r="Y263" t="s">
        <v>32</v>
      </c>
      <c r="Z263" t="s">
        <v>32</v>
      </c>
      <c r="AA263" t="s">
        <v>32</v>
      </c>
      <c r="AB263" t="s">
        <v>32</v>
      </c>
      <c r="AC263" t="s">
        <v>32</v>
      </c>
      <c r="AD263" t="s">
        <v>32</v>
      </c>
    </row>
    <row r="264" spans="1:30" x14ac:dyDescent="0.3">
      <c r="A264" t="s">
        <v>33</v>
      </c>
      <c r="B264">
        <v>2020</v>
      </c>
      <c r="C264" t="s">
        <v>38</v>
      </c>
      <c r="D264" t="s">
        <v>32</v>
      </c>
      <c r="E264" t="s">
        <v>32</v>
      </c>
      <c r="F264" t="s">
        <v>32</v>
      </c>
      <c r="G264" t="s">
        <v>32</v>
      </c>
      <c r="H264" t="s">
        <v>32</v>
      </c>
      <c r="I264" t="s">
        <v>32</v>
      </c>
      <c r="J264" t="s">
        <v>32</v>
      </c>
      <c r="K264" t="s">
        <v>32</v>
      </c>
      <c r="L264" t="s">
        <v>32</v>
      </c>
      <c r="M264" t="s">
        <v>32</v>
      </c>
      <c r="N264" t="s">
        <v>32</v>
      </c>
      <c r="O264" t="s">
        <v>32</v>
      </c>
      <c r="P264" t="s">
        <v>32</v>
      </c>
      <c r="Q264" t="s">
        <v>32</v>
      </c>
      <c r="R264" t="s">
        <v>32</v>
      </c>
      <c r="S264" t="s">
        <v>32</v>
      </c>
      <c r="T264" t="s">
        <v>32</v>
      </c>
      <c r="U264" t="s">
        <v>32</v>
      </c>
      <c r="V264" t="s">
        <v>32</v>
      </c>
      <c r="W264" t="s">
        <v>32</v>
      </c>
      <c r="X264" t="s">
        <v>32</v>
      </c>
      <c r="Y264" t="s">
        <v>32</v>
      </c>
      <c r="Z264" t="s">
        <v>32</v>
      </c>
      <c r="AA264" t="s">
        <v>32</v>
      </c>
      <c r="AB264" t="s">
        <v>32</v>
      </c>
      <c r="AC264" t="s">
        <v>32</v>
      </c>
      <c r="AD264" t="s">
        <v>32</v>
      </c>
    </row>
    <row r="265" spans="1:30" x14ac:dyDescent="0.3">
      <c r="A265" t="s">
        <v>34</v>
      </c>
      <c r="B265">
        <v>2020</v>
      </c>
      <c r="C265" t="s">
        <v>38</v>
      </c>
      <c r="D265" t="s">
        <v>32</v>
      </c>
      <c r="E265" t="s">
        <v>32</v>
      </c>
      <c r="F265" t="s">
        <v>32</v>
      </c>
      <c r="G265" t="s">
        <v>32</v>
      </c>
      <c r="H265" t="s">
        <v>32</v>
      </c>
      <c r="I265" t="s">
        <v>32</v>
      </c>
      <c r="J265" t="s">
        <v>32</v>
      </c>
      <c r="K265" t="s">
        <v>32</v>
      </c>
      <c r="L265" t="s">
        <v>32</v>
      </c>
      <c r="M265" t="s">
        <v>32</v>
      </c>
      <c r="N265" t="s">
        <v>32</v>
      </c>
      <c r="O265" t="s">
        <v>32</v>
      </c>
      <c r="P265" t="s">
        <v>32</v>
      </c>
      <c r="Q265" t="s">
        <v>32</v>
      </c>
      <c r="R265" t="s">
        <v>32</v>
      </c>
      <c r="S265" t="s">
        <v>32</v>
      </c>
      <c r="T265" t="s">
        <v>32</v>
      </c>
      <c r="U265" t="s">
        <v>32</v>
      </c>
      <c r="V265" t="s">
        <v>32</v>
      </c>
      <c r="W265" t="s">
        <v>32</v>
      </c>
      <c r="X265" t="s">
        <v>32</v>
      </c>
      <c r="Y265" t="s">
        <v>32</v>
      </c>
      <c r="Z265" t="s">
        <v>32</v>
      </c>
      <c r="AA265" t="s">
        <v>32</v>
      </c>
      <c r="AB265" t="s">
        <v>32</v>
      </c>
      <c r="AC265" t="s">
        <v>32</v>
      </c>
      <c r="AD265" t="s">
        <v>32</v>
      </c>
    </row>
    <row r="266" spans="1:30" x14ac:dyDescent="0.3">
      <c r="A266" t="s">
        <v>30</v>
      </c>
      <c r="B266">
        <v>2020</v>
      </c>
      <c r="C266" t="s">
        <v>39</v>
      </c>
      <c r="D266">
        <v>148.19999999999999</v>
      </c>
      <c r="E266">
        <v>190.3</v>
      </c>
      <c r="F266">
        <v>149.4</v>
      </c>
      <c r="G266">
        <v>153.30000000000001</v>
      </c>
      <c r="H266">
        <v>138.19999999999999</v>
      </c>
      <c r="I266">
        <v>143.19999999999999</v>
      </c>
      <c r="J266">
        <v>148.9</v>
      </c>
      <c r="K266">
        <v>150.30000000000001</v>
      </c>
      <c r="L266">
        <v>113.2</v>
      </c>
      <c r="M266">
        <v>159.80000000000001</v>
      </c>
      <c r="N266">
        <v>142.1</v>
      </c>
      <c r="O266">
        <v>161.80000000000001</v>
      </c>
      <c r="P266">
        <v>152.30000000000001</v>
      </c>
      <c r="Q266">
        <v>182.4</v>
      </c>
      <c r="R266">
        <v>154.69999999999999</v>
      </c>
      <c r="S266">
        <v>150</v>
      </c>
      <c r="T266">
        <v>154.1</v>
      </c>
      <c r="U266" t="s">
        <v>32</v>
      </c>
      <c r="V266">
        <v>144.9</v>
      </c>
      <c r="W266">
        <v>151.69999999999999</v>
      </c>
      <c r="X266">
        <v>158.19999999999999</v>
      </c>
      <c r="Y266">
        <v>141.4</v>
      </c>
      <c r="Z266">
        <v>153.19999999999999</v>
      </c>
      <c r="AA266">
        <v>161.80000000000001</v>
      </c>
      <c r="AB266">
        <v>151.19999999999999</v>
      </c>
      <c r="AC266">
        <v>151.69999999999999</v>
      </c>
      <c r="AD266">
        <v>152.69999999999999</v>
      </c>
    </row>
    <row r="267" spans="1:30" x14ac:dyDescent="0.3">
      <c r="A267" t="s">
        <v>33</v>
      </c>
      <c r="B267">
        <v>2020</v>
      </c>
      <c r="C267" t="s">
        <v>39</v>
      </c>
      <c r="D267">
        <v>152.69999999999999</v>
      </c>
      <c r="E267">
        <v>197</v>
      </c>
      <c r="F267">
        <v>154.6</v>
      </c>
      <c r="G267">
        <v>153.4</v>
      </c>
      <c r="H267">
        <v>132.9</v>
      </c>
      <c r="I267">
        <v>151.80000000000001</v>
      </c>
      <c r="J267">
        <v>171.2</v>
      </c>
      <c r="K267">
        <v>152</v>
      </c>
      <c r="L267">
        <v>116.3</v>
      </c>
      <c r="M267">
        <v>158.80000000000001</v>
      </c>
      <c r="N267">
        <v>135.6</v>
      </c>
      <c r="O267">
        <v>161.69999999999999</v>
      </c>
      <c r="P267">
        <v>157</v>
      </c>
      <c r="Q267">
        <v>186.7</v>
      </c>
      <c r="R267">
        <v>149.1</v>
      </c>
      <c r="S267">
        <v>136.6</v>
      </c>
      <c r="T267">
        <v>147.19999999999999</v>
      </c>
      <c r="U267">
        <v>154.69999999999999</v>
      </c>
      <c r="V267">
        <v>137.1</v>
      </c>
      <c r="W267">
        <v>140.4</v>
      </c>
      <c r="X267">
        <v>148.1</v>
      </c>
      <c r="Y267">
        <v>129.30000000000001</v>
      </c>
      <c r="Z267">
        <v>144.5</v>
      </c>
      <c r="AA267">
        <v>152.5</v>
      </c>
      <c r="AB267">
        <v>152.19999999999999</v>
      </c>
      <c r="AC267">
        <v>142</v>
      </c>
      <c r="AD267">
        <v>150.80000000000001</v>
      </c>
    </row>
    <row r="268" spans="1:30" x14ac:dyDescent="0.3">
      <c r="A268" t="s">
        <v>34</v>
      </c>
      <c r="B268">
        <v>2020</v>
      </c>
      <c r="C268" t="s">
        <v>39</v>
      </c>
      <c r="D268">
        <v>149.6</v>
      </c>
      <c r="E268">
        <v>192.7</v>
      </c>
      <c r="F268">
        <v>151.4</v>
      </c>
      <c r="G268">
        <v>153.30000000000001</v>
      </c>
      <c r="H268">
        <v>136.30000000000001</v>
      </c>
      <c r="I268">
        <v>147.19999999999999</v>
      </c>
      <c r="J268">
        <v>156.5</v>
      </c>
      <c r="K268">
        <v>150.9</v>
      </c>
      <c r="L268">
        <v>114.2</v>
      </c>
      <c r="M268">
        <v>159.5</v>
      </c>
      <c r="N268">
        <v>139.4</v>
      </c>
      <c r="O268">
        <v>161.80000000000001</v>
      </c>
      <c r="P268">
        <v>154</v>
      </c>
      <c r="Q268">
        <v>183.5</v>
      </c>
      <c r="R268">
        <v>152.5</v>
      </c>
      <c r="S268">
        <v>144.4</v>
      </c>
      <c r="T268">
        <v>151.4</v>
      </c>
      <c r="U268">
        <v>154.69999999999999</v>
      </c>
      <c r="V268">
        <v>141.9</v>
      </c>
      <c r="W268">
        <v>146.4</v>
      </c>
      <c r="X268">
        <v>154.4</v>
      </c>
      <c r="Y268">
        <v>135</v>
      </c>
      <c r="Z268">
        <v>148.30000000000001</v>
      </c>
      <c r="AA268">
        <v>156.4</v>
      </c>
      <c r="AB268">
        <v>151.6</v>
      </c>
      <c r="AC268">
        <v>147</v>
      </c>
      <c r="AD268">
        <v>151.80000000000001</v>
      </c>
    </row>
    <row r="269" spans="1:30" x14ac:dyDescent="0.3">
      <c r="A269" t="s">
        <v>30</v>
      </c>
      <c r="B269">
        <v>2020</v>
      </c>
      <c r="C269" t="s">
        <v>40</v>
      </c>
      <c r="D269">
        <v>148.19999999999999</v>
      </c>
      <c r="E269">
        <v>190.3</v>
      </c>
      <c r="F269">
        <v>149.4</v>
      </c>
      <c r="G269">
        <v>153.30000000000001</v>
      </c>
      <c r="H269">
        <v>138.19999999999999</v>
      </c>
      <c r="I269">
        <v>143.19999999999999</v>
      </c>
      <c r="J269">
        <v>148.9</v>
      </c>
      <c r="K269">
        <v>150.30000000000001</v>
      </c>
      <c r="L269">
        <v>113.2</v>
      </c>
      <c r="M269">
        <v>159.80000000000001</v>
      </c>
      <c r="N269">
        <v>142.1</v>
      </c>
      <c r="O269">
        <v>161.80000000000001</v>
      </c>
      <c r="P269">
        <v>152.30000000000001</v>
      </c>
      <c r="Q269">
        <v>182.4</v>
      </c>
      <c r="R269">
        <v>154.69999999999999</v>
      </c>
      <c r="S269">
        <v>150</v>
      </c>
      <c r="T269">
        <v>154.1</v>
      </c>
      <c r="U269" t="s">
        <v>32</v>
      </c>
      <c r="V269">
        <v>144.9</v>
      </c>
      <c r="W269">
        <v>151.69999999999999</v>
      </c>
      <c r="X269">
        <v>158.19999999999999</v>
      </c>
      <c r="Y269">
        <v>141.4</v>
      </c>
      <c r="Z269">
        <v>153.19999999999999</v>
      </c>
      <c r="AA269">
        <v>161.80000000000001</v>
      </c>
      <c r="AB269">
        <v>151.19999999999999</v>
      </c>
      <c r="AC269">
        <v>151.69999999999999</v>
      </c>
      <c r="AD269">
        <v>152.69999999999999</v>
      </c>
    </row>
    <row r="270" spans="1:30" x14ac:dyDescent="0.3">
      <c r="A270" t="s">
        <v>33</v>
      </c>
      <c r="B270">
        <v>2020</v>
      </c>
      <c r="C270" t="s">
        <v>40</v>
      </c>
      <c r="D270">
        <v>152.69999999999999</v>
      </c>
      <c r="E270">
        <v>197</v>
      </c>
      <c r="F270">
        <v>154.6</v>
      </c>
      <c r="G270">
        <v>153.4</v>
      </c>
      <c r="H270">
        <v>132.9</v>
      </c>
      <c r="I270">
        <v>151.80000000000001</v>
      </c>
      <c r="J270">
        <v>171.2</v>
      </c>
      <c r="K270">
        <v>152</v>
      </c>
      <c r="L270">
        <v>116.3</v>
      </c>
      <c r="M270">
        <v>158.80000000000001</v>
      </c>
      <c r="N270">
        <v>135.6</v>
      </c>
      <c r="O270">
        <v>161.69999999999999</v>
      </c>
      <c r="P270">
        <v>157</v>
      </c>
      <c r="Q270">
        <v>186.7</v>
      </c>
      <c r="R270">
        <v>149.1</v>
      </c>
      <c r="S270">
        <v>136.6</v>
      </c>
      <c r="T270">
        <v>147.19999999999999</v>
      </c>
      <c r="U270">
        <v>154.69999999999999</v>
      </c>
      <c r="V270">
        <v>137.1</v>
      </c>
      <c r="W270">
        <v>140.4</v>
      </c>
      <c r="X270">
        <v>148.1</v>
      </c>
      <c r="Y270">
        <v>129.30000000000001</v>
      </c>
      <c r="Z270">
        <v>144.5</v>
      </c>
      <c r="AA270">
        <v>152.5</v>
      </c>
      <c r="AB270">
        <v>152.19999999999999</v>
      </c>
      <c r="AC270">
        <v>142</v>
      </c>
      <c r="AD270">
        <v>150.80000000000001</v>
      </c>
    </row>
    <row r="271" spans="1:30" x14ac:dyDescent="0.3">
      <c r="A271" t="s">
        <v>34</v>
      </c>
      <c r="B271">
        <v>2020</v>
      </c>
      <c r="C271" t="s">
        <v>40</v>
      </c>
      <c r="D271">
        <v>149.6</v>
      </c>
      <c r="E271">
        <v>192.7</v>
      </c>
      <c r="F271">
        <v>151.4</v>
      </c>
      <c r="G271">
        <v>153.30000000000001</v>
      </c>
      <c r="H271">
        <v>136.30000000000001</v>
      </c>
      <c r="I271">
        <v>147.19999999999999</v>
      </c>
      <c r="J271">
        <v>156.5</v>
      </c>
      <c r="K271">
        <v>150.9</v>
      </c>
      <c r="L271">
        <v>114.2</v>
      </c>
      <c r="M271">
        <v>159.5</v>
      </c>
      <c r="N271">
        <v>139.4</v>
      </c>
      <c r="O271">
        <v>161.80000000000001</v>
      </c>
      <c r="P271">
        <v>154</v>
      </c>
      <c r="Q271">
        <v>183.5</v>
      </c>
      <c r="R271">
        <v>152.5</v>
      </c>
      <c r="S271">
        <v>144.4</v>
      </c>
      <c r="T271">
        <v>151.4</v>
      </c>
      <c r="U271">
        <v>154.69999999999999</v>
      </c>
      <c r="V271">
        <v>141.9</v>
      </c>
      <c r="W271">
        <v>146.4</v>
      </c>
      <c r="X271">
        <v>154.4</v>
      </c>
      <c r="Y271">
        <v>135</v>
      </c>
      <c r="Z271">
        <v>148.30000000000001</v>
      </c>
      <c r="AA271">
        <v>156.4</v>
      </c>
      <c r="AB271">
        <v>151.6</v>
      </c>
      <c r="AC271">
        <v>147</v>
      </c>
      <c r="AD271">
        <v>151.80000000000001</v>
      </c>
    </row>
    <row r="272" spans="1:30" x14ac:dyDescent="0.3">
      <c r="A272" t="s">
        <v>30</v>
      </c>
      <c r="B272">
        <v>2020</v>
      </c>
      <c r="C272" t="s">
        <v>41</v>
      </c>
      <c r="D272">
        <v>147.6</v>
      </c>
      <c r="E272">
        <v>187.2</v>
      </c>
      <c r="F272">
        <v>148.4</v>
      </c>
      <c r="G272">
        <v>153.30000000000001</v>
      </c>
      <c r="H272">
        <v>139.80000000000001</v>
      </c>
      <c r="I272">
        <v>146.9</v>
      </c>
      <c r="J272">
        <v>171</v>
      </c>
      <c r="K272">
        <v>149.9</v>
      </c>
      <c r="L272">
        <v>114.2</v>
      </c>
      <c r="M272">
        <v>160</v>
      </c>
      <c r="N272">
        <v>143.5</v>
      </c>
      <c r="O272">
        <v>161.5</v>
      </c>
      <c r="P272">
        <v>155.30000000000001</v>
      </c>
      <c r="Q272">
        <v>180.9</v>
      </c>
      <c r="R272">
        <v>155.1</v>
      </c>
      <c r="S272">
        <v>149.30000000000001</v>
      </c>
      <c r="T272">
        <v>154.30000000000001</v>
      </c>
      <c r="U272" t="s">
        <v>32</v>
      </c>
      <c r="V272">
        <v>145.80000000000001</v>
      </c>
      <c r="W272">
        <v>151.9</v>
      </c>
      <c r="X272">
        <v>158.80000000000001</v>
      </c>
      <c r="Y272">
        <v>143.6</v>
      </c>
      <c r="Z272">
        <v>152.19999999999999</v>
      </c>
      <c r="AA272">
        <v>162.69999999999999</v>
      </c>
      <c r="AB272">
        <v>153.6</v>
      </c>
      <c r="AC272">
        <v>153</v>
      </c>
      <c r="AD272">
        <v>154.69999999999999</v>
      </c>
    </row>
    <row r="273" spans="1:30" x14ac:dyDescent="0.3">
      <c r="A273" t="s">
        <v>33</v>
      </c>
      <c r="B273">
        <v>2020</v>
      </c>
      <c r="C273" t="s">
        <v>41</v>
      </c>
      <c r="D273">
        <v>151.6</v>
      </c>
      <c r="E273">
        <v>197.8</v>
      </c>
      <c r="F273">
        <v>154.5</v>
      </c>
      <c r="G273">
        <v>153.4</v>
      </c>
      <c r="H273">
        <v>133.4</v>
      </c>
      <c r="I273">
        <v>154.5</v>
      </c>
      <c r="J273">
        <v>191.9</v>
      </c>
      <c r="K273">
        <v>151.30000000000001</v>
      </c>
      <c r="L273">
        <v>116.8</v>
      </c>
      <c r="M273">
        <v>160</v>
      </c>
      <c r="N273">
        <v>136.5</v>
      </c>
      <c r="O273">
        <v>163.30000000000001</v>
      </c>
      <c r="P273">
        <v>159.9</v>
      </c>
      <c r="Q273">
        <v>187.2</v>
      </c>
      <c r="R273">
        <v>150</v>
      </c>
      <c r="S273">
        <v>135.19999999999999</v>
      </c>
      <c r="T273">
        <v>147.80000000000001</v>
      </c>
      <c r="U273">
        <v>155.5</v>
      </c>
      <c r="V273">
        <v>138.30000000000001</v>
      </c>
      <c r="W273">
        <v>144.5</v>
      </c>
      <c r="X273">
        <v>148.69999999999999</v>
      </c>
      <c r="Y273">
        <v>133.9</v>
      </c>
      <c r="Z273">
        <v>141.19999999999999</v>
      </c>
      <c r="AA273">
        <v>155.5</v>
      </c>
      <c r="AB273">
        <v>155.19999999999999</v>
      </c>
      <c r="AC273">
        <v>144.80000000000001</v>
      </c>
      <c r="AD273">
        <v>152.9</v>
      </c>
    </row>
    <row r="274" spans="1:30" x14ac:dyDescent="0.3">
      <c r="A274" t="s">
        <v>34</v>
      </c>
      <c r="B274">
        <v>2020</v>
      </c>
      <c r="C274" t="s">
        <v>41</v>
      </c>
      <c r="D274">
        <v>148.9</v>
      </c>
      <c r="E274">
        <v>190.9</v>
      </c>
      <c r="F274">
        <v>150.80000000000001</v>
      </c>
      <c r="G274">
        <v>153.30000000000001</v>
      </c>
      <c r="H274">
        <v>137.4</v>
      </c>
      <c r="I274">
        <v>150.4</v>
      </c>
      <c r="J274">
        <v>178.1</v>
      </c>
      <c r="K274">
        <v>150.4</v>
      </c>
      <c r="L274">
        <v>115.1</v>
      </c>
      <c r="M274">
        <v>160</v>
      </c>
      <c r="N274">
        <v>140.6</v>
      </c>
      <c r="O274">
        <v>162.30000000000001</v>
      </c>
      <c r="P274">
        <v>157</v>
      </c>
      <c r="Q274">
        <v>182.6</v>
      </c>
      <c r="R274">
        <v>153.1</v>
      </c>
      <c r="S274">
        <v>143.4</v>
      </c>
      <c r="T274">
        <v>151.69999999999999</v>
      </c>
      <c r="U274">
        <v>155.5</v>
      </c>
      <c r="V274">
        <v>143</v>
      </c>
      <c r="W274">
        <v>148.4</v>
      </c>
      <c r="X274">
        <v>155</v>
      </c>
      <c r="Y274">
        <v>138.5</v>
      </c>
      <c r="Z274">
        <v>146</v>
      </c>
      <c r="AA274">
        <v>158.5</v>
      </c>
      <c r="AB274">
        <v>154.30000000000001</v>
      </c>
      <c r="AC274">
        <v>149</v>
      </c>
      <c r="AD274">
        <v>153.9</v>
      </c>
    </row>
    <row r="275" spans="1:30" x14ac:dyDescent="0.3">
      <c r="A275" t="s">
        <v>30</v>
      </c>
      <c r="B275">
        <v>2020</v>
      </c>
      <c r="C275" t="s">
        <v>42</v>
      </c>
      <c r="D275">
        <v>146.9</v>
      </c>
      <c r="E275">
        <v>183.9</v>
      </c>
      <c r="F275">
        <v>149.5</v>
      </c>
      <c r="G275">
        <v>153.4</v>
      </c>
      <c r="H275">
        <v>140.4</v>
      </c>
      <c r="I275">
        <v>147</v>
      </c>
      <c r="J275">
        <v>178.8</v>
      </c>
      <c r="K275">
        <v>149.30000000000001</v>
      </c>
      <c r="L275">
        <v>115.1</v>
      </c>
      <c r="M275">
        <v>160</v>
      </c>
      <c r="N275">
        <v>145.4</v>
      </c>
      <c r="O275">
        <v>161.6</v>
      </c>
      <c r="P275">
        <v>156.1</v>
      </c>
      <c r="Q275">
        <v>182.9</v>
      </c>
      <c r="R275">
        <v>155.4</v>
      </c>
      <c r="S275">
        <v>149.9</v>
      </c>
      <c r="T275">
        <v>154.6</v>
      </c>
      <c r="U275" t="s">
        <v>32</v>
      </c>
      <c r="V275">
        <v>146.4</v>
      </c>
      <c r="W275">
        <v>151.6</v>
      </c>
      <c r="X275">
        <v>159.1</v>
      </c>
      <c r="Y275">
        <v>144.6</v>
      </c>
      <c r="Z275">
        <v>152.80000000000001</v>
      </c>
      <c r="AA275">
        <v>161.1</v>
      </c>
      <c r="AB275">
        <v>157.4</v>
      </c>
      <c r="AC275">
        <v>153.69999999999999</v>
      </c>
      <c r="AD275">
        <v>155.4</v>
      </c>
    </row>
    <row r="276" spans="1:30" x14ac:dyDescent="0.3">
      <c r="A276" t="s">
        <v>33</v>
      </c>
      <c r="B276">
        <v>2020</v>
      </c>
      <c r="C276" t="s">
        <v>42</v>
      </c>
      <c r="D276">
        <v>151.5</v>
      </c>
      <c r="E276">
        <v>193.1</v>
      </c>
      <c r="F276">
        <v>157.30000000000001</v>
      </c>
      <c r="G276">
        <v>153.9</v>
      </c>
      <c r="H276">
        <v>134.4</v>
      </c>
      <c r="I276">
        <v>155.4</v>
      </c>
      <c r="J276">
        <v>202</v>
      </c>
      <c r="K276">
        <v>150.80000000000001</v>
      </c>
      <c r="L276">
        <v>118.9</v>
      </c>
      <c r="M276">
        <v>160.9</v>
      </c>
      <c r="N276">
        <v>137.69999999999999</v>
      </c>
      <c r="O276">
        <v>164.4</v>
      </c>
      <c r="P276">
        <v>161.30000000000001</v>
      </c>
      <c r="Q276">
        <v>188.7</v>
      </c>
      <c r="R276">
        <v>150.19999999999999</v>
      </c>
      <c r="S276">
        <v>136.30000000000001</v>
      </c>
      <c r="T276">
        <v>148.1</v>
      </c>
      <c r="U276">
        <v>156.30000000000001</v>
      </c>
      <c r="V276">
        <v>137.19999999999999</v>
      </c>
      <c r="W276">
        <v>145.4</v>
      </c>
      <c r="X276">
        <v>150</v>
      </c>
      <c r="Y276">
        <v>135.1</v>
      </c>
      <c r="Z276">
        <v>141.80000000000001</v>
      </c>
      <c r="AA276">
        <v>154.9</v>
      </c>
      <c r="AB276">
        <v>159.80000000000001</v>
      </c>
      <c r="AC276">
        <v>146</v>
      </c>
      <c r="AD276">
        <v>154</v>
      </c>
    </row>
    <row r="277" spans="1:30" x14ac:dyDescent="0.3">
      <c r="A277" t="s">
        <v>34</v>
      </c>
      <c r="B277">
        <v>2020</v>
      </c>
      <c r="C277" t="s">
        <v>42</v>
      </c>
      <c r="D277">
        <v>148.4</v>
      </c>
      <c r="E277">
        <v>187.1</v>
      </c>
      <c r="F277">
        <v>152.5</v>
      </c>
      <c r="G277">
        <v>153.6</v>
      </c>
      <c r="H277">
        <v>138.19999999999999</v>
      </c>
      <c r="I277">
        <v>150.9</v>
      </c>
      <c r="J277">
        <v>186.7</v>
      </c>
      <c r="K277">
        <v>149.80000000000001</v>
      </c>
      <c r="L277">
        <v>116.4</v>
      </c>
      <c r="M277">
        <v>160.30000000000001</v>
      </c>
      <c r="N277">
        <v>142.19999999999999</v>
      </c>
      <c r="O277">
        <v>162.9</v>
      </c>
      <c r="P277">
        <v>158</v>
      </c>
      <c r="Q277">
        <v>184.4</v>
      </c>
      <c r="R277">
        <v>153.4</v>
      </c>
      <c r="S277">
        <v>144.30000000000001</v>
      </c>
      <c r="T277">
        <v>152</v>
      </c>
      <c r="U277">
        <v>156.30000000000001</v>
      </c>
      <c r="V277">
        <v>142.9</v>
      </c>
      <c r="W277">
        <v>148.69999999999999</v>
      </c>
      <c r="X277">
        <v>155.6</v>
      </c>
      <c r="Y277">
        <v>139.6</v>
      </c>
      <c r="Z277">
        <v>146.6</v>
      </c>
      <c r="AA277">
        <v>157.5</v>
      </c>
      <c r="AB277">
        <v>158.4</v>
      </c>
      <c r="AC277">
        <v>150</v>
      </c>
      <c r="AD277">
        <v>154.69999999999999</v>
      </c>
    </row>
    <row r="278" spans="1:30" x14ac:dyDescent="0.3">
      <c r="A278" t="s">
        <v>30</v>
      </c>
      <c r="B278">
        <v>2020</v>
      </c>
      <c r="C278" t="s">
        <v>43</v>
      </c>
      <c r="D278">
        <v>146</v>
      </c>
      <c r="E278">
        <v>186.3</v>
      </c>
      <c r="F278">
        <v>159.19999999999999</v>
      </c>
      <c r="G278">
        <v>153.6</v>
      </c>
      <c r="H278">
        <v>142.6</v>
      </c>
      <c r="I278">
        <v>147.19999999999999</v>
      </c>
      <c r="J278">
        <v>200.6</v>
      </c>
      <c r="K278">
        <v>150.30000000000001</v>
      </c>
      <c r="L278">
        <v>115.3</v>
      </c>
      <c r="M278">
        <v>160.9</v>
      </c>
      <c r="N278">
        <v>147.4</v>
      </c>
      <c r="O278">
        <v>161.9</v>
      </c>
      <c r="P278">
        <v>159.6</v>
      </c>
      <c r="Q278">
        <v>182.7</v>
      </c>
      <c r="R278">
        <v>155.69999999999999</v>
      </c>
      <c r="S278">
        <v>150.6</v>
      </c>
      <c r="T278">
        <v>155</v>
      </c>
      <c r="U278" t="s">
        <v>32</v>
      </c>
      <c r="V278">
        <v>146.80000000000001</v>
      </c>
      <c r="W278">
        <v>152</v>
      </c>
      <c r="X278">
        <v>159.5</v>
      </c>
      <c r="Y278">
        <v>146.4</v>
      </c>
      <c r="Z278">
        <v>152.4</v>
      </c>
      <c r="AA278">
        <v>162.5</v>
      </c>
      <c r="AB278">
        <v>156.19999999999999</v>
      </c>
      <c r="AC278">
        <v>154.30000000000001</v>
      </c>
      <c r="AD278">
        <v>157.5</v>
      </c>
    </row>
    <row r="279" spans="1:30" x14ac:dyDescent="0.3">
      <c r="A279" t="s">
        <v>33</v>
      </c>
      <c r="B279">
        <v>2020</v>
      </c>
      <c r="C279" t="s">
        <v>43</v>
      </c>
      <c r="D279">
        <v>150.6</v>
      </c>
      <c r="E279">
        <v>193.7</v>
      </c>
      <c r="F279">
        <v>164.8</v>
      </c>
      <c r="G279">
        <v>153.69999999999999</v>
      </c>
      <c r="H279">
        <v>135.69999999999999</v>
      </c>
      <c r="I279">
        <v>155.69999999999999</v>
      </c>
      <c r="J279">
        <v>226</v>
      </c>
      <c r="K279">
        <v>152.19999999999999</v>
      </c>
      <c r="L279">
        <v>118.1</v>
      </c>
      <c r="M279">
        <v>161.30000000000001</v>
      </c>
      <c r="N279">
        <v>139.19999999999999</v>
      </c>
      <c r="O279">
        <v>164.8</v>
      </c>
      <c r="P279">
        <v>164.4</v>
      </c>
      <c r="Q279">
        <v>188.7</v>
      </c>
      <c r="R279">
        <v>150.5</v>
      </c>
      <c r="S279">
        <v>136.1</v>
      </c>
      <c r="T279">
        <v>148.30000000000001</v>
      </c>
      <c r="U279">
        <v>156.5</v>
      </c>
      <c r="V279">
        <v>137.1</v>
      </c>
      <c r="W279">
        <v>145.1</v>
      </c>
      <c r="X279">
        <v>151</v>
      </c>
      <c r="Y279">
        <v>135.4</v>
      </c>
      <c r="Z279">
        <v>142</v>
      </c>
      <c r="AA279">
        <v>155.69999999999999</v>
      </c>
      <c r="AB279">
        <v>158.1</v>
      </c>
      <c r="AC279">
        <v>146.19999999999999</v>
      </c>
      <c r="AD279">
        <v>155.19999999999999</v>
      </c>
    </row>
    <row r="280" spans="1:30" x14ac:dyDescent="0.3">
      <c r="A280" t="s">
        <v>34</v>
      </c>
      <c r="B280">
        <v>2020</v>
      </c>
      <c r="C280" t="s">
        <v>43</v>
      </c>
      <c r="D280">
        <v>147.5</v>
      </c>
      <c r="E280">
        <v>188.9</v>
      </c>
      <c r="F280">
        <v>161.4</v>
      </c>
      <c r="G280">
        <v>153.6</v>
      </c>
      <c r="H280">
        <v>140.1</v>
      </c>
      <c r="I280">
        <v>151.19999999999999</v>
      </c>
      <c r="J280">
        <v>209.2</v>
      </c>
      <c r="K280">
        <v>150.9</v>
      </c>
      <c r="L280">
        <v>116.2</v>
      </c>
      <c r="M280">
        <v>161</v>
      </c>
      <c r="N280">
        <v>144</v>
      </c>
      <c r="O280">
        <v>163.19999999999999</v>
      </c>
      <c r="P280">
        <v>161.4</v>
      </c>
      <c r="Q280">
        <v>184.3</v>
      </c>
      <c r="R280">
        <v>153.69999999999999</v>
      </c>
      <c r="S280">
        <v>144.6</v>
      </c>
      <c r="T280">
        <v>152.30000000000001</v>
      </c>
      <c r="U280">
        <v>156.5</v>
      </c>
      <c r="V280">
        <v>143.1</v>
      </c>
      <c r="W280">
        <v>148.69999999999999</v>
      </c>
      <c r="X280">
        <v>156.30000000000001</v>
      </c>
      <c r="Y280">
        <v>140.6</v>
      </c>
      <c r="Z280">
        <v>146.5</v>
      </c>
      <c r="AA280">
        <v>158.5</v>
      </c>
      <c r="AB280">
        <v>157</v>
      </c>
      <c r="AC280">
        <v>150.4</v>
      </c>
      <c r="AD280">
        <v>156.4</v>
      </c>
    </row>
    <row r="281" spans="1:30" x14ac:dyDescent="0.3">
      <c r="A281" t="s">
        <v>30</v>
      </c>
      <c r="B281">
        <v>2020</v>
      </c>
      <c r="C281" t="s">
        <v>45</v>
      </c>
      <c r="D281">
        <v>145.4</v>
      </c>
      <c r="E281">
        <v>188.6</v>
      </c>
      <c r="F281">
        <v>171.6</v>
      </c>
      <c r="G281">
        <v>153.80000000000001</v>
      </c>
      <c r="H281">
        <v>145.4</v>
      </c>
      <c r="I281">
        <v>146.5</v>
      </c>
      <c r="J281">
        <v>222.2</v>
      </c>
      <c r="K281">
        <v>155.9</v>
      </c>
      <c r="L281">
        <v>114.9</v>
      </c>
      <c r="M281">
        <v>162</v>
      </c>
      <c r="N281">
        <v>150</v>
      </c>
      <c r="O281">
        <v>162.69999999999999</v>
      </c>
      <c r="P281">
        <v>163.4</v>
      </c>
      <c r="Q281">
        <v>183.4</v>
      </c>
      <c r="R281">
        <v>156.30000000000001</v>
      </c>
      <c r="S281">
        <v>151</v>
      </c>
      <c r="T281">
        <v>155.5</v>
      </c>
      <c r="U281" t="s">
        <v>32</v>
      </c>
      <c r="V281">
        <v>147.5</v>
      </c>
      <c r="W281">
        <v>152.80000000000001</v>
      </c>
      <c r="X281">
        <v>160.4</v>
      </c>
      <c r="Y281">
        <v>146.1</v>
      </c>
      <c r="Z281">
        <v>153.6</v>
      </c>
      <c r="AA281">
        <v>161.6</v>
      </c>
      <c r="AB281">
        <v>156.19999999999999</v>
      </c>
      <c r="AC281">
        <v>154.5</v>
      </c>
      <c r="AD281">
        <v>159.80000000000001</v>
      </c>
    </row>
    <row r="282" spans="1:30" x14ac:dyDescent="0.3">
      <c r="A282" t="s">
        <v>33</v>
      </c>
      <c r="B282">
        <v>2020</v>
      </c>
      <c r="C282" t="s">
        <v>45</v>
      </c>
      <c r="D282">
        <v>149.69999999999999</v>
      </c>
      <c r="E282">
        <v>195.5</v>
      </c>
      <c r="F282">
        <v>176.9</v>
      </c>
      <c r="G282">
        <v>153.9</v>
      </c>
      <c r="H282">
        <v>138</v>
      </c>
      <c r="I282">
        <v>150.5</v>
      </c>
      <c r="J282">
        <v>245.3</v>
      </c>
      <c r="K282">
        <v>158.69999999999999</v>
      </c>
      <c r="L282">
        <v>117.2</v>
      </c>
      <c r="M282">
        <v>161.4</v>
      </c>
      <c r="N282">
        <v>141.5</v>
      </c>
      <c r="O282">
        <v>165.1</v>
      </c>
      <c r="P282">
        <v>167</v>
      </c>
      <c r="Q282">
        <v>188.8</v>
      </c>
      <c r="R282">
        <v>151.1</v>
      </c>
      <c r="S282">
        <v>136.4</v>
      </c>
      <c r="T282">
        <v>148.80000000000001</v>
      </c>
      <c r="U282">
        <v>158</v>
      </c>
      <c r="V282">
        <v>137.30000000000001</v>
      </c>
      <c r="W282">
        <v>145.1</v>
      </c>
      <c r="X282">
        <v>152</v>
      </c>
      <c r="Y282">
        <v>135.19999999999999</v>
      </c>
      <c r="Z282">
        <v>144.4</v>
      </c>
      <c r="AA282">
        <v>156.4</v>
      </c>
      <c r="AB282">
        <v>157.9</v>
      </c>
      <c r="AC282">
        <v>146.6</v>
      </c>
      <c r="AD282">
        <v>156.69999999999999</v>
      </c>
    </row>
    <row r="283" spans="1:30" x14ac:dyDescent="0.3">
      <c r="A283" t="s">
        <v>34</v>
      </c>
      <c r="B283">
        <v>2020</v>
      </c>
      <c r="C283" t="s">
        <v>45</v>
      </c>
      <c r="D283">
        <v>146.80000000000001</v>
      </c>
      <c r="E283">
        <v>191</v>
      </c>
      <c r="F283">
        <v>173.6</v>
      </c>
      <c r="G283">
        <v>153.80000000000001</v>
      </c>
      <c r="H283">
        <v>142.69999999999999</v>
      </c>
      <c r="I283">
        <v>148.4</v>
      </c>
      <c r="J283">
        <v>230</v>
      </c>
      <c r="K283">
        <v>156.80000000000001</v>
      </c>
      <c r="L283">
        <v>115.7</v>
      </c>
      <c r="M283">
        <v>161.80000000000001</v>
      </c>
      <c r="N283">
        <v>146.5</v>
      </c>
      <c r="O283">
        <v>163.80000000000001</v>
      </c>
      <c r="P283">
        <v>164.7</v>
      </c>
      <c r="Q283">
        <v>184.8</v>
      </c>
      <c r="R283">
        <v>154.30000000000001</v>
      </c>
      <c r="S283">
        <v>144.9</v>
      </c>
      <c r="T283">
        <v>152.80000000000001</v>
      </c>
      <c r="U283">
        <v>158</v>
      </c>
      <c r="V283">
        <v>143.6</v>
      </c>
      <c r="W283">
        <v>149.19999999999999</v>
      </c>
      <c r="X283">
        <v>157.19999999999999</v>
      </c>
      <c r="Y283">
        <v>140.4</v>
      </c>
      <c r="Z283">
        <v>148.4</v>
      </c>
      <c r="AA283">
        <v>158.6</v>
      </c>
      <c r="AB283">
        <v>156.9</v>
      </c>
      <c r="AC283">
        <v>150.69999999999999</v>
      </c>
      <c r="AD283">
        <v>158.4</v>
      </c>
    </row>
    <row r="284" spans="1:30" x14ac:dyDescent="0.3">
      <c r="A284" t="s">
        <v>30</v>
      </c>
      <c r="B284">
        <v>2020</v>
      </c>
      <c r="C284" t="s">
        <v>46</v>
      </c>
      <c r="D284">
        <v>144.6</v>
      </c>
      <c r="E284">
        <v>188.5</v>
      </c>
      <c r="F284">
        <v>173.4</v>
      </c>
      <c r="G284">
        <v>154</v>
      </c>
      <c r="H284">
        <v>150</v>
      </c>
      <c r="I284">
        <v>145.9</v>
      </c>
      <c r="J284">
        <v>225.2</v>
      </c>
      <c r="K284">
        <v>159.5</v>
      </c>
      <c r="L284">
        <v>114.4</v>
      </c>
      <c r="M284">
        <v>163.5</v>
      </c>
      <c r="N284">
        <v>153.4</v>
      </c>
      <c r="O284">
        <v>163.6</v>
      </c>
      <c r="P284">
        <v>164.5</v>
      </c>
      <c r="Q284">
        <v>183.6</v>
      </c>
      <c r="R284">
        <v>157</v>
      </c>
      <c r="S284">
        <v>151.6</v>
      </c>
      <c r="T284">
        <v>156.30000000000001</v>
      </c>
      <c r="U284" t="s">
        <v>32</v>
      </c>
      <c r="V284">
        <v>148.69999999999999</v>
      </c>
      <c r="W284">
        <v>153.4</v>
      </c>
      <c r="X284">
        <v>161.6</v>
      </c>
      <c r="Y284">
        <v>146.4</v>
      </c>
      <c r="Z284">
        <v>153.9</v>
      </c>
      <c r="AA284">
        <v>162.9</v>
      </c>
      <c r="AB284">
        <v>156.6</v>
      </c>
      <c r="AC284">
        <v>155.19999999999999</v>
      </c>
      <c r="AD284">
        <v>160.69999999999999</v>
      </c>
    </row>
    <row r="285" spans="1:30" x14ac:dyDescent="0.3">
      <c r="A285" t="s">
        <v>33</v>
      </c>
      <c r="B285">
        <v>2020</v>
      </c>
      <c r="C285" t="s">
        <v>46</v>
      </c>
      <c r="D285">
        <v>149</v>
      </c>
      <c r="E285">
        <v>195.7</v>
      </c>
      <c r="F285">
        <v>178.3</v>
      </c>
      <c r="G285">
        <v>154.19999999999999</v>
      </c>
      <c r="H285">
        <v>140.69999999999999</v>
      </c>
      <c r="I285">
        <v>149.69999999999999</v>
      </c>
      <c r="J285">
        <v>240.9</v>
      </c>
      <c r="K285">
        <v>161.5</v>
      </c>
      <c r="L285">
        <v>117.1</v>
      </c>
      <c r="M285">
        <v>161.9</v>
      </c>
      <c r="N285">
        <v>143.30000000000001</v>
      </c>
      <c r="O285">
        <v>166.1</v>
      </c>
      <c r="P285">
        <v>167</v>
      </c>
      <c r="Q285">
        <v>190.2</v>
      </c>
      <c r="R285">
        <v>151.9</v>
      </c>
      <c r="S285">
        <v>136.69999999999999</v>
      </c>
      <c r="T285">
        <v>149.6</v>
      </c>
      <c r="U285">
        <v>158.4</v>
      </c>
      <c r="V285">
        <v>137.9</v>
      </c>
      <c r="W285">
        <v>145.5</v>
      </c>
      <c r="X285">
        <v>152.9</v>
      </c>
      <c r="Y285">
        <v>135.5</v>
      </c>
      <c r="Z285">
        <v>144.30000000000001</v>
      </c>
      <c r="AA285">
        <v>156.9</v>
      </c>
      <c r="AB285">
        <v>157.9</v>
      </c>
      <c r="AC285">
        <v>146.9</v>
      </c>
      <c r="AD285">
        <v>156.9</v>
      </c>
    </row>
    <row r="286" spans="1:30" x14ac:dyDescent="0.3">
      <c r="A286" t="s">
        <v>34</v>
      </c>
      <c r="B286">
        <v>2020</v>
      </c>
      <c r="C286" t="s">
        <v>46</v>
      </c>
      <c r="D286">
        <v>146</v>
      </c>
      <c r="E286">
        <v>191</v>
      </c>
      <c r="F286">
        <v>175.3</v>
      </c>
      <c r="G286">
        <v>154.1</v>
      </c>
      <c r="H286">
        <v>146.6</v>
      </c>
      <c r="I286">
        <v>147.69999999999999</v>
      </c>
      <c r="J286">
        <v>230.5</v>
      </c>
      <c r="K286">
        <v>160.19999999999999</v>
      </c>
      <c r="L286">
        <v>115.3</v>
      </c>
      <c r="M286">
        <v>163</v>
      </c>
      <c r="N286">
        <v>149.19999999999999</v>
      </c>
      <c r="O286">
        <v>164.8</v>
      </c>
      <c r="P286">
        <v>165.4</v>
      </c>
      <c r="Q286">
        <v>185.4</v>
      </c>
      <c r="R286">
        <v>155</v>
      </c>
      <c r="S286">
        <v>145.4</v>
      </c>
      <c r="T286">
        <v>153.6</v>
      </c>
      <c r="U286">
        <v>158.4</v>
      </c>
      <c r="V286">
        <v>144.6</v>
      </c>
      <c r="W286">
        <v>149.69999999999999</v>
      </c>
      <c r="X286">
        <v>158.30000000000001</v>
      </c>
      <c r="Y286">
        <v>140.69999999999999</v>
      </c>
      <c r="Z286">
        <v>148.5</v>
      </c>
      <c r="AA286">
        <v>159.4</v>
      </c>
      <c r="AB286">
        <v>157.1</v>
      </c>
      <c r="AC286">
        <v>151.19999999999999</v>
      </c>
      <c r="AD286">
        <v>158.9</v>
      </c>
    </row>
    <row r="287" spans="1:30" x14ac:dyDescent="0.3">
      <c r="A287" t="s">
        <v>30</v>
      </c>
      <c r="B287">
        <v>2021</v>
      </c>
      <c r="C287" t="s">
        <v>31</v>
      </c>
      <c r="D287">
        <v>143.4</v>
      </c>
      <c r="E287">
        <v>187.5</v>
      </c>
      <c r="F287">
        <v>173.4</v>
      </c>
      <c r="G287">
        <v>154</v>
      </c>
      <c r="H287">
        <v>154.80000000000001</v>
      </c>
      <c r="I287">
        <v>147</v>
      </c>
      <c r="J287">
        <v>187.8</v>
      </c>
      <c r="K287">
        <v>159.5</v>
      </c>
      <c r="L287">
        <v>113.8</v>
      </c>
      <c r="M287">
        <v>164.5</v>
      </c>
      <c r="N287">
        <v>156.1</v>
      </c>
      <c r="O287">
        <v>164.3</v>
      </c>
      <c r="P287">
        <v>159.6</v>
      </c>
      <c r="Q287">
        <v>184.6</v>
      </c>
      <c r="R287">
        <v>157.5</v>
      </c>
      <c r="S287">
        <v>152.4</v>
      </c>
      <c r="T287">
        <v>156.80000000000001</v>
      </c>
      <c r="U287" t="s">
        <v>32</v>
      </c>
      <c r="V287">
        <v>150.9</v>
      </c>
      <c r="W287">
        <v>153.9</v>
      </c>
      <c r="X287">
        <v>162.5</v>
      </c>
      <c r="Y287">
        <v>147.5</v>
      </c>
      <c r="Z287">
        <v>155.1</v>
      </c>
      <c r="AA287">
        <v>163.5</v>
      </c>
      <c r="AB287">
        <v>156.19999999999999</v>
      </c>
      <c r="AC287">
        <v>155.9</v>
      </c>
      <c r="AD287">
        <v>158.5</v>
      </c>
    </row>
    <row r="288" spans="1:30" x14ac:dyDescent="0.3">
      <c r="A288" t="s">
        <v>33</v>
      </c>
      <c r="B288">
        <v>2021</v>
      </c>
      <c r="C288" t="s">
        <v>31</v>
      </c>
      <c r="D288">
        <v>148</v>
      </c>
      <c r="E288">
        <v>194.8</v>
      </c>
      <c r="F288">
        <v>178.4</v>
      </c>
      <c r="G288">
        <v>154.4</v>
      </c>
      <c r="H288">
        <v>144.1</v>
      </c>
      <c r="I288">
        <v>152.6</v>
      </c>
      <c r="J288">
        <v>206.8</v>
      </c>
      <c r="K288">
        <v>162.1</v>
      </c>
      <c r="L288">
        <v>116.3</v>
      </c>
      <c r="M288">
        <v>163</v>
      </c>
      <c r="N288">
        <v>145.9</v>
      </c>
      <c r="O288">
        <v>167.2</v>
      </c>
      <c r="P288">
        <v>163.4</v>
      </c>
      <c r="Q288">
        <v>191.8</v>
      </c>
      <c r="R288">
        <v>152.5</v>
      </c>
      <c r="S288">
        <v>137.30000000000001</v>
      </c>
      <c r="T288">
        <v>150.19999999999999</v>
      </c>
      <c r="U288">
        <v>157.69999999999999</v>
      </c>
      <c r="V288">
        <v>142.9</v>
      </c>
      <c r="W288">
        <v>145.69999999999999</v>
      </c>
      <c r="X288">
        <v>154.1</v>
      </c>
      <c r="Y288">
        <v>136.9</v>
      </c>
      <c r="Z288">
        <v>145.4</v>
      </c>
      <c r="AA288">
        <v>156.1</v>
      </c>
      <c r="AB288">
        <v>157.69999999999999</v>
      </c>
      <c r="AC288">
        <v>147.6</v>
      </c>
      <c r="AD288">
        <v>156</v>
      </c>
    </row>
    <row r="289" spans="1:30" x14ac:dyDescent="0.3">
      <c r="A289" t="s">
        <v>34</v>
      </c>
      <c r="B289">
        <v>2021</v>
      </c>
      <c r="C289" t="s">
        <v>31</v>
      </c>
      <c r="D289">
        <v>144.9</v>
      </c>
      <c r="E289">
        <v>190.1</v>
      </c>
      <c r="F289">
        <v>175.3</v>
      </c>
      <c r="G289">
        <v>154.1</v>
      </c>
      <c r="H289">
        <v>150.9</v>
      </c>
      <c r="I289">
        <v>149.6</v>
      </c>
      <c r="J289">
        <v>194.2</v>
      </c>
      <c r="K289">
        <v>160.4</v>
      </c>
      <c r="L289">
        <v>114.6</v>
      </c>
      <c r="M289">
        <v>164</v>
      </c>
      <c r="N289">
        <v>151.80000000000001</v>
      </c>
      <c r="O289">
        <v>165.6</v>
      </c>
      <c r="P289">
        <v>161</v>
      </c>
      <c r="Q289">
        <v>186.5</v>
      </c>
      <c r="R289">
        <v>155.5</v>
      </c>
      <c r="S289">
        <v>146.1</v>
      </c>
      <c r="T289">
        <v>154.19999999999999</v>
      </c>
      <c r="U289">
        <v>157.69999999999999</v>
      </c>
      <c r="V289">
        <v>147.9</v>
      </c>
      <c r="W289">
        <v>150</v>
      </c>
      <c r="X289">
        <v>159.30000000000001</v>
      </c>
      <c r="Y289">
        <v>141.9</v>
      </c>
      <c r="Z289">
        <v>149.6</v>
      </c>
      <c r="AA289">
        <v>159.19999999999999</v>
      </c>
      <c r="AB289">
        <v>156.80000000000001</v>
      </c>
      <c r="AC289">
        <v>151.9</v>
      </c>
      <c r="AD289">
        <v>157.30000000000001</v>
      </c>
    </row>
    <row r="290" spans="1:30" x14ac:dyDescent="0.3">
      <c r="A290" t="s">
        <v>30</v>
      </c>
      <c r="B290">
        <v>2021</v>
      </c>
      <c r="C290" t="s">
        <v>35</v>
      </c>
      <c r="D290">
        <v>142.80000000000001</v>
      </c>
      <c r="E290">
        <v>184</v>
      </c>
      <c r="F290">
        <v>168</v>
      </c>
      <c r="G290">
        <v>154.4</v>
      </c>
      <c r="H290">
        <v>163</v>
      </c>
      <c r="I290">
        <v>147.80000000000001</v>
      </c>
      <c r="J290">
        <v>149.69999999999999</v>
      </c>
      <c r="K290">
        <v>158.30000000000001</v>
      </c>
      <c r="L290">
        <v>111.8</v>
      </c>
      <c r="M290">
        <v>165</v>
      </c>
      <c r="N290">
        <v>160</v>
      </c>
      <c r="O290">
        <v>165.8</v>
      </c>
      <c r="P290">
        <v>154.69999999999999</v>
      </c>
      <c r="Q290">
        <v>186.5</v>
      </c>
      <c r="R290">
        <v>159.1</v>
      </c>
      <c r="S290">
        <v>153.9</v>
      </c>
      <c r="T290">
        <v>158.4</v>
      </c>
      <c r="U290" t="s">
        <v>32</v>
      </c>
      <c r="V290">
        <v>154.4</v>
      </c>
      <c r="W290">
        <v>154.80000000000001</v>
      </c>
      <c r="X290">
        <v>164.3</v>
      </c>
      <c r="Y290">
        <v>150.19999999999999</v>
      </c>
      <c r="Z290">
        <v>157</v>
      </c>
      <c r="AA290">
        <v>163.6</v>
      </c>
      <c r="AB290">
        <v>155.19999999999999</v>
      </c>
      <c r="AC290">
        <v>157.19999999999999</v>
      </c>
      <c r="AD290">
        <v>156.69999999999999</v>
      </c>
    </row>
    <row r="291" spans="1:30" x14ac:dyDescent="0.3">
      <c r="A291" t="s">
        <v>33</v>
      </c>
      <c r="B291">
        <v>2021</v>
      </c>
      <c r="C291" t="s">
        <v>35</v>
      </c>
      <c r="D291">
        <v>147.6</v>
      </c>
      <c r="E291">
        <v>191.2</v>
      </c>
      <c r="F291">
        <v>169.9</v>
      </c>
      <c r="G291">
        <v>155.1</v>
      </c>
      <c r="H291">
        <v>151.4</v>
      </c>
      <c r="I291">
        <v>154</v>
      </c>
      <c r="J291">
        <v>180.2</v>
      </c>
      <c r="K291">
        <v>159.80000000000001</v>
      </c>
      <c r="L291">
        <v>114.9</v>
      </c>
      <c r="M291">
        <v>162.5</v>
      </c>
      <c r="N291">
        <v>149.19999999999999</v>
      </c>
      <c r="O291">
        <v>169.4</v>
      </c>
      <c r="P291">
        <v>160.80000000000001</v>
      </c>
      <c r="Q291">
        <v>193.3</v>
      </c>
      <c r="R291">
        <v>154.19999999999999</v>
      </c>
      <c r="S291">
        <v>138.19999999999999</v>
      </c>
      <c r="T291">
        <v>151.80000000000001</v>
      </c>
      <c r="U291">
        <v>159.80000000000001</v>
      </c>
      <c r="V291">
        <v>149.1</v>
      </c>
      <c r="W291">
        <v>146.5</v>
      </c>
      <c r="X291">
        <v>156.30000000000001</v>
      </c>
      <c r="Y291">
        <v>140.5</v>
      </c>
      <c r="Z291">
        <v>147.30000000000001</v>
      </c>
      <c r="AA291">
        <v>156.6</v>
      </c>
      <c r="AB291">
        <v>156.69999999999999</v>
      </c>
      <c r="AC291">
        <v>149.30000000000001</v>
      </c>
      <c r="AD291">
        <v>156.5</v>
      </c>
    </row>
    <row r="292" spans="1:30" x14ac:dyDescent="0.3">
      <c r="A292" t="s">
        <v>34</v>
      </c>
      <c r="B292">
        <v>2021</v>
      </c>
      <c r="C292" t="s">
        <v>35</v>
      </c>
      <c r="D292">
        <v>144.30000000000001</v>
      </c>
      <c r="E292">
        <v>186.5</v>
      </c>
      <c r="F292">
        <v>168.7</v>
      </c>
      <c r="G292">
        <v>154.69999999999999</v>
      </c>
      <c r="H292">
        <v>158.69999999999999</v>
      </c>
      <c r="I292">
        <v>150.69999999999999</v>
      </c>
      <c r="J292">
        <v>160</v>
      </c>
      <c r="K292">
        <v>158.80000000000001</v>
      </c>
      <c r="L292">
        <v>112.8</v>
      </c>
      <c r="M292">
        <v>164.2</v>
      </c>
      <c r="N292">
        <v>155.5</v>
      </c>
      <c r="O292">
        <v>167.5</v>
      </c>
      <c r="P292">
        <v>156.9</v>
      </c>
      <c r="Q292">
        <v>188.3</v>
      </c>
      <c r="R292">
        <v>157.19999999999999</v>
      </c>
      <c r="S292">
        <v>147.4</v>
      </c>
      <c r="T292">
        <v>155.80000000000001</v>
      </c>
      <c r="U292">
        <v>159.80000000000001</v>
      </c>
      <c r="V292">
        <v>152.4</v>
      </c>
      <c r="W292">
        <v>150.9</v>
      </c>
      <c r="X292">
        <v>161.30000000000001</v>
      </c>
      <c r="Y292">
        <v>145.1</v>
      </c>
      <c r="Z292">
        <v>151.5</v>
      </c>
      <c r="AA292">
        <v>159.5</v>
      </c>
      <c r="AB292">
        <v>155.80000000000001</v>
      </c>
      <c r="AC292">
        <v>153.4</v>
      </c>
      <c r="AD292">
        <v>156.6</v>
      </c>
    </row>
    <row r="293" spans="1:30" x14ac:dyDescent="0.3">
      <c r="A293" t="s">
        <v>30</v>
      </c>
      <c r="B293">
        <v>2021</v>
      </c>
      <c r="C293" t="s">
        <v>36</v>
      </c>
      <c r="D293">
        <v>142.5</v>
      </c>
      <c r="E293">
        <v>189.4</v>
      </c>
      <c r="F293">
        <v>163.19999999999999</v>
      </c>
      <c r="G293">
        <v>154.5</v>
      </c>
      <c r="H293">
        <v>168.2</v>
      </c>
      <c r="I293">
        <v>150.5</v>
      </c>
      <c r="J293">
        <v>141</v>
      </c>
      <c r="K293">
        <v>159.19999999999999</v>
      </c>
      <c r="L293">
        <v>111.7</v>
      </c>
      <c r="M293">
        <v>164</v>
      </c>
      <c r="N293">
        <v>160.6</v>
      </c>
      <c r="O293">
        <v>166.4</v>
      </c>
      <c r="P293">
        <v>154.5</v>
      </c>
      <c r="Q293">
        <v>186.1</v>
      </c>
      <c r="R293">
        <v>159.6</v>
      </c>
      <c r="S293">
        <v>154.4</v>
      </c>
      <c r="T293">
        <v>158.9</v>
      </c>
      <c r="U293" t="s">
        <v>48</v>
      </c>
      <c r="V293">
        <v>156</v>
      </c>
      <c r="W293">
        <v>154.80000000000001</v>
      </c>
      <c r="X293">
        <v>164.6</v>
      </c>
      <c r="Y293">
        <v>151.30000000000001</v>
      </c>
      <c r="Z293">
        <v>157.80000000000001</v>
      </c>
      <c r="AA293">
        <v>163.80000000000001</v>
      </c>
      <c r="AB293">
        <v>153.1</v>
      </c>
      <c r="AC293">
        <v>157.30000000000001</v>
      </c>
      <c r="AD293">
        <v>156.69999999999999</v>
      </c>
    </row>
    <row r="294" spans="1:30" x14ac:dyDescent="0.3">
      <c r="A294" t="s">
        <v>33</v>
      </c>
      <c r="B294">
        <v>2021</v>
      </c>
      <c r="C294" t="s">
        <v>36</v>
      </c>
      <c r="D294">
        <v>147.5</v>
      </c>
      <c r="E294">
        <v>197.5</v>
      </c>
      <c r="F294">
        <v>164.7</v>
      </c>
      <c r="G294">
        <v>155.6</v>
      </c>
      <c r="H294">
        <v>156.4</v>
      </c>
      <c r="I294">
        <v>157.30000000000001</v>
      </c>
      <c r="J294">
        <v>166.1</v>
      </c>
      <c r="K294">
        <v>161.1</v>
      </c>
      <c r="L294">
        <v>114.3</v>
      </c>
      <c r="M294">
        <v>162.6</v>
      </c>
      <c r="N294">
        <v>150.69999999999999</v>
      </c>
      <c r="O294">
        <v>170.3</v>
      </c>
      <c r="P294">
        <v>160.4</v>
      </c>
      <c r="Q294">
        <v>193.5</v>
      </c>
      <c r="R294">
        <v>155.1</v>
      </c>
      <c r="S294">
        <v>138.69999999999999</v>
      </c>
      <c r="T294">
        <v>152.6</v>
      </c>
      <c r="U294">
        <v>159.9</v>
      </c>
      <c r="V294">
        <v>154.80000000000001</v>
      </c>
      <c r="W294">
        <v>147.19999999999999</v>
      </c>
      <c r="X294">
        <v>156.9</v>
      </c>
      <c r="Y294">
        <v>141.69999999999999</v>
      </c>
      <c r="Z294">
        <v>148.6</v>
      </c>
      <c r="AA294">
        <v>157.6</v>
      </c>
      <c r="AB294">
        <v>154.9</v>
      </c>
      <c r="AC294">
        <v>150</v>
      </c>
      <c r="AD294">
        <v>156.9</v>
      </c>
    </row>
    <row r="295" spans="1:30" x14ac:dyDescent="0.3">
      <c r="A295" t="s">
        <v>34</v>
      </c>
      <c r="B295">
        <v>2021</v>
      </c>
      <c r="C295" t="s">
        <v>36</v>
      </c>
      <c r="D295">
        <v>144.1</v>
      </c>
      <c r="E295">
        <v>192.2</v>
      </c>
      <c r="F295">
        <v>163.80000000000001</v>
      </c>
      <c r="G295">
        <v>154.9</v>
      </c>
      <c r="H295">
        <v>163.9</v>
      </c>
      <c r="I295">
        <v>153.69999999999999</v>
      </c>
      <c r="J295">
        <v>149.5</v>
      </c>
      <c r="K295">
        <v>159.80000000000001</v>
      </c>
      <c r="L295">
        <v>112.6</v>
      </c>
      <c r="M295">
        <v>163.5</v>
      </c>
      <c r="N295">
        <v>156.5</v>
      </c>
      <c r="O295">
        <v>168.2</v>
      </c>
      <c r="P295">
        <v>156.69999999999999</v>
      </c>
      <c r="Q295">
        <v>188.1</v>
      </c>
      <c r="R295">
        <v>157.80000000000001</v>
      </c>
      <c r="S295">
        <v>147.9</v>
      </c>
      <c r="T295">
        <v>156.4</v>
      </c>
      <c r="U295">
        <v>159.9</v>
      </c>
      <c r="V295">
        <v>155.5</v>
      </c>
      <c r="W295">
        <v>151.19999999999999</v>
      </c>
      <c r="X295">
        <v>161.69999999999999</v>
      </c>
      <c r="Y295">
        <v>146.19999999999999</v>
      </c>
      <c r="Z295">
        <v>152.6</v>
      </c>
      <c r="AA295">
        <v>160.19999999999999</v>
      </c>
      <c r="AB295">
        <v>153.80000000000001</v>
      </c>
      <c r="AC295">
        <v>153.80000000000001</v>
      </c>
      <c r="AD295">
        <v>156.80000000000001</v>
      </c>
    </row>
    <row r="296" spans="1:30" x14ac:dyDescent="0.3">
      <c r="A296" t="s">
        <v>30</v>
      </c>
      <c r="B296">
        <v>2021</v>
      </c>
      <c r="C296" t="s">
        <v>37</v>
      </c>
      <c r="D296">
        <v>142.69999999999999</v>
      </c>
      <c r="E296">
        <v>195.5</v>
      </c>
      <c r="F296">
        <v>163.4</v>
      </c>
      <c r="G296">
        <v>155</v>
      </c>
      <c r="H296">
        <v>175.2</v>
      </c>
      <c r="I296">
        <v>160.6</v>
      </c>
      <c r="J296">
        <v>135.1</v>
      </c>
      <c r="K296">
        <v>161.1</v>
      </c>
      <c r="L296">
        <v>112.2</v>
      </c>
      <c r="M296">
        <v>164.4</v>
      </c>
      <c r="N296">
        <v>161.9</v>
      </c>
      <c r="O296">
        <v>166.8</v>
      </c>
      <c r="P296">
        <v>155.6</v>
      </c>
      <c r="Q296">
        <v>186.8</v>
      </c>
      <c r="R296">
        <v>160.69999999999999</v>
      </c>
      <c r="S296">
        <v>155.1</v>
      </c>
      <c r="T296">
        <v>159.9</v>
      </c>
      <c r="U296" t="s">
        <v>48</v>
      </c>
      <c r="V296">
        <v>156</v>
      </c>
      <c r="W296">
        <v>155.5</v>
      </c>
      <c r="X296">
        <v>165.3</v>
      </c>
      <c r="Y296">
        <v>151.69999999999999</v>
      </c>
      <c r="Z296">
        <v>158.6</v>
      </c>
      <c r="AA296">
        <v>164.1</v>
      </c>
      <c r="AB296">
        <v>154.6</v>
      </c>
      <c r="AC296">
        <v>158</v>
      </c>
      <c r="AD296">
        <v>157.6</v>
      </c>
    </row>
    <row r="297" spans="1:30" x14ac:dyDescent="0.3">
      <c r="A297" t="s">
        <v>33</v>
      </c>
      <c r="B297">
        <v>2021</v>
      </c>
      <c r="C297" t="s">
        <v>37</v>
      </c>
      <c r="D297">
        <v>147.6</v>
      </c>
      <c r="E297">
        <v>202.5</v>
      </c>
      <c r="F297">
        <v>166.4</v>
      </c>
      <c r="G297">
        <v>156</v>
      </c>
      <c r="H297">
        <v>161.4</v>
      </c>
      <c r="I297">
        <v>168.8</v>
      </c>
      <c r="J297">
        <v>161.6</v>
      </c>
      <c r="K297">
        <v>162.80000000000001</v>
      </c>
      <c r="L297">
        <v>114.8</v>
      </c>
      <c r="M297">
        <v>162.80000000000001</v>
      </c>
      <c r="N297">
        <v>151.5</v>
      </c>
      <c r="O297">
        <v>171.4</v>
      </c>
      <c r="P297">
        <v>162</v>
      </c>
      <c r="Q297">
        <v>194.4</v>
      </c>
      <c r="R297">
        <v>155.9</v>
      </c>
      <c r="S297">
        <v>139.30000000000001</v>
      </c>
      <c r="T297">
        <v>153.4</v>
      </c>
      <c r="U297">
        <v>161.4</v>
      </c>
      <c r="V297">
        <v>154.9</v>
      </c>
      <c r="W297">
        <v>147.6</v>
      </c>
      <c r="X297">
        <v>157.5</v>
      </c>
      <c r="Y297">
        <v>142.1</v>
      </c>
      <c r="Z297">
        <v>149.1</v>
      </c>
      <c r="AA297">
        <v>157.6</v>
      </c>
      <c r="AB297">
        <v>156.6</v>
      </c>
      <c r="AC297">
        <v>150.5</v>
      </c>
      <c r="AD297">
        <v>158</v>
      </c>
    </row>
    <row r="298" spans="1:30" x14ac:dyDescent="0.3">
      <c r="A298" t="s">
        <v>34</v>
      </c>
      <c r="B298">
        <v>2021</v>
      </c>
      <c r="C298" t="s">
        <v>37</v>
      </c>
      <c r="D298">
        <v>144.30000000000001</v>
      </c>
      <c r="E298">
        <v>198</v>
      </c>
      <c r="F298">
        <v>164.6</v>
      </c>
      <c r="G298">
        <v>155.4</v>
      </c>
      <c r="H298">
        <v>170.1</v>
      </c>
      <c r="I298">
        <v>164.4</v>
      </c>
      <c r="J298">
        <v>144.1</v>
      </c>
      <c r="K298">
        <v>161.69999999999999</v>
      </c>
      <c r="L298">
        <v>113.1</v>
      </c>
      <c r="M298">
        <v>163.9</v>
      </c>
      <c r="N298">
        <v>157.6</v>
      </c>
      <c r="O298">
        <v>168.9</v>
      </c>
      <c r="P298">
        <v>158</v>
      </c>
      <c r="Q298">
        <v>188.8</v>
      </c>
      <c r="R298">
        <v>158.80000000000001</v>
      </c>
      <c r="S298">
        <v>148.5</v>
      </c>
      <c r="T298">
        <v>157.30000000000001</v>
      </c>
      <c r="U298">
        <v>161.4</v>
      </c>
      <c r="V298">
        <v>155.6</v>
      </c>
      <c r="W298">
        <v>151.80000000000001</v>
      </c>
      <c r="X298">
        <v>162.30000000000001</v>
      </c>
      <c r="Y298">
        <v>146.6</v>
      </c>
      <c r="Z298">
        <v>153.19999999999999</v>
      </c>
      <c r="AA298">
        <v>160.30000000000001</v>
      </c>
      <c r="AB298">
        <v>155.4</v>
      </c>
      <c r="AC298">
        <v>154.4</v>
      </c>
      <c r="AD298">
        <v>157.80000000000001</v>
      </c>
    </row>
    <row r="299" spans="1:30" x14ac:dyDescent="0.3">
      <c r="A299" t="s">
        <v>30</v>
      </c>
      <c r="B299">
        <v>2021</v>
      </c>
      <c r="C299" t="s">
        <v>38</v>
      </c>
      <c r="D299">
        <v>145.1</v>
      </c>
      <c r="E299">
        <v>198.5</v>
      </c>
      <c r="F299">
        <v>168.6</v>
      </c>
      <c r="G299">
        <v>155.80000000000001</v>
      </c>
      <c r="H299">
        <v>184.4</v>
      </c>
      <c r="I299">
        <v>162.30000000000001</v>
      </c>
      <c r="J299">
        <v>138.4</v>
      </c>
      <c r="K299">
        <v>165.1</v>
      </c>
      <c r="L299">
        <v>114.3</v>
      </c>
      <c r="M299">
        <v>169.7</v>
      </c>
      <c r="N299">
        <v>164.6</v>
      </c>
      <c r="O299">
        <v>169.8</v>
      </c>
      <c r="P299">
        <v>158.69999999999999</v>
      </c>
      <c r="Q299">
        <v>189.6</v>
      </c>
      <c r="R299">
        <v>165.3</v>
      </c>
      <c r="S299">
        <v>160.6</v>
      </c>
      <c r="T299">
        <v>164.5</v>
      </c>
      <c r="U299" t="s">
        <v>32</v>
      </c>
      <c r="V299">
        <v>161.69999999999999</v>
      </c>
      <c r="W299">
        <v>158.80000000000001</v>
      </c>
      <c r="X299">
        <v>169.1</v>
      </c>
      <c r="Y299">
        <v>153.19999999999999</v>
      </c>
      <c r="Z299">
        <v>160</v>
      </c>
      <c r="AA299">
        <v>167.6</v>
      </c>
      <c r="AB299">
        <v>159.30000000000001</v>
      </c>
      <c r="AC299">
        <v>161.1</v>
      </c>
      <c r="AD299">
        <v>161.1</v>
      </c>
    </row>
    <row r="300" spans="1:30" x14ac:dyDescent="0.3">
      <c r="A300" t="s">
        <v>33</v>
      </c>
      <c r="B300">
        <v>2021</v>
      </c>
      <c r="C300" t="s">
        <v>38</v>
      </c>
      <c r="D300">
        <v>148.80000000000001</v>
      </c>
      <c r="E300">
        <v>204.3</v>
      </c>
      <c r="F300">
        <v>173</v>
      </c>
      <c r="G300">
        <v>156.5</v>
      </c>
      <c r="H300">
        <v>168.8</v>
      </c>
      <c r="I300">
        <v>172.5</v>
      </c>
      <c r="J300">
        <v>166.5</v>
      </c>
      <c r="K300">
        <v>165.9</v>
      </c>
      <c r="L300">
        <v>115.9</v>
      </c>
      <c r="M300">
        <v>165.2</v>
      </c>
      <c r="N300">
        <v>152</v>
      </c>
      <c r="O300">
        <v>171.1</v>
      </c>
      <c r="P300">
        <v>164.2</v>
      </c>
      <c r="Q300">
        <v>198.2</v>
      </c>
      <c r="R300">
        <v>156.5</v>
      </c>
      <c r="S300">
        <v>140.19999999999999</v>
      </c>
      <c r="T300">
        <v>154.1</v>
      </c>
      <c r="U300">
        <v>161.6</v>
      </c>
      <c r="V300">
        <v>155.5</v>
      </c>
      <c r="W300">
        <v>150.1</v>
      </c>
      <c r="X300">
        <v>160.4</v>
      </c>
      <c r="Y300">
        <v>145</v>
      </c>
      <c r="Z300">
        <v>152.6</v>
      </c>
      <c r="AA300">
        <v>156.6</v>
      </c>
      <c r="AB300">
        <v>157.5</v>
      </c>
      <c r="AC300">
        <v>152.30000000000001</v>
      </c>
      <c r="AD300">
        <v>159.5</v>
      </c>
    </row>
    <row r="301" spans="1:30" x14ac:dyDescent="0.3">
      <c r="A301" t="s">
        <v>34</v>
      </c>
      <c r="B301">
        <v>2021</v>
      </c>
      <c r="C301" t="s">
        <v>38</v>
      </c>
      <c r="D301">
        <v>146.30000000000001</v>
      </c>
      <c r="E301">
        <v>200.5</v>
      </c>
      <c r="F301">
        <v>170.3</v>
      </c>
      <c r="G301">
        <v>156.1</v>
      </c>
      <c r="H301">
        <v>178.7</v>
      </c>
      <c r="I301">
        <v>167.1</v>
      </c>
      <c r="J301">
        <v>147.9</v>
      </c>
      <c r="K301">
        <v>165.4</v>
      </c>
      <c r="L301">
        <v>114.8</v>
      </c>
      <c r="M301">
        <v>168.2</v>
      </c>
      <c r="N301">
        <v>159.30000000000001</v>
      </c>
      <c r="O301">
        <v>170.4</v>
      </c>
      <c r="P301">
        <v>160.69999999999999</v>
      </c>
      <c r="Q301">
        <v>191.9</v>
      </c>
      <c r="R301">
        <v>161.80000000000001</v>
      </c>
      <c r="S301">
        <v>152.1</v>
      </c>
      <c r="T301">
        <v>160.4</v>
      </c>
      <c r="U301">
        <v>161.6</v>
      </c>
      <c r="V301">
        <v>159.4</v>
      </c>
      <c r="W301">
        <v>154.69999999999999</v>
      </c>
      <c r="X301">
        <v>165.8</v>
      </c>
      <c r="Y301">
        <v>148.9</v>
      </c>
      <c r="Z301">
        <v>155.80000000000001</v>
      </c>
      <c r="AA301">
        <v>161.19999999999999</v>
      </c>
      <c r="AB301">
        <v>158.6</v>
      </c>
      <c r="AC301">
        <v>156.80000000000001</v>
      </c>
      <c r="AD301">
        <v>160.4</v>
      </c>
    </row>
    <row r="302" spans="1:30" x14ac:dyDescent="0.3">
      <c r="A302" t="s">
        <v>30</v>
      </c>
      <c r="B302">
        <v>2021</v>
      </c>
      <c r="C302" t="s">
        <v>39</v>
      </c>
      <c r="D302">
        <v>145.6</v>
      </c>
      <c r="E302">
        <v>200.1</v>
      </c>
      <c r="F302">
        <v>179.3</v>
      </c>
      <c r="G302">
        <v>156.1</v>
      </c>
      <c r="H302">
        <v>190.4</v>
      </c>
      <c r="I302">
        <v>158.6</v>
      </c>
      <c r="J302">
        <v>144.69999999999999</v>
      </c>
      <c r="K302">
        <v>165.5</v>
      </c>
      <c r="L302">
        <v>114.6</v>
      </c>
      <c r="M302">
        <v>170</v>
      </c>
      <c r="N302">
        <v>165.5</v>
      </c>
      <c r="O302">
        <v>171.7</v>
      </c>
      <c r="P302">
        <v>160.5</v>
      </c>
      <c r="Q302">
        <v>189.1</v>
      </c>
      <c r="R302">
        <v>165.3</v>
      </c>
      <c r="S302">
        <v>159.9</v>
      </c>
      <c r="T302">
        <v>164.6</v>
      </c>
      <c r="U302" t="s">
        <v>32</v>
      </c>
      <c r="V302">
        <v>162.1</v>
      </c>
      <c r="W302">
        <v>159.19999999999999</v>
      </c>
      <c r="X302">
        <v>169.7</v>
      </c>
      <c r="Y302">
        <v>154.19999999999999</v>
      </c>
      <c r="Z302">
        <v>160.4</v>
      </c>
      <c r="AA302">
        <v>166.8</v>
      </c>
      <c r="AB302">
        <v>159.4</v>
      </c>
      <c r="AC302">
        <v>161.5</v>
      </c>
      <c r="AD302">
        <v>162.1</v>
      </c>
    </row>
    <row r="303" spans="1:30" x14ac:dyDescent="0.3">
      <c r="A303" t="s">
        <v>33</v>
      </c>
      <c r="B303">
        <v>2021</v>
      </c>
      <c r="C303" t="s">
        <v>39</v>
      </c>
      <c r="D303">
        <v>149.19999999999999</v>
      </c>
      <c r="E303">
        <v>205.5</v>
      </c>
      <c r="F303">
        <v>182.8</v>
      </c>
      <c r="G303">
        <v>156.5</v>
      </c>
      <c r="H303">
        <v>172.2</v>
      </c>
      <c r="I303">
        <v>171.5</v>
      </c>
      <c r="J303">
        <v>176.2</v>
      </c>
      <c r="K303">
        <v>166.9</v>
      </c>
      <c r="L303">
        <v>116.1</v>
      </c>
      <c r="M303">
        <v>165.5</v>
      </c>
      <c r="N303">
        <v>152.30000000000001</v>
      </c>
      <c r="O303">
        <v>173.3</v>
      </c>
      <c r="P303">
        <v>166.2</v>
      </c>
      <c r="Q303">
        <v>195.6</v>
      </c>
      <c r="R303">
        <v>157.30000000000001</v>
      </c>
      <c r="S303">
        <v>140.5</v>
      </c>
      <c r="T303">
        <v>154.80000000000001</v>
      </c>
      <c r="U303">
        <v>160.5</v>
      </c>
      <c r="V303">
        <v>156.1</v>
      </c>
      <c r="W303">
        <v>149.80000000000001</v>
      </c>
      <c r="X303">
        <v>160.80000000000001</v>
      </c>
      <c r="Y303">
        <v>147.5</v>
      </c>
      <c r="Z303">
        <v>150.69999999999999</v>
      </c>
      <c r="AA303">
        <v>158.1</v>
      </c>
      <c r="AB303">
        <v>158</v>
      </c>
      <c r="AC303">
        <v>153.4</v>
      </c>
      <c r="AD303">
        <v>160.4</v>
      </c>
    </row>
    <row r="304" spans="1:30" x14ac:dyDescent="0.3">
      <c r="A304" t="s">
        <v>34</v>
      </c>
      <c r="B304">
        <v>2021</v>
      </c>
      <c r="C304" t="s">
        <v>39</v>
      </c>
      <c r="D304">
        <v>146.69999999999999</v>
      </c>
      <c r="E304">
        <v>202</v>
      </c>
      <c r="F304">
        <v>180.7</v>
      </c>
      <c r="G304">
        <v>156.19999999999999</v>
      </c>
      <c r="H304">
        <v>183.7</v>
      </c>
      <c r="I304">
        <v>164.6</v>
      </c>
      <c r="J304">
        <v>155.4</v>
      </c>
      <c r="K304">
        <v>166</v>
      </c>
      <c r="L304">
        <v>115.1</v>
      </c>
      <c r="M304">
        <v>168.5</v>
      </c>
      <c r="N304">
        <v>160</v>
      </c>
      <c r="O304">
        <v>172.4</v>
      </c>
      <c r="P304">
        <v>162.6</v>
      </c>
      <c r="Q304">
        <v>190.8</v>
      </c>
      <c r="R304">
        <v>162.19999999999999</v>
      </c>
      <c r="S304">
        <v>151.80000000000001</v>
      </c>
      <c r="T304">
        <v>160.69999999999999</v>
      </c>
      <c r="U304">
        <v>160.5</v>
      </c>
      <c r="V304">
        <v>159.80000000000001</v>
      </c>
      <c r="W304">
        <v>154.80000000000001</v>
      </c>
      <c r="X304">
        <v>166.3</v>
      </c>
      <c r="Y304">
        <v>150.69999999999999</v>
      </c>
      <c r="Z304">
        <v>154.9</v>
      </c>
      <c r="AA304">
        <v>161.69999999999999</v>
      </c>
      <c r="AB304">
        <v>158.80000000000001</v>
      </c>
      <c r="AC304">
        <v>157.6</v>
      </c>
      <c r="AD304">
        <v>161.30000000000001</v>
      </c>
    </row>
    <row r="305" spans="1:30" x14ac:dyDescent="0.3">
      <c r="A305" t="s">
        <v>30</v>
      </c>
      <c r="B305">
        <v>2021</v>
      </c>
      <c r="C305" t="s">
        <v>40</v>
      </c>
      <c r="D305">
        <v>145.1</v>
      </c>
      <c r="E305">
        <v>204.5</v>
      </c>
      <c r="F305">
        <v>180.4</v>
      </c>
      <c r="G305">
        <v>157.1</v>
      </c>
      <c r="H305">
        <v>188.7</v>
      </c>
      <c r="I305">
        <v>157.69999999999999</v>
      </c>
      <c r="J305">
        <v>152.80000000000001</v>
      </c>
      <c r="K305">
        <v>163.6</v>
      </c>
      <c r="L305">
        <v>113.9</v>
      </c>
      <c r="M305">
        <v>169.7</v>
      </c>
      <c r="N305">
        <v>166.2</v>
      </c>
      <c r="O305">
        <v>171</v>
      </c>
      <c r="P305">
        <v>161.69999999999999</v>
      </c>
      <c r="Q305">
        <v>189.7</v>
      </c>
      <c r="R305">
        <v>166</v>
      </c>
      <c r="S305">
        <v>161.1</v>
      </c>
      <c r="T305">
        <v>165.3</v>
      </c>
      <c r="U305" t="s">
        <v>32</v>
      </c>
      <c r="V305">
        <v>162.5</v>
      </c>
      <c r="W305">
        <v>160.30000000000001</v>
      </c>
      <c r="X305">
        <v>170.4</v>
      </c>
      <c r="Y305">
        <v>157.1</v>
      </c>
      <c r="Z305">
        <v>160.69999999999999</v>
      </c>
      <c r="AA305">
        <v>167.2</v>
      </c>
      <c r="AB305">
        <v>160.4</v>
      </c>
      <c r="AC305">
        <v>162.80000000000001</v>
      </c>
      <c r="AD305">
        <v>163.19999999999999</v>
      </c>
    </row>
    <row r="306" spans="1:30" x14ac:dyDescent="0.3">
      <c r="A306" t="s">
        <v>33</v>
      </c>
      <c r="B306">
        <v>2021</v>
      </c>
      <c r="C306" t="s">
        <v>40</v>
      </c>
      <c r="D306">
        <v>149.1</v>
      </c>
      <c r="E306">
        <v>210.9</v>
      </c>
      <c r="F306">
        <v>185</v>
      </c>
      <c r="G306">
        <v>158.19999999999999</v>
      </c>
      <c r="H306">
        <v>170.6</v>
      </c>
      <c r="I306">
        <v>170.9</v>
      </c>
      <c r="J306">
        <v>186.4</v>
      </c>
      <c r="K306">
        <v>164.7</v>
      </c>
      <c r="L306">
        <v>115.7</v>
      </c>
      <c r="M306">
        <v>165.5</v>
      </c>
      <c r="N306">
        <v>153.4</v>
      </c>
      <c r="O306">
        <v>173.5</v>
      </c>
      <c r="P306">
        <v>167.9</v>
      </c>
      <c r="Q306">
        <v>195.5</v>
      </c>
      <c r="R306">
        <v>157.9</v>
      </c>
      <c r="S306">
        <v>141.9</v>
      </c>
      <c r="T306">
        <v>155.5</v>
      </c>
      <c r="U306">
        <v>161.5</v>
      </c>
      <c r="V306">
        <v>157.69999999999999</v>
      </c>
      <c r="W306">
        <v>150.69999999999999</v>
      </c>
      <c r="X306">
        <v>161.5</v>
      </c>
      <c r="Y306">
        <v>149.5</v>
      </c>
      <c r="Z306">
        <v>151.19999999999999</v>
      </c>
      <c r="AA306">
        <v>160.30000000000001</v>
      </c>
      <c r="AB306">
        <v>159.6</v>
      </c>
      <c r="AC306">
        <v>155</v>
      </c>
      <c r="AD306">
        <v>161.80000000000001</v>
      </c>
    </row>
    <row r="307" spans="1:30" x14ac:dyDescent="0.3">
      <c r="A307" t="s">
        <v>34</v>
      </c>
      <c r="B307">
        <v>2021</v>
      </c>
      <c r="C307" t="s">
        <v>40</v>
      </c>
      <c r="D307">
        <v>146.4</v>
      </c>
      <c r="E307">
        <v>206.8</v>
      </c>
      <c r="F307">
        <v>182.2</v>
      </c>
      <c r="G307">
        <v>157.5</v>
      </c>
      <c r="H307">
        <v>182.1</v>
      </c>
      <c r="I307">
        <v>163.9</v>
      </c>
      <c r="J307">
        <v>164.2</v>
      </c>
      <c r="K307">
        <v>164</v>
      </c>
      <c r="L307">
        <v>114.5</v>
      </c>
      <c r="M307">
        <v>168.3</v>
      </c>
      <c r="N307">
        <v>160.9</v>
      </c>
      <c r="O307">
        <v>172.2</v>
      </c>
      <c r="P307">
        <v>164</v>
      </c>
      <c r="Q307">
        <v>191.2</v>
      </c>
      <c r="R307">
        <v>162.80000000000001</v>
      </c>
      <c r="S307">
        <v>153.1</v>
      </c>
      <c r="T307">
        <v>161.4</v>
      </c>
      <c r="U307">
        <v>161.5</v>
      </c>
      <c r="V307">
        <v>160.69999999999999</v>
      </c>
      <c r="W307">
        <v>155.80000000000001</v>
      </c>
      <c r="X307">
        <v>167</v>
      </c>
      <c r="Y307">
        <v>153.1</v>
      </c>
      <c r="Z307">
        <v>155.30000000000001</v>
      </c>
      <c r="AA307">
        <v>163.19999999999999</v>
      </c>
      <c r="AB307">
        <v>160.1</v>
      </c>
      <c r="AC307">
        <v>159</v>
      </c>
      <c r="AD307">
        <v>162.5</v>
      </c>
    </row>
    <row r="308" spans="1:30" x14ac:dyDescent="0.3">
      <c r="A308" t="s">
        <v>30</v>
      </c>
      <c r="B308">
        <v>2021</v>
      </c>
      <c r="C308" t="s">
        <v>41</v>
      </c>
      <c r="D308">
        <v>144.9</v>
      </c>
      <c r="E308">
        <v>202.3</v>
      </c>
      <c r="F308">
        <v>176.5</v>
      </c>
      <c r="G308">
        <v>157.5</v>
      </c>
      <c r="H308">
        <v>190.9</v>
      </c>
      <c r="I308">
        <v>155.69999999999999</v>
      </c>
      <c r="J308">
        <v>153.9</v>
      </c>
      <c r="K308">
        <v>162.80000000000001</v>
      </c>
      <c r="L308">
        <v>115.2</v>
      </c>
      <c r="M308">
        <v>169.8</v>
      </c>
      <c r="N308">
        <v>167.6</v>
      </c>
      <c r="O308">
        <v>171.9</v>
      </c>
      <c r="P308">
        <v>161.80000000000001</v>
      </c>
      <c r="Q308">
        <v>190.2</v>
      </c>
      <c r="R308">
        <v>167</v>
      </c>
      <c r="S308">
        <v>162.6</v>
      </c>
      <c r="T308">
        <v>166.3</v>
      </c>
      <c r="U308" t="s">
        <v>32</v>
      </c>
      <c r="V308">
        <v>163.1</v>
      </c>
      <c r="W308">
        <v>160.9</v>
      </c>
      <c r="X308">
        <v>171.1</v>
      </c>
      <c r="Y308">
        <v>157.69999999999999</v>
      </c>
      <c r="Z308">
        <v>161.1</v>
      </c>
      <c r="AA308">
        <v>167.5</v>
      </c>
      <c r="AB308">
        <v>160.30000000000001</v>
      </c>
      <c r="AC308">
        <v>163.30000000000001</v>
      </c>
      <c r="AD308">
        <v>163.6</v>
      </c>
    </row>
    <row r="309" spans="1:30" x14ac:dyDescent="0.3">
      <c r="A309" t="s">
        <v>33</v>
      </c>
      <c r="B309">
        <v>2021</v>
      </c>
      <c r="C309" t="s">
        <v>41</v>
      </c>
      <c r="D309">
        <v>149.30000000000001</v>
      </c>
      <c r="E309">
        <v>207.4</v>
      </c>
      <c r="F309">
        <v>174.1</v>
      </c>
      <c r="G309">
        <v>159.19999999999999</v>
      </c>
      <c r="H309">
        <v>175</v>
      </c>
      <c r="I309">
        <v>161.30000000000001</v>
      </c>
      <c r="J309">
        <v>183.3</v>
      </c>
      <c r="K309">
        <v>164.5</v>
      </c>
      <c r="L309">
        <v>120.4</v>
      </c>
      <c r="M309">
        <v>166.2</v>
      </c>
      <c r="N309">
        <v>154.80000000000001</v>
      </c>
      <c r="O309">
        <v>175.1</v>
      </c>
      <c r="P309">
        <v>167.3</v>
      </c>
      <c r="Q309">
        <v>196.5</v>
      </c>
      <c r="R309">
        <v>159.80000000000001</v>
      </c>
      <c r="S309">
        <v>143.6</v>
      </c>
      <c r="T309">
        <v>157.30000000000001</v>
      </c>
      <c r="U309">
        <v>162.1</v>
      </c>
      <c r="V309">
        <v>160.69999999999999</v>
      </c>
      <c r="W309">
        <v>153.19999999999999</v>
      </c>
      <c r="X309">
        <v>162.80000000000001</v>
      </c>
      <c r="Y309">
        <v>150.4</v>
      </c>
      <c r="Z309">
        <v>153.69999999999999</v>
      </c>
      <c r="AA309">
        <v>160.4</v>
      </c>
      <c r="AB309">
        <v>159.6</v>
      </c>
      <c r="AC309">
        <v>156</v>
      </c>
      <c r="AD309">
        <v>162.30000000000001</v>
      </c>
    </row>
    <row r="310" spans="1:30" x14ac:dyDescent="0.3">
      <c r="A310" t="s">
        <v>34</v>
      </c>
      <c r="B310">
        <v>2021</v>
      </c>
      <c r="C310" t="s">
        <v>41</v>
      </c>
      <c r="D310">
        <v>146.6</v>
      </c>
      <c r="E310">
        <v>204</v>
      </c>
      <c r="F310">
        <v>172.8</v>
      </c>
      <c r="G310">
        <v>158.4</v>
      </c>
      <c r="H310">
        <v>188</v>
      </c>
      <c r="I310">
        <v>156.80000000000001</v>
      </c>
      <c r="J310">
        <v>162.19999999999999</v>
      </c>
      <c r="K310">
        <v>164.1</v>
      </c>
      <c r="L310">
        <v>119.7</v>
      </c>
      <c r="M310">
        <v>168.8</v>
      </c>
      <c r="N310">
        <v>162.69999999999999</v>
      </c>
      <c r="O310">
        <v>173.9</v>
      </c>
      <c r="P310">
        <v>164</v>
      </c>
      <c r="Q310">
        <v>192.1</v>
      </c>
      <c r="R310">
        <v>164.5</v>
      </c>
      <c r="S310">
        <v>155.30000000000001</v>
      </c>
      <c r="T310">
        <v>163.19999999999999</v>
      </c>
      <c r="U310">
        <v>162.1</v>
      </c>
      <c r="V310">
        <v>162.6</v>
      </c>
      <c r="W310">
        <v>157.5</v>
      </c>
      <c r="X310">
        <v>168.4</v>
      </c>
      <c r="Y310">
        <v>154</v>
      </c>
      <c r="Z310">
        <v>157.6</v>
      </c>
      <c r="AA310">
        <v>163.80000000000001</v>
      </c>
      <c r="AB310">
        <v>160</v>
      </c>
      <c r="AC310">
        <v>160</v>
      </c>
      <c r="AD310">
        <v>163.19999999999999</v>
      </c>
    </row>
    <row r="311" spans="1:30" x14ac:dyDescent="0.3">
      <c r="A311" t="s">
        <v>30</v>
      </c>
      <c r="B311">
        <v>2021</v>
      </c>
      <c r="C311" t="s">
        <v>42</v>
      </c>
      <c r="D311">
        <v>145.4</v>
      </c>
      <c r="E311">
        <v>202.1</v>
      </c>
      <c r="F311">
        <v>172</v>
      </c>
      <c r="G311">
        <v>158</v>
      </c>
      <c r="H311">
        <v>195.5</v>
      </c>
      <c r="I311">
        <v>152.69999999999999</v>
      </c>
      <c r="J311">
        <v>151.4</v>
      </c>
      <c r="K311">
        <v>163.9</v>
      </c>
      <c r="L311">
        <v>119.3</v>
      </c>
      <c r="M311">
        <v>170.1</v>
      </c>
      <c r="N311">
        <v>168.3</v>
      </c>
      <c r="O311">
        <v>172.8</v>
      </c>
      <c r="P311">
        <v>162.1</v>
      </c>
      <c r="Q311">
        <v>190.5</v>
      </c>
      <c r="R311">
        <v>167.7</v>
      </c>
      <c r="S311">
        <v>163.6</v>
      </c>
      <c r="T311">
        <v>167.1</v>
      </c>
      <c r="U311" t="s">
        <v>32</v>
      </c>
      <c r="V311">
        <v>163.69999999999999</v>
      </c>
      <c r="W311">
        <v>161.30000000000001</v>
      </c>
      <c r="X311">
        <v>171.9</v>
      </c>
      <c r="Y311">
        <v>157.80000000000001</v>
      </c>
      <c r="Z311">
        <v>162.69999999999999</v>
      </c>
      <c r="AA311">
        <v>168.5</v>
      </c>
      <c r="AB311">
        <v>160.19999999999999</v>
      </c>
      <c r="AC311">
        <v>163.80000000000001</v>
      </c>
      <c r="AD311">
        <v>164</v>
      </c>
    </row>
    <row r="312" spans="1:30" x14ac:dyDescent="0.3">
      <c r="A312" t="s">
        <v>33</v>
      </c>
      <c r="B312">
        <v>2021</v>
      </c>
      <c r="C312" t="s">
        <v>42</v>
      </c>
      <c r="D312">
        <v>149.30000000000001</v>
      </c>
      <c r="E312">
        <v>207.4</v>
      </c>
      <c r="F312">
        <v>174.1</v>
      </c>
      <c r="G312">
        <v>159.1</v>
      </c>
      <c r="H312">
        <v>175</v>
      </c>
      <c r="I312">
        <v>161.19999999999999</v>
      </c>
      <c r="J312">
        <v>183.5</v>
      </c>
      <c r="K312">
        <v>164.5</v>
      </c>
      <c r="L312">
        <v>120.4</v>
      </c>
      <c r="M312">
        <v>166.2</v>
      </c>
      <c r="N312">
        <v>154.80000000000001</v>
      </c>
      <c r="O312">
        <v>175.1</v>
      </c>
      <c r="P312">
        <v>167.3</v>
      </c>
      <c r="Q312">
        <v>196.5</v>
      </c>
      <c r="R312">
        <v>159.80000000000001</v>
      </c>
      <c r="S312">
        <v>143.6</v>
      </c>
      <c r="T312">
        <v>157.4</v>
      </c>
      <c r="U312">
        <v>162.1</v>
      </c>
      <c r="V312">
        <v>160.80000000000001</v>
      </c>
      <c r="W312">
        <v>153.30000000000001</v>
      </c>
      <c r="X312">
        <v>162.80000000000001</v>
      </c>
      <c r="Y312">
        <v>150.5</v>
      </c>
      <c r="Z312">
        <v>153.9</v>
      </c>
      <c r="AA312">
        <v>160.30000000000001</v>
      </c>
      <c r="AB312">
        <v>159.6</v>
      </c>
      <c r="AC312">
        <v>156</v>
      </c>
      <c r="AD312">
        <v>162.30000000000001</v>
      </c>
    </row>
    <row r="313" spans="1:30" x14ac:dyDescent="0.3">
      <c r="A313" t="s">
        <v>34</v>
      </c>
      <c r="B313">
        <v>2021</v>
      </c>
      <c r="C313" t="s">
        <v>42</v>
      </c>
      <c r="D313">
        <v>146.6</v>
      </c>
      <c r="E313">
        <v>204</v>
      </c>
      <c r="F313">
        <v>172.8</v>
      </c>
      <c r="G313">
        <v>158.4</v>
      </c>
      <c r="H313">
        <v>188</v>
      </c>
      <c r="I313">
        <v>156.69999999999999</v>
      </c>
      <c r="J313">
        <v>162.30000000000001</v>
      </c>
      <c r="K313">
        <v>164.1</v>
      </c>
      <c r="L313">
        <v>119.7</v>
      </c>
      <c r="M313">
        <v>168.8</v>
      </c>
      <c r="N313">
        <v>162.69999999999999</v>
      </c>
      <c r="O313">
        <v>173.9</v>
      </c>
      <c r="P313">
        <v>164</v>
      </c>
      <c r="Q313">
        <v>192.1</v>
      </c>
      <c r="R313">
        <v>164.6</v>
      </c>
      <c r="S313">
        <v>155.30000000000001</v>
      </c>
      <c r="T313">
        <v>163.30000000000001</v>
      </c>
      <c r="U313">
        <v>162.1</v>
      </c>
      <c r="V313">
        <v>162.6</v>
      </c>
      <c r="W313">
        <v>157.5</v>
      </c>
      <c r="X313">
        <v>168.4</v>
      </c>
      <c r="Y313">
        <v>154</v>
      </c>
      <c r="Z313">
        <v>157.69999999999999</v>
      </c>
      <c r="AA313">
        <v>163.69999999999999</v>
      </c>
      <c r="AB313">
        <v>160</v>
      </c>
      <c r="AC313">
        <v>160</v>
      </c>
      <c r="AD313">
        <v>163.19999999999999</v>
      </c>
    </row>
    <row r="314" spans="1:30" x14ac:dyDescent="0.3">
      <c r="A314" t="s">
        <v>30</v>
      </c>
      <c r="B314">
        <v>2021</v>
      </c>
      <c r="C314" t="s">
        <v>43</v>
      </c>
      <c r="D314">
        <v>146.1</v>
      </c>
      <c r="E314">
        <v>202.5</v>
      </c>
      <c r="F314">
        <v>170.1</v>
      </c>
      <c r="G314">
        <v>158.4</v>
      </c>
      <c r="H314">
        <v>198.8</v>
      </c>
      <c r="I314">
        <v>152.6</v>
      </c>
      <c r="J314">
        <v>170.4</v>
      </c>
      <c r="K314">
        <v>165.2</v>
      </c>
      <c r="L314">
        <v>121.6</v>
      </c>
      <c r="M314">
        <v>170.6</v>
      </c>
      <c r="N314">
        <v>168.8</v>
      </c>
      <c r="O314">
        <v>173.6</v>
      </c>
      <c r="P314">
        <v>165.5</v>
      </c>
      <c r="Q314">
        <v>191.2</v>
      </c>
      <c r="R314">
        <v>168.9</v>
      </c>
      <c r="S314">
        <v>164.8</v>
      </c>
      <c r="T314">
        <v>168.3</v>
      </c>
      <c r="U314" t="s">
        <v>32</v>
      </c>
      <c r="V314">
        <v>165.5</v>
      </c>
      <c r="W314">
        <v>162</v>
      </c>
      <c r="X314">
        <v>172.5</v>
      </c>
      <c r="Y314">
        <v>159.5</v>
      </c>
      <c r="Z314">
        <v>163.19999999999999</v>
      </c>
      <c r="AA314">
        <v>169</v>
      </c>
      <c r="AB314">
        <v>161.1</v>
      </c>
      <c r="AC314">
        <v>164.7</v>
      </c>
      <c r="AD314">
        <v>166.3</v>
      </c>
    </row>
    <row r="315" spans="1:30" x14ac:dyDescent="0.3">
      <c r="A315" t="s">
        <v>33</v>
      </c>
      <c r="B315">
        <v>2021</v>
      </c>
      <c r="C315" t="s">
        <v>43</v>
      </c>
      <c r="D315">
        <v>150.1</v>
      </c>
      <c r="E315">
        <v>208.4</v>
      </c>
      <c r="F315">
        <v>173</v>
      </c>
      <c r="G315">
        <v>159.19999999999999</v>
      </c>
      <c r="H315">
        <v>176.6</v>
      </c>
      <c r="I315">
        <v>159.30000000000001</v>
      </c>
      <c r="J315">
        <v>214.4</v>
      </c>
      <c r="K315">
        <v>165.3</v>
      </c>
      <c r="L315">
        <v>122.5</v>
      </c>
      <c r="M315">
        <v>166.8</v>
      </c>
      <c r="N315">
        <v>155.4</v>
      </c>
      <c r="O315">
        <v>175.9</v>
      </c>
      <c r="P315">
        <v>171.5</v>
      </c>
      <c r="Q315">
        <v>197</v>
      </c>
      <c r="R315">
        <v>160.80000000000001</v>
      </c>
      <c r="S315">
        <v>144.4</v>
      </c>
      <c r="T315">
        <v>158.30000000000001</v>
      </c>
      <c r="U315">
        <v>163.6</v>
      </c>
      <c r="V315">
        <v>162.19999999999999</v>
      </c>
      <c r="W315">
        <v>154.30000000000001</v>
      </c>
      <c r="X315">
        <v>163.5</v>
      </c>
      <c r="Y315">
        <v>152.19999999999999</v>
      </c>
      <c r="Z315">
        <v>155.1</v>
      </c>
      <c r="AA315">
        <v>160.30000000000001</v>
      </c>
      <c r="AB315">
        <v>160.30000000000001</v>
      </c>
      <c r="AC315">
        <v>157</v>
      </c>
      <c r="AD315">
        <v>164.6</v>
      </c>
    </row>
    <row r="316" spans="1:30" x14ac:dyDescent="0.3">
      <c r="A316" t="s">
        <v>34</v>
      </c>
      <c r="B316">
        <v>2021</v>
      </c>
      <c r="C316" t="s">
        <v>43</v>
      </c>
      <c r="D316">
        <v>147.4</v>
      </c>
      <c r="E316">
        <v>204.6</v>
      </c>
      <c r="F316">
        <v>171.2</v>
      </c>
      <c r="G316">
        <v>158.69999999999999</v>
      </c>
      <c r="H316">
        <v>190.6</v>
      </c>
      <c r="I316">
        <v>155.69999999999999</v>
      </c>
      <c r="J316">
        <v>185.3</v>
      </c>
      <c r="K316">
        <v>165.2</v>
      </c>
      <c r="L316">
        <v>121.9</v>
      </c>
      <c r="M316">
        <v>169.3</v>
      </c>
      <c r="N316">
        <v>163.19999999999999</v>
      </c>
      <c r="O316">
        <v>174.7</v>
      </c>
      <c r="P316">
        <v>167.7</v>
      </c>
      <c r="Q316">
        <v>192.7</v>
      </c>
      <c r="R316">
        <v>165.7</v>
      </c>
      <c r="S316">
        <v>156.30000000000001</v>
      </c>
      <c r="T316">
        <v>164.3</v>
      </c>
      <c r="U316">
        <v>163.6</v>
      </c>
      <c r="V316">
        <v>164.2</v>
      </c>
      <c r="W316">
        <v>158.4</v>
      </c>
      <c r="X316">
        <v>169.1</v>
      </c>
      <c r="Y316">
        <v>155.69999999999999</v>
      </c>
      <c r="Z316">
        <v>158.6</v>
      </c>
      <c r="AA316">
        <v>163.9</v>
      </c>
      <c r="AB316">
        <v>160.80000000000001</v>
      </c>
      <c r="AC316">
        <v>161</v>
      </c>
      <c r="AD316">
        <v>165.5</v>
      </c>
    </row>
    <row r="317" spans="1:30" x14ac:dyDescent="0.3">
      <c r="A317" t="s">
        <v>30</v>
      </c>
      <c r="B317">
        <v>2021</v>
      </c>
      <c r="C317" t="s">
        <v>45</v>
      </c>
      <c r="D317">
        <v>146.9</v>
      </c>
      <c r="E317">
        <v>199.8</v>
      </c>
      <c r="F317">
        <v>171.5</v>
      </c>
      <c r="G317">
        <v>159.1</v>
      </c>
      <c r="H317">
        <v>198.4</v>
      </c>
      <c r="I317">
        <v>153.19999999999999</v>
      </c>
      <c r="J317">
        <v>183.9</v>
      </c>
      <c r="K317">
        <v>165.4</v>
      </c>
      <c r="L317">
        <v>122.1</v>
      </c>
      <c r="M317">
        <v>170.8</v>
      </c>
      <c r="N317">
        <v>169.1</v>
      </c>
      <c r="O317">
        <v>174.3</v>
      </c>
      <c r="P317">
        <v>167.5</v>
      </c>
      <c r="Q317">
        <v>191.4</v>
      </c>
      <c r="R317">
        <v>170.4</v>
      </c>
      <c r="S317">
        <v>166</v>
      </c>
      <c r="T317">
        <v>169.8</v>
      </c>
      <c r="U317" t="s">
        <v>32</v>
      </c>
      <c r="V317">
        <v>165.3</v>
      </c>
      <c r="W317">
        <v>162.9</v>
      </c>
      <c r="X317">
        <v>173.4</v>
      </c>
      <c r="Y317">
        <v>158.9</v>
      </c>
      <c r="Z317">
        <v>163.80000000000001</v>
      </c>
      <c r="AA317">
        <v>169.3</v>
      </c>
      <c r="AB317">
        <v>162.4</v>
      </c>
      <c r="AC317">
        <v>165.2</v>
      </c>
      <c r="AD317">
        <v>167.6</v>
      </c>
    </row>
    <row r="318" spans="1:30" x14ac:dyDescent="0.3">
      <c r="A318" t="s">
        <v>33</v>
      </c>
      <c r="B318">
        <v>2021</v>
      </c>
      <c r="C318" t="s">
        <v>45</v>
      </c>
      <c r="D318">
        <v>151</v>
      </c>
      <c r="E318">
        <v>204.9</v>
      </c>
      <c r="F318">
        <v>175.4</v>
      </c>
      <c r="G318">
        <v>159.6</v>
      </c>
      <c r="H318">
        <v>175.8</v>
      </c>
      <c r="I318">
        <v>160.30000000000001</v>
      </c>
      <c r="J318">
        <v>229.1</v>
      </c>
      <c r="K318">
        <v>165.1</v>
      </c>
      <c r="L318">
        <v>123.1</v>
      </c>
      <c r="M318">
        <v>167.2</v>
      </c>
      <c r="N318">
        <v>156.1</v>
      </c>
      <c r="O318">
        <v>176.8</v>
      </c>
      <c r="P318">
        <v>173.5</v>
      </c>
      <c r="Q318">
        <v>197</v>
      </c>
      <c r="R318">
        <v>162.30000000000001</v>
      </c>
      <c r="S318">
        <v>145.30000000000001</v>
      </c>
      <c r="T318">
        <v>159.69999999999999</v>
      </c>
      <c r="U318">
        <v>164.2</v>
      </c>
      <c r="V318">
        <v>161.6</v>
      </c>
      <c r="W318">
        <v>155.19999999999999</v>
      </c>
      <c r="X318">
        <v>164.2</v>
      </c>
      <c r="Y318">
        <v>151.19999999999999</v>
      </c>
      <c r="Z318">
        <v>156.69999999999999</v>
      </c>
      <c r="AA318">
        <v>160.80000000000001</v>
      </c>
      <c r="AB318">
        <v>161.80000000000001</v>
      </c>
      <c r="AC318">
        <v>157.30000000000001</v>
      </c>
      <c r="AD318">
        <v>165.6</v>
      </c>
    </row>
    <row r="319" spans="1:30" x14ac:dyDescent="0.3">
      <c r="A319" t="s">
        <v>34</v>
      </c>
      <c r="B319">
        <v>2021</v>
      </c>
      <c r="C319" t="s">
        <v>45</v>
      </c>
      <c r="D319">
        <v>148.19999999999999</v>
      </c>
      <c r="E319">
        <v>201.6</v>
      </c>
      <c r="F319">
        <v>173</v>
      </c>
      <c r="G319">
        <v>159.30000000000001</v>
      </c>
      <c r="H319">
        <v>190.1</v>
      </c>
      <c r="I319">
        <v>156.5</v>
      </c>
      <c r="J319">
        <v>199.2</v>
      </c>
      <c r="K319">
        <v>165.3</v>
      </c>
      <c r="L319">
        <v>122.4</v>
      </c>
      <c r="M319">
        <v>169.6</v>
      </c>
      <c r="N319">
        <v>163.69999999999999</v>
      </c>
      <c r="O319">
        <v>175.5</v>
      </c>
      <c r="P319">
        <v>169.7</v>
      </c>
      <c r="Q319">
        <v>192.9</v>
      </c>
      <c r="R319">
        <v>167.2</v>
      </c>
      <c r="S319">
        <v>157.4</v>
      </c>
      <c r="T319">
        <v>165.8</v>
      </c>
      <c r="U319">
        <v>164.2</v>
      </c>
      <c r="V319">
        <v>163.9</v>
      </c>
      <c r="W319">
        <v>159.30000000000001</v>
      </c>
      <c r="X319">
        <v>169.9</v>
      </c>
      <c r="Y319">
        <v>154.80000000000001</v>
      </c>
      <c r="Z319">
        <v>159.80000000000001</v>
      </c>
      <c r="AA319">
        <v>164.3</v>
      </c>
      <c r="AB319">
        <v>162.19999999999999</v>
      </c>
      <c r="AC319">
        <v>161.4</v>
      </c>
      <c r="AD319">
        <v>166.7</v>
      </c>
    </row>
    <row r="320" spans="1:30" x14ac:dyDescent="0.3">
      <c r="A320" t="s">
        <v>30</v>
      </c>
      <c r="B320">
        <v>2021</v>
      </c>
      <c r="C320" t="s">
        <v>46</v>
      </c>
      <c r="D320">
        <v>147.4</v>
      </c>
      <c r="E320">
        <v>197</v>
      </c>
      <c r="F320">
        <v>176.5</v>
      </c>
      <c r="G320">
        <v>159.80000000000001</v>
      </c>
      <c r="H320">
        <v>195.8</v>
      </c>
      <c r="I320">
        <v>152</v>
      </c>
      <c r="J320">
        <v>172.3</v>
      </c>
      <c r="K320">
        <v>164.5</v>
      </c>
      <c r="L320">
        <v>120.6</v>
      </c>
      <c r="M320">
        <v>171.7</v>
      </c>
      <c r="N320">
        <v>169.7</v>
      </c>
      <c r="O320">
        <v>175.1</v>
      </c>
      <c r="P320">
        <v>165.8</v>
      </c>
      <c r="Q320">
        <v>190.8</v>
      </c>
      <c r="R320">
        <v>171.8</v>
      </c>
      <c r="S320">
        <v>167.3</v>
      </c>
      <c r="T320">
        <v>171.2</v>
      </c>
      <c r="U320" t="s">
        <v>32</v>
      </c>
      <c r="V320">
        <v>165.6</v>
      </c>
      <c r="W320">
        <v>163.9</v>
      </c>
      <c r="X320">
        <v>174</v>
      </c>
      <c r="Y320">
        <v>160.1</v>
      </c>
      <c r="Z320">
        <v>164.5</v>
      </c>
      <c r="AA320">
        <v>169.7</v>
      </c>
      <c r="AB320">
        <v>162.80000000000001</v>
      </c>
      <c r="AC320">
        <v>166</v>
      </c>
      <c r="AD320">
        <v>167</v>
      </c>
    </row>
    <row r="321" spans="1:30" x14ac:dyDescent="0.3">
      <c r="A321" t="s">
        <v>33</v>
      </c>
      <c r="B321">
        <v>2021</v>
      </c>
      <c r="C321" t="s">
        <v>46</v>
      </c>
      <c r="D321">
        <v>151.6</v>
      </c>
      <c r="E321">
        <v>202.2</v>
      </c>
      <c r="F321">
        <v>180</v>
      </c>
      <c r="G321">
        <v>160</v>
      </c>
      <c r="H321">
        <v>173.5</v>
      </c>
      <c r="I321">
        <v>158.30000000000001</v>
      </c>
      <c r="J321">
        <v>219.5</v>
      </c>
      <c r="K321">
        <v>164.2</v>
      </c>
      <c r="L321">
        <v>121.9</v>
      </c>
      <c r="M321">
        <v>168.2</v>
      </c>
      <c r="N321">
        <v>156.5</v>
      </c>
      <c r="O321">
        <v>178.2</v>
      </c>
      <c r="P321">
        <v>172.2</v>
      </c>
      <c r="Q321">
        <v>196.8</v>
      </c>
      <c r="R321">
        <v>163.30000000000001</v>
      </c>
      <c r="S321">
        <v>146.69999999999999</v>
      </c>
      <c r="T321">
        <v>160.69999999999999</v>
      </c>
      <c r="U321">
        <v>163.4</v>
      </c>
      <c r="V321">
        <v>161.69999999999999</v>
      </c>
      <c r="W321">
        <v>156</v>
      </c>
      <c r="X321">
        <v>165.1</v>
      </c>
      <c r="Y321">
        <v>151.80000000000001</v>
      </c>
      <c r="Z321">
        <v>157.6</v>
      </c>
      <c r="AA321">
        <v>160.6</v>
      </c>
      <c r="AB321">
        <v>162.4</v>
      </c>
      <c r="AC321">
        <v>157.80000000000001</v>
      </c>
      <c r="AD321">
        <v>165.2</v>
      </c>
    </row>
    <row r="322" spans="1:30" x14ac:dyDescent="0.3">
      <c r="A322" t="s">
        <v>34</v>
      </c>
      <c r="B322">
        <v>2021</v>
      </c>
      <c r="C322" t="s">
        <v>46</v>
      </c>
      <c r="D322">
        <v>148.69999999999999</v>
      </c>
      <c r="E322">
        <v>198.8</v>
      </c>
      <c r="F322">
        <v>177.9</v>
      </c>
      <c r="G322">
        <v>159.9</v>
      </c>
      <c r="H322">
        <v>187.6</v>
      </c>
      <c r="I322">
        <v>154.9</v>
      </c>
      <c r="J322">
        <v>188.3</v>
      </c>
      <c r="K322">
        <v>164.4</v>
      </c>
      <c r="L322">
        <v>121</v>
      </c>
      <c r="M322">
        <v>170.5</v>
      </c>
      <c r="N322">
        <v>164.2</v>
      </c>
      <c r="O322">
        <v>176.5</v>
      </c>
      <c r="P322">
        <v>168.2</v>
      </c>
      <c r="Q322">
        <v>192.4</v>
      </c>
      <c r="R322">
        <v>168.5</v>
      </c>
      <c r="S322">
        <v>158.69999999999999</v>
      </c>
      <c r="T322">
        <v>167</v>
      </c>
      <c r="U322">
        <v>163.4</v>
      </c>
      <c r="V322">
        <v>164.1</v>
      </c>
      <c r="W322">
        <v>160.19999999999999</v>
      </c>
      <c r="X322">
        <v>170.6</v>
      </c>
      <c r="Y322">
        <v>155.69999999999999</v>
      </c>
      <c r="Z322">
        <v>160.6</v>
      </c>
      <c r="AA322">
        <v>164.4</v>
      </c>
      <c r="AB322">
        <v>162.6</v>
      </c>
      <c r="AC322">
        <v>162</v>
      </c>
      <c r="AD322">
        <v>166.2</v>
      </c>
    </row>
    <row r="323" spans="1:30" x14ac:dyDescent="0.3">
      <c r="A323" t="s">
        <v>30</v>
      </c>
      <c r="B323">
        <v>2022</v>
      </c>
      <c r="C323" t="s">
        <v>31</v>
      </c>
      <c r="D323">
        <v>148.30000000000001</v>
      </c>
      <c r="E323">
        <v>196.9</v>
      </c>
      <c r="F323">
        <v>178</v>
      </c>
      <c r="G323">
        <v>160.5</v>
      </c>
      <c r="H323">
        <v>192.6</v>
      </c>
      <c r="I323">
        <v>151.19999999999999</v>
      </c>
      <c r="J323">
        <v>159.19999999999999</v>
      </c>
      <c r="K323">
        <v>164</v>
      </c>
      <c r="L323">
        <v>119.3</v>
      </c>
      <c r="M323">
        <v>173.3</v>
      </c>
      <c r="N323">
        <v>169.8</v>
      </c>
      <c r="O323">
        <v>175.8</v>
      </c>
      <c r="P323">
        <v>164.1</v>
      </c>
      <c r="Q323">
        <v>190.7</v>
      </c>
      <c r="R323">
        <v>173.2</v>
      </c>
      <c r="S323">
        <v>169.3</v>
      </c>
      <c r="T323">
        <v>172.7</v>
      </c>
      <c r="U323" t="s">
        <v>32</v>
      </c>
      <c r="V323">
        <v>165.8</v>
      </c>
      <c r="W323">
        <v>164.9</v>
      </c>
      <c r="X323">
        <v>174.7</v>
      </c>
      <c r="Y323">
        <v>160.80000000000001</v>
      </c>
      <c r="Z323">
        <v>164.9</v>
      </c>
      <c r="AA323">
        <v>169.9</v>
      </c>
      <c r="AB323">
        <v>163.19999999999999</v>
      </c>
      <c r="AC323">
        <v>166.6</v>
      </c>
      <c r="AD323">
        <v>166.4</v>
      </c>
    </row>
    <row r="324" spans="1:30" x14ac:dyDescent="0.3">
      <c r="A324" t="s">
        <v>33</v>
      </c>
      <c r="B324">
        <v>2022</v>
      </c>
      <c r="C324" t="s">
        <v>31</v>
      </c>
      <c r="D324">
        <v>152.19999999999999</v>
      </c>
      <c r="E324">
        <v>202.1</v>
      </c>
      <c r="F324">
        <v>180.1</v>
      </c>
      <c r="G324">
        <v>160.4</v>
      </c>
      <c r="H324">
        <v>171</v>
      </c>
      <c r="I324">
        <v>156.5</v>
      </c>
      <c r="J324">
        <v>203.6</v>
      </c>
      <c r="K324">
        <v>163.80000000000001</v>
      </c>
      <c r="L324">
        <v>121.3</v>
      </c>
      <c r="M324">
        <v>169.8</v>
      </c>
      <c r="N324">
        <v>156.6</v>
      </c>
      <c r="O324">
        <v>179</v>
      </c>
      <c r="P324">
        <v>170.3</v>
      </c>
      <c r="Q324">
        <v>196.4</v>
      </c>
      <c r="R324">
        <v>164.7</v>
      </c>
      <c r="S324">
        <v>148.5</v>
      </c>
      <c r="T324">
        <v>162.19999999999999</v>
      </c>
      <c r="U324">
        <v>164.5</v>
      </c>
      <c r="V324">
        <v>161.6</v>
      </c>
      <c r="W324">
        <v>156.80000000000001</v>
      </c>
      <c r="X324">
        <v>166.1</v>
      </c>
      <c r="Y324">
        <v>152.69999999999999</v>
      </c>
      <c r="Z324">
        <v>158.4</v>
      </c>
      <c r="AA324">
        <v>161</v>
      </c>
      <c r="AB324">
        <v>162.80000000000001</v>
      </c>
      <c r="AC324">
        <v>158.6</v>
      </c>
      <c r="AD324">
        <v>165</v>
      </c>
    </row>
    <row r="325" spans="1:30" x14ac:dyDescent="0.3">
      <c r="A325" t="s">
        <v>34</v>
      </c>
      <c r="B325">
        <v>2022</v>
      </c>
      <c r="C325" t="s">
        <v>31</v>
      </c>
      <c r="D325">
        <v>149.5</v>
      </c>
      <c r="E325">
        <v>198.7</v>
      </c>
      <c r="F325">
        <v>178.8</v>
      </c>
      <c r="G325">
        <v>160.5</v>
      </c>
      <c r="H325">
        <v>184.7</v>
      </c>
      <c r="I325">
        <v>153.69999999999999</v>
      </c>
      <c r="J325">
        <v>174.3</v>
      </c>
      <c r="K325">
        <v>163.9</v>
      </c>
      <c r="L325">
        <v>120</v>
      </c>
      <c r="M325">
        <v>172.1</v>
      </c>
      <c r="N325">
        <v>164.3</v>
      </c>
      <c r="O325">
        <v>177.3</v>
      </c>
      <c r="P325">
        <v>166.4</v>
      </c>
      <c r="Q325">
        <v>192.2</v>
      </c>
      <c r="R325">
        <v>169.9</v>
      </c>
      <c r="S325">
        <v>160.69999999999999</v>
      </c>
      <c r="T325">
        <v>168.5</v>
      </c>
      <c r="U325">
        <v>164.5</v>
      </c>
      <c r="V325">
        <v>164.2</v>
      </c>
      <c r="W325">
        <v>161.1</v>
      </c>
      <c r="X325">
        <v>171.4</v>
      </c>
      <c r="Y325">
        <v>156.5</v>
      </c>
      <c r="Z325">
        <v>161.19999999999999</v>
      </c>
      <c r="AA325">
        <v>164.7</v>
      </c>
      <c r="AB325">
        <v>163</v>
      </c>
      <c r="AC325">
        <v>162.69999999999999</v>
      </c>
      <c r="AD325">
        <v>165.7</v>
      </c>
    </row>
    <row r="326" spans="1:30" x14ac:dyDescent="0.3">
      <c r="A326" t="s">
        <v>30</v>
      </c>
      <c r="B326">
        <v>2022</v>
      </c>
      <c r="C326" t="s">
        <v>35</v>
      </c>
      <c r="D326">
        <v>148.80000000000001</v>
      </c>
      <c r="E326">
        <v>198.1</v>
      </c>
      <c r="F326">
        <v>175.5</v>
      </c>
      <c r="G326">
        <v>160.69999999999999</v>
      </c>
      <c r="H326">
        <v>192.6</v>
      </c>
      <c r="I326">
        <v>151.4</v>
      </c>
      <c r="J326">
        <v>155.19999999999999</v>
      </c>
      <c r="K326">
        <v>163.9</v>
      </c>
      <c r="L326">
        <v>118.1</v>
      </c>
      <c r="M326">
        <v>175.4</v>
      </c>
      <c r="N326">
        <v>170.5</v>
      </c>
      <c r="O326">
        <v>176.3</v>
      </c>
      <c r="P326">
        <v>163.9</v>
      </c>
      <c r="Q326">
        <v>191.5</v>
      </c>
      <c r="R326">
        <v>174.1</v>
      </c>
      <c r="S326">
        <v>171</v>
      </c>
      <c r="T326">
        <v>173.7</v>
      </c>
      <c r="U326" t="s">
        <v>32</v>
      </c>
      <c r="V326">
        <v>167.4</v>
      </c>
      <c r="W326">
        <v>165.7</v>
      </c>
      <c r="X326">
        <v>175.3</v>
      </c>
      <c r="Y326">
        <v>161.19999999999999</v>
      </c>
      <c r="Z326">
        <v>165.5</v>
      </c>
      <c r="AA326">
        <v>170.3</v>
      </c>
      <c r="AB326">
        <v>164.5</v>
      </c>
      <c r="AC326">
        <v>167.3</v>
      </c>
      <c r="AD326">
        <v>166.7</v>
      </c>
    </row>
    <row r="327" spans="1:30" x14ac:dyDescent="0.3">
      <c r="A327" t="s">
        <v>33</v>
      </c>
      <c r="B327">
        <v>2022</v>
      </c>
      <c r="C327" t="s">
        <v>35</v>
      </c>
      <c r="D327">
        <v>152.5</v>
      </c>
      <c r="E327">
        <v>205.2</v>
      </c>
      <c r="F327">
        <v>176.4</v>
      </c>
      <c r="G327">
        <v>160.6</v>
      </c>
      <c r="H327">
        <v>171.5</v>
      </c>
      <c r="I327">
        <v>156.4</v>
      </c>
      <c r="J327">
        <v>198</v>
      </c>
      <c r="K327">
        <v>163.19999999999999</v>
      </c>
      <c r="L327">
        <v>120.6</v>
      </c>
      <c r="M327">
        <v>172.2</v>
      </c>
      <c r="N327">
        <v>156.69999999999999</v>
      </c>
      <c r="O327">
        <v>180</v>
      </c>
      <c r="P327">
        <v>170.2</v>
      </c>
      <c r="Q327">
        <v>196.5</v>
      </c>
      <c r="R327">
        <v>165.7</v>
      </c>
      <c r="S327">
        <v>150.4</v>
      </c>
      <c r="T327">
        <v>163.4</v>
      </c>
      <c r="U327">
        <v>165.5</v>
      </c>
      <c r="V327">
        <v>163</v>
      </c>
      <c r="W327">
        <v>157.4</v>
      </c>
      <c r="X327">
        <v>167.2</v>
      </c>
      <c r="Y327">
        <v>153.1</v>
      </c>
      <c r="Z327">
        <v>159.5</v>
      </c>
      <c r="AA327">
        <v>162</v>
      </c>
      <c r="AB327">
        <v>164.2</v>
      </c>
      <c r="AC327">
        <v>159.4</v>
      </c>
      <c r="AD327">
        <v>165.5</v>
      </c>
    </row>
    <row r="328" spans="1:30" x14ac:dyDescent="0.3">
      <c r="A328" t="s">
        <v>34</v>
      </c>
      <c r="B328">
        <v>2022</v>
      </c>
      <c r="C328" t="s">
        <v>35</v>
      </c>
      <c r="D328">
        <v>150</v>
      </c>
      <c r="E328">
        <v>200.6</v>
      </c>
      <c r="F328">
        <v>175.8</v>
      </c>
      <c r="G328">
        <v>160.69999999999999</v>
      </c>
      <c r="H328">
        <v>184.9</v>
      </c>
      <c r="I328">
        <v>153.69999999999999</v>
      </c>
      <c r="J328">
        <v>169.7</v>
      </c>
      <c r="K328">
        <v>163.69999999999999</v>
      </c>
      <c r="L328">
        <v>118.9</v>
      </c>
      <c r="M328">
        <v>174.3</v>
      </c>
      <c r="N328">
        <v>164.7</v>
      </c>
      <c r="O328">
        <v>178</v>
      </c>
      <c r="P328">
        <v>166.2</v>
      </c>
      <c r="Q328">
        <v>192.8</v>
      </c>
      <c r="R328">
        <v>170.8</v>
      </c>
      <c r="S328">
        <v>162.4</v>
      </c>
      <c r="T328">
        <v>169.6</v>
      </c>
      <c r="U328">
        <v>165.5</v>
      </c>
      <c r="V328">
        <v>165.7</v>
      </c>
      <c r="W328">
        <v>161.80000000000001</v>
      </c>
      <c r="X328">
        <v>172.2</v>
      </c>
      <c r="Y328">
        <v>156.9</v>
      </c>
      <c r="Z328">
        <v>162.1</v>
      </c>
      <c r="AA328">
        <v>165.4</v>
      </c>
      <c r="AB328">
        <v>164.4</v>
      </c>
      <c r="AC328">
        <v>163.5</v>
      </c>
      <c r="AD328">
        <v>166.1</v>
      </c>
    </row>
    <row r="329" spans="1:30" x14ac:dyDescent="0.3">
      <c r="A329" t="s">
        <v>30</v>
      </c>
      <c r="B329">
        <v>2022</v>
      </c>
      <c r="C329" t="s">
        <v>36</v>
      </c>
      <c r="D329">
        <v>150.19999999999999</v>
      </c>
      <c r="E329">
        <v>208</v>
      </c>
      <c r="F329">
        <v>167.9</v>
      </c>
      <c r="G329">
        <v>162</v>
      </c>
      <c r="H329">
        <v>203.1</v>
      </c>
      <c r="I329">
        <v>155.9</v>
      </c>
      <c r="J329">
        <v>155.80000000000001</v>
      </c>
      <c r="K329">
        <v>164.2</v>
      </c>
      <c r="L329">
        <v>118.1</v>
      </c>
      <c r="M329">
        <v>178.7</v>
      </c>
      <c r="N329">
        <v>171.2</v>
      </c>
      <c r="O329">
        <v>177.4</v>
      </c>
      <c r="P329">
        <v>166.6</v>
      </c>
      <c r="Q329">
        <v>192.3</v>
      </c>
      <c r="R329">
        <v>175.4</v>
      </c>
      <c r="S329">
        <v>173.2</v>
      </c>
      <c r="T329">
        <v>175.1</v>
      </c>
      <c r="U329" t="s">
        <v>32</v>
      </c>
      <c r="V329">
        <v>168.9</v>
      </c>
      <c r="W329">
        <v>166.5</v>
      </c>
      <c r="X329">
        <v>176</v>
      </c>
      <c r="Y329">
        <v>162</v>
      </c>
      <c r="Z329">
        <v>166.6</v>
      </c>
      <c r="AA329">
        <v>170.6</v>
      </c>
      <c r="AB329">
        <v>167.4</v>
      </c>
      <c r="AC329">
        <v>168.3</v>
      </c>
      <c r="AD329">
        <v>168.7</v>
      </c>
    </row>
    <row r="330" spans="1:30" x14ac:dyDescent="0.3">
      <c r="A330" t="s">
        <v>33</v>
      </c>
      <c r="B330">
        <v>2022</v>
      </c>
      <c r="C330" t="s">
        <v>36</v>
      </c>
      <c r="D330">
        <v>153.69999999999999</v>
      </c>
      <c r="E330">
        <v>215.8</v>
      </c>
      <c r="F330">
        <v>167.7</v>
      </c>
      <c r="G330">
        <v>162.6</v>
      </c>
      <c r="H330">
        <v>180</v>
      </c>
      <c r="I330">
        <v>159.6</v>
      </c>
      <c r="J330">
        <v>188.4</v>
      </c>
      <c r="K330">
        <v>163.4</v>
      </c>
      <c r="L330">
        <v>120.3</v>
      </c>
      <c r="M330">
        <v>174.7</v>
      </c>
      <c r="N330">
        <v>157.1</v>
      </c>
      <c r="O330">
        <v>181.5</v>
      </c>
      <c r="P330">
        <v>171.5</v>
      </c>
      <c r="Q330">
        <v>197.5</v>
      </c>
      <c r="R330">
        <v>167.1</v>
      </c>
      <c r="S330">
        <v>152.6</v>
      </c>
      <c r="T330">
        <v>164.9</v>
      </c>
      <c r="U330">
        <v>165.3</v>
      </c>
      <c r="V330">
        <v>164.5</v>
      </c>
      <c r="W330">
        <v>158.6</v>
      </c>
      <c r="X330">
        <v>168.2</v>
      </c>
      <c r="Y330">
        <v>154.19999999999999</v>
      </c>
      <c r="Z330">
        <v>160.80000000000001</v>
      </c>
      <c r="AA330">
        <v>162.69999999999999</v>
      </c>
      <c r="AB330">
        <v>166.8</v>
      </c>
      <c r="AC330">
        <v>160.6</v>
      </c>
      <c r="AD330">
        <v>166.5</v>
      </c>
    </row>
    <row r="331" spans="1:30" x14ac:dyDescent="0.3">
      <c r="A331" t="s">
        <v>34</v>
      </c>
      <c r="B331">
        <v>2022</v>
      </c>
      <c r="C331" t="s">
        <v>36</v>
      </c>
      <c r="D331">
        <v>151.30000000000001</v>
      </c>
      <c r="E331">
        <v>210.7</v>
      </c>
      <c r="F331">
        <v>167.8</v>
      </c>
      <c r="G331">
        <v>162.19999999999999</v>
      </c>
      <c r="H331">
        <v>194.6</v>
      </c>
      <c r="I331">
        <v>157.6</v>
      </c>
      <c r="J331">
        <v>166.9</v>
      </c>
      <c r="K331">
        <v>163.9</v>
      </c>
      <c r="L331">
        <v>118.8</v>
      </c>
      <c r="M331">
        <v>177.4</v>
      </c>
      <c r="N331">
        <v>165.3</v>
      </c>
      <c r="O331">
        <v>179.3</v>
      </c>
      <c r="P331">
        <v>168.4</v>
      </c>
      <c r="Q331">
        <v>193.7</v>
      </c>
      <c r="R331">
        <v>172.1</v>
      </c>
      <c r="S331">
        <v>164.6</v>
      </c>
      <c r="T331">
        <v>171.1</v>
      </c>
      <c r="U331">
        <v>165.3</v>
      </c>
      <c r="V331">
        <v>167.2</v>
      </c>
      <c r="W331">
        <v>162.80000000000001</v>
      </c>
      <c r="X331">
        <v>173</v>
      </c>
      <c r="Y331">
        <v>157.9</v>
      </c>
      <c r="Z331">
        <v>163.30000000000001</v>
      </c>
      <c r="AA331">
        <v>166</v>
      </c>
      <c r="AB331">
        <v>167.2</v>
      </c>
      <c r="AC331">
        <v>164.6</v>
      </c>
      <c r="AD331">
        <v>167.7</v>
      </c>
    </row>
    <row r="332" spans="1:30" x14ac:dyDescent="0.3">
      <c r="A332" t="s">
        <v>30</v>
      </c>
      <c r="B332">
        <v>2022</v>
      </c>
      <c r="C332" t="s">
        <v>37</v>
      </c>
      <c r="D332">
        <v>151.80000000000001</v>
      </c>
      <c r="E332">
        <v>209.7</v>
      </c>
      <c r="F332">
        <v>164.5</v>
      </c>
      <c r="G332">
        <v>163.80000000000001</v>
      </c>
      <c r="H332">
        <v>207.4</v>
      </c>
      <c r="I332">
        <v>169.7</v>
      </c>
      <c r="J332">
        <v>153.6</v>
      </c>
      <c r="K332">
        <v>165.1</v>
      </c>
      <c r="L332">
        <v>118.2</v>
      </c>
      <c r="M332">
        <v>182.9</v>
      </c>
      <c r="N332">
        <v>172.4</v>
      </c>
      <c r="O332">
        <v>178.9</v>
      </c>
      <c r="P332">
        <v>168.6</v>
      </c>
      <c r="Q332">
        <v>192.8</v>
      </c>
      <c r="R332">
        <v>177.5</v>
      </c>
      <c r="S332">
        <v>175.1</v>
      </c>
      <c r="T332">
        <v>177.1</v>
      </c>
      <c r="U332" t="s">
        <v>32</v>
      </c>
      <c r="V332">
        <v>173.3</v>
      </c>
      <c r="W332">
        <v>167.7</v>
      </c>
      <c r="X332">
        <v>177</v>
      </c>
      <c r="Y332">
        <v>166.2</v>
      </c>
      <c r="Z332">
        <v>167.2</v>
      </c>
      <c r="AA332">
        <v>170.9</v>
      </c>
      <c r="AB332">
        <v>169</v>
      </c>
      <c r="AC332">
        <v>170.2</v>
      </c>
      <c r="AD332">
        <v>170.8</v>
      </c>
    </row>
    <row r="333" spans="1:30" x14ac:dyDescent="0.3">
      <c r="A333" t="s">
        <v>33</v>
      </c>
      <c r="B333">
        <v>2022</v>
      </c>
      <c r="C333" t="s">
        <v>37</v>
      </c>
      <c r="D333">
        <v>155.4</v>
      </c>
      <c r="E333">
        <v>215.8</v>
      </c>
      <c r="F333">
        <v>164.6</v>
      </c>
      <c r="G333">
        <v>164.2</v>
      </c>
      <c r="H333">
        <v>186</v>
      </c>
      <c r="I333">
        <v>175.9</v>
      </c>
      <c r="J333">
        <v>190.7</v>
      </c>
      <c r="K333">
        <v>164</v>
      </c>
      <c r="L333">
        <v>120.5</v>
      </c>
      <c r="M333">
        <v>178</v>
      </c>
      <c r="N333">
        <v>157.5</v>
      </c>
      <c r="O333">
        <v>183.3</v>
      </c>
      <c r="P333">
        <v>174.5</v>
      </c>
      <c r="Q333">
        <v>197.1</v>
      </c>
      <c r="R333">
        <v>168.4</v>
      </c>
      <c r="S333">
        <v>154.5</v>
      </c>
      <c r="T333">
        <v>166.3</v>
      </c>
      <c r="U333">
        <v>167</v>
      </c>
      <c r="V333">
        <v>170.5</v>
      </c>
      <c r="W333">
        <v>159.80000000000001</v>
      </c>
      <c r="X333">
        <v>169</v>
      </c>
      <c r="Y333">
        <v>159.30000000000001</v>
      </c>
      <c r="Z333">
        <v>162.19999999999999</v>
      </c>
      <c r="AA333">
        <v>164</v>
      </c>
      <c r="AB333">
        <v>168.4</v>
      </c>
      <c r="AC333">
        <v>163.1</v>
      </c>
      <c r="AD333">
        <v>169.2</v>
      </c>
    </row>
    <row r="334" spans="1:30" x14ac:dyDescent="0.3">
      <c r="A334" t="s">
        <v>34</v>
      </c>
      <c r="B334">
        <v>2022</v>
      </c>
      <c r="C334" t="s">
        <v>37</v>
      </c>
      <c r="D334">
        <v>152.9</v>
      </c>
      <c r="E334">
        <v>211.8</v>
      </c>
      <c r="F334">
        <v>164.5</v>
      </c>
      <c r="G334">
        <v>163.9</v>
      </c>
      <c r="H334">
        <v>199.5</v>
      </c>
      <c r="I334">
        <v>172.6</v>
      </c>
      <c r="J334">
        <v>166.2</v>
      </c>
      <c r="K334">
        <v>164.7</v>
      </c>
      <c r="L334">
        <v>119</v>
      </c>
      <c r="M334">
        <v>181.3</v>
      </c>
      <c r="N334">
        <v>166.2</v>
      </c>
      <c r="O334">
        <v>180.9</v>
      </c>
      <c r="P334">
        <v>170.8</v>
      </c>
      <c r="Q334">
        <v>193.9</v>
      </c>
      <c r="R334">
        <v>173.9</v>
      </c>
      <c r="S334">
        <v>166.5</v>
      </c>
      <c r="T334">
        <v>172.8</v>
      </c>
      <c r="U334">
        <v>167</v>
      </c>
      <c r="V334">
        <v>172.2</v>
      </c>
      <c r="W334">
        <v>164</v>
      </c>
      <c r="X334">
        <v>174</v>
      </c>
      <c r="Y334">
        <v>162.6</v>
      </c>
      <c r="Z334">
        <v>164.4</v>
      </c>
      <c r="AA334">
        <v>166.9</v>
      </c>
      <c r="AB334">
        <v>168.8</v>
      </c>
      <c r="AC334">
        <v>166.8</v>
      </c>
      <c r="AD334">
        <v>170.1</v>
      </c>
    </row>
    <row r="335" spans="1:30" x14ac:dyDescent="0.3">
      <c r="A335" t="s">
        <v>30</v>
      </c>
      <c r="B335">
        <v>2022</v>
      </c>
      <c r="C335" t="s">
        <v>38</v>
      </c>
      <c r="D335">
        <v>152.9</v>
      </c>
      <c r="E335">
        <v>214.7</v>
      </c>
      <c r="F335">
        <v>161.4</v>
      </c>
      <c r="G335">
        <v>164.6</v>
      </c>
      <c r="H335">
        <v>209.9</v>
      </c>
      <c r="I335">
        <v>168</v>
      </c>
      <c r="J335">
        <v>160.4</v>
      </c>
      <c r="K335">
        <v>165</v>
      </c>
      <c r="L335">
        <v>118.9</v>
      </c>
      <c r="M335">
        <v>186.6</v>
      </c>
      <c r="N335">
        <v>173.2</v>
      </c>
      <c r="O335">
        <v>180.4</v>
      </c>
      <c r="P335">
        <v>170.8</v>
      </c>
      <c r="Q335">
        <v>192.9</v>
      </c>
      <c r="R335">
        <v>179.3</v>
      </c>
      <c r="S335">
        <v>177.2</v>
      </c>
      <c r="T335">
        <v>179</v>
      </c>
      <c r="U335" t="s">
        <v>32</v>
      </c>
      <c r="V335">
        <v>175.3</v>
      </c>
      <c r="W335">
        <v>168.9</v>
      </c>
      <c r="X335">
        <v>177.7</v>
      </c>
      <c r="Y335">
        <v>167.1</v>
      </c>
      <c r="Z335">
        <v>167.6</v>
      </c>
      <c r="AA335">
        <v>171.8</v>
      </c>
      <c r="AB335">
        <v>168.5</v>
      </c>
      <c r="AC335">
        <v>170.9</v>
      </c>
      <c r="AD335">
        <v>172.5</v>
      </c>
    </row>
    <row r="336" spans="1:30" x14ac:dyDescent="0.3">
      <c r="A336" t="s">
        <v>33</v>
      </c>
      <c r="B336">
        <v>2022</v>
      </c>
      <c r="C336" t="s">
        <v>38</v>
      </c>
      <c r="D336">
        <v>156.69999999999999</v>
      </c>
      <c r="E336">
        <v>221.2</v>
      </c>
      <c r="F336">
        <v>164.1</v>
      </c>
      <c r="G336">
        <v>165.4</v>
      </c>
      <c r="H336">
        <v>189.5</v>
      </c>
      <c r="I336">
        <v>174.5</v>
      </c>
      <c r="J336">
        <v>203.2</v>
      </c>
      <c r="K336">
        <v>164.1</v>
      </c>
      <c r="L336">
        <v>121.2</v>
      </c>
      <c r="M336">
        <v>181.4</v>
      </c>
      <c r="N336">
        <v>158.5</v>
      </c>
      <c r="O336">
        <v>184.9</v>
      </c>
      <c r="P336">
        <v>177.5</v>
      </c>
      <c r="Q336">
        <v>197.5</v>
      </c>
      <c r="R336">
        <v>170</v>
      </c>
      <c r="S336">
        <v>155.9</v>
      </c>
      <c r="T336">
        <v>167.8</v>
      </c>
      <c r="U336">
        <v>167.5</v>
      </c>
      <c r="V336">
        <v>173.5</v>
      </c>
      <c r="W336">
        <v>161.1</v>
      </c>
      <c r="X336">
        <v>170.1</v>
      </c>
      <c r="Y336">
        <v>159.4</v>
      </c>
      <c r="Z336">
        <v>163.19999999999999</v>
      </c>
      <c r="AA336">
        <v>165.2</v>
      </c>
      <c r="AB336">
        <v>168.2</v>
      </c>
      <c r="AC336">
        <v>163.80000000000001</v>
      </c>
      <c r="AD336">
        <v>170.8</v>
      </c>
    </row>
    <row r="337" spans="1:30" x14ac:dyDescent="0.3">
      <c r="A337" t="s">
        <v>34</v>
      </c>
      <c r="B337">
        <v>2022</v>
      </c>
      <c r="C337" t="s">
        <v>38</v>
      </c>
      <c r="D337">
        <v>154.1</v>
      </c>
      <c r="E337">
        <v>217</v>
      </c>
      <c r="F337">
        <v>162.4</v>
      </c>
      <c r="G337">
        <v>164.9</v>
      </c>
      <c r="H337">
        <v>202.4</v>
      </c>
      <c r="I337">
        <v>171</v>
      </c>
      <c r="J337">
        <v>174.9</v>
      </c>
      <c r="K337">
        <v>164.7</v>
      </c>
      <c r="L337">
        <v>119.7</v>
      </c>
      <c r="M337">
        <v>184.9</v>
      </c>
      <c r="N337">
        <v>167.1</v>
      </c>
      <c r="O337">
        <v>182.5</v>
      </c>
      <c r="P337">
        <v>173.3</v>
      </c>
      <c r="Q337">
        <v>194.1</v>
      </c>
      <c r="R337">
        <v>175.6</v>
      </c>
      <c r="S337">
        <v>168.4</v>
      </c>
      <c r="T337">
        <v>174.6</v>
      </c>
      <c r="U337">
        <v>167.5</v>
      </c>
      <c r="V337">
        <v>174.6</v>
      </c>
      <c r="W337">
        <v>165.2</v>
      </c>
      <c r="X337">
        <v>174.8</v>
      </c>
      <c r="Y337">
        <v>163</v>
      </c>
      <c r="Z337">
        <v>165.1</v>
      </c>
      <c r="AA337">
        <v>167.9</v>
      </c>
      <c r="AB337">
        <v>168.4</v>
      </c>
      <c r="AC337">
        <v>167.5</v>
      </c>
      <c r="AD337">
        <v>171.7</v>
      </c>
    </row>
    <row r="338" spans="1:30" x14ac:dyDescent="0.3">
      <c r="A338" t="s">
        <v>30</v>
      </c>
      <c r="B338">
        <v>2022</v>
      </c>
      <c r="C338" t="s">
        <v>39</v>
      </c>
      <c r="D338">
        <v>153.80000000000001</v>
      </c>
      <c r="E338">
        <v>217.2</v>
      </c>
      <c r="F338">
        <v>169.6</v>
      </c>
      <c r="G338">
        <v>165.4</v>
      </c>
      <c r="H338">
        <v>208.1</v>
      </c>
      <c r="I338">
        <v>165.8</v>
      </c>
      <c r="J338">
        <v>167.3</v>
      </c>
      <c r="K338">
        <v>164.6</v>
      </c>
      <c r="L338">
        <v>119.1</v>
      </c>
      <c r="M338">
        <v>188.9</v>
      </c>
      <c r="N338">
        <v>174.2</v>
      </c>
      <c r="O338">
        <v>181.9</v>
      </c>
      <c r="P338">
        <v>172.4</v>
      </c>
      <c r="Q338">
        <v>192.9</v>
      </c>
      <c r="R338">
        <v>180.7</v>
      </c>
      <c r="S338">
        <v>178.7</v>
      </c>
      <c r="T338">
        <v>180.4</v>
      </c>
      <c r="U338" t="s">
        <v>32</v>
      </c>
      <c r="V338">
        <v>176.7</v>
      </c>
      <c r="W338">
        <v>170.3</v>
      </c>
      <c r="X338">
        <v>178.2</v>
      </c>
      <c r="Y338">
        <v>165.5</v>
      </c>
      <c r="Z338">
        <v>168</v>
      </c>
      <c r="AA338">
        <v>172.6</v>
      </c>
      <c r="AB338">
        <v>169.5</v>
      </c>
      <c r="AC338">
        <v>171</v>
      </c>
      <c r="AD338">
        <v>173.6</v>
      </c>
    </row>
    <row r="339" spans="1:30" x14ac:dyDescent="0.3">
      <c r="A339" t="s">
        <v>33</v>
      </c>
      <c r="B339">
        <v>2022</v>
      </c>
      <c r="C339" t="s">
        <v>39</v>
      </c>
      <c r="D339">
        <v>157.5</v>
      </c>
      <c r="E339">
        <v>223.4</v>
      </c>
      <c r="F339">
        <v>172.8</v>
      </c>
      <c r="G339">
        <v>166.4</v>
      </c>
      <c r="H339">
        <v>188.6</v>
      </c>
      <c r="I339">
        <v>174.1</v>
      </c>
      <c r="J339">
        <v>211.5</v>
      </c>
      <c r="K339">
        <v>163.6</v>
      </c>
      <c r="L339">
        <v>121.4</v>
      </c>
      <c r="M339">
        <v>183.5</v>
      </c>
      <c r="N339">
        <v>159.1</v>
      </c>
      <c r="O339">
        <v>186.3</v>
      </c>
      <c r="P339">
        <v>179.3</v>
      </c>
      <c r="Q339">
        <v>198.3</v>
      </c>
      <c r="R339">
        <v>171.6</v>
      </c>
      <c r="S339">
        <v>157.4</v>
      </c>
      <c r="T339">
        <v>169.4</v>
      </c>
      <c r="U339">
        <v>166.8</v>
      </c>
      <c r="V339">
        <v>174.9</v>
      </c>
      <c r="W339">
        <v>162.1</v>
      </c>
      <c r="X339">
        <v>170.9</v>
      </c>
      <c r="Y339">
        <v>157.19999999999999</v>
      </c>
      <c r="Z339">
        <v>164.1</v>
      </c>
      <c r="AA339">
        <v>166.5</v>
      </c>
      <c r="AB339">
        <v>169.2</v>
      </c>
      <c r="AC339">
        <v>163.80000000000001</v>
      </c>
      <c r="AD339">
        <v>171.4</v>
      </c>
    </row>
    <row r="340" spans="1:30" x14ac:dyDescent="0.3">
      <c r="A340" t="s">
        <v>34</v>
      </c>
      <c r="B340">
        <v>2022</v>
      </c>
      <c r="C340" t="s">
        <v>39</v>
      </c>
      <c r="D340">
        <v>155</v>
      </c>
      <c r="E340">
        <v>219.4</v>
      </c>
      <c r="F340">
        <v>170.8</v>
      </c>
      <c r="G340">
        <v>165.8</v>
      </c>
      <c r="H340">
        <v>200.9</v>
      </c>
      <c r="I340">
        <v>169.7</v>
      </c>
      <c r="J340">
        <v>182.3</v>
      </c>
      <c r="K340">
        <v>164.3</v>
      </c>
      <c r="L340">
        <v>119.9</v>
      </c>
      <c r="M340">
        <v>187.1</v>
      </c>
      <c r="N340">
        <v>167.9</v>
      </c>
      <c r="O340">
        <v>183.9</v>
      </c>
      <c r="P340">
        <v>174.9</v>
      </c>
      <c r="Q340">
        <v>194.3</v>
      </c>
      <c r="R340">
        <v>177.1</v>
      </c>
      <c r="S340">
        <v>169.9</v>
      </c>
      <c r="T340">
        <v>176</v>
      </c>
      <c r="U340">
        <v>166.8</v>
      </c>
      <c r="V340">
        <v>176</v>
      </c>
      <c r="W340">
        <v>166.4</v>
      </c>
      <c r="X340">
        <v>175.4</v>
      </c>
      <c r="Y340">
        <v>161.1</v>
      </c>
      <c r="Z340">
        <v>165.8</v>
      </c>
      <c r="AA340">
        <v>169</v>
      </c>
      <c r="AB340">
        <v>169.4</v>
      </c>
      <c r="AC340">
        <v>167.5</v>
      </c>
      <c r="AD340">
        <v>172.6</v>
      </c>
    </row>
    <row r="341" spans="1:30" x14ac:dyDescent="0.3">
      <c r="A341" t="s">
        <v>30</v>
      </c>
      <c r="B341">
        <v>2022</v>
      </c>
      <c r="C341" t="s">
        <v>40</v>
      </c>
      <c r="D341">
        <v>155.19999999999999</v>
      </c>
      <c r="E341">
        <v>210.8</v>
      </c>
      <c r="F341">
        <v>174.3</v>
      </c>
      <c r="G341">
        <v>166.3</v>
      </c>
      <c r="H341">
        <v>202.2</v>
      </c>
      <c r="I341">
        <v>169.6</v>
      </c>
      <c r="J341">
        <v>168.6</v>
      </c>
      <c r="K341">
        <v>164.4</v>
      </c>
      <c r="L341">
        <v>119.2</v>
      </c>
      <c r="M341">
        <v>191.8</v>
      </c>
      <c r="N341">
        <v>174.5</v>
      </c>
      <c r="O341">
        <v>183.1</v>
      </c>
      <c r="P341">
        <v>172.5</v>
      </c>
      <c r="Q341">
        <v>193.2</v>
      </c>
      <c r="R341">
        <v>182</v>
      </c>
      <c r="S341">
        <v>180.3</v>
      </c>
      <c r="T341">
        <v>181.7</v>
      </c>
      <c r="U341" t="s">
        <v>32</v>
      </c>
      <c r="V341">
        <v>179.6</v>
      </c>
      <c r="W341">
        <v>171.3</v>
      </c>
      <c r="X341">
        <v>178.8</v>
      </c>
      <c r="Y341">
        <v>166.3</v>
      </c>
      <c r="Z341">
        <v>168.6</v>
      </c>
      <c r="AA341">
        <v>174.7</v>
      </c>
      <c r="AB341">
        <v>169.7</v>
      </c>
      <c r="AC341">
        <v>171.8</v>
      </c>
      <c r="AD341">
        <v>174.3</v>
      </c>
    </row>
    <row r="342" spans="1:30" x14ac:dyDescent="0.3">
      <c r="A342" t="s">
        <v>33</v>
      </c>
      <c r="B342">
        <v>2022</v>
      </c>
      <c r="C342" t="s">
        <v>40</v>
      </c>
      <c r="D342">
        <v>159.30000000000001</v>
      </c>
      <c r="E342">
        <v>217.1</v>
      </c>
      <c r="F342">
        <v>176.6</v>
      </c>
      <c r="G342">
        <v>167.1</v>
      </c>
      <c r="H342">
        <v>184.8</v>
      </c>
      <c r="I342">
        <v>179.5</v>
      </c>
      <c r="J342">
        <v>208.5</v>
      </c>
      <c r="K342">
        <v>164</v>
      </c>
      <c r="L342">
        <v>121.5</v>
      </c>
      <c r="M342">
        <v>186.3</v>
      </c>
      <c r="N342">
        <v>159.80000000000001</v>
      </c>
      <c r="O342">
        <v>187.7</v>
      </c>
      <c r="P342">
        <v>179.4</v>
      </c>
      <c r="Q342">
        <v>198.6</v>
      </c>
      <c r="R342">
        <v>172.7</v>
      </c>
      <c r="S342">
        <v>158.69999999999999</v>
      </c>
      <c r="T342">
        <v>170.6</v>
      </c>
      <c r="U342">
        <v>167.8</v>
      </c>
      <c r="V342">
        <v>179.5</v>
      </c>
      <c r="W342">
        <v>163.1</v>
      </c>
      <c r="X342">
        <v>171.7</v>
      </c>
      <c r="Y342">
        <v>157.4</v>
      </c>
      <c r="Z342">
        <v>164.6</v>
      </c>
      <c r="AA342">
        <v>169.1</v>
      </c>
      <c r="AB342">
        <v>169.8</v>
      </c>
      <c r="AC342">
        <v>164.7</v>
      </c>
      <c r="AD342">
        <v>172.3</v>
      </c>
    </row>
    <row r="343" spans="1:30" x14ac:dyDescent="0.3">
      <c r="A343" t="s">
        <v>34</v>
      </c>
      <c r="B343">
        <v>2022</v>
      </c>
      <c r="C343" t="s">
        <v>40</v>
      </c>
      <c r="D343">
        <v>156.5</v>
      </c>
      <c r="E343">
        <v>213</v>
      </c>
      <c r="F343">
        <v>175.2</v>
      </c>
      <c r="G343">
        <v>166.6</v>
      </c>
      <c r="H343">
        <v>195.8</v>
      </c>
      <c r="I343">
        <v>174.2</v>
      </c>
      <c r="J343">
        <v>182.1</v>
      </c>
      <c r="K343">
        <v>164.3</v>
      </c>
      <c r="L343">
        <v>120</v>
      </c>
      <c r="M343">
        <v>190</v>
      </c>
      <c r="N343">
        <v>168.4</v>
      </c>
      <c r="O343">
        <v>185.2</v>
      </c>
      <c r="P343">
        <v>175</v>
      </c>
      <c r="Q343">
        <v>194.6</v>
      </c>
      <c r="R343">
        <v>178.3</v>
      </c>
      <c r="S343">
        <v>171.3</v>
      </c>
      <c r="T343">
        <v>177.3</v>
      </c>
      <c r="U343">
        <v>167.8</v>
      </c>
      <c r="V343">
        <v>179.6</v>
      </c>
      <c r="W343">
        <v>167.4</v>
      </c>
      <c r="X343">
        <v>176.1</v>
      </c>
      <c r="Y343">
        <v>161.6</v>
      </c>
      <c r="Z343">
        <v>166.3</v>
      </c>
      <c r="AA343">
        <v>171.4</v>
      </c>
      <c r="AB343">
        <v>169.7</v>
      </c>
      <c r="AC343">
        <v>168.4</v>
      </c>
      <c r="AD343">
        <v>173.4</v>
      </c>
    </row>
    <row r="344" spans="1:30" x14ac:dyDescent="0.3">
      <c r="A344" t="s">
        <v>30</v>
      </c>
      <c r="B344">
        <v>2022</v>
      </c>
      <c r="C344" t="s">
        <v>41</v>
      </c>
      <c r="D344">
        <v>159.5</v>
      </c>
      <c r="E344">
        <v>204.1</v>
      </c>
      <c r="F344">
        <v>168.3</v>
      </c>
      <c r="G344">
        <v>167.9</v>
      </c>
      <c r="H344">
        <v>198.1</v>
      </c>
      <c r="I344">
        <v>169.2</v>
      </c>
      <c r="J344">
        <v>173.1</v>
      </c>
      <c r="K344">
        <v>167.1</v>
      </c>
      <c r="L344">
        <v>120.2</v>
      </c>
      <c r="M344">
        <v>195.6</v>
      </c>
      <c r="N344">
        <v>174.8</v>
      </c>
      <c r="O344">
        <v>184</v>
      </c>
      <c r="P344">
        <v>173.9</v>
      </c>
      <c r="Q344">
        <v>193.7</v>
      </c>
      <c r="R344">
        <v>183.2</v>
      </c>
      <c r="S344">
        <v>181.7</v>
      </c>
      <c r="T344">
        <v>183</v>
      </c>
      <c r="U344" t="s">
        <v>32</v>
      </c>
      <c r="V344">
        <v>179.1</v>
      </c>
      <c r="W344">
        <v>172.3</v>
      </c>
      <c r="X344">
        <v>179.4</v>
      </c>
      <c r="Y344">
        <v>166.6</v>
      </c>
      <c r="Z344">
        <v>169.3</v>
      </c>
      <c r="AA344">
        <v>175.7</v>
      </c>
      <c r="AB344">
        <v>171.1</v>
      </c>
      <c r="AC344">
        <v>172.6</v>
      </c>
      <c r="AD344">
        <v>175.3</v>
      </c>
    </row>
    <row r="345" spans="1:30" x14ac:dyDescent="0.3">
      <c r="A345" t="s">
        <v>33</v>
      </c>
      <c r="B345">
        <v>2022</v>
      </c>
      <c r="C345" t="s">
        <v>41</v>
      </c>
      <c r="D345">
        <v>162.1</v>
      </c>
      <c r="E345">
        <v>210.9</v>
      </c>
      <c r="F345">
        <v>170.6</v>
      </c>
      <c r="G345">
        <v>168.4</v>
      </c>
      <c r="H345">
        <v>182.5</v>
      </c>
      <c r="I345">
        <v>177.1</v>
      </c>
      <c r="J345">
        <v>213.1</v>
      </c>
      <c r="K345">
        <v>167.3</v>
      </c>
      <c r="L345">
        <v>122.2</v>
      </c>
      <c r="M345">
        <v>189.7</v>
      </c>
      <c r="N345">
        <v>160.5</v>
      </c>
      <c r="O345">
        <v>188.9</v>
      </c>
      <c r="P345">
        <v>180.4</v>
      </c>
      <c r="Q345">
        <v>198.7</v>
      </c>
      <c r="R345">
        <v>173.7</v>
      </c>
      <c r="S345">
        <v>160</v>
      </c>
      <c r="T345">
        <v>171.6</v>
      </c>
      <c r="U345">
        <v>169</v>
      </c>
      <c r="V345">
        <v>178.4</v>
      </c>
      <c r="W345">
        <v>164.2</v>
      </c>
      <c r="X345">
        <v>172.6</v>
      </c>
      <c r="Y345">
        <v>157.69999999999999</v>
      </c>
      <c r="Z345">
        <v>165.1</v>
      </c>
      <c r="AA345">
        <v>169.9</v>
      </c>
      <c r="AB345">
        <v>171.4</v>
      </c>
      <c r="AC345">
        <v>165.4</v>
      </c>
      <c r="AD345">
        <v>173.1</v>
      </c>
    </row>
    <row r="346" spans="1:30" x14ac:dyDescent="0.3">
      <c r="A346" t="s">
        <v>34</v>
      </c>
      <c r="B346">
        <v>2022</v>
      </c>
      <c r="C346" t="s">
        <v>41</v>
      </c>
      <c r="D346">
        <v>160.30000000000001</v>
      </c>
      <c r="E346">
        <v>206.5</v>
      </c>
      <c r="F346">
        <v>169.2</v>
      </c>
      <c r="G346">
        <v>168.1</v>
      </c>
      <c r="H346">
        <v>192.4</v>
      </c>
      <c r="I346">
        <v>172.9</v>
      </c>
      <c r="J346">
        <v>186.7</v>
      </c>
      <c r="K346">
        <v>167.2</v>
      </c>
      <c r="L346">
        <v>120.9</v>
      </c>
      <c r="M346">
        <v>193.6</v>
      </c>
      <c r="N346">
        <v>168.8</v>
      </c>
      <c r="O346">
        <v>186.3</v>
      </c>
      <c r="P346">
        <v>176.3</v>
      </c>
      <c r="Q346">
        <v>195</v>
      </c>
      <c r="R346">
        <v>179.5</v>
      </c>
      <c r="S346">
        <v>172.7</v>
      </c>
      <c r="T346">
        <v>178.5</v>
      </c>
      <c r="U346">
        <v>169</v>
      </c>
      <c r="V346">
        <v>178.8</v>
      </c>
      <c r="W346">
        <v>168.5</v>
      </c>
      <c r="X346">
        <v>176.8</v>
      </c>
      <c r="Y346">
        <v>161.9</v>
      </c>
      <c r="Z346">
        <v>166.9</v>
      </c>
      <c r="AA346">
        <v>172.3</v>
      </c>
      <c r="AB346">
        <v>171.2</v>
      </c>
      <c r="AC346">
        <v>169.1</v>
      </c>
      <c r="AD346">
        <v>174.3</v>
      </c>
    </row>
    <row r="347" spans="1:30" x14ac:dyDescent="0.3">
      <c r="A347" t="s">
        <v>30</v>
      </c>
      <c r="B347">
        <v>2022</v>
      </c>
      <c r="C347" t="s">
        <v>42</v>
      </c>
      <c r="D347">
        <v>162.9</v>
      </c>
      <c r="E347">
        <v>206.7</v>
      </c>
      <c r="F347">
        <v>169</v>
      </c>
      <c r="G347">
        <v>169.5</v>
      </c>
      <c r="H347">
        <v>194.1</v>
      </c>
      <c r="I347">
        <v>164.1</v>
      </c>
      <c r="J347">
        <v>176.9</v>
      </c>
      <c r="K347">
        <v>169</v>
      </c>
      <c r="L347">
        <v>120.8</v>
      </c>
      <c r="M347">
        <v>199.1</v>
      </c>
      <c r="N347">
        <v>175.4</v>
      </c>
      <c r="O347">
        <v>184.8</v>
      </c>
      <c r="P347">
        <v>175.5</v>
      </c>
      <c r="Q347">
        <v>194.5</v>
      </c>
      <c r="R347">
        <v>184.7</v>
      </c>
      <c r="S347">
        <v>183.3</v>
      </c>
      <c r="T347">
        <v>184.5</v>
      </c>
      <c r="U347" t="s">
        <v>32</v>
      </c>
      <c r="V347">
        <v>179.7</v>
      </c>
      <c r="W347">
        <v>173.6</v>
      </c>
      <c r="X347">
        <v>180.2</v>
      </c>
      <c r="Y347">
        <v>166.9</v>
      </c>
      <c r="Z347">
        <v>170</v>
      </c>
      <c r="AA347">
        <v>176.2</v>
      </c>
      <c r="AB347">
        <v>170.8</v>
      </c>
      <c r="AC347">
        <v>173.1</v>
      </c>
      <c r="AD347">
        <v>176.4</v>
      </c>
    </row>
    <row r="348" spans="1:30" x14ac:dyDescent="0.3">
      <c r="A348" t="s">
        <v>33</v>
      </c>
      <c r="B348">
        <v>2022</v>
      </c>
      <c r="C348" t="s">
        <v>42</v>
      </c>
      <c r="D348">
        <v>164.9</v>
      </c>
      <c r="E348">
        <v>213.7</v>
      </c>
      <c r="F348">
        <v>170.9</v>
      </c>
      <c r="G348">
        <v>170.1</v>
      </c>
      <c r="H348">
        <v>179.3</v>
      </c>
      <c r="I348">
        <v>167.5</v>
      </c>
      <c r="J348">
        <v>220.8</v>
      </c>
      <c r="K348">
        <v>169.2</v>
      </c>
      <c r="L348">
        <v>123.1</v>
      </c>
      <c r="M348">
        <v>193.6</v>
      </c>
      <c r="N348">
        <v>161.1</v>
      </c>
      <c r="O348">
        <v>190.4</v>
      </c>
      <c r="P348">
        <v>181.8</v>
      </c>
      <c r="Q348">
        <v>199.7</v>
      </c>
      <c r="R348">
        <v>175</v>
      </c>
      <c r="S348">
        <v>161.69999999999999</v>
      </c>
      <c r="T348">
        <v>173</v>
      </c>
      <c r="U348">
        <v>169.5</v>
      </c>
      <c r="V348">
        <v>179.2</v>
      </c>
      <c r="W348">
        <v>165</v>
      </c>
      <c r="X348">
        <v>173.8</v>
      </c>
      <c r="Y348">
        <v>158.19999999999999</v>
      </c>
      <c r="Z348">
        <v>165.8</v>
      </c>
      <c r="AA348">
        <v>170.9</v>
      </c>
      <c r="AB348">
        <v>171.1</v>
      </c>
      <c r="AC348">
        <v>166.1</v>
      </c>
      <c r="AD348">
        <v>174.1</v>
      </c>
    </row>
    <row r="349" spans="1:30" x14ac:dyDescent="0.3">
      <c r="A349" t="s">
        <v>34</v>
      </c>
      <c r="B349">
        <v>2022</v>
      </c>
      <c r="C349" t="s">
        <v>42</v>
      </c>
      <c r="D349">
        <v>163.5</v>
      </c>
      <c r="E349">
        <v>209.2</v>
      </c>
      <c r="F349">
        <v>169.7</v>
      </c>
      <c r="G349">
        <v>169.7</v>
      </c>
      <c r="H349">
        <v>188.7</v>
      </c>
      <c r="I349">
        <v>165.7</v>
      </c>
      <c r="J349">
        <v>191.8</v>
      </c>
      <c r="K349">
        <v>169.1</v>
      </c>
      <c r="L349">
        <v>121.6</v>
      </c>
      <c r="M349">
        <v>197.3</v>
      </c>
      <c r="N349">
        <v>169.4</v>
      </c>
      <c r="O349">
        <v>187.4</v>
      </c>
      <c r="P349">
        <v>177.8</v>
      </c>
      <c r="Q349">
        <v>195.9</v>
      </c>
      <c r="R349">
        <v>180.9</v>
      </c>
      <c r="S349">
        <v>174.3</v>
      </c>
      <c r="T349">
        <v>179.9</v>
      </c>
      <c r="U349">
        <v>169.5</v>
      </c>
      <c r="V349">
        <v>179.5</v>
      </c>
      <c r="W349">
        <v>169.5</v>
      </c>
      <c r="X349">
        <v>177.8</v>
      </c>
      <c r="Y349">
        <v>162.30000000000001</v>
      </c>
      <c r="Z349">
        <v>167.6</v>
      </c>
      <c r="AA349">
        <v>173.1</v>
      </c>
      <c r="AB349">
        <v>170.9</v>
      </c>
      <c r="AC349">
        <v>169.7</v>
      </c>
      <c r="AD349">
        <v>175.3</v>
      </c>
    </row>
    <row r="350" spans="1:30" x14ac:dyDescent="0.3">
      <c r="A350" t="s">
        <v>30</v>
      </c>
      <c r="B350">
        <v>2022</v>
      </c>
      <c r="C350" t="s">
        <v>43</v>
      </c>
      <c r="D350">
        <v>164.7</v>
      </c>
      <c r="E350">
        <v>208.8</v>
      </c>
      <c r="F350">
        <v>170.3</v>
      </c>
      <c r="G350">
        <v>170.9</v>
      </c>
      <c r="H350">
        <v>191.6</v>
      </c>
      <c r="I350">
        <v>162.19999999999999</v>
      </c>
      <c r="J350">
        <v>184.8</v>
      </c>
      <c r="K350">
        <v>169.7</v>
      </c>
      <c r="L350">
        <v>121.1</v>
      </c>
      <c r="M350">
        <v>201.6</v>
      </c>
      <c r="N350">
        <v>175.8</v>
      </c>
      <c r="O350">
        <v>185.6</v>
      </c>
      <c r="P350">
        <v>177.4</v>
      </c>
      <c r="Q350">
        <v>194.9</v>
      </c>
      <c r="R350">
        <v>186.1</v>
      </c>
      <c r="S350">
        <v>184.4</v>
      </c>
      <c r="T350">
        <v>185.9</v>
      </c>
      <c r="U350" t="s">
        <v>32</v>
      </c>
      <c r="V350">
        <v>180.8</v>
      </c>
      <c r="W350">
        <v>174.4</v>
      </c>
      <c r="X350">
        <v>181.2</v>
      </c>
      <c r="Y350">
        <v>167.4</v>
      </c>
      <c r="Z350">
        <v>170.6</v>
      </c>
      <c r="AA350">
        <v>176.5</v>
      </c>
      <c r="AB350">
        <v>172</v>
      </c>
      <c r="AC350">
        <v>173.9</v>
      </c>
      <c r="AD350">
        <v>177.9</v>
      </c>
    </row>
    <row r="351" spans="1:30" x14ac:dyDescent="0.3">
      <c r="A351" t="s">
        <v>33</v>
      </c>
      <c r="B351">
        <v>2022</v>
      </c>
      <c r="C351" t="s">
        <v>43</v>
      </c>
      <c r="D351">
        <v>166.4</v>
      </c>
      <c r="E351">
        <v>214.9</v>
      </c>
      <c r="F351">
        <v>171.9</v>
      </c>
      <c r="G351">
        <v>171</v>
      </c>
      <c r="H351">
        <v>177.7</v>
      </c>
      <c r="I351">
        <v>165.7</v>
      </c>
      <c r="J351">
        <v>228.6</v>
      </c>
      <c r="K351">
        <v>169.9</v>
      </c>
      <c r="L351">
        <v>123.4</v>
      </c>
      <c r="M351">
        <v>196.4</v>
      </c>
      <c r="N351">
        <v>161.6</v>
      </c>
      <c r="O351">
        <v>191.5</v>
      </c>
      <c r="P351">
        <v>183.3</v>
      </c>
      <c r="Q351">
        <v>200.1</v>
      </c>
      <c r="R351">
        <v>175.5</v>
      </c>
      <c r="S351">
        <v>162.6</v>
      </c>
      <c r="T351">
        <v>173.6</v>
      </c>
      <c r="U351">
        <v>171.2</v>
      </c>
      <c r="V351">
        <v>180</v>
      </c>
      <c r="W351">
        <v>166</v>
      </c>
      <c r="X351">
        <v>174.7</v>
      </c>
      <c r="Y351">
        <v>158.80000000000001</v>
      </c>
      <c r="Z351">
        <v>166.3</v>
      </c>
      <c r="AA351">
        <v>171.2</v>
      </c>
      <c r="AB351">
        <v>172.3</v>
      </c>
      <c r="AC351">
        <v>166.8</v>
      </c>
      <c r="AD351">
        <v>175.3</v>
      </c>
    </row>
    <row r="352" spans="1:30" x14ac:dyDescent="0.3">
      <c r="A352" t="s">
        <v>34</v>
      </c>
      <c r="B352">
        <v>2022</v>
      </c>
      <c r="C352" t="s">
        <v>43</v>
      </c>
      <c r="D352">
        <v>165.2</v>
      </c>
      <c r="E352">
        <v>210.9</v>
      </c>
      <c r="F352">
        <v>170.9</v>
      </c>
      <c r="G352">
        <v>170.9</v>
      </c>
      <c r="H352">
        <v>186.5</v>
      </c>
      <c r="I352">
        <v>163.80000000000001</v>
      </c>
      <c r="J352">
        <v>199.7</v>
      </c>
      <c r="K352">
        <v>169.8</v>
      </c>
      <c r="L352">
        <v>121.9</v>
      </c>
      <c r="M352">
        <v>199.9</v>
      </c>
      <c r="N352">
        <v>169.9</v>
      </c>
      <c r="O352">
        <v>188.3</v>
      </c>
      <c r="P352">
        <v>179.6</v>
      </c>
      <c r="Q352">
        <v>196.3</v>
      </c>
      <c r="R352">
        <v>181.9</v>
      </c>
      <c r="S352">
        <v>175.3</v>
      </c>
      <c r="T352">
        <v>181</v>
      </c>
      <c r="U352">
        <v>171.2</v>
      </c>
      <c r="V352">
        <v>180.5</v>
      </c>
      <c r="W352">
        <v>170.4</v>
      </c>
      <c r="X352">
        <v>178.7</v>
      </c>
      <c r="Y352">
        <v>162.9</v>
      </c>
      <c r="Z352">
        <v>168.2</v>
      </c>
      <c r="AA352">
        <v>173.4</v>
      </c>
      <c r="AB352">
        <v>172.1</v>
      </c>
      <c r="AC352">
        <v>170.5</v>
      </c>
      <c r="AD352">
        <v>176.7</v>
      </c>
    </row>
    <row r="353" spans="1:30" x14ac:dyDescent="0.3">
      <c r="A353" t="s">
        <v>30</v>
      </c>
      <c r="B353">
        <v>2022</v>
      </c>
      <c r="C353" t="s">
        <v>45</v>
      </c>
      <c r="D353">
        <v>166.9</v>
      </c>
      <c r="E353">
        <v>207.2</v>
      </c>
      <c r="F353">
        <v>180.2</v>
      </c>
      <c r="G353">
        <v>172.3</v>
      </c>
      <c r="H353">
        <v>194</v>
      </c>
      <c r="I353">
        <v>159.1</v>
      </c>
      <c r="J353">
        <v>171.6</v>
      </c>
      <c r="K353">
        <v>170.2</v>
      </c>
      <c r="L353">
        <v>121.5</v>
      </c>
      <c r="M353">
        <v>204.8</v>
      </c>
      <c r="N353">
        <v>176.4</v>
      </c>
      <c r="O353">
        <v>186.9</v>
      </c>
      <c r="P353">
        <v>176.6</v>
      </c>
      <c r="Q353">
        <v>195.5</v>
      </c>
      <c r="R353">
        <v>187.2</v>
      </c>
      <c r="S353">
        <v>185.2</v>
      </c>
      <c r="T353">
        <v>186.9</v>
      </c>
      <c r="U353" t="s">
        <v>32</v>
      </c>
      <c r="V353">
        <v>181.9</v>
      </c>
      <c r="W353">
        <v>175.5</v>
      </c>
      <c r="X353">
        <v>182.3</v>
      </c>
      <c r="Y353">
        <v>167.5</v>
      </c>
      <c r="Z353">
        <v>170.8</v>
      </c>
      <c r="AA353">
        <v>176.9</v>
      </c>
      <c r="AB353">
        <v>173.4</v>
      </c>
      <c r="AC353">
        <v>174.6</v>
      </c>
      <c r="AD353">
        <v>177.8</v>
      </c>
    </row>
    <row r="354" spans="1:30" x14ac:dyDescent="0.3">
      <c r="A354" t="s">
        <v>33</v>
      </c>
      <c r="B354">
        <v>2022</v>
      </c>
      <c r="C354" t="s">
        <v>45</v>
      </c>
      <c r="D354">
        <v>168.4</v>
      </c>
      <c r="E354">
        <v>213.4</v>
      </c>
      <c r="F354">
        <v>183.2</v>
      </c>
      <c r="G354">
        <v>172.3</v>
      </c>
      <c r="H354">
        <v>180</v>
      </c>
      <c r="I354">
        <v>162.6</v>
      </c>
      <c r="J354">
        <v>205.5</v>
      </c>
      <c r="K354">
        <v>171</v>
      </c>
      <c r="L354">
        <v>123.4</v>
      </c>
      <c r="M354">
        <v>198.8</v>
      </c>
      <c r="N354">
        <v>162.1</v>
      </c>
      <c r="O354">
        <v>192.4</v>
      </c>
      <c r="P354">
        <v>181.3</v>
      </c>
      <c r="Q354">
        <v>200.6</v>
      </c>
      <c r="R354">
        <v>176.7</v>
      </c>
      <c r="S354">
        <v>163.5</v>
      </c>
      <c r="T354">
        <v>174.7</v>
      </c>
      <c r="U354">
        <v>171.8</v>
      </c>
      <c r="V354">
        <v>180.3</v>
      </c>
      <c r="W354">
        <v>166.9</v>
      </c>
      <c r="X354">
        <v>175.8</v>
      </c>
      <c r="Y354">
        <v>158.9</v>
      </c>
      <c r="Z354">
        <v>166.7</v>
      </c>
      <c r="AA354">
        <v>171.5</v>
      </c>
      <c r="AB354">
        <v>173.8</v>
      </c>
      <c r="AC354">
        <v>167.4</v>
      </c>
      <c r="AD354">
        <v>174.1</v>
      </c>
    </row>
    <row r="355" spans="1:30" x14ac:dyDescent="0.3">
      <c r="A355" t="s">
        <v>34</v>
      </c>
      <c r="B355">
        <v>2022</v>
      </c>
      <c r="C355" t="s">
        <v>45</v>
      </c>
      <c r="D355">
        <v>167.4</v>
      </c>
      <c r="E355">
        <v>209.4</v>
      </c>
      <c r="F355">
        <v>181.4</v>
      </c>
      <c r="G355">
        <v>172.3</v>
      </c>
      <c r="H355">
        <v>188.9</v>
      </c>
      <c r="I355">
        <v>160.69999999999999</v>
      </c>
      <c r="J355">
        <v>183.1</v>
      </c>
      <c r="K355">
        <v>170.5</v>
      </c>
      <c r="L355">
        <v>122.1</v>
      </c>
      <c r="M355">
        <v>202.8</v>
      </c>
      <c r="N355">
        <v>170.4</v>
      </c>
      <c r="O355">
        <v>189.5</v>
      </c>
      <c r="P355">
        <v>178.3</v>
      </c>
      <c r="Q355">
        <v>196.9</v>
      </c>
      <c r="R355">
        <v>183.1</v>
      </c>
      <c r="S355">
        <v>176.2</v>
      </c>
      <c r="T355">
        <v>182.1</v>
      </c>
      <c r="U355">
        <v>171.8</v>
      </c>
      <c r="V355">
        <v>181.3</v>
      </c>
      <c r="W355">
        <v>171.4</v>
      </c>
      <c r="X355">
        <v>179.8</v>
      </c>
      <c r="Y355">
        <v>163</v>
      </c>
      <c r="Z355">
        <v>168.5</v>
      </c>
      <c r="AA355">
        <v>173.7</v>
      </c>
      <c r="AB355">
        <v>173.6</v>
      </c>
      <c r="AC355">
        <v>171.1</v>
      </c>
      <c r="AD355">
        <v>176.5</v>
      </c>
    </row>
    <row r="356" spans="1:30" x14ac:dyDescent="0.3">
      <c r="A356" t="s">
        <v>30</v>
      </c>
      <c r="B356">
        <v>2022</v>
      </c>
      <c r="C356" t="s">
        <v>46</v>
      </c>
      <c r="D356">
        <v>168.8</v>
      </c>
      <c r="E356">
        <v>206.9</v>
      </c>
      <c r="F356">
        <v>189.1</v>
      </c>
      <c r="G356">
        <v>173.4</v>
      </c>
      <c r="H356">
        <v>193.9</v>
      </c>
      <c r="I356">
        <v>156.69999999999999</v>
      </c>
      <c r="J356">
        <v>150.19999999999999</v>
      </c>
      <c r="K356">
        <v>170.5</v>
      </c>
      <c r="L356">
        <v>121.2</v>
      </c>
      <c r="M356">
        <v>207.5</v>
      </c>
      <c r="N356">
        <v>176.8</v>
      </c>
      <c r="O356">
        <v>187.7</v>
      </c>
      <c r="P356">
        <v>174.4</v>
      </c>
      <c r="Q356">
        <v>195.9</v>
      </c>
      <c r="R356">
        <v>188.1</v>
      </c>
      <c r="S356">
        <v>185.9</v>
      </c>
      <c r="T356">
        <v>187.8</v>
      </c>
      <c r="U356" t="s">
        <v>32</v>
      </c>
      <c r="V356">
        <v>182.8</v>
      </c>
      <c r="W356">
        <v>176.4</v>
      </c>
      <c r="X356">
        <v>183.5</v>
      </c>
      <c r="Y356">
        <v>167.8</v>
      </c>
      <c r="Z356">
        <v>171.2</v>
      </c>
      <c r="AA356">
        <v>177.3</v>
      </c>
      <c r="AB356">
        <v>175.7</v>
      </c>
      <c r="AC356">
        <v>175.5</v>
      </c>
      <c r="AD356">
        <v>177.1</v>
      </c>
    </row>
    <row r="357" spans="1:30" x14ac:dyDescent="0.3">
      <c r="A357" t="s">
        <v>33</v>
      </c>
      <c r="B357">
        <v>2022</v>
      </c>
      <c r="C357" t="s">
        <v>46</v>
      </c>
      <c r="D357">
        <v>170.2</v>
      </c>
      <c r="E357">
        <v>212.9</v>
      </c>
      <c r="F357">
        <v>191.9</v>
      </c>
      <c r="G357">
        <v>173.9</v>
      </c>
      <c r="H357">
        <v>179.1</v>
      </c>
      <c r="I357">
        <v>159.5</v>
      </c>
      <c r="J357">
        <v>178.7</v>
      </c>
      <c r="K357">
        <v>171.3</v>
      </c>
      <c r="L357">
        <v>123.1</v>
      </c>
      <c r="M357">
        <v>200.5</v>
      </c>
      <c r="N357">
        <v>162.80000000000001</v>
      </c>
      <c r="O357">
        <v>193.3</v>
      </c>
      <c r="P357">
        <v>178.6</v>
      </c>
      <c r="Q357">
        <v>201.1</v>
      </c>
      <c r="R357">
        <v>177.7</v>
      </c>
      <c r="S357">
        <v>164.5</v>
      </c>
      <c r="T357">
        <v>175.7</v>
      </c>
      <c r="U357">
        <v>170.7</v>
      </c>
      <c r="V357">
        <v>180.6</v>
      </c>
      <c r="W357">
        <v>167.3</v>
      </c>
      <c r="X357">
        <v>177.2</v>
      </c>
      <c r="Y357">
        <v>159.4</v>
      </c>
      <c r="Z357">
        <v>167.1</v>
      </c>
      <c r="AA357">
        <v>171.8</v>
      </c>
      <c r="AB357">
        <v>176</v>
      </c>
      <c r="AC357">
        <v>168.2</v>
      </c>
      <c r="AD357">
        <v>174.1</v>
      </c>
    </row>
    <row r="358" spans="1:30" x14ac:dyDescent="0.3">
      <c r="A358" t="s">
        <v>34</v>
      </c>
      <c r="B358">
        <v>2022</v>
      </c>
      <c r="C358" t="s">
        <v>46</v>
      </c>
      <c r="D358">
        <v>169.2</v>
      </c>
      <c r="E358">
        <v>209</v>
      </c>
      <c r="F358">
        <v>190.2</v>
      </c>
      <c r="G358">
        <v>173.6</v>
      </c>
      <c r="H358">
        <v>188.5</v>
      </c>
      <c r="I358">
        <v>158</v>
      </c>
      <c r="J358">
        <v>159.9</v>
      </c>
      <c r="K358">
        <v>170.8</v>
      </c>
      <c r="L358">
        <v>121.8</v>
      </c>
      <c r="M358">
        <v>205.2</v>
      </c>
      <c r="N358">
        <v>171</v>
      </c>
      <c r="O358">
        <v>190.3</v>
      </c>
      <c r="P358">
        <v>175.9</v>
      </c>
      <c r="Q358">
        <v>197.3</v>
      </c>
      <c r="R358">
        <v>184</v>
      </c>
      <c r="S358">
        <v>177</v>
      </c>
      <c r="T358">
        <v>183</v>
      </c>
      <c r="U358">
        <v>170.7</v>
      </c>
      <c r="V358">
        <v>182</v>
      </c>
      <c r="W358">
        <v>172.1</v>
      </c>
      <c r="X358">
        <v>181.1</v>
      </c>
      <c r="Y358">
        <v>163.4</v>
      </c>
      <c r="Z358">
        <v>168.9</v>
      </c>
      <c r="AA358">
        <v>174.1</v>
      </c>
      <c r="AB358">
        <v>175.8</v>
      </c>
      <c r="AC358">
        <v>172</v>
      </c>
      <c r="AD358">
        <v>175.7</v>
      </c>
    </row>
    <row r="359" spans="1:30" x14ac:dyDescent="0.3">
      <c r="A359" t="s">
        <v>30</v>
      </c>
      <c r="B359">
        <v>2023</v>
      </c>
      <c r="C359" t="s">
        <v>31</v>
      </c>
      <c r="D359">
        <v>174</v>
      </c>
      <c r="E359">
        <v>208.3</v>
      </c>
      <c r="F359">
        <v>192.9</v>
      </c>
      <c r="G359">
        <v>174.3</v>
      </c>
      <c r="H359">
        <v>192.6</v>
      </c>
      <c r="I359">
        <v>156.30000000000001</v>
      </c>
      <c r="J359">
        <v>142.9</v>
      </c>
      <c r="K359">
        <v>170.7</v>
      </c>
      <c r="L359">
        <v>120.3</v>
      </c>
      <c r="M359">
        <v>210.5</v>
      </c>
      <c r="N359">
        <v>176.9</v>
      </c>
      <c r="O359">
        <v>188.5</v>
      </c>
      <c r="P359">
        <v>175</v>
      </c>
      <c r="Q359">
        <v>196.9</v>
      </c>
      <c r="R359">
        <v>189</v>
      </c>
      <c r="S359">
        <v>186.3</v>
      </c>
      <c r="T359">
        <v>188.6</v>
      </c>
      <c r="U359" t="s">
        <v>32</v>
      </c>
      <c r="V359">
        <v>183.2</v>
      </c>
      <c r="W359">
        <v>177.2</v>
      </c>
      <c r="X359">
        <v>184.7</v>
      </c>
      <c r="Y359">
        <v>168.2</v>
      </c>
      <c r="Z359">
        <v>171.8</v>
      </c>
      <c r="AA359">
        <v>177.8</v>
      </c>
      <c r="AB359">
        <v>178.4</v>
      </c>
      <c r="AC359">
        <v>176.5</v>
      </c>
      <c r="AD359">
        <v>177.8</v>
      </c>
    </row>
    <row r="360" spans="1:30" x14ac:dyDescent="0.3">
      <c r="A360" t="s">
        <v>33</v>
      </c>
      <c r="B360">
        <v>2023</v>
      </c>
      <c r="C360" t="s">
        <v>31</v>
      </c>
      <c r="D360">
        <v>173.3</v>
      </c>
      <c r="E360">
        <v>215.2</v>
      </c>
      <c r="F360">
        <v>197</v>
      </c>
      <c r="G360">
        <v>175.2</v>
      </c>
      <c r="H360">
        <v>178</v>
      </c>
      <c r="I360">
        <v>160.5</v>
      </c>
      <c r="J360">
        <v>175.3</v>
      </c>
      <c r="K360">
        <v>171.2</v>
      </c>
      <c r="L360">
        <v>122.7</v>
      </c>
      <c r="M360">
        <v>204.3</v>
      </c>
      <c r="N360">
        <v>163.69999999999999</v>
      </c>
      <c r="O360">
        <v>194.3</v>
      </c>
      <c r="P360">
        <v>179.5</v>
      </c>
      <c r="Q360">
        <v>201.6</v>
      </c>
      <c r="R360">
        <v>178.7</v>
      </c>
      <c r="S360">
        <v>165.3</v>
      </c>
      <c r="T360">
        <v>176.6</v>
      </c>
      <c r="U360">
        <v>172.1</v>
      </c>
      <c r="V360">
        <v>180.1</v>
      </c>
      <c r="W360">
        <v>168</v>
      </c>
      <c r="X360">
        <v>178.5</v>
      </c>
      <c r="Y360">
        <v>159.5</v>
      </c>
      <c r="Z360">
        <v>167.8</v>
      </c>
      <c r="AA360">
        <v>171.8</v>
      </c>
      <c r="AB360">
        <v>178.8</v>
      </c>
      <c r="AC360">
        <v>168.9</v>
      </c>
      <c r="AD360">
        <v>174.9</v>
      </c>
    </row>
    <row r="361" spans="1:30" x14ac:dyDescent="0.3">
      <c r="A361" t="s">
        <v>34</v>
      </c>
      <c r="B361">
        <v>2023</v>
      </c>
      <c r="C361" t="s">
        <v>31</v>
      </c>
      <c r="D361">
        <v>173.8</v>
      </c>
      <c r="E361">
        <v>210.7</v>
      </c>
      <c r="F361">
        <v>194.5</v>
      </c>
      <c r="G361">
        <v>174.6</v>
      </c>
      <c r="H361">
        <v>187.2</v>
      </c>
      <c r="I361">
        <v>158.30000000000001</v>
      </c>
      <c r="J361">
        <v>153.9</v>
      </c>
      <c r="K361">
        <v>170.9</v>
      </c>
      <c r="L361">
        <v>121.1</v>
      </c>
      <c r="M361">
        <v>208.4</v>
      </c>
      <c r="N361">
        <v>171.4</v>
      </c>
      <c r="O361">
        <v>191.2</v>
      </c>
      <c r="P361">
        <v>176.7</v>
      </c>
      <c r="Q361">
        <v>198.2</v>
      </c>
      <c r="R361">
        <v>184.9</v>
      </c>
      <c r="S361">
        <v>177.6</v>
      </c>
      <c r="T361">
        <v>183.8</v>
      </c>
      <c r="U361">
        <v>172.1</v>
      </c>
      <c r="V361">
        <v>182</v>
      </c>
      <c r="W361">
        <v>172.9</v>
      </c>
      <c r="X361">
        <v>182.3</v>
      </c>
      <c r="Y361">
        <v>163.6</v>
      </c>
      <c r="Z361">
        <v>169.5</v>
      </c>
      <c r="AA361">
        <v>174.3</v>
      </c>
      <c r="AB361">
        <v>178.6</v>
      </c>
      <c r="AC361">
        <v>172.8</v>
      </c>
      <c r="AD361">
        <v>176.5</v>
      </c>
    </row>
    <row r="362" spans="1:30" x14ac:dyDescent="0.3">
      <c r="A362" t="s">
        <v>30</v>
      </c>
      <c r="B362">
        <v>2023</v>
      </c>
      <c r="C362" t="s">
        <v>35</v>
      </c>
      <c r="D362">
        <v>174.2</v>
      </c>
      <c r="E362">
        <v>205.2</v>
      </c>
      <c r="F362">
        <v>173.9</v>
      </c>
      <c r="G362">
        <v>177</v>
      </c>
      <c r="H362">
        <v>183.4</v>
      </c>
      <c r="I362">
        <v>167.2</v>
      </c>
      <c r="J362">
        <v>140.9</v>
      </c>
      <c r="K362">
        <v>170.4</v>
      </c>
      <c r="L362">
        <v>119.1</v>
      </c>
      <c r="M362">
        <v>212.1</v>
      </c>
      <c r="N362">
        <v>177.6</v>
      </c>
      <c r="O362">
        <v>189.9</v>
      </c>
      <c r="P362">
        <v>174.8</v>
      </c>
      <c r="Q362">
        <v>198.3</v>
      </c>
      <c r="R362">
        <v>190</v>
      </c>
      <c r="S362">
        <v>187</v>
      </c>
      <c r="T362">
        <v>189.6</v>
      </c>
      <c r="U362" t="s">
        <v>32</v>
      </c>
      <c r="V362">
        <v>181.6</v>
      </c>
      <c r="W362">
        <v>178.6</v>
      </c>
      <c r="X362">
        <v>186.6</v>
      </c>
      <c r="Y362">
        <v>169</v>
      </c>
      <c r="Z362">
        <v>172.8</v>
      </c>
      <c r="AA362">
        <v>178.5</v>
      </c>
      <c r="AB362">
        <v>180.7</v>
      </c>
      <c r="AC362">
        <v>177.9</v>
      </c>
      <c r="AD362">
        <v>178</v>
      </c>
    </row>
    <row r="363" spans="1:30" x14ac:dyDescent="0.3">
      <c r="A363" t="s">
        <v>33</v>
      </c>
      <c r="B363">
        <v>2023</v>
      </c>
      <c r="C363" t="s">
        <v>35</v>
      </c>
      <c r="D363">
        <v>174.7</v>
      </c>
      <c r="E363">
        <v>212.2</v>
      </c>
      <c r="F363">
        <v>177.2</v>
      </c>
      <c r="G363">
        <v>177.9</v>
      </c>
      <c r="H363">
        <v>172.2</v>
      </c>
      <c r="I363">
        <v>172.1</v>
      </c>
      <c r="J363">
        <v>175.8</v>
      </c>
      <c r="K363">
        <v>172.2</v>
      </c>
      <c r="L363">
        <v>121.9</v>
      </c>
      <c r="M363">
        <v>204.8</v>
      </c>
      <c r="N363">
        <v>164.9</v>
      </c>
      <c r="O363">
        <v>196.6</v>
      </c>
      <c r="P363">
        <v>180.7</v>
      </c>
      <c r="Q363">
        <v>202.7</v>
      </c>
      <c r="R363">
        <v>180.3</v>
      </c>
      <c r="S363">
        <v>167</v>
      </c>
      <c r="T363">
        <v>178.2</v>
      </c>
      <c r="U363">
        <v>173.5</v>
      </c>
      <c r="V363">
        <v>182.8</v>
      </c>
      <c r="W363">
        <v>169.2</v>
      </c>
      <c r="X363">
        <v>180.8</v>
      </c>
      <c r="Y363">
        <v>159.80000000000001</v>
      </c>
      <c r="Z363">
        <v>168.4</v>
      </c>
      <c r="AA363">
        <v>172.5</v>
      </c>
      <c r="AB363">
        <v>181.4</v>
      </c>
      <c r="AC363">
        <v>170</v>
      </c>
      <c r="AD363">
        <v>176.3</v>
      </c>
    </row>
    <row r="364" spans="1:30" x14ac:dyDescent="0.3">
      <c r="A364" t="s">
        <v>34</v>
      </c>
      <c r="B364">
        <v>2023</v>
      </c>
      <c r="C364" t="s">
        <v>35</v>
      </c>
      <c r="D364">
        <v>174.4</v>
      </c>
      <c r="E364">
        <v>207.7</v>
      </c>
      <c r="F364">
        <v>175.2</v>
      </c>
      <c r="G364">
        <v>177.3</v>
      </c>
      <c r="H364">
        <v>179.3</v>
      </c>
      <c r="I364">
        <v>169.5</v>
      </c>
      <c r="J364">
        <v>152.69999999999999</v>
      </c>
      <c r="K364">
        <v>171</v>
      </c>
      <c r="L364">
        <v>120</v>
      </c>
      <c r="M364">
        <v>209.7</v>
      </c>
      <c r="N364">
        <v>172.3</v>
      </c>
      <c r="O364">
        <v>193</v>
      </c>
      <c r="P364">
        <v>177</v>
      </c>
      <c r="Q364">
        <v>199.5</v>
      </c>
      <c r="R364">
        <v>186.2</v>
      </c>
      <c r="S364">
        <v>178.7</v>
      </c>
      <c r="T364">
        <v>185.1</v>
      </c>
      <c r="U364">
        <v>173.5</v>
      </c>
      <c r="V364">
        <v>182.1</v>
      </c>
      <c r="W364">
        <v>174.2</v>
      </c>
      <c r="X364">
        <v>184.4</v>
      </c>
      <c r="Y364">
        <v>164.2</v>
      </c>
      <c r="Z364">
        <v>170.3</v>
      </c>
      <c r="AA364">
        <v>175</v>
      </c>
      <c r="AB364">
        <v>181</v>
      </c>
      <c r="AC364">
        <v>174.1</v>
      </c>
      <c r="AD364">
        <v>177.2</v>
      </c>
    </row>
    <row r="365" spans="1:30" x14ac:dyDescent="0.3">
      <c r="A365" t="s">
        <v>30</v>
      </c>
      <c r="B365">
        <v>2023</v>
      </c>
      <c r="C365" t="s">
        <v>36</v>
      </c>
      <c r="D365">
        <v>174.3</v>
      </c>
      <c r="E365">
        <v>205.2</v>
      </c>
      <c r="F365">
        <v>173.9</v>
      </c>
      <c r="G365">
        <v>177</v>
      </c>
      <c r="H365">
        <v>183.3</v>
      </c>
      <c r="I365">
        <v>167.2</v>
      </c>
      <c r="J365">
        <v>140.9</v>
      </c>
      <c r="K365">
        <v>170.5</v>
      </c>
      <c r="L365">
        <v>119.1</v>
      </c>
      <c r="M365">
        <v>212.1</v>
      </c>
      <c r="N365">
        <v>177.6</v>
      </c>
      <c r="O365">
        <v>189.9</v>
      </c>
      <c r="P365">
        <v>174.8</v>
      </c>
      <c r="Q365">
        <v>198.4</v>
      </c>
      <c r="R365">
        <v>190</v>
      </c>
      <c r="S365">
        <v>187</v>
      </c>
      <c r="T365">
        <v>189.6</v>
      </c>
      <c r="U365" t="s">
        <v>32</v>
      </c>
      <c r="V365">
        <v>181.4</v>
      </c>
      <c r="W365">
        <v>178.6</v>
      </c>
      <c r="X365">
        <v>186.6</v>
      </c>
      <c r="Y365">
        <v>169</v>
      </c>
      <c r="Z365">
        <v>172.8</v>
      </c>
      <c r="AA365">
        <v>178.5</v>
      </c>
      <c r="AB365">
        <v>180.7</v>
      </c>
      <c r="AC365">
        <v>177.9</v>
      </c>
      <c r="AD365">
        <v>178</v>
      </c>
    </row>
    <row r="366" spans="1:30" x14ac:dyDescent="0.3">
      <c r="A366" t="s">
        <v>33</v>
      </c>
      <c r="B366">
        <v>2023</v>
      </c>
      <c r="C366" t="s">
        <v>36</v>
      </c>
      <c r="D366">
        <v>174.7</v>
      </c>
      <c r="E366">
        <v>212.2</v>
      </c>
      <c r="F366">
        <v>177.2</v>
      </c>
      <c r="G366">
        <v>177.9</v>
      </c>
      <c r="H366">
        <v>172.2</v>
      </c>
      <c r="I366">
        <v>172.1</v>
      </c>
      <c r="J366">
        <v>175.9</v>
      </c>
      <c r="K366">
        <v>172.2</v>
      </c>
      <c r="L366">
        <v>121.9</v>
      </c>
      <c r="M366">
        <v>204.8</v>
      </c>
      <c r="N366">
        <v>164.9</v>
      </c>
      <c r="O366">
        <v>196.6</v>
      </c>
      <c r="P366">
        <v>180.8</v>
      </c>
      <c r="Q366">
        <v>202.7</v>
      </c>
      <c r="R366">
        <v>180.2</v>
      </c>
      <c r="S366">
        <v>167</v>
      </c>
      <c r="T366">
        <v>178.2</v>
      </c>
      <c r="U366">
        <v>173.5</v>
      </c>
      <c r="V366">
        <v>182.6</v>
      </c>
      <c r="W366">
        <v>169.2</v>
      </c>
      <c r="X366">
        <v>180.8</v>
      </c>
      <c r="Y366">
        <v>159.80000000000001</v>
      </c>
      <c r="Z366">
        <v>168.4</v>
      </c>
      <c r="AA366">
        <v>172.5</v>
      </c>
      <c r="AB366">
        <v>181.5</v>
      </c>
      <c r="AC366">
        <v>170</v>
      </c>
      <c r="AD366">
        <v>176.3</v>
      </c>
    </row>
    <row r="367" spans="1:30" x14ac:dyDescent="0.3">
      <c r="A367" t="s">
        <v>34</v>
      </c>
      <c r="B367">
        <v>2023</v>
      </c>
      <c r="C367" t="s">
        <v>36</v>
      </c>
      <c r="D367">
        <v>174.4</v>
      </c>
      <c r="E367">
        <v>207.7</v>
      </c>
      <c r="F367">
        <v>175.2</v>
      </c>
      <c r="G367">
        <v>177.3</v>
      </c>
      <c r="H367">
        <v>179.2</v>
      </c>
      <c r="I367">
        <v>169.5</v>
      </c>
      <c r="J367">
        <v>152.80000000000001</v>
      </c>
      <c r="K367">
        <v>171.1</v>
      </c>
      <c r="L367">
        <v>120</v>
      </c>
      <c r="M367">
        <v>209.7</v>
      </c>
      <c r="N367">
        <v>172.3</v>
      </c>
      <c r="O367">
        <v>193</v>
      </c>
      <c r="P367">
        <v>177</v>
      </c>
      <c r="Q367">
        <v>199.5</v>
      </c>
      <c r="R367">
        <v>186.1</v>
      </c>
      <c r="S367">
        <v>178.7</v>
      </c>
      <c r="T367">
        <v>185.1</v>
      </c>
      <c r="U367">
        <v>173.5</v>
      </c>
      <c r="V367">
        <v>181.9</v>
      </c>
      <c r="W367">
        <v>174.2</v>
      </c>
      <c r="X367">
        <v>184.4</v>
      </c>
      <c r="Y367">
        <v>164.2</v>
      </c>
      <c r="Z367">
        <v>170.3</v>
      </c>
      <c r="AA367">
        <v>175</v>
      </c>
      <c r="AB367">
        <v>181</v>
      </c>
      <c r="AC367">
        <v>174.1</v>
      </c>
      <c r="AD367">
        <v>177.2</v>
      </c>
    </row>
    <row r="368" spans="1:30" x14ac:dyDescent="0.3">
      <c r="A368" t="s">
        <v>30</v>
      </c>
      <c r="B368">
        <v>2023</v>
      </c>
      <c r="C368" t="s">
        <v>37</v>
      </c>
      <c r="D368">
        <v>173.3</v>
      </c>
      <c r="E368">
        <v>206.9</v>
      </c>
      <c r="F368">
        <v>167.9</v>
      </c>
      <c r="G368">
        <v>178.2</v>
      </c>
      <c r="H368">
        <v>178.5</v>
      </c>
      <c r="I368">
        <v>173.7</v>
      </c>
      <c r="J368">
        <v>142.80000000000001</v>
      </c>
      <c r="K368">
        <v>172.8</v>
      </c>
      <c r="L368">
        <v>120.4</v>
      </c>
      <c r="M368">
        <v>215.5</v>
      </c>
      <c r="N368">
        <v>178.2</v>
      </c>
      <c r="O368">
        <v>190.5</v>
      </c>
      <c r="P368">
        <v>175.5</v>
      </c>
      <c r="Q368">
        <v>199.5</v>
      </c>
      <c r="R368">
        <v>190.7</v>
      </c>
      <c r="S368">
        <v>187.3</v>
      </c>
      <c r="T368">
        <v>190.2</v>
      </c>
      <c r="U368" t="s">
        <v>48</v>
      </c>
      <c r="V368">
        <v>181.5</v>
      </c>
      <c r="W368">
        <v>179.1</v>
      </c>
      <c r="X368">
        <v>187.2</v>
      </c>
      <c r="Y368">
        <v>169.4</v>
      </c>
      <c r="Z368">
        <v>173.2</v>
      </c>
      <c r="AA368">
        <v>179.4</v>
      </c>
      <c r="AB368">
        <v>183.8</v>
      </c>
      <c r="AC368">
        <v>178.9</v>
      </c>
      <c r="AD368">
        <v>178.8</v>
      </c>
    </row>
    <row r="369" spans="1:30" x14ac:dyDescent="0.3">
      <c r="A369" t="s">
        <v>33</v>
      </c>
      <c r="B369">
        <v>2023</v>
      </c>
      <c r="C369" t="s">
        <v>37</v>
      </c>
      <c r="D369">
        <v>174.8</v>
      </c>
      <c r="E369">
        <v>213.7</v>
      </c>
      <c r="F369">
        <v>172.4</v>
      </c>
      <c r="G369">
        <v>178.8</v>
      </c>
      <c r="H369">
        <v>168.7</v>
      </c>
      <c r="I369">
        <v>179.2</v>
      </c>
      <c r="J369">
        <v>179.9</v>
      </c>
      <c r="K369">
        <v>174.7</v>
      </c>
      <c r="L369">
        <v>123.1</v>
      </c>
      <c r="M369">
        <v>207.8</v>
      </c>
      <c r="N369">
        <v>165.5</v>
      </c>
      <c r="O369">
        <v>197</v>
      </c>
      <c r="P369">
        <v>182.1</v>
      </c>
      <c r="Q369">
        <v>203.5</v>
      </c>
      <c r="R369">
        <v>181</v>
      </c>
      <c r="S369">
        <v>167.7</v>
      </c>
      <c r="T369">
        <v>178.9</v>
      </c>
      <c r="U369">
        <v>175.2</v>
      </c>
      <c r="V369">
        <v>182.1</v>
      </c>
      <c r="W369">
        <v>169.6</v>
      </c>
      <c r="X369">
        <v>181.5</v>
      </c>
      <c r="Y369">
        <v>160.1</v>
      </c>
      <c r="Z369">
        <v>168.8</v>
      </c>
      <c r="AA369">
        <v>174.2</v>
      </c>
      <c r="AB369">
        <v>184.4</v>
      </c>
      <c r="AC369">
        <v>170.9</v>
      </c>
      <c r="AD369">
        <v>177.4</v>
      </c>
    </row>
    <row r="370" spans="1:30" x14ac:dyDescent="0.3">
      <c r="A370" t="s">
        <v>34</v>
      </c>
      <c r="B370">
        <v>2023</v>
      </c>
      <c r="C370" t="s">
        <v>37</v>
      </c>
      <c r="D370">
        <v>173.8</v>
      </c>
      <c r="E370">
        <v>209.3</v>
      </c>
      <c r="F370">
        <v>169.6</v>
      </c>
      <c r="G370">
        <v>178.4</v>
      </c>
      <c r="H370">
        <v>174.9</v>
      </c>
      <c r="I370">
        <v>176.3</v>
      </c>
      <c r="J370">
        <v>155.4</v>
      </c>
      <c r="K370">
        <v>173.4</v>
      </c>
      <c r="L370">
        <v>121.3</v>
      </c>
      <c r="M370">
        <v>212.9</v>
      </c>
      <c r="N370">
        <v>172.9</v>
      </c>
      <c r="O370">
        <v>193.5</v>
      </c>
      <c r="P370">
        <v>177.9</v>
      </c>
      <c r="Q370">
        <v>200.6</v>
      </c>
      <c r="R370">
        <v>186.9</v>
      </c>
      <c r="S370">
        <v>179.2</v>
      </c>
      <c r="T370">
        <v>185.7</v>
      </c>
      <c r="U370">
        <v>175.2</v>
      </c>
      <c r="V370">
        <v>181.7</v>
      </c>
      <c r="W370">
        <v>174.6</v>
      </c>
      <c r="X370">
        <v>185</v>
      </c>
      <c r="Y370">
        <v>164.5</v>
      </c>
      <c r="Z370">
        <v>170.7</v>
      </c>
      <c r="AA370">
        <v>176.4</v>
      </c>
      <c r="AB370">
        <v>184</v>
      </c>
      <c r="AC370">
        <v>175</v>
      </c>
      <c r="AD370">
        <v>178.1</v>
      </c>
    </row>
    <row r="371" spans="1:30" x14ac:dyDescent="0.3">
      <c r="A371" t="s">
        <v>30</v>
      </c>
      <c r="B371">
        <v>2023</v>
      </c>
      <c r="C371" t="s">
        <v>38</v>
      </c>
      <c r="D371">
        <v>173.2</v>
      </c>
      <c r="E371">
        <v>211.5</v>
      </c>
      <c r="F371">
        <v>171</v>
      </c>
      <c r="G371">
        <v>179.6</v>
      </c>
      <c r="H371">
        <v>173.3</v>
      </c>
      <c r="I371">
        <v>169</v>
      </c>
      <c r="J371">
        <v>148.69999999999999</v>
      </c>
      <c r="K371">
        <v>174.9</v>
      </c>
      <c r="L371">
        <v>121.9</v>
      </c>
      <c r="M371">
        <v>221</v>
      </c>
      <c r="N371">
        <v>178.7</v>
      </c>
      <c r="O371">
        <v>191.1</v>
      </c>
      <c r="P371">
        <v>176.8</v>
      </c>
      <c r="Q371">
        <v>199.9</v>
      </c>
      <c r="R371">
        <v>191.2</v>
      </c>
      <c r="S371">
        <v>187.9</v>
      </c>
      <c r="T371">
        <v>190.8</v>
      </c>
      <c r="U371" t="s">
        <v>48</v>
      </c>
      <c r="V371">
        <v>182.5</v>
      </c>
      <c r="W371">
        <v>179.8</v>
      </c>
      <c r="X371">
        <v>187.8</v>
      </c>
      <c r="Y371">
        <v>169.7</v>
      </c>
      <c r="Z371">
        <v>173.8</v>
      </c>
      <c r="AA371">
        <v>180.3</v>
      </c>
      <c r="AB371">
        <v>184.9</v>
      </c>
      <c r="AC371">
        <v>179.5</v>
      </c>
      <c r="AD371">
        <v>179.8</v>
      </c>
    </row>
    <row r="372" spans="1:30" x14ac:dyDescent="0.3">
      <c r="A372" t="s">
        <v>33</v>
      </c>
      <c r="B372">
        <v>2023</v>
      </c>
      <c r="C372" t="s">
        <v>38</v>
      </c>
      <c r="D372">
        <v>174.7</v>
      </c>
      <c r="E372">
        <v>219.4</v>
      </c>
      <c r="F372">
        <v>176.7</v>
      </c>
      <c r="G372">
        <v>179.4</v>
      </c>
      <c r="H372">
        <v>164.4</v>
      </c>
      <c r="I372">
        <v>175.8</v>
      </c>
      <c r="J372">
        <v>185</v>
      </c>
      <c r="K372">
        <v>176.9</v>
      </c>
      <c r="L372">
        <v>124.2</v>
      </c>
      <c r="M372">
        <v>211.9</v>
      </c>
      <c r="N372">
        <v>165.9</v>
      </c>
      <c r="O372">
        <v>197.7</v>
      </c>
      <c r="P372">
        <v>183.1</v>
      </c>
      <c r="Q372">
        <v>204.2</v>
      </c>
      <c r="R372">
        <v>181.3</v>
      </c>
      <c r="S372">
        <v>168.1</v>
      </c>
      <c r="T372">
        <v>179.3</v>
      </c>
      <c r="U372">
        <v>175.6</v>
      </c>
      <c r="V372">
        <v>183.4</v>
      </c>
      <c r="W372">
        <v>170.1</v>
      </c>
      <c r="X372">
        <v>182.2</v>
      </c>
      <c r="Y372">
        <v>160.4</v>
      </c>
      <c r="Z372">
        <v>169.2</v>
      </c>
      <c r="AA372">
        <v>174.8</v>
      </c>
      <c r="AB372">
        <v>185.6</v>
      </c>
      <c r="AC372">
        <v>171.6</v>
      </c>
      <c r="AD372">
        <v>178.2</v>
      </c>
    </row>
    <row r="373" spans="1:30" x14ac:dyDescent="0.3">
      <c r="A373" t="s">
        <v>34</v>
      </c>
      <c r="B373">
        <v>2023</v>
      </c>
      <c r="C373" t="s">
        <v>38</v>
      </c>
      <c r="D373">
        <v>173.7</v>
      </c>
      <c r="E373">
        <v>214.3</v>
      </c>
      <c r="F373">
        <v>173.2</v>
      </c>
      <c r="G373">
        <v>179.5</v>
      </c>
      <c r="H373">
        <v>170</v>
      </c>
      <c r="I373">
        <v>172.2</v>
      </c>
      <c r="J373">
        <v>161</v>
      </c>
      <c r="K373">
        <v>175.6</v>
      </c>
      <c r="L373">
        <v>122.7</v>
      </c>
      <c r="M373">
        <v>218</v>
      </c>
      <c r="N373">
        <v>173.4</v>
      </c>
      <c r="O373">
        <v>194.2</v>
      </c>
      <c r="P373">
        <v>179.1</v>
      </c>
      <c r="Q373">
        <v>201</v>
      </c>
      <c r="R373">
        <v>187.3</v>
      </c>
      <c r="S373">
        <v>179.7</v>
      </c>
      <c r="T373">
        <v>186.2</v>
      </c>
      <c r="U373">
        <v>175.6</v>
      </c>
      <c r="V373">
        <v>182.8</v>
      </c>
      <c r="W373">
        <v>175.2</v>
      </c>
      <c r="X373">
        <v>185.7</v>
      </c>
      <c r="Y373">
        <v>164.8</v>
      </c>
      <c r="Z373">
        <v>171.2</v>
      </c>
      <c r="AA373">
        <v>177.1</v>
      </c>
      <c r="AB373">
        <v>185.2</v>
      </c>
      <c r="AC373">
        <v>175.7</v>
      </c>
      <c r="AD373">
        <v>179.1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CCB79-5348-469F-8E06-4FE335AFBED7}">
  <dimension ref="A1:F10045"/>
  <sheetViews>
    <sheetView workbookViewId="0">
      <selection activeCell="E10020" sqref="E10020"/>
    </sheetView>
  </sheetViews>
  <sheetFormatPr defaultRowHeight="14.4" x14ac:dyDescent="0.3"/>
  <cols>
    <col min="1" max="1" width="11.109375" bestFit="1" customWidth="1"/>
    <col min="2" max="2" width="6.88671875" bestFit="1" customWidth="1"/>
    <col min="3" max="3" width="9.77734375" bestFit="1" customWidth="1"/>
    <col min="4" max="4" width="30.77734375" bestFit="1" customWidth="1"/>
    <col min="5" max="5" width="25.21875" bestFit="1" customWidth="1"/>
    <col min="6" max="6" width="7.88671875" bestFit="1" customWidth="1"/>
  </cols>
  <sheetData>
    <row r="1" spans="1:6" x14ac:dyDescent="0.3">
      <c r="A1" t="s">
        <v>0</v>
      </c>
      <c r="B1" t="s">
        <v>1</v>
      </c>
      <c r="C1" t="s">
        <v>2</v>
      </c>
      <c r="D1" t="s">
        <v>54</v>
      </c>
      <c r="E1" t="s">
        <v>56</v>
      </c>
      <c r="F1" t="s">
        <v>55</v>
      </c>
    </row>
    <row r="2" spans="1:6" x14ac:dyDescent="0.3">
      <c r="A2" t="s">
        <v>30</v>
      </c>
      <c r="B2">
        <v>2013</v>
      </c>
      <c r="C2" t="s">
        <v>31</v>
      </c>
      <c r="D2" t="s">
        <v>3</v>
      </c>
      <c r="E2" t="str">
        <f>VLOOKUP(D2,Objective!$A$21:$B$51,2,0)</f>
        <v>Food</v>
      </c>
      <c r="F2">
        <v>107.5</v>
      </c>
    </row>
    <row r="3" spans="1:6" x14ac:dyDescent="0.3">
      <c r="A3" t="s">
        <v>30</v>
      </c>
      <c r="B3">
        <v>2013</v>
      </c>
      <c r="C3" t="s">
        <v>31</v>
      </c>
      <c r="D3" t="s">
        <v>4</v>
      </c>
      <c r="E3" t="str">
        <f>VLOOKUP(D3,Objective!$A$21:$B$51,2,0)</f>
        <v>Food</v>
      </c>
      <c r="F3">
        <v>106.3</v>
      </c>
    </row>
    <row r="4" spans="1:6" x14ac:dyDescent="0.3">
      <c r="A4" t="s">
        <v>30</v>
      </c>
      <c r="B4">
        <v>2013</v>
      </c>
      <c r="C4" t="s">
        <v>31</v>
      </c>
      <c r="D4" t="s">
        <v>5</v>
      </c>
      <c r="E4" t="str">
        <f>VLOOKUP(D4,Objective!$A$21:$B$51,2,0)</f>
        <v>Food</v>
      </c>
      <c r="F4">
        <v>108.1</v>
      </c>
    </row>
    <row r="5" spans="1:6" x14ac:dyDescent="0.3">
      <c r="A5" t="s">
        <v>30</v>
      </c>
      <c r="B5">
        <v>2013</v>
      </c>
      <c r="C5" t="s">
        <v>31</v>
      </c>
      <c r="D5" t="s">
        <v>6</v>
      </c>
      <c r="E5" t="str">
        <f>VLOOKUP(D5,Objective!$A$21:$B$51,2,0)</f>
        <v>Food</v>
      </c>
      <c r="F5">
        <v>104.9</v>
      </c>
    </row>
    <row r="6" spans="1:6" x14ac:dyDescent="0.3">
      <c r="A6" t="s">
        <v>30</v>
      </c>
      <c r="B6">
        <v>2013</v>
      </c>
      <c r="C6" t="s">
        <v>31</v>
      </c>
      <c r="D6" t="s">
        <v>7</v>
      </c>
      <c r="E6" t="str">
        <f>VLOOKUP(D6,Objective!$A$21:$B$51,2,0)</f>
        <v>Food</v>
      </c>
      <c r="F6">
        <v>106.1</v>
      </c>
    </row>
    <row r="7" spans="1:6" x14ac:dyDescent="0.3">
      <c r="A7" t="s">
        <v>30</v>
      </c>
      <c r="B7">
        <v>2013</v>
      </c>
      <c r="C7" t="s">
        <v>31</v>
      </c>
      <c r="D7" t="s">
        <v>8</v>
      </c>
      <c r="E7" t="str">
        <f>VLOOKUP(D7,Objective!$A$21:$B$51,2,0)</f>
        <v>Food</v>
      </c>
      <c r="F7">
        <v>103.9</v>
      </c>
    </row>
    <row r="8" spans="1:6" x14ac:dyDescent="0.3">
      <c r="A8" t="s">
        <v>30</v>
      </c>
      <c r="B8">
        <v>2013</v>
      </c>
      <c r="C8" t="s">
        <v>31</v>
      </c>
      <c r="D8" t="s">
        <v>9</v>
      </c>
      <c r="E8" t="str">
        <f>VLOOKUP(D8,Objective!$A$21:$B$51,2,0)</f>
        <v>Food</v>
      </c>
      <c r="F8">
        <v>101.9</v>
      </c>
    </row>
    <row r="9" spans="1:6" x14ac:dyDescent="0.3">
      <c r="A9" t="s">
        <v>30</v>
      </c>
      <c r="B9">
        <v>2013</v>
      </c>
      <c r="C9" t="s">
        <v>31</v>
      </c>
      <c r="D9" t="s">
        <v>10</v>
      </c>
      <c r="E9" t="str">
        <f>VLOOKUP(D9,Objective!$A$21:$B$51,2,0)</f>
        <v>Food</v>
      </c>
      <c r="F9">
        <v>106.1</v>
      </c>
    </row>
    <row r="10" spans="1:6" x14ac:dyDescent="0.3">
      <c r="A10" t="s">
        <v>30</v>
      </c>
      <c r="B10">
        <v>2013</v>
      </c>
      <c r="C10" t="s">
        <v>31</v>
      </c>
      <c r="D10" t="s">
        <v>11</v>
      </c>
      <c r="E10" t="str">
        <f>VLOOKUP(D10,Objective!$A$21:$B$51,2,0)</f>
        <v>Food</v>
      </c>
      <c r="F10">
        <v>106.8</v>
      </c>
    </row>
    <row r="11" spans="1:6" x14ac:dyDescent="0.3">
      <c r="A11" t="s">
        <v>30</v>
      </c>
      <c r="B11">
        <v>2013</v>
      </c>
      <c r="C11" t="s">
        <v>31</v>
      </c>
      <c r="D11" t="s">
        <v>12</v>
      </c>
      <c r="E11" t="str">
        <f>VLOOKUP(D11,Objective!$A$21:$B$51,2,0)</f>
        <v>Food</v>
      </c>
      <c r="F11">
        <v>103.1</v>
      </c>
    </row>
    <row r="12" spans="1:6" x14ac:dyDescent="0.3">
      <c r="A12" t="s">
        <v>30</v>
      </c>
      <c r="B12">
        <v>2013</v>
      </c>
      <c r="C12" t="s">
        <v>31</v>
      </c>
      <c r="D12" t="s">
        <v>13</v>
      </c>
      <c r="E12" t="str">
        <f>VLOOKUP(D12,Objective!$A$21:$B$51,2,0)</f>
        <v>Lifestyle</v>
      </c>
      <c r="F12">
        <v>104.8</v>
      </c>
    </row>
    <row r="13" spans="1:6" x14ac:dyDescent="0.3">
      <c r="A13" t="s">
        <v>30</v>
      </c>
      <c r="B13">
        <v>2013</v>
      </c>
      <c r="C13" t="s">
        <v>31</v>
      </c>
      <c r="D13" t="s">
        <v>14</v>
      </c>
      <c r="E13" t="str">
        <f>VLOOKUP(D13,Objective!$A$21:$B$51,2,0)</f>
        <v>Food</v>
      </c>
      <c r="F13">
        <v>106.7</v>
      </c>
    </row>
    <row r="14" spans="1:6" x14ac:dyDescent="0.3">
      <c r="A14" t="s">
        <v>30</v>
      </c>
      <c r="B14">
        <v>2013</v>
      </c>
      <c r="C14" t="s">
        <v>31</v>
      </c>
      <c r="D14" t="s">
        <v>15</v>
      </c>
      <c r="E14" t="str">
        <f>VLOOKUP(D14,Objective!$A$21:$B$51,2,0)</f>
        <v>Food</v>
      </c>
      <c r="F14">
        <v>105.5</v>
      </c>
    </row>
    <row r="15" spans="1:6" x14ac:dyDescent="0.3">
      <c r="A15" t="s">
        <v>30</v>
      </c>
      <c r="B15">
        <v>2013</v>
      </c>
      <c r="C15" t="s">
        <v>31</v>
      </c>
      <c r="D15" t="s">
        <v>16</v>
      </c>
      <c r="E15" t="str">
        <f>VLOOKUP(D15,Objective!$A$21:$B$51,2,0)</f>
        <v>Lifestyle</v>
      </c>
      <c r="F15">
        <v>105.1</v>
      </c>
    </row>
    <row r="16" spans="1:6" x14ac:dyDescent="0.3">
      <c r="A16" t="s">
        <v>30</v>
      </c>
      <c r="B16">
        <v>2013</v>
      </c>
      <c r="C16" t="s">
        <v>31</v>
      </c>
      <c r="D16" t="s">
        <v>17</v>
      </c>
      <c r="E16" t="str">
        <f>VLOOKUP(D16,Objective!$A$21:$B$51,2,0)</f>
        <v>Clothing</v>
      </c>
      <c r="F16">
        <v>106.5</v>
      </c>
    </row>
    <row r="17" spans="1:6" x14ac:dyDescent="0.3">
      <c r="A17" t="s">
        <v>30</v>
      </c>
      <c r="B17">
        <v>2013</v>
      </c>
      <c r="C17" t="s">
        <v>31</v>
      </c>
      <c r="D17" t="s">
        <v>18</v>
      </c>
      <c r="E17" t="str">
        <f>VLOOKUP(D17,Objective!$A$21:$B$51,2,0)</f>
        <v>Clothing</v>
      </c>
      <c r="F17">
        <v>105.8</v>
      </c>
    </row>
    <row r="18" spans="1:6" x14ac:dyDescent="0.3">
      <c r="A18" t="s">
        <v>30</v>
      </c>
      <c r="B18">
        <v>2013</v>
      </c>
      <c r="C18" t="s">
        <v>31</v>
      </c>
      <c r="D18" t="s">
        <v>19</v>
      </c>
      <c r="E18" t="str">
        <f>VLOOKUP(D18,Objective!$A$21:$B$51,2,0)</f>
        <v>Clothing</v>
      </c>
      <c r="F18">
        <v>106.4</v>
      </c>
    </row>
    <row r="19" spans="1:6" x14ac:dyDescent="0.3">
      <c r="A19" t="s">
        <v>30</v>
      </c>
      <c r="B19">
        <v>2013</v>
      </c>
      <c r="C19" t="s">
        <v>31</v>
      </c>
      <c r="D19" t="s">
        <v>20</v>
      </c>
      <c r="E19" t="str">
        <f>VLOOKUP(D19,Objective!$A$21:$B$51,2,0)</f>
        <v>Housing</v>
      </c>
      <c r="F19" t="s">
        <v>32</v>
      </c>
    </row>
    <row r="20" spans="1:6" x14ac:dyDescent="0.3">
      <c r="A20" t="s">
        <v>30</v>
      </c>
      <c r="B20">
        <v>2013</v>
      </c>
      <c r="C20" t="s">
        <v>31</v>
      </c>
      <c r="D20" t="s">
        <v>21</v>
      </c>
      <c r="E20" t="str">
        <f>VLOOKUP(D20,Objective!$A$21:$B$51,2,0)</f>
        <v>Fuel and light</v>
      </c>
      <c r="F20">
        <v>105.5</v>
      </c>
    </row>
    <row r="21" spans="1:6" x14ac:dyDescent="0.3">
      <c r="A21" t="s">
        <v>30</v>
      </c>
      <c r="B21">
        <v>2013</v>
      </c>
      <c r="C21" t="s">
        <v>31</v>
      </c>
      <c r="D21" t="s">
        <v>22</v>
      </c>
      <c r="E21" t="str">
        <f>VLOOKUP(D21,Objective!$A$21:$B$51,2,0)</f>
        <v>Housing</v>
      </c>
      <c r="F21">
        <v>104.8</v>
      </c>
    </row>
    <row r="22" spans="1:6" x14ac:dyDescent="0.3">
      <c r="A22" t="s">
        <v>30</v>
      </c>
      <c r="B22">
        <v>2013</v>
      </c>
      <c r="C22" t="s">
        <v>31</v>
      </c>
      <c r="D22" t="s">
        <v>23</v>
      </c>
      <c r="E22" t="str">
        <f>VLOOKUP(D22,Objective!$A$21:$B$51,2,0)</f>
        <v>Health</v>
      </c>
      <c r="F22">
        <v>104</v>
      </c>
    </row>
    <row r="23" spans="1:6" x14ac:dyDescent="0.3">
      <c r="A23" t="s">
        <v>30</v>
      </c>
      <c r="B23">
        <v>2013</v>
      </c>
      <c r="C23" t="s">
        <v>31</v>
      </c>
      <c r="D23" t="s">
        <v>24</v>
      </c>
      <c r="E23" t="str">
        <f>VLOOKUP(D23,Objective!$A$21:$B$51,2,0)</f>
        <v>Transport and communication</v>
      </c>
      <c r="F23">
        <v>103.3</v>
      </c>
    </row>
    <row r="24" spans="1:6" x14ac:dyDescent="0.3">
      <c r="A24" t="s">
        <v>30</v>
      </c>
      <c r="B24">
        <v>2013</v>
      </c>
      <c r="C24" t="s">
        <v>31</v>
      </c>
      <c r="D24" t="s">
        <v>25</v>
      </c>
      <c r="E24" t="str">
        <f>VLOOKUP(D24,Objective!$A$21:$B$51,2,0)</f>
        <v>Lifestyle</v>
      </c>
      <c r="F24">
        <v>103.4</v>
      </c>
    </row>
    <row r="25" spans="1:6" x14ac:dyDescent="0.3">
      <c r="A25" t="s">
        <v>30</v>
      </c>
      <c r="B25">
        <v>2013</v>
      </c>
      <c r="C25" t="s">
        <v>31</v>
      </c>
      <c r="D25" t="s">
        <v>26</v>
      </c>
      <c r="E25" t="str">
        <f>VLOOKUP(D25,Objective!$A$21:$B$51,2,0)</f>
        <v>Education</v>
      </c>
      <c r="F25">
        <v>103.8</v>
      </c>
    </row>
    <row r="26" spans="1:6" x14ac:dyDescent="0.3">
      <c r="A26" t="s">
        <v>30</v>
      </c>
      <c r="B26">
        <v>2013</v>
      </c>
      <c r="C26" t="s">
        <v>31</v>
      </c>
      <c r="D26" t="s">
        <v>27</v>
      </c>
      <c r="E26" t="str">
        <f>VLOOKUP(D26,Objective!$A$21:$B$51,2,0)</f>
        <v>Miscellaneous</v>
      </c>
      <c r="F26">
        <v>104.7</v>
      </c>
    </row>
    <row r="27" spans="1:6" x14ac:dyDescent="0.3">
      <c r="A27" t="s">
        <v>30</v>
      </c>
      <c r="B27">
        <v>2013</v>
      </c>
      <c r="C27" t="s">
        <v>31</v>
      </c>
      <c r="D27" t="s">
        <v>28</v>
      </c>
      <c r="E27" t="str">
        <f>VLOOKUP(D27,Objective!$A$21:$B$51,2,0)</f>
        <v>Miscellaneous</v>
      </c>
      <c r="F27">
        <v>104</v>
      </c>
    </row>
    <row r="28" spans="1:6" x14ac:dyDescent="0.3">
      <c r="A28" t="s">
        <v>30</v>
      </c>
      <c r="B28">
        <v>2013</v>
      </c>
      <c r="C28" t="s">
        <v>31</v>
      </c>
      <c r="D28" t="s">
        <v>29</v>
      </c>
      <c r="E28" t="str">
        <f>VLOOKUP(D28,Objective!$A$21:$B$51,2,0)</f>
        <v>General index</v>
      </c>
      <c r="F28">
        <v>105.1</v>
      </c>
    </row>
    <row r="29" spans="1:6" x14ac:dyDescent="0.3">
      <c r="A29" t="s">
        <v>33</v>
      </c>
      <c r="B29">
        <v>2013</v>
      </c>
      <c r="C29" t="s">
        <v>31</v>
      </c>
      <c r="D29" t="s">
        <v>3</v>
      </c>
      <c r="E29" t="str">
        <f>VLOOKUP(D29,Objective!$A$21:$B$51,2,0)</f>
        <v>Food</v>
      </c>
      <c r="F29">
        <v>110.5</v>
      </c>
    </row>
    <row r="30" spans="1:6" x14ac:dyDescent="0.3">
      <c r="A30" t="s">
        <v>33</v>
      </c>
      <c r="B30">
        <v>2013</v>
      </c>
      <c r="C30" t="s">
        <v>31</v>
      </c>
      <c r="D30" t="s">
        <v>4</v>
      </c>
      <c r="E30" t="str">
        <f>VLOOKUP(D30,Objective!$A$21:$B$51,2,0)</f>
        <v>Food</v>
      </c>
      <c r="F30">
        <v>109.1</v>
      </c>
    </row>
    <row r="31" spans="1:6" x14ac:dyDescent="0.3">
      <c r="A31" t="s">
        <v>33</v>
      </c>
      <c r="B31">
        <v>2013</v>
      </c>
      <c r="C31" t="s">
        <v>31</v>
      </c>
      <c r="D31" t="s">
        <v>5</v>
      </c>
      <c r="E31" t="str">
        <f>VLOOKUP(D31,Objective!$A$21:$B$51,2,0)</f>
        <v>Food</v>
      </c>
      <c r="F31">
        <v>113</v>
      </c>
    </row>
    <row r="32" spans="1:6" x14ac:dyDescent="0.3">
      <c r="A32" t="s">
        <v>33</v>
      </c>
      <c r="B32">
        <v>2013</v>
      </c>
      <c r="C32" t="s">
        <v>31</v>
      </c>
      <c r="D32" t="s">
        <v>6</v>
      </c>
      <c r="E32" t="str">
        <f>VLOOKUP(D32,Objective!$A$21:$B$51,2,0)</f>
        <v>Food</v>
      </c>
      <c r="F32">
        <v>103.6</v>
      </c>
    </row>
    <row r="33" spans="1:6" x14ac:dyDescent="0.3">
      <c r="A33" t="s">
        <v>33</v>
      </c>
      <c r="B33">
        <v>2013</v>
      </c>
      <c r="C33" t="s">
        <v>31</v>
      </c>
      <c r="D33" t="s">
        <v>7</v>
      </c>
      <c r="E33" t="str">
        <f>VLOOKUP(D33,Objective!$A$21:$B$51,2,0)</f>
        <v>Food</v>
      </c>
      <c r="F33">
        <v>103.4</v>
      </c>
    </row>
    <row r="34" spans="1:6" x14ac:dyDescent="0.3">
      <c r="A34" t="s">
        <v>33</v>
      </c>
      <c r="B34">
        <v>2013</v>
      </c>
      <c r="C34" t="s">
        <v>31</v>
      </c>
      <c r="D34" t="s">
        <v>8</v>
      </c>
      <c r="E34" t="str">
        <f>VLOOKUP(D34,Objective!$A$21:$B$51,2,0)</f>
        <v>Food</v>
      </c>
      <c r="F34">
        <v>102.3</v>
      </c>
    </row>
    <row r="35" spans="1:6" x14ac:dyDescent="0.3">
      <c r="A35" t="s">
        <v>33</v>
      </c>
      <c r="B35">
        <v>2013</v>
      </c>
      <c r="C35" t="s">
        <v>31</v>
      </c>
      <c r="D35" t="s">
        <v>9</v>
      </c>
      <c r="E35" t="str">
        <f>VLOOKUP(D35,Objective!$A$21:$B$51,2,0)</f>
        <v>Food</v>
      </c>
      <c r="F35">
        <v>102.9</v>
      </c>
    </row>
    <row r="36" spans="1:6" x14ac:dyDescent="0.3">
      <c r="A36" t="s">
        <v>33</v>
      </c>
      <c r="B36">
        <v>2013</v>
      </c>
      <c r="C36" t="s">
        <v>31</v>
      </c>
      <c r="D36" t="s">
        <v>10</v>
      </c>
      <c r="E36" t="str">
        <f>VLOOKUP(D36,Objective!$A$21:$B$51,2,0)</f>
        <v>Food</v>
      </c>
      <c r="F36">
        <v>105.8</v>
      </c>
    </row>
    <row r="37" spans="1:6" x14ac:dyDescent="0.3">
      <c r="A37" t="s">
        <v>33</v>
      </c>
      <c r="B37">
        <v>2013</v>
      </c>
      <c r="C37" t="s">
        <v>31</v>
      </c>
      <c r="D37" t="s">
        <v>11</v>
      </c>
      <c r="E37" t="str">
        <f>VLOOKUP(D37,Objective!$A$21:$B$51,2,0)</f>
        <v>Food</v>
      </c>
      <c r="F37">
        <v>105.1</v>
      </c>
    </row>
    <row r="38" spans="1:6" x14ac:dyDescent="0.3">
      <c r="A38" t="s">
        <v>33</v>
      </c>
      <c r="B38">
        <v>2013</v>
      </c>
      <c r="C38" t="s">
        <v>31</v>
      </c>
      <c r="D38" t="s">
        <v>12</v>
      </c>
      <c r="E38" t="str">
        <f>VLOOKUP(D38,Objective!$A$21:$B$51,2,0)</f>
        <v>Food</v>
      </c>
      <c r="F38">
        <v>101.8</v>
      </c>
    </row>
    <row r="39" spans="1:6" x14ac:dyDescent="0.3">
      <c r="A39" t="s">
        <v>33</v>
      </c>
      <c r="B39">
        <v>2013</v>
      </c>
      <c r="C39" t="s">
        <v>31</v>
      </c>
      <c r="D39" t="s">
        <v>13</v>
      </c>
      <c r="E39" t="str">
        <f>VLOOKUP(D39,Objective!$A$21:$B$51,2,0)</f>
        <v>Lifestyle</v>
      </c>
      <c r="F39">
        <v>105.1</v>
      </c>
    </row>
    <row r="40" spans="1:6" x14ac:dyDescent="0.3">
      <c r="A40" t="s">
        <v>33</v>
      </c>
      <c r="B40">
        <v>2013</v>
      </c>
      <c r="C40" t="s">
        <v>31</v>
      </c>
      <c r="D40" t="s">
        <v>14</v>
      </c>
      <c r="E40" t="str">
        <f>VLOOKUP(D40,Objective!$A$21:$B$51,2,0)</f>
        <v>Food</v>
      </c>
      <c r="F40">
        <v>107.9</v>
      </c>
    </row>
    <row r="41" spans="1:6" x14ac:dyDescent="0.3">
      <c r="A41" t="s">
        <v>33</v>
      </c>
      <c r="B41">
        <v>2013</v>
      </c>
      <c r="C41" t="s">
        <v>31</v>
      </c>
      <c r="D41" t="s">
        <v>15</v>
      </c>
      <c r="E41" t="str">
        <f>VLOOKUP(D41,Objective!$A$21:$B$51,2,0)</f>
        <v>Food</v>
      </c>
      <c r="F41">
        <v>105.9</v>
      </c>
    </row>
    <row r="42" spans="1:6" x14ac:dyDescent="0.3">
      <c r="A42" t="s">
        <v>33</v>
      </c>
      <c r="B42">
        <v>2013</v>
      </c>
      <c r="C42" t="s">
        <v>31</v>
      </c>
      <c r="D42" t="s">
        <v>16</v>
      </c>
      <c r="E42" t="str">
        <f>VLOOKUP(D42,Objective!$A$21:$B$51,2,0)</f>
        <v>Lifestyle</v>
      </c>
      <c r="F42">
        <v>105.2</v>
      </c>
    </row>
    <row r="43" spans="1:6" x14ac:dyDescent="0.3">
      <c r="A43" t="s">
        <v>33</v>
      </c>
      <c r="B43">
        <v>2013</v>
      </c>
      <c r="C43" t="s">
        <v>31</v>
      </c>
      <c r="D43" t="s">
        <v>17</v>
      </c>
      <c r="E43" t="str">
        <f>VLOOKUP(D43,Objective!$A$21:$B$51,2,0)</f>
        <v>Clothing</v>
      </c>
      <c r="F43">
        <v>105.9</v>
      </c>
    </row>
    <row r="44" spans="1:6" x14ac:dyDescent="0.3">
      <c r="A44" t="s">
        <v>33</v>
      </c>
      <c r="B44">
        <v>2013</v>
      </c>
      <c r="C44" t="s">
        <v>31</v>
      </c>
      <c r="D44" t="s">
        <v>18</v>
      </c>
      <c r="E44" t="str">
        <f>VLOOKUP(D44,Objective!$A$21:$B$51,2,0)</f>
        <v>Clothing</v>
      </c>
      <c r="F44">
        <v>105</v>
      </c>
    </row>
    <row r="45" spans="1:6" x14ac:dyDescent="0.3">
      <c r="A45" t="s">
        <v>33</v>
      </c>
      <c r="B45">
        <v>2013</v>
      </c>
      <c r="C45" t="s">
        <v>31</v>
      </c>
      <c r="D45" t="s">
        <v>19</v>
      </c>
      <c r="E45" t="str">
        <f>VLOOKUP(D45,Objective!$A$21:$B$51,2,0)</f>
        <v>Clothing</v>
      </c>
      <c r="F45">
        <v>105.8</v>
      </c>
    </row>
    <row r="46" spans="1:6" x14ac:dyDescent="0.3">
      <c r="A46" t="s">
        <v>33</v>
      </c>
      <c r="B46">
        <v>2013</v>
      </c>
      <c r="C46" t="s">
        <v>31</v>
      </c>
      <c r="D46" t="s">
        <v>20</v>
      </c>
      <c r="E46" t="str">
        <f>VLOOKUP(D46,Objective!$A$21:$B$51,2,0)</f>
        <v>Housing</v>
      </c>
      <c r="F46">
        <v>100.3</v>
      </c>
    </row>
    <row r="47" spans="1:6" x14ac:dyDescent="0.3">
      <c r="A47" t="s">
        <v>33</v>
      </c>
      <c r="B47">
        <v>2013</v>
      </c>
      <c r="C47" t="s">
        <v>31</v>
      </c>
      <c r="D47" t="s">
        <v>21</v>
      </c>
      <c r="E47" t="str">
        <f>VLOOKUP(D47,Objective!$A$21:$B$51,2,0)</f>
        <v>Fuel and light</v>
      </c>
      <c r="F47">
        <v>105.4</v>
      </c>
    </row>
    <row r="48" spans="1:6" x14ac:dyDescent="0.3">
      <c r="A48" t="s">
        <v>33</v>
      </c>
      <c r="B48">
        <v>2013</v>
      </c>
      <c r="C48" t="s">
        <v>31</v>
      </c>
      <c r="D48" t="s">
        <v>22</v>
      </c>
      <c r="E48" t="str">
        <f>VLOOKUP(D48,Objective!$A$21:$B$51,2,0)</f>
        <v>Housing</v>
      </c>
      <c r="F48">
        <v>104.8</v>
      </c>
    </row>
    <row r="49" spans="1:6" x14ac:dyDescent="0.3">
      <c r="A49" t="s">
        <v>33</v>
      </c>
      <c r="B49">
        <v>2013</v>
      </c>
      <c r="C49" t="s">
        <v>31</v>
      </c>
      <c r="D49" t="s">
        <v>23</v>
      </c>
      <c r="E49" t="str">
        <f>VLOOKUP(D49,Objective!$A$21:$B$51,2,0)</f>
        <v>Health</v>
      </c>
      <c r="F49">
        <v>104.1</v>
      </c>
    </row>
    <row r="50" spans="1:6" x14ac:dyDescent="0.3">
      <c r="A50" t="s">
        <v>33</v>
      </c>
      <c r="B50">
        <v>2013</v>
      </c>
      <c r="C50" t="s">
        <v>31</v>
      </c>
      <c r="D50" t="s">
        <v>24</v>
      </c>
      <c r="E50" t="str">
        <f>VLOOKUP(D50,Objective!$A$21:$B$51,2,0)</f>
        <v>Transport and communication</v>
      </c>
      <c r="F50">
        <v>103.2</v>
      </c>
    </row>
    <row r="51" spans="1:6" x14ac:dyDescent="0.3">
      <c r="A51" t="s">
        <v>33</v>
      </c>
      <c r="B51">
        <v>2013</v>
      </c>
      <c r="C51" t="s">
        <v>31</v>
      </c>
      <c r="D51" t="s">
        <v>25</v>
      </c>
      <c r="E51" t="str">
        <f>VLOOKUP(D51,Objective!$A$21:$B$51,2,0)</f>
        <v>Lifestyle</v>
      </c>
      <c r="F51">
        <v>102.9</v>
      </c>
    </row>
    <row r="52" spans="1:6" x14ac:dyDescent="0.3">
      <c r="A52" t="s">
        <v>33</v>
      </c>
      <c r="B52">
        <v>2013</v>
      </c>
      <c r="C52" t="s">
        <v>31</v>
      </c>
      <c r="D52" t="s">
        <v>26</v>
      </c>
      <c r="E52" t="str">
        <f>VLOOKUP(D52,Objective!$A$21:$B$51,2,0)</f>
        <v>Education</v>
      </c>
      <c r="F52">
        <v>103.5</v>
      </c>
    </row>
    <row r="53" spans="1:6" x14ac:dyDescent="0.3">
      <c r="A53" t="s">
        <v>33</v>
      </c>
      <c r="B53">
        <v>2013</v>
      </c>
      <c r="C53" t="s">
        <v>31</v>
      </c>
      <c r="D53" t="s">
        <v>27</v>
      </c>
      <c r="E53" t="str">
        <f>VLOOKUP(D53,Objective!$A$21:$B$51,2,0)</f>
        <v>Miscellaneous</v>
      </c>
      <c r="F53">
        <v>104.3</v>
      </c>
    </row>
    <row r="54" spans="1:6" x14ac:dyDescent="0.3">
      <c r="A54" t="s">
        <v>33</v>
      </c>
      <c r="B54">
        <v>2013</v>
      </c>
      <c r="C54" t="s">
        <v>31</v>
      </c>
      <c r="D54" t="s">
        <v>28</v>
      </c>
      <c r="E54" t="str">
        <f>VLOOKUP(D54,Objective!$A$21:$B$51,2,0)</f>
        <v>Miscellaneous</v>
      </c>
      <c r="F54">
        <v>103.7</v>
      </c>
    </row>
    <row r="55" spans="1:6" x14ac:dyDescent="0.3">
      <c r="A55" t="s">
        <v>33</v>
      </c>
      <c r="B55">
        <v>2013</v>
      </c>
      <c r="C55" t="s">
        <v>31</v>
      </c>
      <c r="D55" t="s">
        <v>29</v>
      </c>
      <c r="E55" t="str">
        <f>VLOOKUP(D55,Objective!$A$21:$B$51,2,0)</f>
        <v>General index</v>
      </c>
      <c r="F55">
        <v>104</v>
      </c>
    </row>
    <row r="56" spans="1:6" x14ac:dyDescent="0.3">
      <c r="A56" t="s">
        <v>34</v>
      </c>
      <c r="B56">
        <v>2013</v>
      </c>
      <c r="C56" t="s">
        <v>31</v>
      </c>
      <c r="D56" t="s">
        <v>3</v>
      </c>
      <c r="E56" t="str">
        <f>VLOOKUP(D56,Objective!$A$21:$B$51,2,0)</f>
        <v>Food</v>
      </c>
      <c r="F56">
        <v>108.4</v>
      </c>
    </row>
    <row r="57" spans="1:6" x14ac:dyDescent="0.3">
      <c r="A57" t="s">
        <v>34</v>
      </c>
      <c r="B57">
        <v>2013</v>
      </c>
      <c r="C57" t="s">
        <v>31</v>
      </c>
      <c r="D57" t="s">
        <v>4</v>
      </c>
      <c r="E57" t="str">
        <f>VLOOKUP(D57,Objective!$A$21:$B$51,2,0)</f>
        <v>Food</v>
      </c>
      <c r="F57">
        <v>107.3</v>
      </c>
    </row>
    <row r="58" spans="1:6" x14ac:dyDescent="0.3">
      <c r="A58" t="s">
        <v>34</v>
      </c>
      <c r="B58">
        <v>2013</v>
      </c>
      <c r="C58" t="s">
        <v>31</v>
      </c>
      <c r="D58" t="s">
        <v>5</v>
      </c>
      <c r="E58" t="str">
        <f>VLOOKUP(D58,Objective!$A$21:$B$51,2,0)</f>
        <v>Food</v>
      </c>
      <c r="F58">
        <v>110</v>
      </c>
    </row>
    <row r="59" spans="1:6" x14ac:dyDescent="0.3">
      <c r="A59" t="s">
        <v>34</v>
      </c>
      <c r="B59">
        <v>2013</v>
      </c>
      <c r="C59" t="s">
        <v>31</v>
      </c>
      <c r="D59" t="s">
        <v>6</v>
      </c>
      <c r="E59" t="str">
        <f>VLOOKUP(D59,Objective!$A$21:$B$51,2,0)</f>
        <v>Food</v>
      </c>
      <c r="F59">
        <v>104.4</v>
      </c>
    </row>
    <row r="60" spans="1:6" x14ac:dyDescent="0.3">
      <c r="A60" t="s">
        <v>34</v>
      </c>
      <c r="B60">
        <v>2013</v>
      </c>
      <c r="C60" t="s">
        <v>31</v>
      </c>
      <c r="D60" t="s">
        <v>7</v>
      </c>
      <c r="E60" t="str">
        <f>VLOOKUP(D60,Objective!$A$21:$B$51,2,0)</f>
        <v>Food</v>
      </c>
      <c r="F60">
        <v>105.1</v>
      </c>
    </row>
    <row r="61" spans="1:6" x14ac:dyDescent="0.3">
      <c r="A61" t="s">
        <v>34</v>
      </c>
      <c r="B61">
        <v>2013</v>
      </c>
      <c r="C61" t="s">
        <v>31</v>
      </c>
      <c r="D61" t="s">
        <v>8</v>
      </c>
      <c r="E61" t="str">
        <f>VLOOKUP(D61,Objective!$A$21:$B$51,2,0)</f>
        <v>Food</v>
      </c>
      <c r="F61">
        <v>103.2</v>
      </c>
    </row>
    <row r="62" spans="1:6" x14ac:dyDescent="0.3">
      <c r="A62" t="s">
        <v>34</v>
      </c>
      <c r="B62">
        <v>2013</v>
      </c>
      <c r="C62" t="s">
        <v>31</v>
      </c>
      <c r="D62" t="s">
        <v>9</v>
      </c>
      <c r="E62" t="str">
        <f>VLOOKUP(D62,Objective!$A$21:$B$51,2,0)</f>
        <v>Food</v>
      </c>
      <c r="F62">
        <v>102.2</v>
      </c>
    </row>
    <row r="63" spans="1:6" x14ac:dyDescent="0.3">
      <c r="A63" t="s">
        <v>34</v>
      </c>
      <c r="B63">
        <v>2013</v>
      </c>
      <c r="C63" t="s">
        <v>31</v>
      </c>
      <c r="D63" t="s">
        <v>10</v>
      </c>
      <c r="E63" t="str">
        <f>VLOOKUP(D63,Objective!$A$21:$B$51,2,0)</f>
        <v>Food</v>
      </c>
      <c r="F63">
        <v>106</v>
      </c>
    </row>
    <row r="64" spans="1:6" x14ac:dyDescent="0.3">
      <c r="A64" t="s">
        <v>34</v>
      </c>
      <c r="B64">
        <v>2013</v>
      </c>
      <c r="C64" t="s">
        <v>31</v>
      </c>
      <c r="D64" t="s">
        <v>11</v>
      </c>
      <c r="E64" t="str">
        <f>VLOOKUP(D64,Objective!$A$21:$B$51,2,0)</f>
        <v>Food</v>
      </c>
      <c r="F64">
        <v>106.2</v>
      </c>
    </row>
    <row r="65" spans="1:6" x14ac:dyDescent="0.3">
      <c r="A65" t="s">
        <v>34</v>
      </c>
      <c r="B65">
        <v>2013</v>
      </c>
      <c r="C65" t="s">
        <v>31</v>
      </c>
      <c r="D65" t="s">
        <v>12</v>
      </c>
      <c r="E65" t="str">
        <f>VLOOKUP(D65,Objective!$A$21:$B$51,2,0)</f>
        <v>Food</v>
      </c>
      <c r="F65">
        <v>102.7</v>
      </c>
    </row>
    <row r="66" spans="1:6" x14ac:dyDescent="0.3">
      <c r="A66" t="s">
        <v>34</v>
      </c>
      <c r="B66">
        <v>2013</v>
      </c>
      <c r="C66" t="s">
        <v>31</v>
      </c>
      <c r="D66" t="s">
        <v>13</v>
      </c>
      <c r="E66" t="str">
        <f>VLOOKUP(D66,Objective!$A$21:$B$51,2,0)</f>
        <v>Lifestyle</v>
      </c>
      <c r="F66">
        <v>104.9</v>
      </c>
    </row>
    <row r="67" spans="1:6" x14ac:dyDescent="0.3">
      <c r="A67" t="s">
        <v>34</v>
      </c>
      <c r="B67">
        <v>2013</v>
      </c>
      <c r="C67" t="s">
        <v>31</v>
      </c>
      <c r="D67" t="s">
        <v>14</v>
      </c>
      <c r="E67" t="str">
        <f>VLOOKUP(D67,Objective!$A$21:$B$51,2,0)</f>
        <v>Food</v>
      </c>
      <c r="F67">
        <v>107.3</v>
      </c>
    </row>
    <row r="68" spans="1:6" x14ac:dyDescent="0.3">
      <c r="A68" t="s">
        <v>34</v>
      </c>
      <c r="B68">
        <v>2013</v>
      </c>
      <c r="C68" t="s">
        <v>31</v>
      </c>
      <c r="D68" t="s">
        <v>15</v>
      </c>
      <c r="E68" t="str">
        <f>VLOOKUP(D68,Objective!$A$21:$B$51,2,0)</f>
        <v>Food</v>
      </c>
      <c r="F68">
        <v>105.6</v>
      </c>
    </row>
    <row r="69" spans="1:6" x14ac:dyDescent="0.3">
      <c r="A69" t="s">
        <v>34</v>
      </c>
      <c r="B69">
        <v>2013</v>
      </c>
      <c r="C69" t="s">
        <v>31</v>
      </c>
      <c r="D69" t="s">
        <v>16</v>
      </c>
      <c r="E69" t="str">
        <f>VLOOKUP(D69,Objective!$A$21:$B$51,2,0)</f>
        <v>Lifestyle</v>
      </c>
      <c r="F69">
        <v>105.1</v>
      </c>
    </row>
    <row r="70" spans="1:6" x14ac:dyDescent="0.3">
      <c r="A70" t="s">
        <v>34</v>
      </c>
      <c r="B70">
        <v>2013</v>
      </c>
      <c r="C70" t="s">
        <v>31</v>
      </c>
      <c r="D70" t="s">
        <v>17</v>
      </c>
      <c r="E70" t="str">
        <f>VLOOKUP(D70,Objective!$A$21:$B$51,2,0)</f>
        <v>Clothing</v>
      </c>
      <c r="F70">
        <v>106.3</v>
      </c>
    </row>
    <row r="71" spans="1:6" x14ac:dyDescent="0.3">
      <c r="A71" t="s">
        <v>34</v>
      </c>
      <c r="B71">
        <v>2013</v>
      </c>
      <c r="C71" t="s">
        <v>31</v>
      </c>
      <c r="D71" t="s">
        <v>18</v>
      </c>
      <c r="E71" t="str">
        <f>VLOOKUP(D71,Objective!$A$21:$B$51,2,0)</f>
        <v>Clothing</v>
      </c>
      <c r="F71">
        <v>105.5</v>
      </c>
    </row>
    <row r="72" spans="1:6" x14ac:dyDescent="0.3">
      <c r="A72" t="s">
        <v>34</v>
      </c>
      <c r="B72">
        <v>2013</v>
      </c>
      <c r="C72" t="s">
        <v>31</v>
      </c>
      <c r="D72" t="s">
        <v>19</v>
      </c>
      <c r="E72" t="str">
        <f>VLOOKUP(D72,Objective!$A$21:$B$51,2,0)</f>
        <v>Clothing</v>
      </c>
      <c r="F72">
        <v>106.2</v>
      </c>
    </row>
    <row r="73" spans="1:6" x14ac:dyDescent="0.3">
      <c r="A73" t="s">
        <v>34</v>
      </c>
      <c r="B73">
        <v>2013</v>
      </c>
      <c r="C73" t="s">
        <v>31</v>
      </c>
      <c r="D73" t="s">
        <v>20</v>
      </c>
      <c r="E73" t="str">
        <f>VLOOKUP(D73,Objective!$A$21:$B$51,2,0)</f>
        <v>Housing</v>
      </c>
      <c r="F73">
        <v>100.3</v>
      </c>
    </row>
    <row r="74" spans="1:6" x14ac:dyDescent="0.3">
      <c r="A74" t="s">
        <v>34</v>
      </c>
      <c r="B74">
        <v>2013</v>
      </c>
      <c r="C74" t="s">
        <v>31</v>
      </c>
      <c r="D74" t="s">
        <v>21</v>
      </c>
      <c r="E74" t="str">
        <f>VLOOKUP(D74,Objective!$A$21:$B$51,2,0)</f>
        <v>Fuel and light</v>
      </c>
      <c r="F74">
        <v>105.5</v>
      </c>
    </row>
    <row r="75" spans="1:6" x14ac:dyDescent="0.3">
      <c r="A75" t="s">
        <v>34</v>
      </c>
      <c r="B75">
        <v>2013</v>
      </c>
      <c r="C75" t="s">
        <v>31</v>
      </c>
      <c r="D75" t="s">
        <v>22</v>
      </c>
      <c r="E75" t="str">
        <f>VLOOKUP(D75,Objective!$A$21:$B$51,2,0)</f>
        <v>Housing</v>
      </c>
      <c r="F75">
        <v>104.8</v>
      </c>
    </row>
    <row r="76" spans="1:6" x14ac:dyDescent="0.3">
      <c r="A76" t="s">
        <v>34</v>
      </c>
      <c r="B76">
        <v>2013</v>
      </c>
      <c r="C76" t="s">
        <v>31</v>
      </c>
      <c r="D76" t="s">
        <v>23</v>
      </c>
      <c r="E76" t="str">
        <f>VLOOKUP(D76,Objective!$A$21:$B$51,2,0)</f>
        <v>Health</v>
      </c>
      <c r="F76">
        <v>104</v>
      </c>
    </row>
    <row r="77" spans="1:6" x14ac:dyDescent="0.3">
      <c r="A77" t="s">
        <v>34</v>
      </c>
      <c r="B77">
        <v>2013</v>
      </c>
      <c r="C77" t="s">
        <v>31</v>
      </c>
      <c r="D77" t="s">
        <v>24</v>
      </c>
      <c r="E77" t="str">
        <f>VLOOKUP(D77,Objective!$A$21:$B$51,2,0)</f>
        <v>Transport and communication</v>
      </c>
      <c r="F77">
        <v>103.2</v>
      </c>
    </row>
    <row r="78" spans="1:6" x14ac:dyDescent="0.3">
      <c r="A78" t="s">
        <v>34</v>
      </c>
      <c r="B78">
        <v>2013</v>
      </c>
      <c r="C78" t="s">
        <v>31</v>
      </c>
      <c r="D78" t="s">
        <v>25</v>
      </c>
      <c r="E78" t="str">
        <f>VLOOKUP(D78,Objective!$A$21:$B$51,2,0)</f>
        <v>Lifestyle</v>
      </c>
      <c r="F78">
        <v>103.1</v>
      </c>
    </row>
    <row r="79" spans="1:6" x14ac:dyDescent="0.3">
      <c r="A79" t="s">
        <v>34</v>
      </c>
      <c r="B79">
        <v>2013</v>
      </c>
      <c r="C79" t="s">
        <v>31</v>
      </c>
      <c r="D79" t="s">
        <v>26</v>
      </c>
      <c r="E79" t="str">
        <f>VLOOKUP(D79,Objective!$A$21:$B$51,2,0)</f>
        <v>Education</v>
      </c>
      <c r="F79">
        <v>103.6</v>
      </c>
    </row>
    <row r="80" spans="1:6" x14ac:dyDescent="0.3">
      <c r="A80" t="s">
        <v>34</v>
      </c>
      <c r="B80">
        <v>2013</v>
      </c>
      <c r="C80" t="s">
        <v>31</v>
      </c>
      <c r="D80" t="s">
        <v>27</v>
      </c>
      <c r="E80" t="str">
        <f>VLOOKUP(D80,Objective!$A$21:$B$51,2,0)</f>
        <v>Miscellaneous</v>
      </c>
      <c r="F80">
        <v>104.5</v>
      </c>
    </row>
    <row r="81" spans="1:6" x14ac:dyDescent="0.3">
      <c r="A81" t="s">
        <v>34</v>
      </c>
      <c r="B81">
        <v>2013</v>
      </c>
      <c r="C81" t="s">
        <v>31</v>
      </c>
      <c r="D81" t="s">
        <v>28</v>
      </c>
      <c r="E81" t="str">
        <f>VLOOKUP(D81,Objective!$A$21:$B$51,2,0)</f>
        <v>Miscellaneous</v>
      </c>
      <c r="F81">
        <v>103.9</v>
      </c>
    </row>
    <row r="82" spans="1:6" x14ac:dyDescent="0.3">
      <c r="A82" t="s">
        <v>34</v>
      </c>
      <c r="B82">
        <v>2013</v>
      </c>
      <c r="C82" t="s">
        <v>31</v>
      </c>
      <c r="D82" t="s">
        <v>29</v>
      </c>
      <c r="E82" t="str">
        <f>VLOOKUP(D82,Objective!$A$21:$B$51,2,0)</f>
        <v>General index</v>
      </c>
      <c r="F82">
        <v>104.6</v>
      </c>
    </row>
    <row r="83" spans="1:6" x14ac:dyDescent="0.3">
      <c r="A83" t="s">
        <v>30</v>
      </c>
      <c r="B83">
        <v>2013</v>
      </c>
      <c r="C83" t="s">
        <v>35</v>
      </c>
      <c r="D83" t="s">
        <v>3</v>
      </c>
      <c r="E83" t="str">
        <f>VLOOKUP(D83,Objective!$A$21:$B$51,2,0)</f>
        <v>Food</v>
      </c>
      <c r="F83">
        <v>109.2</v>
      </c>
    </row>
    <row r="84" spans="1:6" x14ac:dyDescent="0.3">
      <c r="A84" t="s">
        <v>30</v>
      </c>
      <c r="B84">
        <v>2013</v>
      </c>
      <c r="C84" t="s">
        <v>35</v>
      </c>
      <c r="D84" t="s">
        <v>4</v>
      </c>
      <c r="E84" t="str">
        <f>VLOOKUP(D84,Objective!$A$21:$B$51,2,0)</f>
        <v>Food</v>
      </c>
      <c r="F84">
        <v>108.7</v>
      </c>
    </row>
    <row r="85" spans="1:6" x14ac:dyDescent="0.3">
      <c r="A85" t="s">
        <v>30</v>
      </c>
      <c r="B85">
        <v>2013</v>
      </c>
      <c r="C85" t="s">
        <v>35</v>
      </c>
      <c r="D85" t="s">
        <v>5</v>
      </c>
      <c r="E85" t="str">
        <f>VLOOKUP(D85,Objective!$A$21:$B$51,2,0)</f>
        <v>Food</v>
      </c>
      <c r="F85">
        <v>110.2</v>
      </c>
    </row>
    <row r="86" spans="1:6" x14ac:dyDescent="0.3">
      <c r="A86" t="s">
        <v>30</v>
      </c>
      <c r="B86">
        <v>2013</v>
      </c>
      <c r="C86" t="s">
        <v>35</v>
      </c>
      <c r="D86" t="s">
        <v>6</v>
      </c>
      <c r="E86" t="str">
        <f>VLOOKUP(D86,Objective!$A$21:$B$51,2,0)</f>
        <v>Food</v>
      </c>
      <c r="F86">
        <v>105.4</v>
      </c>
    </row>
    <row r="87" spans="1:6" x14ac:dyDescent="0.3">
      <c r="A87" t="s">
        <v>30</v>
      </c>
      <c r="B87">
        <v>2013</v>
      </c>
      <c r="C87" t="s">
        <v>35</v>
      </c>
      <c r="D87" t="s">
        <v>7</v>
      </c>
      <c r="E87" t="str">
        <f>VLOOKUP(D87,Objective!$A$21:$B$51,2,0)</f>
        <v>Food</v>
      </c>
      <c r="F87">
        <v>106.7</v>
      </c>
    </row>
    <row r="88" spans="1:6" x14ac:dyDescent="0.3">
      <c r="A88" t="s">
        <v>30</v>
      </c>
      <c r="B88">
        <v>2013</v>
      </c>
      <c r="C88" t="s">
        <v>35</v>
      </c>
      <c r="D88" t="s">
        <v>8</v>
      </c>
      <c r="E88" t="str">
        <f>VLOOKUP(D88,Objective!$A$21:$B$51,2,0)</f>
        <v>Food</v>
      </c>
      <c r="F88">
        <v>104</v>
      </c>
    </row>
    <row r="89" spans="1:6" x14ac:dyDescent="0.3">
      <c r="A89" t="s">
        <v>30</v>
      </c>
      <c r="B89">
        <v>2013</v>
      </c>
      <c r="C89" t="s">
        <v>35</v>
      </c>
      <c r="D89" t="s">
        <v>9</v>
      </c>
      <c r="E89" t="str">
        <f>VLOOKUP(D89,Objective!$A$21:$B$51,2,0)</f>
        <v>Food</v>
      </c>
      <c r="F89">
        <v>102.4</v>
      </c>
    </row>
    <row r="90" spans="1:6" x14ac:dyDescent="0.3">
      <c r="A90" t="s">
        <v>30</v>
      </c>
      <c r="B90">
        <v>2013</v>
      </c>
      <c r="C90" t="s">
        <v>35</v>
      </c>
      <c r="D90" t="s">
        <v>10</v>
      </c>
      <c r="E90" t="str">
        <f>VLOOKUP(D90,Objective!$A$21:$B$51,2,0)</f>
        <v>Food</v>
      </c>
      <c r="F90">
        <v>105.9</v>
      </c>
    </row>
    <row r="91" spans="1:6" x14ac:dyDescent="0.3">
      <c r="A91" t="s">
        <v>30</v>
      </c>
      <c r="B91">
        <v>2013</v>
      </c>
      <c r="C91" t="s">
        <v>35</v>
      </c>
      <c r="D91" t="s">
        <v>11</v>
      </c>
      <c r="E91" t="str">
        <f>VLOOKUP(D91,Objective!$A$21:$B$51,2,0)</f>
        <v>Food</v>
      </c>
      <c r="F91">
        <v>105.7</v>
      </c>
    </row>
    <row r="92" spans="1:6" x14ac:dyDescent="0.3">
      <c r="A92" t="s">
        <v>30</v>
      </c>
      <c r="B92">
        <v>2013</v>
      </c>
      <c r="C92" t="s">
        <v>35</v>
      </c>
      <c r="D92" t="s">
        <v>12</v>
      </c>
      <c r="E92" t="str">
        <f>VLOOKUP(D92,Objective!$A$21:$B$51,2,0)</f>
        <v>Food</v>
      </c>
      <c r="F92">
        <v>103.1</v>
      </c>
    </row>
    <row r="93" spans="1:6" x14ac:dyDescent="0.3">
      <c r="A93" t="s">
        <v>30</v>
      </c>
      <c r="B93">
        <v>2013</v>
      </c>
      <c r="C93" t="s">
        <v>35</v>
      </c>
      <c r="D93" t="s">
        <v>13</v>
      </c>
      <c r="E93" t="str">
        <f>VLOOKUP(D93,Objective!$A$21:$B$51,2,0)</f>
        <v>Lifestyle</v>
      </c>
      <c r="F93">
        <v>105.1</v>
      </c>
    </row>
    <row r="94" spans="1:6" x14ac:dyDescent="0.3">
      <c r="A94" t="s">
        <v>30</v>
      </c>
      <c r="B94">
        <v>2013</v>
      </c>
      <c r="C94" t="s">
        <v>35</v>
      </c>
      <c r="D94" t="s">
        <v>14</v>
      </c>
      <c r="E94" t="str">
        <f>VLOOKUP(D94,Objective!$A$21:$B$51,2,0)</f>
        <v>Food</v>
      </c>
      <c r="F94">
        <v>107.7</v>
      </c>
    </row>
    <row r="95" spans="1:6" x14ac:dyDescent="0.3">
      <c r="A95" t="s">
        <v>30</v>
      </c>
      <c r="B95">
        <v>2013</v>
      </c>
      <c r="C95" t="s">
        <v>35</v>
      </c>
      <c r="D95" t="s">
        <v>15</v>
      </c>
      <c r="E95" t="str">
        <f>VLOOKUP(D95,Objective!$A$21:$B$51,2,0)</f>
        <v>Food</v>
      </c>
      <c r="F95">
        <v>106.3</v>
      </c>
    </row>
    <row r="96" spans="1:6" x14ac:dyDescent="0.3">
      <c r="A96" t="s">
        <v>30</v>
      </c>
      <c r="B96">
        <v>2013</v>
      </c>
      <c r="C96" t="s">
        <v>35</v>
      </c>
      <c r="D96" t="s">
        <v>16</v>
      </c>
      <c r="E96" t="str">
        <f>VLOOKUP(D96,Objective!$A$21:$B$51,2,0)</f>
        <v>Lifestyle</v>
      </c>
      <c r="F96">
        <v>105.6</v>
      </c>
    </row>
    <row r="97" spans="1:6" x14ac:dyDescent="0.3">
      <c r="A97" t="s">
        <v>30</v>
      </c>
      <c r="B97">
        <v>2013</v>
      </c>
      <c r="C97" t="s">
        <v>35</v>
      </c>
      <c r="D97" t="s">
        <v>17</v>
      </c>
      <c r="E97" t="str">
        <f>VLOOKUP(D97,Objective!$A$21:$B$51,2,0)</f>
        <v>Clothing</v>
      </c>
      <c r="F97">
        <v>107.1</v>
      </c>
    </row>
    <row r="98" spans="1:6" x14ac:dyDescent="0.3">
      <c r="A98" t="s">
        <v>30</v>
      </c>
      <c r="B98">
        <v>2013</v>
      </c>
      <c r="C98" t="s">
        <v>35</v>
      </c>
      <c r="D98" t="s">
        <v>18</v>
      </c>
      <c r="E98" t="str">
        <f>VLOOKUP(D98,Objective!$A$21:$B$51,2,0)</f>
        <v>Clothing</v>
      </c>
      <c r="F98">
        <v>106.3</v>
      </c>
    </row>
    <row r="99" spans="1:6" x14ac:dyDescent="0.3">
      <c r="A99" t="s">
        <v>30</v>
      </c>
      <c r="B99">
        <v>2013</v>
      </c>
      <c r="C99" t="s">
        <v>35</v>
      </c>
      <c r="D99" t="s">
        <v>19</v>
      </c>
      <c r="E99" t="str">
        <f>VLOOKUP(D99,Objective!$A$21:$B$51,2,0)</f>
        <v>Clothing</v>
      </c>
      <c r="F99">
        <v>107</v>
      </c>
    </row>
    <row r="100" spans="1:6" x14ac:dyDescent="0.3">
      <c r="A100" t="s">
        <v>30</v>
      </c>
      <c r="B100">
        <v>2013</v>
      </c>
      <c r="C100" t="s">
        <v>35</v>
      </c>
      <c r="D100" t="s">
        <v>20</v>
      </c>
      <c r="E100" t="str">
        <f>VLOOKUP(D100,Objective!$A$21:$B$51,2,0)</f>
        <v>Housing</v>
      </c>
      <c r="F100" t="s">
        <v>32</v>
      </c>
    </row>
    <row r="101" spans="1:6" x14ac:dyDescent="0.3">
      <c r="A101" t="s">
        <v>30</v>
      </c>
      <c r="B101">
        <v>2013</v>
      </c>
      <c r="C101" t="s">
        <v>35</v>
      </c>
      <c r="D101" t="s">
        <v>21</v>
      </c>
      <c r="E101" t="str">
        <f>VLOOKUP(D101,Objective!$A$21:$B$51,2,0)</f>
        <v>Fuel and light</v>
      </c>
      <c r="F101">
        <v>106.2</v>
      </c>
    </row>
    <row r="102" spans="1:6" x14ac:dyDescent="0.3">
      <c r="A102" t="s">
        <v>30</v>
      </c>
      <c r="B102">
        <v>2013</v>
      </c>
      <c r="C102" t="s">
        <v>35</v>
      </c>
      <c r="D102" t="s">
        <v>22</v>
      </c>
      <c r="E102" t="str">
        <f>VLOOKUP(D102,Objective!$A$21:$B$51,2,0)</f>
        <v>Housing</v>
      </c>
      <c r="F102">
        <v>105.2</v>
      </c>
    </row>
    <row r="103" spans="1:6" x14ac:dyDescent="0.3">
      <c r="A103" t="s">
        <v>30</v>
      </c>
      <c r="B103">
        <v>2013</v>
      </c>
      <c r="C103" t="s">
        <v>35</v>
      </c>
      <c r="D103" t="s">
        <v>23</v>
      </c>
      <c r="E103" t="str">
        <f>VLOOKUP(D103,Objective!$A$21:$B$51,2,0)</f>
        <v>Health</v>
      </c>
      <c r="F103">
        <v>104.4</v>
      </c>
    </row>
    <row r="104" spans="1:6" x14ac:dyDescent="0.3">
      <c r="A104" t="s">
        <v>30</v>
      </c>
      <c r="B104">
        <v>2013</v>
      </c>
      <c r="C104" t="s">
        <v>35</v>
      </c>
      <c r="D104" t="s">
        <v>24</v>
      </c>
      <c r="E104" t="str">
        <f>VLOOKUP(D104,Objective!$A$21:$B$51,2,0)</f>
        <v>Transport and communication</v>
      </c>
      <c r="F104">
        <v>103.9</v>
      </c>
    </row>
    <row r="105" spans="1:6" x14ac:dyDescent="0.3">
      <c r="A105" t="s">
        <v>30</v>
      </c>
      <c r="B105">
        <v>2013</v>
      </c>
      <c r="C105" t="s">
        <v>35</v>
      </c>
      <c r="D105" t="s">
        <v>25</v>
      </c>
      <c r="E105" t="str">
        <f>VLOOKUP(D105,Objective!$A$21:$B$51,2,0)</f>
        <v>Lifestyle</v>
      </c>
      <c r="F105">
        <v>104</v>
      </c>
    </row>
    <row r="106" spans="1:6" x14ac:dyDescent="0.3">
      <c r="A106" t="s">
        <v>30</v>
      </c>
      <c r="B106">
        <v>2013</v>
      </c>
      <c r="C106" t="s">
        <v>35</v>
      </c>
      <c r="D106" t="s">
        <v>26</v>
      </c>
      <c r="E106" t="str">
        <f>VLOOKUP(D106,Objective!$A$21:$B$51,2,0)</f>
        <v>Education</v>
      </c>
      <c r="F106">
        <v>104.1</v>
      </c>
    </row>
    <row r="107" spans="1:6" x14ac:dyDescent="0.3">
      <c r="A107" t="s">
        <v>30</v>
      </c>
      <c r="B107">
        <v>2013</v>
      </c>
      <c r="C107" t="s">
        <v>35</v>
      </c>
      <c r="D107" t="s">
        <v>27</v>
      </c>
      <c r="E107" t="str">
        <f>VLOOKUP(D107,Objective!$A$21:$B$51,2,0)</f>
        <v>Miscellaneous</v>
      </c>
      <c r="F107">
        <v>104.6</v>
      </c>
    </row>
    <row r="108" spans="1:6" x14ac:dyDescent="0.3">
      <c r="A108" t="s">
        <v>30</v>
      </c>
      <c r="B108">
        <v>2013</v>
      </c>
      <c r="C108" t="s">
        <v>35</v>
      </c>
      <c r="D108" t="s">
        <v>28</v>
      </c>
      <c r="E108" t="str">
        <f>VLOOKUP(D108,Objective!$A$21:$B$51,2,0)</f>
        <v>Miscellaneous</v>
      </c>
      <c r="F108">
        <v>104.4</v>
      </c>
    </row>
    <row r="109" spans="1:6" x14ac:dyDescent="0.3">
      <c r="A109" t="s">
        <v>30</v>
      </c>
      <c r="B109">
        <v>2013</v>
      </c>
      <c r="C109" t="s">
        <v>35</v>
      </c>
      <c r="D109" t="s">
        <v>29</v>
      </c>
      <c r="E109" t="str">
        <f>VLOOKUP(D109,Objective!$A$21:$B$51,2,0)</f>
        <v>General index</v>
      </c>
      <c r="F109">
        <v>105.8</v>
      </c>
    </row>
    <row r="110" spans="1:6" x14ac:dyDescent="0.3">
      <c r="A110" t="s">
        <v>33</v>
      </c>
      <c r="B110">
        <v>2013</v>
      </c>
      <c r="C110" t="s">
        <v>35</v>
      </c>
      <c r="D110" t="s">
        <v>3</v>
      </c>
      <c r="E110" t="str">
        <f>VLOOKUP(D110,Objective!$A$21:$B$51,2,0)</f>
        <v>Food</v>
      </c>
      <c r="F110">
        <v>112.9</v>
      </c>
    </row>
    <row r="111" spans="1:6" x14ac:dyDescent="0.3">
      <c r="A111" t="s">
        <v>33</v>
      </c>
      <c r="B111">
        <v>2013</v>
      </c>
      <c r="C111" t="s">
        <v>35</v>
      </c>
      <c r="D111" t="s">
        <v>4</v>
      </c>
      <c r="E111" t="str">
        <f>VLOOKUP(D111,Objective!$A$21:$B$51,2,0)</f>
        <v>Food</v>
      </c>
      <c r="F111">
        <v>112.9</v>
      </c>
    </row>
    <row r="112" spans="1:6" x14ac:dyDescent="0.3">
      <c r="A112" t="s">
        <v>33</v>
      </c>
      <c r="B112">
        <v>2013</v>
      </c>
      <c r="C112" t="s">
        <v>35</v>
      </c>
      <c r="D112" t="s">
        <v>5</v>
      </c>
      <c r="E112" t="str">
        <f>VLOOKUP(D112,Objective!$A$21:$B$51,2,0)</f>
        <v>Food</v>
      </c>
      <c r="F112">
        <v>116.9</v>
      </c>
    </row>
    <row r="113" spans="1:6" x14ac:dyDescent="0.3">
      <c r="A113" t="s">
        <v>33</v>
      </c>
      <c r="B113">
        <v>2013</v>
      </c>
      <c r="C113" t="s">
        <v>35</v>
      </c>
      <c r="D113" t="s">
        <v>6</v>
      </c>
      <c r="E113" t="str">
        <f>VLOOKUP(D113,Objective!$A$21:$B$51,2,0)</f>
        <v>Food</v>
      </c>
      <c r="F113">
        <v>104</v>
      </c>
    </row>
    <row r="114" spans="1:6" x14ac:dyDescent="0.3">
      <c r="A114" t="s">
        <v>33</v>
      </c>
      <c r="B114">
        <v>2013</v>
      </c>
      <c r="C114" t="s">
        <v>35</v>
      </c>
      <c r="D114" t="s">
        <v>7</v>
      </c>
      <c r="E114" t="str">
        <f>VLOOKUP(D114,Objective!$A$21:$B$51,2,0)</f>
        <v>Food</v>
      </c>
      <c r="F114">
        <v>103.5</v>
      </c>
    </row>
    <row r="115" spans="1:6" x14ac:dyDescent="0.3">
      <c r="A115" t="s">
        <v>33</v>
      </c>
      <c r="B115">
        <v>2013</v>
      </c>
      <c r="C115" t="s">
        <v>35</v>
      </c>
      <c r="D115" t="s">
        <v>8</v>
      </c>
      <c r="E115" t="str">
        <f>VLOOKUP(D115,Objective!$A$21:$B$51,2,0)</f>
        <v>Food</v>
      </c>
      <c r="F115">
        <v>103.1</v>
      </c>
    </row>
    <row r="116" spans="1:6" x14ac:dyDescent="0.3">
      <c r="A116" t="s">
        <v>33</v>
      </c>
      <c r="B116">
        <v>2013</v>
      </c>
      <c r="C116" t="s">
        <v>35</v>
      </c>
      <c r="D116" t="s">
        <v>9</v>
      </c>
      <c r="E116" t="str">
        <f>VLOOKUP(D116,Objective!$A$21:$B$51,2,0)</f>
        <v>Food</v>
      </c>
      <c r="F116">
        <v>104.9</v>
      </c>
    </row>
    <row r="117" spans="1:6" x14ac:dyDescent="0.3">
      <c r="A117" t="s">
        <v>33</v>
      </c>
      <c r="B117">
        <v>2013</v>
      </c>
      <c r="C117" t="s">
        <v>35</v>
      </c>
      <c r="D117" t="s">
        <v>10</v>
      </c>
      <c r="E117" t="str">
        <f>VLOOKUP(D117,Objective!$A$21:$B$51,2,0)</f>
        <v>Food</v>
      </c>
      <c r="F117">
        <v>104.1</v>
      </c>
    </row>
    <row r="118" spans="1:6" x14ac:dyDescent="0.3">
      <c r="A118" t="s">
        <v>33</v>
      </c>
      <c r="B118">
        <v>2013</v>
      </c>
      <c r="C118" t="s">
        <v>35</v>
      </c>
      <c r="D118" t="s">
        <v>11</v>
      </c>
      <c r="E118" t="str">
        <f>VLOOKUP(D118,Objective!$A$21:$B$51,2,0)</f>
        <v>Food</v>
      </c>
      <c r="F118">
        <v>103.8</v>
      </c>
    </row>
    <row r="119" spans="1:6" x14ac:dyDescent="0.3">
      <c r="A119" t="s">
        <v>33</v>
      </c>
      <c r="B119">
        <v>2013</v>
      </c>
      <c r="C119" t="s">
        <v>35</v>
      </c>
      <c r="D119" t="s">
        <v>12</v>
      </c>
      <c r="E119" t="str">
        <f>VLOOKUP(D119,Objective!$A$21:$B$51,2,0)</f>
        <v>Food</v>
      </c>
      <c r="F119">
        <v>102.3</v>
      </c>
    </row>
    <row r="120" spans="1:6" x14ac:dyDescent="0.3">
      <c r="A120" t="s">
        <v>33</v>
      </c>
      <c r="B120">
        <v>2013</v>
      </c>
      <c r="C120" t="s">
        <v>35</v>
      </c>
      <c r="D120" t="s">
        <v>13</v>
      </c>
      <c r="E120" t="str">
        <f>VLOOKUP(D120,Objective!$A$21:$B$51,2,0)</f>
        <v>Lifestyle</v>
      </c>
      <c r="F120">
        <v>106</v>
      </c>
    </row>
    <row r="121" spans="1:6" x14ac:dyDescent="0.3">
      <c r="A121" t="s">
        <v>33</v>
      </c>
      <c r="B121">
        <v>2013</v>
      </c>
      <c r="C121" t="s">
        <v>35</v>
      </c>
      <c r="D121" t="s">
        <v>14</v>
      </c>
      <c r="E121" t="str">
        <f>VLOOKUP(D121,Objective!$A$21:$B$51,2,0)</f>
        <v>Food</v>
      </c>
      <c r="F121">
        <v>109</v>
      </c>
    </row>
    <row r="122" spans="1:6" x14ac:dyDescent="0.3">
      <c r="A122" t="s">
        <v>33</v>
      </c>
      <c r="B122">
        <v>2013</v>
      </c>
      <c r="C122" t="s">
        <v>35</v>
      </c>
      <c r="D122" t="s">
        <v>15</v>
      </c>
      <c r="E122" t="str">
        <f>VLOOKUP(D122,Objective!$A$21:$B$51,2,0)</f>
        <v>Food</v>
      </c>
      <c r="F122">
        <v>107.2</v>
      </c>
    </row>
    <row r="123" spans="1:6" x14ac:dyDescent="0.3">
      <c r="A123" t="s">
        <v>33</v>
      </c>
      <c r="B123">
        <v>2013</v>
      </c>
      <c r="C123" t="s">
        <v>35</v>
      </c>
      <c r="D123" t="s">
        <v>16</v>
      </c>
      <c r="E123" t="str">
        <f>VLOOKUP(D123,Objective!$A$21:$B$51,2,0)</f>
        <v>Lifestyle</v>
      </c>
      <c r="F123">
        <v>106</v>
      </c>
    </row>
    <row r="124" spans="1:6" x14ac:dyDescent="0.3">
      <c r="A124" t="s">
        <v>33</v>
      </c>
      <c r="B124">
        <v>2013</v>
      </c>
      <c r="C124" t="s">
        <v>35</v>
      </c>
      <c r="D124" t="s">
        <v>17</v>
      </c>
      <c r="E124" t="str">
        <f>VLOOKUP(D124,Objective!$A$21:$B$51,2,0)</f>
        <v>Clothing</v>
      </c>
      <c r="F124">
        <v>106.6</v>
      </c>
    </row>
    <row r="125" spans="1:6" x14ac:dyDescent="0.3">
      <c r="A125" t="s">
        <v>33</v>
      </c>
      <c r="B125">
        <v>2013</v>
      </c>
      <c r="C125" t="s">
        <v>35</v>
      </c>
      <c r="D125" t="s">
        <v>18</v>
      </c>
      <c r="E125" t="str">
        <f>VLOOKUP(D125,Objective!$A$21:$B$51,2,0)</f>
        <v>Clothing</v>
      </c>
      <c r="F125">
        <v>105.5</v>
      </c>
    </row>
    <row r="126" spans="1:6" x14ac:dyDescent="0.3">
      <c r="A126" t="s">
        <v>33</v>
      </c>
      <c r="B126">
        <v>2013</v>
      </c>
      <c r="C126" t="s">
        <v>35</v>
      </c>
      <c r="D126" t="s">
        <v>19</v>
      </c>
      <c r="E126" t="str">
        <f>VLOOKUP(D126,Objective!$A$21:$B$51,2,0)</f>
        <v>Clothing</v>
      </c>
      <c r="F126">
        <v>106.4</v>
      </c>
    </row>
    <row r="127" spans="1:6" x14ac:dyDescent="0.3">
      <c r="A127" t="s">
        <v>33</v>
      </c>
      <c r="B127">
        <v>2013</v>
      </c>
      <c r="C127" t="s">
        <v>35</v>
      </c>
      <c r="D127" t="s">
        <v>20</v>
      </c>
      <c r="E127" t="str">
        <f>VLOOKUP(D127,Objective!$A$21:$B$51,2,0)</f>
        <v>Housing</v>
      </c>
      <c r="F127">
        <v>100.4</v>
      </c>
    </row>
    <row r="128" spans="1:6" x14ac:dyDescent="0.3">
      <c r="A128" t="s">
        <v>33</v>
      </c>
      <c r="B128">
        <v>2013</v>
      </c>
      <c r="C128" t="s">
        <v>35</v>
      </c>
      <c r="D128" t="s">
        <v>21</v>
      </c>
      <c r="E128" t="str">
        <f>VLOOKUP(D128,Objective!$A$21:$B$51,2,0)</f>
        <v>Fuel and light</v>
      </c>
      <c r="F128">
        <v>105.7</v>
      </c>
    </row>
    <row r="129" spans="1:6" x14ac:dyDescent="0.3">
      <c r="A129" t="s">
        <v>33</v>
      </c>
      <c r="B129">
        <v>2013</v>
      </c>
      <c r="C129" t="s">
        <v>35</v>
      </c>
      <c r="D129" t="s">
        <v>22</v>
      </c>
      <c r="E129" t="str">
        <f>VLOOKUP(D129,Objective!$A$21:$B$51,2,0)</f>
        <v>Housing</v>
      </c>
      <c r="F129">
        <v>105.2</v>
      </c>
    </row>
    <row r="130" spans="1:6" x14ac:dyDescent="0.3">
      <c r="A130" t="s">
        <v>33</v>
      </c>
      <c r="B130">
        <v>2013</v>
      </c>
      <c r="C130" t="s">
        <v>35</v>
      </c>
      <c r="D130" t="s">
        <v>23</v>
      </c>
      <c r="E130" t="str">
        <f>VLOOKUP(D130,Objective!$A$21:$B$51,2,0)</f>
        <v>Health</v>
      </c>
      <c r="F130">
        <v>104.7</v>
      </c>
    </row>
    <row r="131" spans="1:6" x14ac:dyDescent="0.3">
      <c r="A131" t="s">
        <v>33</v>
      </c>
      <c r="B131">
        <v>2013</v>
      </c>
      <c r="C131" t="s">
        <v>35</v>
      </c>
      <c r="D131" t="s">
        <v>24</v>
      </c>
      <c r="E131" t="str">
        <f>VLOOKUP(D131,Objective!$A$21:$B$51,2,0)</f>
        <v>Transport and communication</v>
      </c>
      <c r="F131">
        <v>104.4</v>
      </c>
    </row>
    <row r="132" spans="1:6" x14ac:dyDescent="0.3">
      <c r="A132" t="s">
        <v>33</v>
      </c>
      <c r="B132">
        <v>2013</v>
      </c>
      <c r="C132" t="s">
        <v>35</v>
      </c>
      <c r="D132" t="s">
        <v>25</v>
      </c>
      <c r="E132" t="str">
        <f>VLOOKUP(D132,Objective!$A$21:$B$51,2,0)</f>
        <v>Lifestyle</v>
      </c>
      <c r="F132">
        <v>103.3</v>
      </c>
    </row>
    <row r="133" spans="1:6" x14ac:dyDescent="0.3">
      <c r="A133" t="s">
        <v>33</v>
      </c>
      <c r="B133">
        <v>2013</v>
      </c>
      <c r="C133" t="s">
        <v>35</v>
      </c>
      <c r="D133" t="s">
        <v>26</v>
      </c>
      <c r="E133" t="str">
        <f>VLOOKUP(D133,Objective!$A$21:$B$51,2,0)</f>
        <v>Education</v>
      </c>
      <c r="F133">
        <v>103.7</v>
      </c>
    </row>
    <row r="134" spans="1:6" x14ac:dyDescent="0.3">
      <c r="A134" t="s">
        <v>33</v>
      </c>
      <c r="B134">
        <v>2013</v>
      </c>
      <c r="C134" t="s">
        <v>35</v>
      </c>
      <c r="D134" t="s">
        <v>27</v>
      </c>
      <c r="E134" t="str">
        <f>VLOOKUP(D134,Objective!$A$21:$B$51,2,0)</f>
        <v>Miscellaneous</v>
      </c>
      <c r="F134">
        <v>104.3</v>
      </c>
    </row>
    <row r="135" spans="1:6" x14ac:dyDescent="0.3">
      <c r="A135" t="s">
        <v>33</v>
      </c>
      <c r="B135">
        <v>2013</v>
      </c>
      <c r="C135" t="s">
        <v>35</v>
      </c>
      <c r="D135" t="s">
        <v>28</v>
      </c>
      <c r="E135" t="str">
        <f>VLOOKUP(D135,Objective!$A$21:$B$51,2,0)</f>
        <v>Miscellaneous</v>
      </c>
      <c r="F135">
        <v>104.3</v>
      </c>
    </row>
    <row r="136" spans="1:6" x14ac:dyDescent="0.3">
      <c r="A136" t="s">
        <v>33</v>
      </c>
      <c r="B136">
        <v>2013</v>
      </c>
      <c r="C136" t="s">
        <v>35</v>
      </c>
      <c r="D136" t="s">
        <v>29</v>
      </c>
      <c r="E136" t="str">
        <f>VLOOKUP(D136,Objective!$A$21:$B$51,2,0)</f>
        <v>General index</v>
      </c>
      <c r="F136">
        <v>104.7</v>
      </c>
    </row>
    <row r="137" spans="1:6" x14ac:dyDescent="0.3">
      <c r="A137" t="s">
        <v>34</v>
      </c>
      <c r="B137">
        <v>2013</v>
      </c>
      <c r="C137" t="s">
        <v>35</v>
      </c>
      <c r="D137" t="s">
        <v>3</v>
      </c>
      <c r="E137" t="str">
        <f>VLOOKUP(D137,Objective!$A$21:$B$51,2,0)</f>
        <v>Food</v>
      </c>
      <c r="F137">
        <v>110.4</v>
      </c>
    </row>
    <row r="138" spans="1:6" x14ac:dyDescent="0.3">
      <c r="A138" t="s">
        <v>34</v>
      </c>
      <c r="B138">
        <v>2013</v>
      </c>
      <c r="C138" t="s">
        <v>35</v>
      </c>
      <c r="D138" t="s">
        <v>4</v>
      </c>
      <c r="E138" t="str">
        <f>VLOOKUP(D138,Objective!$A$21:$B$51,2,0)</f>
        <v>Food</v>
      </c>
      <c r="F138">
        <v>110.2</v>
      </c>
    </row>
    <row r="139" spans="1:6" x14ac:dyDescent="0.3">
      <c r="A139" t="s">
        <v>34</v>
      </c>
      <c r="B139">
        <v>2013</v>
      </c>
      <c r="C139" t="s">
        <v>35</v>
      </c>
      <c r="D139" t="s">
        <v>5</v>
      </c>
      <c r="E139" t="str">
        <f>VLOOKUP(D139,Objective!$A$21:$B$51,2,0)</f>
        <v>Food</v>
      </c>
      <c r="F139">
        <v>112.8</v>
      </c>
    </row>
    <row r="140" spans="1:6" x14ac:dyDescent="0.3">
      <c r="A140" t="s">
        <v>34</v>
      </c>
      <c r="B140">
        <v>2013</v>
      </c>
      <c r="C140" t="s">
        <v>35</v>
      </c>
      <c r="D140" t="s">
        <v>6</v>
      </c>
      <c r="E140" t="str">
        <f>VLOOKUP(D140,Objective!$A$21:$B$51,2,0)</f>
        <v>Food</v>
      </c>
      <c r="F140">
        <v>104.9</v>
      </c>
    </row>
    <row r="141" spans="1:6" x14ac:dyDescent="0.3">
      <c r="A141" t="s">
        <v>34</v>
      </c>
      <c r="B141">
        <v>2013</v>
      </c>
      <c r="C141" t="s">
        <v>35</v>
      </c>
      <c r="D141" t="s">
        <v>7</v>
      </c>
      <c r="E141" t="str">
        <f>VLOOKUP(D141,Objective!$A$21:$B$51,2,0)</f>
        <v>Food</v>
      </c>
      <c r="F141">
        <v>105.5</v>
      </c>
    </row>
    <row r="142" spans="1:6" x14ac:dyDescent="0.3">
      <c r="A142" t="s">
        <v>34</v>
      </c>
      <c r="B142">
        <v>2013</v>
      </c>
      <c r="C142" t="s">
        <v>35</v>
      </c>
      <c r="D142" t="s">
        <v>8</v>
      </c>
      <c r="E142" t="str">
        <f>VLOOKUP(D142,Objective!$A$21:$B$51,2,0)</f>
        <v>Food</v>
      </c>
      <c r="F142">
        <v>103.6</v>
      </c>
    </row>
    <row r="143" spans="1:6" x14ac:dyDescent="0.3">
      <c r="A143" t="s">
        <v>34</v>
      </c>
      <c r="B143">
        <v>2013</v>
      </c>
      <c r="C143" t="s">
        <v>35</v>
      </c>
      <c r="D143" t="s">
        <v>9</v>
      </c>
      <c r="E143" t="str">
        <f>VLOOKUP(D143,Objective!$A$21:$B$51,2,0)</f>
        <v>Food</v>
      </c>
      <c r="F143">
        <v>103.2</v>
      </c>
    </row>
    <row r="144" spans="1:6" x14ac:dyDescent="0.3">
      <c r="A144" t="s">
        <v>34</v>
      </c>
      <c r="B144">
        <v>2013</v>
      </c>
      <c r="C144" t="s">
        <v>35</v>
      </c>
      <c r="D144" t="s">
        <v>10</v>
      </c>
      <c r="E144" t="str">
        <f>VLOOKUP(D144,Objective!$A$21:$B$51,2,0)</f>
        <v>Food</v>
      </c>
      <c r="F144">
        <v>105.3</v>
      </c>
    </row>
    <row r="145" spans="1:6" x14ac:dyDescent="0.3">
      <c r="A145" t="s">
        <v>34</v>
      </c>
      <c r="B145">
        <v>2013</v>
      </c>
      <c r="C145" t="s">
        <v>35</v>
      </c>
      <c r="D145" t="s">
        <v>11</v>
      </c>
      <c r="E145" t="str">
        <f>VLOOKUP(D145,Objective!$A$21:$B$51,2,0)</f>
        <v>Food</v>
      </c>
      <c r="F145">
        <v>105.1</v>
      </c>
    </row>
    <row r="146" spans="1:6" x14ac:dyDescent="0.3">
      <c r="A146" t="s">
        <v>34</v>
      </c>
      <c r="B146">
        <v>2013</v>
      </c>
      <c r="C146" t="s">
        <v>35</v>
      </c>
      <c r="D146" t="s">
        <v>12</v>
      </c>
      <c r="E146" t="str">
        <f>VLOOKUP(D146,Objective!$A$21:$B$51,2,0)</f>
        <v>Food</v>
      </c>
      <c r="F146">
        <v>102.8</v>
      </c>
    </row>
    <row r="147" spans="1:6" x14ac:dyDescent="0.3">
      <c r="A147" t="s">
        <v>34</v>
      </c>
      <c r="B147">
        <v>2013</v>
      </c>
      <c r="C147" t="s">
        <v>35</v>
      </c>
      <c r="D147" t="s">
        <v>13</v>
      </c>
      <c r="E147" t="str">
        <f>VLOOKUP(D147,Objective!$A$21:$B$51,2,0)</f>
        <v>Lifestyle</v>
      </c>
      <c r="F147">
        <v>105.5</v>
      </c>
    </row>
    <row r="148" spans="1:6" x14ac:dyDescent="0.3">
      <c r="A148" t="s">
        <v>34</v>
      </c>
      <c r="B148">
        <v>2013</v>
      </c>
      <c r="C148" t="s">
        <v>35</v>
      </c>
      <c r="D148" t="s">
        <v>14</v>
      </c>
      <c r="E148" t="str">
        <f>VLOOKUP(D148,Objective!$A$21:$B$51,2,0)</f>
        <v>Food</v>
      </c>
      <c r="F148">
        <v>108.3</v>
      </c>
    </row>
    <row r="149" spans="1:6" x14ac:dyDescent="0.3">
      <c r="A149" t="s">
        <v>34</v>
      </c>
      <c r="B149">
        <v>2013</v>
      </c>
      <c r="C149" t="s">
        <v>35</v>
      </c>
      <c r="D149" t="s">
        <v>15</v>
      </c>
      <c r="E149" t="str">
        <f>VLOOKUP(D149,Objective!$A$21:$B$51,2,0)</f>
        <v>Food</v>
      </c>
      <c r="F149">
        <v>106.6</v>
      </c>
    </row>
    <row r="150" spans="1:6" x14ac:dyDescent="0.3">
      <c r="A150" t="s">
        <v>34</v>
      </c>
      <c r="B150">
        <v>2013</v>
      </c>
      <c r="C150" t="s">
        <v>35</v>
      </c>
      <c r="D150" t="s">
        <v>16</v>
      </c>
      <c r="E150" t="str">
        <f>VLOOKUP(D150,Objective!$A$21:$B$51,2,0)</f>
        <v>Lifestyle</v>
      </c>
      <c r="F150">
        <v>105.7</v>
      </c>
    </row>
    <row r="151" spans="1:6" x14ac:dyDescent="0.3">
      <c r="A151" t="s">
        <v>34</v>
      </c>
      <c r="B151">
        <v>2013</v>
      </c>
      <c r="C151" t="s">
        <v>35</v>
      </c>
      <c r="D151" t="s">
        <v>17</v>
      </c>
      <c r="E151" t="str">
        <f>VLOOKUP(D151,Objective!$A$21:$B$51,2,0)</f>
        <v>Clothing</v>
      </c>
      <c r="F151">
        <v>106.9</v>
      </c>
    </row>
    <row r="152" spans="1:6" x14ac:dyDescent="0.3">
      <c r="A152" t="s">
        <v>34</v>
      </c>
      <c r="B152">
        <v>2013</v>
      </c>
      <c r="C152" t="s">
        <v>35</v>
      </c>
      <c r="D152" t="s">
        <v>18</v>
      </c>
      <c r="E152" t="str">
        <f>VLOOKUP(D152,Objective!$A$21:$B$51,2,0)</f>
        <v>Clothing</v>
      </c>
      <c r="F152">
        <v>106</v>
      </c>
    </row>
    <row r="153" spans="1:6" x14ac:dyDescent="0.3">
      <c r="A153" t="s">
        <v>34</v>
      </c>
      <c r="B153">
        <v>2013</v>
      </c>
      <c r="C153" t="s">
        <v>35</v>
      </c>
      <c r="D153" t="s">
        <v>19</v>
      </c>
      <c r="E153" t="str">
        <f>VLOOKUP(D153,Objective!$A$21:$B$51,2,0)</f>
        <v>Clothing</v>
      </c>
      <c r="F153">
        <v>106.8</v>
      </c>
    </row>
    <row r="154" spans="1:6" x14ac:dyDescent="0.3">
      <c r="A154" t="s">
        <v>34</v>
      </c>
      <c r="B154">
        <v>2013</v>
      </c>
      <c r="C154" t="s">
        <v>35</v>
      </c>
      <c r="D154" t="s">
        <v>20</v>
      </c>
      <c r="E154" t="str">
        <f>VLOOKUP(D154,Objective!$A$21:$B$51,2,0)</f>
        <v>Housing</v>
      </c>
      <c r="F154">
        <v>100.4</v>
      </c>
    </row>
    <row r="155" spans="1:6" x14ac:dyDescent="0.3">
      <c r="A155" t="s">
        <v>34</v>
      </c>
      <c r="B155">
        <v>2013</v>
      </c>
      <c r="C155" t="s">
        <v>35</v>
      </c>
      <c r="D155" t="s">
        <v>21</v>
      </c>
      <c r="E155" t="str">
        <f>VLOOKUP(D155,Objective!$A$21:$B$51,2,0)</f>
        <v>Fuel and light</v>
      </c>
      <c r="F155">
        <v>106</v>
      </c>
    </row>
    <row r="156" spans="1:6" x14ac:dyDescent="0.3">
      <c r="A156" t="s">
        <v>34</v>
      </c>
      <c r="B156">
        <v>2013</v>
      </c>
      <c r="C156" t="s">
        <v>35</v>
      </c>
      <c r="D156" t="s">
        <v>22</v>
      </c>
      <c r="E156" t="str">
        <f>VLOOKUP(D156,Objective!$A$21:$B$51,2,0)</f>
        <v>Housing</v>
      </c>
      <c r="F156">
        <v>105.2</v>
      </c>
    </row>
    <row r="157" spans="1:6" x14ac:dyDescent="0.3">
      <c r="A157" t="s">
        <v>34</v>
      </c>
      <c r="B157">
        <v>2013</v>
      </c>
      <c r="C157" t="s">
        <v>35</v>
      </c>
      <c r="D157" t="s">
        <v>23</v>
      </c>
      <c r="E157" t="str">
        <f>VLOOKUP(D157,Objective!$A$21:$B$51,2,0)</f>
        <v>Health</v>
      </c>
      <c r="F157">
        <v>104.5</v>
      </c>
    </row>
    <row r="158" spans="1:6" x14ac:dyDescent="0.3">
      <c r="A158" t="s">
        <v>34</v>
      </c>
      <c r="B158">
        <v>2013</v>
      </c>
      <c r="C158" t="s">
        <v>35</v>
      </c>
      <c r="D158" t="s">
        <v>24</v>
      </c>
      <c r="E158" t="str">
        <f>VLOOKUP(D158,Objective!$A$21:$B$51,2,0)</f>
        <v>Transport and communication</v>
      </c>
      <c r="F158">
        <v>104.2</v>
      </c>
    </row>
    <row r="159" spans="1:6" x14ac:dyDescent="0.3">
      <c r="A159" t="s">
        <v>34</v>
      </c>
      <c r="B159">
        <v>2013</v>
      </c>
      <c r="C159" t="s">
        <v>35</v>
      </c>
      <c r="D159" t="s">
        <v>25</v>
      </c>
      <c r="E159" t="str">
        <f>VLOOKUP(D159,Objective!$A$21:$B$51,2,0)</f>
        <v>Lifestyle</v>
      </c>
      <c r="F159">
        <v>103.6</v>
      </c>
    </row>
    <row r="160" spans="1:6" x14ac:dyDescent="0.3">
      <c r="A160" t="s">
        <v>34</v>
      </c>
      <c r="B160">
        <v>2013</v>
      </c>
      <c r="C160" t="s">
        <v>35</v>
      </c>
      <c r="D160" t="s">
        <v>26</v>
      </c>
      <c r="E160" t="str">
        <f>VLOOKUP(D160,Objective!$A$21:$B$51,2,0)</f>
        <v>Education</v>
      </c>
      <c r="F160">
        <v>103.9</v>
      </c>
    </row>
    <row r="161" spans="1:6" x14ac:dyDescent="0.3">
      <c r="A161" t="s">
        <v>34</v>
      </c>
      <c r="B161">
        <v>2013</v>
      </c>
      <c r="C161" t="s">
        <v>35</v>
      </c>
      <c r="D161" t="s">
        <v>27</v>
      </c>
      <c r="E161" t="str">
        <f>VLOOKUP(D161,Objective!$A$21:$B$51,2,0)</f>
        <v>Miscellaneous</v>
      </c>
      <c r="F161">
        <v>104.5</v>
      </c>
    </row>
    <row r="162" spans="1:6" x14ac:dyDescent="0.3">
      <c r="A162" t="s">
        <v>34</v>
      </c>
      <c r="B162">
        <v>2013</v>
      </c>
      <c r="C162" t="s">
        <v>35</v>
      </c>
      <c r="D162" t="s">
        <v>28</v>
      </c>
      <c r="E162" t="str">
        <f>VLOOKUP(D162,Objective!$A$21:$B$51,2,0)</f>
        <v>Miscellaneous</v>
      </c>
      <c r="F162">
        <v>104.4</v>
      </c>
    </row>
    <row r="163" spans="1:6" x14ac:dyDescent="0.3">
      <c r="A163" t="s">
        <v>34</v>
      </c>
      <c r="B163">
        <v>2013</v>
      </c>
      <c r="C163" t="s">
        <v>35</v>
      </c>
      <c r="D163" t="s">
        <v>29</v>
      </c>
      <c r="E163" t="str">
        <f>VLOOKUP(D163,Objective!$A$21:$B$51,2,0)</f>
        <v>General index</v>
      </c>
      <c r="F163">
        <v>105.3</v>
      </c>
    </row>
    <row r="164" spans="1:6" x14ac:dyDescent="0.3">
      <c r="A164" t="s">
        <v>30</v>
      </c>
      <c r="B164">
        <v>2013</v>
      </c>
      <c r="C164" t="s">
        <v>36</v>
      </c>
      <c r="D164" t="s">
        <v>3</v>
      </c>
      <c r="E164" t="str">
        <f>VLOOKUP(D164,Objective!$A$21:$B$51,2,0)</f>
        <v>Food</v>
      </c>
      <c r="F164">
        <v>110.2</v>
      </c>
    </row>
    <row r="165" spans="1:6" x14ac:dyDescent="0.3">
      <c r="A165" t="s">
        <v>30</v>
      </c>
      <c r="B165">
        <v>2013</v>
      </c>
      <c r="C165" t="s">
        <v>36</v>
      </c>
      <c r="D165" t="s">
        <v>4</v>
      </c>
      <c r="E165" t="str">
        <f>VLOOKUP(D165,Objective!$A$21:$B$51,2,0)</f>
        <v>Food</v>
      </c>
      <c r="F165">
        <v>108.8</v>
      </c>
    </row>
    <row r="166" spans="1:6" x14ac:dyDescent="0.3">
      <c r="A166" t="s">
        <v>30</v>
      </c>
      <c r="B166">
        <v>2013</v>
      </c>
      <c r="C166" t="s">
        <v>36</v>
      </c>
      <c r="D166" t="s">
        <v>5</v>
      </c>
      <c r="E166" t="str">
        <f>VLOOKUP(D166,Objective!$A$21:$B$51,2,0)</f>
        <v>Food</v>
      </c>
      <c r="F166">
        <v>109.9</v>
      </c>
    </row>
    <row r="167" spans="1:6" x14ac:dyDescent="0.3">
      <c r="A167" t="s">
        <v>30</v>
      </c>
      <c r="B167">
        <v>2013</v>
      </c>
      <c r="C167" t="s">
        <v>36</v>
      </c>
      <c r="D167" t="s">
        <v>6</v>
      </c>
      <c r="E167" t="str">
        <f>VLOOKUP(D167,Objective!$A$21:$B$51,2,0)</f>
        <v>Food</v>
      </c>
      <c r="F167">
        <v>105.6</v>
      </c>
    </row>
    <row r="168" spans="1:6" x14ac:dyDescent="0.3">
      <c r="A168" t="s">
        <v>30</v>
      </c>
      <c r="B168">
        <v>2013</v>
      </c>
      <c r="C168" t="s">
        <v>36</v>
      </c>
      <c r="D168" t="s">
        <v>7</v>
      </c>
      <c r="E168" t="str">
        <f>VLOOKUP(D168,Objective!$A$21:$B$51,2,0)</f>
        <v>Food</v>
      </c>
      <c r="F168">
        <v>106.2</v>
      </c>
    </row>
    <row r="169" spans="1:6" x14ac:dyDescent="0.3">
      <c r="A169" t="s">
        <v>30</v>
      </c>
      <c r="B169">
        <v>2013</v>
      </c>
      <c r="C169" t="s">
        <v>36</v>
      </c>
      <c r="D169" t="s">
        <v>8</v>
      </c>
      <c r="E169" t="str">
        <f>VLOOKUP(D169,Objective!$A$21:$B$51,2,0)</f>
        <v>Food</v>
      </c>
      <c r="F169">
        <v>105.7</v>
      </c>
    </row>
    <row r="170" spans="1:6" x14ac:dyDescent="0.3">
      <c r="A170" t="s">
        <v>30</v>
      </c>
      <c r="B170">
        <v>2013</v>
      </c>
      <c r="C170" t="s">
        <v>36</v>
      </c>
      <c r="D170" t="s">
        <v>9</v>
      </c>
      <c r="E170" t="str">
        <f>VLOOKUP(D170,Objective!$A$21:$B$51,2,0)</f>
        <v>Food</v>
      </c>
      <c r="F170">
        <v>101.4</v>
      </c>
    </row>
    <row r="171" spans="1:6" x14ac:dyDescent="0.3">
      <c r="A171" t="s">
        <v>30</v>
      </c>
      <c r="B171">
        <v>2013</v>
      </c>
      <c r="C171" t="s">
        <v>36</v>
      </c>
      <c r="D171" t="s">
        <v>10</v>
      </c>
      <c r="E171" t="str">
        <f>VLOOKUP(D171,Objective!$A$21:$B$51,2,0)</f>
        <v>Food</v>
      </c>
      <c r="F171">
        <v>105.7</v>
      </c>
    </row>
    <row r="172" spans="1:6" x14ac:dyDescent="0.3">
      <c r="A172" t="s">
        <v>30</v>
      </c>
      <c r="B172">
        <v>2013</v>
      </c>
      <c r="C172" t="s">
        <v>36</v>
      </c>
      <c r="D172" t="s">
        <v>11</v>
      </c>
      <c r="E172" t="str">
        <f>VLOOKUP(D172,Objective!$A$21:$B$51,2,0)</f>
        <v>Food</v>
      </c>
      <c r="F172">
        <v>105</v>
      </c>
    </row>
    <row r="173" spans="1:6" x14ac:dyDescent="0.3">
      <c r="A173" t="s">
        <v>30</v>
      </c>
      <c r="B173">
        <v>2013</v>
      </c>
      <c r="C173" t="s">
        <v>36</v>
      </c>
      <c r="D173" t="s">
        <v>12</v>
      </c>
      <c r="E173" t="str">
        <f>VLOOKUP(D173,Objective!$A$21:$B$51,2,0)</f>
        <v>Food</v>
      </c>
      <c r="F173">
        <v>103.3</v>
      </c>
    </row>
    <row r="174" spans="1:6" x14ac:dyDescent="0.3">
      <c r="A174" t="s">
        <v>30</v>
      </c>
      <c r="B174">
        <v>2013</v>
      </c>
      <c r="C174" t="s">
        <v>36</v>
      </c>
      <c r="D174" t="s">
        <v>13</v>
      </c>
      <c r="E174" t="str">
        <f>VLOOKUP(D174,Objective!$A$21:$B$51,2,0)</f>
        <v>Lifestyle</v>
      </c>
      <c r="F174">
        <v>105.6</v>
      </c>
    </row>
    <row r="175" spans="1:6" x14ac:dyDescent="0.3">
      <c r="A175" t="s">
        <v>30</v>
      </c>
      <c r="B175">
        <v>2013</v>
      </c>
      <c r="C175" t="s">
        <v>36</v>
      </c>
      <c r="D175" t="s">
        <v>14</v>
      </c>
      <c r="E175" t="str">
        <f>VLOOKUP(D175,Objective!$A$21:$B$51,2,0)</f>
        <v>Food</v>
      </c>
      <c r="F175">
        <v>108.2</v>
      </c>
    </row>
    <row r="176" spans="1:6" x14ac:dyDescent="0.3">
      <c r="A176" t="s">
        <v>30</v>
      </c>
      <c r="B176">
        <v>2013</v>
      </c>
      <c r="C176" t="s">
        <v>36</v>
      </c>
      <c r="D176" t="s">
        <v>15</v>
      </c>
      <c r="E176" t="str">
        <f>VLOOKUP(D176,Objective!$A$21:$B$51,2,0)</f>
        <v>Food</v>
      </c>
      <c r="F176">
        <v>106.6</v>
      </c>
    </row>
    <row r="177" spans="1:6" x14ac:dyDescent="0.3">
      <c r="A177" t="s">
        <v>30</v>
      </c>
      <c r="B177">
        <v>2013</v>
      </c>
      <c r="C177" t="s">
        <v>36</v>
      </c>
      <c r="D177" t="s">
        <v>16</v>
      </c>
      <c r="E177" t="str">
        <f>VLOOKUP(D177,Objective!$A$21:$B$51,2,0)</f>
        <v>Lifestyle</v>
      </c>
      <c r="F177">
        <v>106.5</v>
      </c>
    </row>
    <row r="178" spans="1:6" x14ac:dyDescent="0.3">
      <c r="A178" t="s">
        <v>30</v>
      </c>
      <c r="B178">
        <v>2013</v>
      </c>
      <c r="C178" t="s">
        <v>36</v>
      </c>
      <c r="D178" t="s">
        <v>17</v>
      </c>
      <c r="E178" t="str">
        <f>VLOOKUP(D178,Objective!$A$21:$B$51,2,0)</f>
        <v>Clothing</v>
      </c>
      <c r="F178">
        <v>107.6</v>
      </c>
    </row>
    <row r="179" spans="1:6" x14ac:dyDescent="0.3">
      <c r="A179" t="s">
        <v>30</v>
      </c>
      <c r="B179">
        <v>2013</v>
      </c>
      <c r="C179" t="s">
        <v>36</v>
      </c>
      <c r="D179" t="s">
        <v>18</v>
      </c>
      <c r="E179" t="str">
        <f>VLOOKUP(D179,Objective!$A$21:$B$51,2,0)</f>
        <v>Clothing</v>
      </c>
      <c r="F179">
        <v>106.8</v>
      </c>
    </row>
    <row r="180" spans="1:6" x14ac:dyDescent="0.3">
      <c r="A180" t="s">
        <v>30</v>
      </c>
      <c r="B180">
        <v>2013</v>
      </c>
      <c r="C180" t="s">
        <v>36</v>
      </c>
      <c r="D180" t="s">
        <v>19</v>
      </c>
      <c r="E180" t="str">
        <f>VLOOKUP(D180,Objective!$A$21:$B$51,2,0)</f>
        <v>Clothing</v>
      </c>
      <c r="F180">
        <v>107.5</v>
      </c>
    </row>
    <row r="181" spans="1:6" x14ac:dyDescent="0.3">
      <c r="A181" t="s">
        <v>30</v>
      </c>
      <c r="B181">
        <v>2013</v>
      </c>
      <c r="C181" t="s">
        <v>36</v>
      </c>
      <c r="D181" t="s">
        <v>20</v>
      </c>
      <c r="E181" t="str">
        <f>VLOOKUP(D181,Objective!$A$21:$B$51,2,0)</f>
        <v>Housing</v>
      </c>
      <c r="F181" t="s">
        <v>32</v>
      </c>
    </row>
    <row r="182" spans="1:6" x14ac:dyDescent="0.3">
      <c r="A182" t="s">
        <v>30</v>
      </c>
      <c r="B182">
        <v>2013</v>
      </c>
      <c r="C182" t="s">
        <v>36</v>
      </c>
      <c r="D182" t="s">
        <v>21</v>
      </c>
      <c r="E182" t="str">
        <f>VLOOKUP(D182,Objective!$A$21:$B$51,2,0)</f>
        <v>Fuel and light</v>
      </c>
      <c r="F182">
        <v>106.1</v>
      </c>
    </row>
    <row r="183" spans="1:6" x14ac:dyDescent="0.3">
      <c r="A183" t="s">
        <v>30</v>
      </c>
      <c r="B183">
        <v>2013</v>
      </c>
      <c r="C183" t="s">
        <v>36</v>
      </c>
      <c r="D183" t="s">
        <v>22</v>
      </c>
      <c r="E183" t="str">
        <f>VLOOKUP(D183,Objective!$A$21:$B$51,2,0)</f>
        <v>Housing</v>
      </c>
      <c r="F183">
        <v>105.6</v>
      </c>
    </row>
    <row r="184" spans="1:6" x14ac:dyDescent="0.3">
      <c r="A184" t="s">
        <v>30</v>
      </c>
      <c r="B184">
        <v>2013</v>
      </c>
      <c r="C184" t="s">
        <v>36</v>
      </c>
      <c r="D184" t="s">
        <v>23</v>
      </c>
      <c r="E184" t="str">
        <f>VLOOKUP(D184,Objective!$A$21:$B$51,2,0)</f>
        <v>Health</v>
      </c>
      <c r="F184">
        <v>104.7</v>
      </c>
    </row>
    <row r="185" spans="1:6" x14ac:dyDescent="0.3">
      <c r="A185" t="s">
        <v>30</v>
      </c>
      <c r="B185">
        <v>2013</v>
      </c>
      <c r="C185" t="s">
        <v>36</v>
      </c>
      <c r="D185" t="s">
        <v>24</v>
      </c>
      <c r="E185" t="str">
        <f>VLOOKUP(D185,Objective!$A$21:$B$51,2,0)</f>
        <v>Transport and communication</v>
      </c>
      <c r="F185">
        <v>104.6</v>
      </c>
    </row>
    <row r="186" spans="1:6" x14ac:dyDescent="0.3">
      <c r="A186" t="s">
        <v>30</v>
      </c>
      <c r="B186">
        <v>2013</v>
      </c>
      <c r="C186" t="s">
        <v>36</v>
      </c>
      <c r="D186" t="s">
        <v>25</v>
      </c>
      <c r="E186" t="str">
        <f>VLOOKUP(D186,Objective!$A$21:$B$51,2,0)</f>
        <v>Lifestyle</v>
      </c>
      <c r="F186">
        <v>104</v>
      </c>
    </row>
    <row r="187" spans="1:6" x14ac:dyDescent="0.3">
      <c r="A187" t="s">
        <v>30</v>
      </c>
      <c r="B187">
        <v>2013</v>
      </c>
      <c r="C187" t="s">
        <v>36</v>
      </c>
      <c r="D187" t="s">
        <v>26</v>
      </c>
      <c r="E187" t="str">
        <f>VLOOKUP(D187,Objective!$A$21:$B$51,2,0)</f>
        <v>Education</v>
      </c>
      <c r="F187">
        <v>104.3</v>
      </c>
    </row>
    <row r="188" spans="1:6" x14ac:dyDescent="0.3">
      <c r="A188" t="s">
        <v>30</v>
      </c>
      <c r="B188">
        <v>2013</v>
      </c>
      <c r="C188" t="s">
        <v>36</v>
      </c>
      <c r="D188" t="s">
        <v>27</v>
      </c>
      <c r="E188" t="str">
        <f>VLOOKUP(D188,Objective!$A$21:$B$51,2,0)</f>
        <v>Miscellaneous</v>
      </c>
      <c r="F188">
        <v>104.3</v>
      </c>
    </row>
    <row r="189" spans="1:6" x14ac:dyDescent="0.3">
      <c r="A189" t="s">
        <v>30</v>
      </c>
      <c r="B189">
        <v>2013</v>
      </c>
      <c r="C189" t="s">
        <v>36</v>
      </c>
      <c r="D189" t="s">
        <v>28</v>
      </c>
      <c r="E189" t="str">
        <f>VLOOKUP(D189,Objective!$A$21:$B$51,2,0)</f>
        <v>Miscellaneous</v>
      </c>
      <c r="F189">
        <v>104.6</v>
      </c>
    </row>
    <row r="190" spans="1:6" x14ac:dyDescent="0.3">
      <c r="A190" t="s">
        <v>30</v>
      </c>
      <c r="B190">
        <v>2013</v>
      </c>
      <c r="C190" t="s">
        <v>36</v>
      </c>
      <c r="D190" t="s">
        <v>29</v>
      </c>
      <c r="E190" t="str">
        <f>VLOOKUP(D190,Objective!$A$21:$B$51,2,0)</f>
        <v>General index</v>
      </c>
      <c r="F190">
        <v>106</v>
      </c>
    </row>
    <row r="191" spans="1:6" x14ac:dyDescent="0.3">
      <c r="A191" t="s">
        <v>33</v>
      </c>
      <c r="B191">
        <v>2013</v>
      </c>
      <c r="C191" t="s">
        <v>36</v>
      </c>
      <c r="D191" t="s">
        <v>3</v>
      </c>
      <c r="E191" t="str">
        <f>VLOOKUP(D191,Objective!$A$21:$B$51,2,0)</f>
        <v>Food</v>
      </c>
      <c r="F191">
        <v>113.9</v>
      </c>
    </row>
    <row r="192" spans="1:6" x14ac:dyDescent="0.3">
      <c r="A192" t="s">
        <v>33</v>
      </c>
      <c r="B192">
        <v>2013</v>
      </c>
      <c r="C192" t="s">
        <v>36</v>
      </c>
      <c r="D192" t="s">
        <v>4</v>
      </c>
      <c r="E192" t="str">
        <f>VLOOKUP(D192,Objective!$A$21:$B$51,2,0)</f>
        <v>Food</v>
      </c>
      <c r="F192">
        <v>111.4</v>
      </c>
    </row>
    <row r="193" spans="1:6" x14ac:dyDescent="0.3">
      <c r="A193" t="s">
        <v>33</v>
      </c>
      <c r="B193">
        <v>2013</v>
      </c>
      <c r="C193" t="s">
        <v>36</v>
      </c>
      <c r="D193" t="s">
        <v>5</v>
      </c>
      <c r="E193" t="str">
        <f>VLOOKUP(D193,Objective!$A$21:$B$51,2,0)</f>
        <v>Food</v>
      </c>
      <c r="F193">
        <v>113.2</v>
      </c>
    </row>
    <row r="194" spans="1:6" x14ac:dyDescent="0.3">
      <c r="A194" t="s">
        <v>33</v>
      </c>
      <c r="B194">
        <v>2013</v>
      </c>
      <c r="C194" t="s">
        <v>36</v>
      </c>
      <c r="D194" t="s">
        <v>6</v>
      </c>
      <c r="E194" t="str">
        <f>VLOOKUP(D194,Objective!$A$21:$B$51,2,0)</f>
        <v>Food</v>
      </c>
      <c r="F194">
        <v>104.3</v>
      </c>
    </row>
    <row r="195" spans="1:6" x14ac:dyDescent="0.3">
      <c r="A195" t="s">
        <v>33</v>
      </c>
      <c r="B195">
        <v>2013</v>
      </c>
      <c r="C195" t="s">
        <v>36</v>
      </c>
      <c r="D195" t="s">
        <v>7</v>
      </c>
      <c r="E195" t="str">
        <f>VLOOKUP(D195,Objective!$A$21:$B$51,2,0)</f>
        <v>Food</v>
      </c>
      <c r="F195">
        <v>102.7</v>
      </c>
    </row>
    <row r="196" spans="1:6" x14ac:dyDescent="0.3">
      <c r="A196" t="s">
        <v>33</v>
      </c>
      <c r="B196">
        <v>2013</v>
      </c>
      <c r="C196" t="s">
        <v>36</v>
      </c>
      <c r="D196" t="s">
        <v>8</v>
      </c>
      <c r="E196" t="str">
        <f>VLOOKUP(D196,Objective!$A$21:$B$51,2,0)</f>
        <v>Food</v>
      </c>
      <c r="F196">
        <v>104.9</v>
      </c>
    </row>
    <row r="197" spans="1:6" x14ac:dyDescent="0.3">
      <c r="A197" t="s">
        <v>33</v>
      </c>
      <c r="B197">
        <v>2013</v>
      </c>
      <c r="C197" t="s">
        <v>36</v>
      </c>
      <c r="D197" t="s">
        <v>9</v>
      </c>
      <c r="E197" t="str">
        <f>VLOOKUP(D197,Objective!$A$21:$B$51,2,0)</f>
        <v>Food</v>
      </c>
      <c r="F197">
        <v>103.8</v>
      </c>
    </row>
    <row r="198" spans="1:6" x14ac:dyDescent="0.3">
      <c r="A198" t="s">
        <v>33</v>
      </c>
      <c r="B198">
        <v>2013</v>
      </c>
      <c r="C198" t="s">
        <v>36</v>
      </c>
      <c r="D198" t="s">
        <v>10</v>
      </c>
      <c r="E198" t="str">
        <f>VLOOKUP(D198,Objective!$A$21:$B$51,2,0)</f>
        <v>Food</v>
      </c>
      <c r="F198">
        <v>103.5</v>
      </c>
    </row>
    <row r="199" spans="1:6" x14ac:dyDescent="0.3">
      <c r="A199" t="s">
        <v>33</v>
      </c>
      <c r="B199">
        <v>2013</v>
      </c>
      <c r="C199" t="s">
        <v>36</v>
      </c>
      <c r="D199" t="s">
        <v>11</v>
      </c>
      <c r="E199" t="str">
        <f>VLOOKUP(D199,Objective!$A$21:$B$51,2,0)</f>
        <v>Food</v>
      </c>
      <c r="F199">
        <v>102.6</v>
      </c>
    </row>
    <row r="200" spans="1:6" x14ac:dyDescent="0.3">
      <c r="A200" t="s">
        <v>33</v>
      </c>
      <c r="B200">
        <v>2013</v>
      </c>
      <c r="C200" t="s">
        <v>36</v>
      </c>
      <c r="D200" t="s">
        <v>12</v>
      </c>
      <c r="E200" t="str">
        <f>VLOOKUP(D200,Objective!$A$21:$B$51,2,0)</f>
        <v>Food</v>
      </c>
      <c r="F200">
        <v>102.4</v>
      </c>
    </row>
    <row r="201" spans="1:6" x14ac:dyDescent="0.3">
      <c r="A201" t="s">
        <v>33</v>
      </c>
      <c r="B201">
        <v>2013</v>
      </c>
      <c r="C201" t="s">
        <v>36</v>
      </c>
      <c r="D201" t="s">
        <v>13</v>
      </c>
      <c r="E201" t="str">
        <f>VLOOKUP(D201,Objective!$A$21:$B$51,2,0)</f>
        <v>Lifestyle</v>
      </c>
      <c r="F201">
        <v>107</v>
      </c>
    </row>
    <row r="202" spans="1:6" x14ac:dyDescent="0.3">
      <c r="A202" t="s">
        <v>33</v>
      </c>
      <c r="B202">
        <v>2013</v>
      </c>
      <c r="C202" t="s">
        <v>36</v>
      </c>
      <c r="D202" t="s">
        <v>14</v>
      </c>
      <c r="E202" t="str">
        <f>VLOOKUP(D202,Objective!$A$21:$B$51,2,0)</f>
        <v>Food</v>
      </c>
      <c r="F202">
        <v>109.8</v>
      </c>
    </row>
    <row r="203" spans="1:6" x14ac:dyDescent="0.3">
      <c r="A203" t="s">
        <v>33</v>
      </c>
      <c r="B203">
        <v>2013</v>
      </c>
      <c r="C203" t="s">
        <v>36</v>
      </c>
      <c r="D203" t="s">
        <v>15</v>
      </c>
      <c r="E203" t="str">
        <f>VLOOKUP(D203,Objective!$A$21:$B$51,2,0)</f>
        <v>Food</v>
      </c>
      <c r="F203">
        <v>107.3</v>
      </c>
    </row>
    <row r="204" spans="1:6" x14ac:dyDescent="0.3">
      <c r="A204" t="s">
        <v>33</v>
      </c>
      <c r="B204">
        <v>2013</v>
      </c>
      <c r="C204" t="s">
        <v>36</v>
      </c>
      <c r="D204" t="s">
        <v>16</v>
      </c>
      <c r="E204" t="str">
        <f>VLOOKUP(D204,Objective!$A$21:$B$51,2,0)</f>
        <v>Lifestyle</v>
      </c>
      <c r="F204">
        <v>106.8</v>
      </c>
    </row>
    <row r="205" spans="1:6" x14ac:dyDescent="0.3">
      <c r="A205" t="s">
        <v>33</v>
      </c>
      <c r="B205">
        <v>2013</v>
      </c>
      <c r="C205" t="s">
        <v>36</v>
      </c>
      <c r="D205" t="s">
        <v>17</v>
      </c>
      <c r="E205" t="str">
        <f>VLOOKUP(D205,Objective!$A$21:$B$51,2,0)</f>
        <v>Clothing</v>
      </c>
      <c r="F205">
        <v>107.2</v>
      </c>
    </row>
    <row r="206" spans="1:6" x14ac:dyDescent="0.3">
      <c r="A206" t="s">
        <v>33</v>
      </c>
      <c r="B206">
        <v>2013</v>
      </c>
      <c r="C206" t="s">
        <v>36</v>
      </c>
      <c r="D206" t="s">
        <v>18</v>
      </c>
      <c r="E206" t="str">
        <f>VLOOKUP(D206,Objective!$A$21:$B$51,2,0)</f>
        <v>Clothing</v>
      </c>
      <c r="F206">
        <v>106</v>
      </c>
    </row>
    <row r="207" spans="1:6" x14ac:dyDescent="0.3">
      <c r="A207" t="s">
        <v>33</v>
      </c>
      <c r="B207">
        <v>2013</v>
      </c>
      <c r="C207" t="s">
        <v>36</v>
      </c>
      <c r="D207" t="s">
        <v>19</v>
      </c>
      <c r="E207" t="str">
        <f>VLOOKUP(D207,Objective!$A$21:$B$51,2,0)</f>
        <v>Clothing</v>
      </c>
      <c r="F207">
        <v>107</v>
      </c>
    </row>
    <row r="208" spans="1:6" x14ac:dyDescent="0.3">
      <c r="A208" t="s">
        <v>33</v>
      </c>
      <c r="B208">
        <v>2013</v>
      </c>
      <c r="C208" t="s">
        <v>36</v>
      </c>
      <c r="D208" t="s">
        <v>20</v>
      </c>
      <c r="E208" t="str">
        <f>VLOOKUP(D208,Objective!$A$21:$B$51,2,0)</f>
        <v>Housing</v>
      </c>
      <c r="F208">
        <v>100.4</v>
      </c>
    </row>
    <row r="209" spans="1:6" x14ac:dyDescent="0.3">
      <c r="A209" t="s">
        <v>33</v>
      </c>
      <c r="B209">
        <v>2013</v>
      </c>
      <c r="C209" t="s">
        <v>36</v>
      </c>
      <c r="D209" t="s">
        <v>21</v>
      </c>
      <c r="E209" t="str">
        <f>VLOOKUP(D209,Objective!$A$21:$B$51,2,0)</f>
        <v>Fuel and light</v>
      </c>
      <c r="F209">
        <v>106</v>
      </c>
    </row>
    <row r="210" spans="1:6" x14ac:dyDescent="0.3">
      <c r="A210" t="s">
        <v>33</v>
      </c>
      <c r="B210">
        <v>2013</v>
      </c>
      <c r="C210" t="s">
        <v>36</v>
      </c>
      <c r="D210" t="s">
        <v>22</v>
      </c>
      <c r="E210" t="str">
        <f>VLOOKUP(D210,Objective!$A$21:$B$51,2,0)</f>
        <v>Housing</v>
      </c>
      <c r="F210">
        <v>105.7</v>
      </c>
    </row>
    <row r="211" spans="1:6" x14ac:dyDescent="0.3">
      <c r="A211" t="s">
        <v>33</v>
      </c>
      <c r="B211">
        <v>2013</v>
      </c>
      <c r="C211" t="s">
        <v>36</v>
      </c>
      <c r="D211" t="s">
        <v>23</v>
      </c>
      <c r="E211" t="str">
        <f>VLOOKUP(D211,Objective!$A$21:$B$51,2,0)</f>
        <v>Health</v>
      </c>
      <c r="F211">
        <v>105.2</v>
      </c>
    </row>
    <row r="212" spans="1:6" x14ac:dyDescent="0.3">
      <c r="A212" t="s">
        <v>33</v>
      </c>
      <c r="B212">
        <v>2013</v>
      </c>
      <c r="C212" t="s">
        <v>36</v>
      </c>
      <c r="D212" t="s">
        <v>24</v>
      </c>
      <c r="E212" t="str">
        <f>VLOOKUP(D212,Objective!$A$21:$B$51,2,0)</f>
        <v>Transport and communication</v>
      </c>
      <c r="F212">
        <v>105.5</v>
      </c>
    </row>
    <row r="213" spans="1:6" x14ac:dyDescent="0.3">
      <c r="A213" t="s">
        <v>33</v>
      </c>
      <c r="B213">
        <v>2013</v>
      </c>
      <c r="C213" t="s">
        <v>36</v>
      </c>
      <c r="D213" t="s">
        <v>25</v>
      </c>
      <c r="E213" t="str">
        <f>VLOOKUP(D213,Objective!$A$21:$B$51,2,0)</f>
        <v>Lifestyle</v>
      </c>
      <c r="F213">
        <v>103.5</v>
      </c>
    </row>
    <row r="214" spans="1:6" x14ac:dyDescent="0.3">
      <c r="A214" t="s">
        <v>33</v>
      </c>
      <c r="B214">
        <v>2013</v>
      </c>
      <c r="C214" t="s">
        <v>36</v>
      </c>
      <c r="D214" t="s">
        <v>26</v>
      </c>
      <c r="E214" t="str">
        <f>VLOOKUP(D214,Objective!$A$21:$B$51,2,0)</f>
        <v>Education</v>
      </c>
      <c r="F214">
        <v>103.8</v>
      </c>
    </row>
    <row r="215" spans="1:6" x14ac:dyDescent="0.3">
      <c r="A215" t="s">
        <v>33</v>
      </c>
      <c r="B215">
        <v>2013</v>
      </c>
      <c r="C215" t="s">
        <v>36</v>
      </c>
      <c r="D215" t="s">
        <v>27</v>
      </c>
      <c r="E215" t="str">
        <f>VLOOKUP(D215,Objective!$A$21:$B$51,2,0)</f>
        <v>Miscellaneous</v>
      </c>
      <c r="F215">
        <v>104.2</v>
      </c>
    </row>
    <row r="216" spans="1:6" x14ac:dyDescent="0.3">
      <c r="A216" t="s">
        <v>33</v>
      </c>
      <c r="B216">
        <v>2013</v>
      </c>
      <c r="C216" t="s">
        <v>36</v>
      </c>
      <c r="D216" t="s">
        <v>28</v>
      </c>
      <c r="E216" t="str">
        <f>VLOOKUP(D216,Objective!$A$21:$B$51,2,0)</f>
        <v>Miscellaneous</v>
      </c>
      <c r="F216">
        <v>104.9</v>
      </c>
    </row>
    <row r="217" spans="1:6" x14ac:dyDescent="0.3">
      <c r="A217" t="s">
        <v>33</v>
      </c>
      <c r="B217">
        <v>2013</v>
      </c>
      <c r="C217" t="s">
        <v>36</v>
      </c>
      <c r="D217" t="s">
        <v>29</v>
      </c>
      <c r="E217" t="str">
        <f>VLOOKUP(D217,Objective!$A$21:$B$51,2,0)</f>
        <v>General index</v>
      </c>
      <c r="F217">
        <v>105</v>
      </c>
    </row>
    <row r="218" spans="1:6" x14ac:dyDescent="0.3">
      <c r="A218" t="s">
        <v>34</v>
      </c>
      <c r="B218">
        <v>2013</v>
      </c>
      <c r="C218" t="s">
        <v>36</v>
      </c>
      <c r="D218" t="s">
        <v>3</v>
      </c>
      <c r="E218" t="str">
        <f>VLOOKUP(D218,Objective!$A$21:$B$51,2,0)</f>
        <v>Food</v>
      </c>
      <c r="F218">
        <v>111.4</v>
      </c>
    </row>
    <row r="219" spans="1:6" x14ac:dyDescent="0.3">
      <c r="A219" t="s">
        <v>34</v>
      </c>
      <c r="B219">
        <v>2013</v>
      </c>
      <c r="C219" t="s">
        <v>36</v>
      </c>
      <c r="D219" t="s">
        <v>4</v>
      </c>
      <c r="E219" t="str">
        <f>VLOOKUP(D219,Objective!$A$21:$B$51,2,0)</f>
        <v>Food</v>
      </c>
      <c r="F219">
        <v>109.7</v>
      </c>
    </row>
    <row r="220" spans="1:6" x14ac:dyDescent="0.3">
      <c r="A220" t="s">
        <v>34</v>
      </c>
      <c r="B220">
        <v>2013</v>
      </c>
      <c r="C220" t="s">
        <v>36</v>
      </c>
      <c r="D220" t="s">
        <v>5</v>
      </c>
      <c r="E220" t="str">
        <f>VLOOKUP(D220,Objective!$A$21:$B$51,2,0)</f>
        <v>Food</v>
      </c>
      <c r="F220">
        <v>111.2</v>
      </c>
    </row>
    <row r="221" spans="1:6" x14ac:dyDescent="0.3">
      <c r="A221" t="s">
        <v>34</v>
      </c>
      <c r="B221">
        <v>2013</v>
      </c>
      <c r="C221" t="s">
        <v>36</v>
      </c>
      <c r="D221" t="s">
        <v>6</v>
      </c>
      <c r="E221" t="str">
        <f>VLOOKUP(D221,Objective!$A$21:$B$51,2,0)</f>
        <v>Food</v>
      </c>
      <c r="F221">
        <v>105.1</v>
      </c>
    </row>
    <row r="222" spans="1:6" x14ac:dyDescent="0.3">
      <c r="A222" t="s">
        <v>34</v>
      </c>
      <c r="B222">
        <v>2013</v>
      </c>
      <c r="C222" t="s">
        <v>36</v>
      </c>
      <c r="D222" t="s">
        <v>7</v>
      </c>
      <c r="E222" t="str">
        <f>VLOOKUP(D222,Objective!$A$21:$B$51,2,0)</f>
        <v>Food</v>
      </c>
      <c r="F222">
        <v>104.9</v>
      </c>
    </row>
    <row r="223" spans="1:6" x14ac:dyDescent="0.3">
      <c r="A223" t="s">
        <v>34</v>
      </c>
      <c r="B223">
        <v>2013</v>
      </c>
      <c r="C223" t="s">
        <v>36</v>
      </c>
      <c r="D223" t="s">
        <v>8</v>
      </c>
      <c r="E223" t="str">
        <f>VLOOKUP(D223,Objective!$A$21:$B$51,2,0)</f>
        <v>Food</v>
      </c>
      <c r="F223">
        <v>105.3</v>
      </c>
    </row>
    <row r="224" spans="1:6" x14ac:dyDescent="0.3">
      <c r="A224" t="s">
        <v>34</v>
      </c>
      <c r="B224">
        <v>2013</v>
      </c>
      <c r="C224" t="s">
        <v>36</v>
      </c>
      <c r="D224" t="s">
        <v>9</v>
      </c>
      <c r="E224" t="str">
        <f>VLOOKUP(D224,Objective!$A$21:$B$51,2,0)</f>
        <v>Food</v>
      </c>
      <c r="F224">
        <v>102.2</v>
      </c>
    </row>
    <row r="225" spans="1:6" x14ac:dyDescent="0.3">
      <c r="A225" t="s">
        <v>34</v>
      </c>
      <c r="B225">
        <v>2013</v>
      </c>
      <c r="C225" t="s">
        <v>36</v>
      </c>
      <c r="D225" t="s">
        <v>10</v>
      </c>
      <c r="E225" t="str">
        <f>VLOOKUP(D225,Objective!$A$21:$B$51,2,0)</f>
        <v>Food</v>
      </c>
      <c r="F225">
        <v>105</v>
      </c>
    </row>
    <row r="226" spans="1:6" x14ac:dyDescent="0.3">
      <c r="A226" t="s">
        <v>34</v>
      </c>
      <c r="B226">
        <v>2013</v>
      </c>
      <c r="C226" t="s">
        <v>36</v>
      </c>
      <c r="D226" t="s">
        <v>11</v>
      </c>
      <c r="E226" t="str">
        <f>VLOOKUP(D226,Objective!$A$21:$B$51,2,0)</f>
        <v>Food</v>
      </c>
      <c r="F226">
        <v>104.2</v>
      </c>
    </row>
    <row r="227" spans="1:6" x14ac:dyDescent="0.3">
      <c r="A227" t="s">
        <v>34</v>
      </c>
      <c r="B227">
        <v>2013</v>
      </c>
      <c r="C227" t="s">
        <v>36</v>
      </c>
      <c r="D227" t="s">
        <v>12</v>
      </c>
      <c r="E227" t="str">
        <f>VLOOKUP(D227,Objective!$A$21:$B$51,2,0)</f>
        <v>Food</v>
      </c>
      <c r="F227">
        <v>103</v>
      </c>
    </row>
    <row r="228" spans="1:6" x14ac:dyDescent="0.3">
      <c r="A228" t="s">
        <v>34</v>
      </c>
      <c r="B228">
        <v>2013</v>
      </c>
      <c r="C228" t="s">
        <v>36</v>
      </c>
      <c r="D228" t="s">
        <v>13</v>
      </c>
      <c r="E228" t="str">
        <f>VLOOKUP(D228,Objective!$A$21:$B$51,2,0)</f>
        <v>Lifestyle</v>
      </c>
      <c r="F228">
        <v>106.2</v>
      </c>
    </row>
    <row r="229" spans="1:6" x14ac:dyDescent="0.3">
      <c r="A229" t="s">
        <v>34</v>
      </c>
      <c r="B229">
        <v>2013</v>
      </c>
      <c r="C229" t="s">
        <v>36</v>
      </c>
      <c r="D229" t="s">
        <v>14</v>
      </c>
      <c r="E229" t="str">
        <f>VLOOKUP(D229,Objective!$A$21:$B$51,2,0)</f>
        <v>Food</v>
      </c>
      <c r="F229">
        <v>108.9</v>
      </c>
    </row>
    <row r="230" spans="1:6" x14ac:dyDescent="0.3">
      <c r="A230" t="s">
        <v>34</v>
      </c>
      <c r="B230">
        <v>2013</v>
      </c>
      <c r="C230" t="s">
        <v>36</v>
      </c>
      <c r="D230" t="s">
        <v>15</v>
      </c>
      <c r="E230" t="str">
        <f>VLOOKUP(D230,Objective!$A$21:$B$51,2,0)</f>
        <v>Food</v>
      </c>
      <c r="F230">
        <v>106.9</v>
      </c>
    </row>
    <row r="231" spans="1:6" x14ac:dyDescent="0.3">
      <c r="A231" t="s">
        <v>34</v>
      </c>
      <c r="B231">
        <v>2013</v>
      </c>
      <c r="C231" t="s">
        <v>36</v>
      </c>
      <c r="D231" t="s">
        <v>16</v>
      </c>
      <c r="E231" t="str">
        <f>VLOOKUP(D231,Objective!$A$21:$B$51,2,0)</f>
        <v>Lifestyle</v>
      </c>
      <c r="F231">
        <v>106.6</v>
      </c>
    </row>
    <row r="232" spans="1:6" x14ac:dyDescent="0.3">
      <c r="A232" t="s">
        <v>34</v>
      </c>
      <c r="B232">
        <v>2013</v>
      </c>
      <c r="C232" t="s">
        <v>36</v>
      </c>
      <c r="D232" t="s">
        <v>17</v>
      </c>
      <c r="E232" t="str">
        <f>VLOOKUP(D232,Objective!$A$21:$B$51,2,0)</f>
        <v>Clothing</v>
      </c>
      <c r="F232">
        <v>107.4</v>
      </c>
    </row>
    <row r="233" spans="1:6" x14ac:dyDescent="0.3">
      <c r="A233" t="s">
        <v>34</v>
      </c>
      <c r="B233">
        <v>2013</v>
      </c>
      <c r="C233" t="s">
        <v>36</v>
      </c>
      <c r="D233" t="s">
        <v>18</v>
      </c>
      <c r="E233" t="str">
        <f>VLOOKUP(D233,Objective!$A$21:$B$51,2,0)</f>
        <v>Clothing</v>
      </c>
      <c r="F233">
        <v>106.5</v>
      </c>
    </row>
    <row r="234" spans="1:6" x14ac:dyDescent="0.3">
      <c r="A234" t="s">
        <v>34</v>
      </c>
      <c r="B234">
        <v>2013</v>
      </c>
      <c r="C234" t="s">
        <v>36</v>
      </c>
      <c r="D234" t="s">
        <v>19</v>
      </c>
      <c r="E234" t="str">
        <f>VLOOKUP(D234,Objective!$A$21:$B$51,2,0)</f>
        <v>Clothing</v>
      </c>
      <c r="F234">
        <v>107.3</v>
      </c>
    </row>
    <row r="235" spans="1:6" x14ac:dyDescent="0.3">
      <c r="A235" t="s">
        <v>34</v>
      </c>
      <c r="B235">
        <v>2013</v>
      </c>
      <c r="C235" t="s">
        <v>36</v>
      </c>
      <c r="D235" t="s">
        <v>20</v>
      </c>
      <c r="E235" t="str">
        <f>VLOOKUP(D235,Objective!$A$21:$B$51,2,0)</f>
        <v>Housing</v>
      </c>
      <c r="F235">
        <v>100.4</v>
      </c>
    </row>
    <row r="236" spans="1:6" x14ac:dyDescent="0.3">
      <c r="A236" t="s">
        <v>34</v>
      </c>
      <c r="B236">
        <v>2013</v>
      </c>
      <c r="C236" t="s">
        <v>36</v>
      </c>
      <c r="D236" t="s">
        <v>21</v>
      </c>
      <c r="E236" t="str">
        <f>VLOOKUP(D236,Objective!$A$21:$B$51,2,0)</f>
        <v>Fuel and light</v>
      </c>
      <c r="F236">
        <v>106.1</v>
      </c>
    </row>
    <row r="237" spans="1:6" x14ac:dyDescent="0.3">
      <c r="A237" t="s">
        <v>34</v>
      </c>
      <c r="B237">
        <v>2013</v>
      </c>
      <c r="C237" t="s">
        <v>36</v>
      </c>
      <c r="D237" t="s">
        <v>22</v>
      </c>
      <c r="E237" t="str">
        <f>VLOOKUP(D237,Objective!$A$21:$B$51,2,0)</f>
        <v>Housing</v>
      </c>
      <c r="F237">
        <v>105.6</v>
      </c>
    </row>
    <row r="238" spans="1:6" x14ac:dyDescent="0.3">
      <c r="A238" t="s">
        <v>34</v>
      </c>
      <c r="B238">
        <v>2013</v>
      </c>
      <c r="C238" t="s">
        <v>36</v>
      </c>
      <c r="D238" t="s">
        <v>23</v>
      </c>
      <c r="E238" t="str">
        <f>VLOOKUP(D238,Objective!$A$21:$B$51,2,0)</f>
        <v>Health</v>
      </c>
      <c r="F238">
        <v>104.9</v>
      </c>
    </row>
    <row r="239" spans="1:6" x14ac:dyDescent="0.3">
      <c r="A239" t="s">
        <v>34</v>
      </c>
      <c r="B239">
        <v>2013</v>
      </c>
      <c r="C239" t="s">
        <v>36</v>
      </c>
      <c r="D239" t="s">
        <v>24</v>
      </c>
      <c r="E239" t="str">
        <f>VLOOKUP(D239,Objective!$A$21:$B$51,2,0)</f>
        <v>Transport and communication</v>
      </c>
      <c r="F239">
        <v>105.1</v>
      </c>
    </row>
    <row r="240" spans="1:6" x14ac:dyDescent="0.3">
      <c r="A240" t="s">
        <v>34</v>
      </c>
      <c r="B240">
        <v>2013</v>
      </c>
      <c r="C240" t="s">
        <v>36</v>
      </c>
      <c r="D240" t="s">
        <v>25</v>
      </c>
      <c r="E240" t="str">
        <f>VLOOKUP(D240,Objective!$A$21:$B$51,2,0)</f>
        <v>Lifestyle</v>
      </c>
      <c r="F240">
        <v>103.7</v>
      </c>
    </row>
    <row r="241" spans="1:6" x14ac:dyDescent="0.3">
      <c r="A241" t="s">
        <v>34</v>
      </c>
      <c r="B241">
        <v>2013</v>
      </c>
      <c r="C241" t="s">
        <v>36</v>
      </c>
      <c r="D241" t="s">
        <v>26</v>
      </c>
      <c r="E241" t="str">
        <f>VLOOKUP(D241,Objective!$A$21:$B$51,2,0)</f>
        <v>Education</v>
      </c>
      <c r="F241">
        <v>104</v>
      </c>
    </row>
    <row r="242" spans="1:6" x14ac:dyDescent="0.3">
      <c r="A242" t="s">
        <v>34</v>
      </c>
      <c r="B242">
        <v>2013</v>
      </c>
      <c r="C242" t="s">
        <v>36</v>
      </c>
      <c r="D242" t="s">
        <v>27</v>
      </c>
      <c r="E242" t="str">
        <f>VLOOKUP(D242,Objective!$A$21:$B$51,2,0)</f>
        <v>Miscellaneous</v>
      </c>
      <c r="F242">
        <v>104.3</v>
      </c>
    </row>
    <row r="243" spans="1:6" x14ac:dyDescent="0.3">
      <c r="A243" t="s">
        <v>34</v>
      </c>
      <c r="B243">
        <v>2013</v>
      </c>
      <c r="C243" t="s">
        <v>36</v>
      </c>
      <c r="D243" t="s">
        <v>28</v>
      </c>
      <c r="E243" t="str">
        <f>VLOOKUP(D243,Objective!$A$21:$B$51,2,0)</f>
        <v>Miscellaneous</v>
      </c>
      <c r="F243">
        <v>104.7</v>
      </c>
    </row>
    <row r="244" spans="1:6" x14ac:dyDescent="0.3">
      <c r="A244" t="s">
        <v>34</v>
      </c>
      <c r="B244">
        <v>2013</v>
      </c>
      <c r="C244" t="s">
        <v>36</v>
      </c>
      <c r="D244" t="s">
        <v>29</v>
      </c>
      <c r="E244" t="str">
        <f>VLOOKUP(D244,Objective!$A$21:$B$51,2,0)</f>
        <v>General index</v>
      </c>
      <c r="F244">
        <v>105.5</v>
      </c>
    </row>
    <row r="245" spans="1:6" x14ac:dyDescent="0.3">
      <c r="A245" t="s">
        <v>30</v>
      </c>
      <c r="B245">
        <v>2013</v>
      </c>
      <c r="C245" t="s">
        <v>37</v>
      </c>
      <c r="D245" t="s">
        <v>3</v>
      </c>
      <c r="E245" t="str">
        <f>VLOOKUP(D245,Objective!$A$21:$B$51,2,0)</f>
        <v>Food</v>
      </c>
      <c r="F245">
        <v>110.2</v>
      </c>
    </row>
    <row r="246" spans="1:6" x14ac:dyDescent="0.3">
      <c r="A246" t="s">
        <v>30</v>
      </c>
      <c r="B246">
        <v>2013</v>
      </c>
      <c r="C246" t="s">
        <v>37</v>
      </c>
      <c r="D246" t="s">
        <v>4</v>
      </c>
      <c r="E246" t="str">
        <f>VLOOKUP(D246,Objective!$A$21:$B$51,2,0)</f>
        <v>Food</v>
      </c>
      <c r="F246">
        <v>109.5</v>
      </c>
    </row>
    <row r="247" spans="1:6" x14ac:dyDescent="0.3">
      <c r="A247" t="s">
        <v>30</v>
      </c>
      <c r="B247">
        <v>2013</v>
      </c>
      <c r="C247" t="s">
        <v>37</v>
      </c>
      <c r="D247" t="s">
        <v>5</v>
      </c>
      <c r="E247" t="str">
        <f>VLOOKUP(D247,Objective!$A$21:$B$51,2,0)</f>
        <v>Food</v>
      </c>
      <c r="F247">
        <v>106.9</v>
      </c>
    </row>
    <row r="248" spans="1:6" x14ac:dyDescent="0.3">
      <c r="A248" t="s">
        <v>30</v>
      </c>
      <c r="B248">
        <v>2013</v>
      </c>
      <c r="C248" t="s">
        <v>37</v>
      </c>
      <c r="D248" t="s">
        <v>6</v>
      </c>
      <c r="E248" t="str">
        <f>VLOOKUP(D248,Objective!$A$21:$B$51,2,0)</f>
        <v>Food</v>
      </c>
      <c r="F248">
        <v>106.3</v>
      </c>
    </row>
    <row r="249" spans="1:6" x14ac:dyDescent="0.3">
      <c r="A249" t="s">
        <v>30</v>
      </c>
      <c r="B249">
        <v>2013</v>
      </c>
      <c r="C249" t="s">
        <v>37</v>
      </c>
      <c r="D249" t="s">
        <v>7</v>
      </c>
      <c r="E249" t="str">
        <f>VLOOKUP(D249,Objective!$A$21:$B$51,2,0)</f>
        <v>Food</v>
      </c>
      <c r="F249">
        <v>105.7</v>
      </c>
    </row>
    <row r="250" spans="1:6" x14ac:dyDescent="0.3">
      <c r="A250" t="s">
        <v>30</v>
      </c>
      <c r="B250">
        <v>2013</v>
      </c>
      <c r="C250" t="s">
        <v>37</v>
      </c>
      <c r="D250" t="s">
        <v>8</v>
      </c>
      <c r="E250" t="str">
        <f>VLOOKUP(D250,Objective!$A$21:$B$51,2,0)</f>
        <v>Food</v>
      </c>
      <c r="F250">
        <v>108.3</v>
      </c>
    </row>
    <row r="251" spans="1:6" x14ac:dyDescent="0.3">
      <c r="A251" t="s">
        <v>30</v>
      </c>
      <c r="B251">
        <v>2013</v>
      </c>
      <c r="C251" t="s">
        <v>37</v>
      </c>
      <c r="D251" t="s">
        <v>9</v>
      </c>
      <c r="E251" t="str">
        <f>VLOOKUP(D251,Objective!$A$21:$B$51,2,0)</f>
        <v>Food</v>
      </c>
      <c r="F251">
        <v>103.4</v>
      </c>
    </row>
    <row r="252" spans="1:6" x14ac:dyDescent="0.3">
      <c r="A252" t="s">
        <v>30</v>
      </c>
      <c r="B252">
        <v>2013</v>
      </c>
      <c r="C252" t="s">
        <v>37</v>
      </c>
      <c r="D252" t="s">
        <v>10</v>
      </c>
      <c r="E252" t="str">
        <f>VLOOKUP(D252,Objective!$A$21:$B$51,2,0)</f>
        <v>Food</v>
      </c>
      <c r="F252">
        <v>105.7</v>
      </c>
    </row>
    <row r="253" spans="1:6" x14ac:dyDescent="0.3">
      <c r="A253" t="s">
        <v>30</v>
      </c>
      <c r="B253">
        <v>2013</v>
      </c>
      <c r="C253" t="s">
        <v>37</v>
      </c>
      <c r="D253" t="s">
        <v>11</v>
      </c>
      <c r="E253" t="str">
        <f>VLOOKUP(D253,Objective!$A$21:$B$51,2,0)</f>
        <v>Food</v>
      </c>
      <c r="F253">
        <v>104.2</v>
      </c>
    </row>
    <row r="254" spans="1:6" x14ac:dyDescent="0.3">
      <c r="A254" t="s">
        <v>30</v>
      </c>
      <c r="B254">
        <v>2013</v>
      </c>
      <c r="C254" t="s">
        <v>37</v>
      </c>
      <c r="D254" t="s">
        <v>12</v>
      </c>
      <c r="E254" t="str">
        <f>VLOOKUP(D254,Objective!$A$21:$B$51,2,0)</f>
        <v>Food</v>
      </c>
      <c r="F254">
        <v>103.2</v>
      </c>
    </row>
    <row r="255" spans="1:6" x14ac:dyDescent="0.3">
      <c r="A255" t="s">
        <v>30</v>
      </c>
      <c r="B255">
        <v>2013</v>
      </c>
      <c r="C255" t="s">
        <v>37</v>
      </c>
      <c r="D255" t="s">
        <v>13</v>
      </c>
      <c r="E255" t="str">
        <f>VLOOKUP(D255,Objective!$A$21:$B$51,2,0)</f>
        <v>Lifestyle</v>
      </c>
      <c r="F255">
        <v>106.5</v>
      </c>
    </row>
    <row r="256" spans="1:6" x14ac:dyDescent="0.3">
      <c r="A256" t="s">
        <v>30</v>
      </c>
      <c r="B256">
        <v>2013</v>
      </c>
      <c r="C256" t="s">
        <v>37</v>
      </c>
      <c r="D256" t="s">
        <v>14</v>
      </c>
      <c r="E256" t="str">
        <f>VLOOKUP(D256,Objective!$A$21:$B$51,2,0)</f>
        <v>Food</v>
      </c>
      <c r="F256">
        <v>108.8</v>
      </c>
    </row>
    <row r="257" spans="1:6" x14ac:dyDescent="0.3">
      <c r="A257" t="s">
        <v>30</v>
      </c>
      <c r="B257">
        <v>2013</v>
      </c>
      <c r="C257" t="s">
        <v>37</v>
      </c>
      <c r="D257" t="s">
        <v>15</v>
      </c>
      <c r="E257" t="str">
        <f>VLOOKUP(D257,Objective!$A$21:$B$51,2,0)</f>
        <v>Food</v>
      </c>
      <c r="F257">
        <v>107.1</v>
      </c>
    </row>
    <row r="258" spans="1:6" x14ac:dyDescent="0.3">
      <c r="A258" t="s">
        <v>30</v>
      </c>
      <c r="B258">
        <v>2013</v>
      </c>
      <c r="C258" t="s">
        <v>37</v>
      </c>
      <c r="D258" t="s">
        <v>16</v>
      </c>
      <c r="E258" t="str">
        <f>VLOOKUP(D258,Objective!$A$21:$B$51,2,0)</f>
        <v>Lifestyle</v>
      </c>
      <c r="F258">
        <v>107.1</v>
      </c>
    </row>
    <row r="259" spans="1:6" x14ac:dyDescent="0.3">
      <c r="A259" t="s">
        <v>30</v>
      </c>
      <c r="B259">
        <v>2013</v>
      </c>
      <c r="C259" t="s">
        <v>37</v>
      </c>
      <c r="D259" t="s">
        <v>17</v>
      </c>
      <c r="E259" t="str">
        <f>VLOOKUP(D259,Objective!$A$21:$B$51,2,0)</f>
        <v>Clothing</v>
      </c>
      <c r="F259">
        <v>108.1</v>
      </c>
    </row>
    <row r="260" spans="1:6" x14ac:dyDescent="0.3">
      <c r="A260" t="s">
        <v>30</v>
      </c>
      <c r="B260">
        <v>2013</v>
      </c>
      <c r="C260" t="s">
        <v>37</v>
      </c>
      <c r="D260" t="s">
        <v>18</v>
      </c>
      <c r="E260" t="str">
        <f>VLOOKUP(D260,Objective!$A$21:$B$51,2,0)</f>
        <v>Clothing</v>
      </c>
      <c r="F260">
        <v>107.4</v>
      </c>
    </row>
    <row r="261" spans="1:6" x14ac:dyDescent="0.3">
      <c r="A261" t="s">
        <v>30</v>
      </c>
      <c r="B261">
        <v>2013</v>
      </c>
      <c r="C261" t="s">
        <v>37</v>
      </c>
      <c r="D261" t="s">
        <v>19</v>
      </c>
      <c r="E261" t="str">
        <f>VLOOKUP(D261,Objective!$A$21:$B$51,2,0)</f>
        <v>Clothing</v>
      </c>
      <c r="F261">
        <v>108</v>
      </c>
    </row>
    <row r="262" spans="1:6" x14ac:dyDescent="0.3">
      <c r="A262" t="s">
        <v>30</v>
      </c>
      <c r="B262">
        <v>2013</v>
      </c>
      <c r="C262" t="s">
        <v>37</v>
      </c>
      <c r="D262" t="s">
        <v>20</v>
      </c>
      <c r="E262" t="str">
        <f>VLOOKUP(D262,Objective!$A$21:$B$51,2,0)</f>
        <v>Housing</v>
      </c>
      <c r="F262" t="s">
        <v>32</v>
      </c>
    </row>
    <row r="263" spans="1:6" x14ac:dyDescent="0.3">
      <c r="A263" t="s">
        <v>30</v>
      </c>
      <c r="B263">
        <v>2013</v>
      </c>
      <c r="C263" t="s">
        <v>37</v>
      </c>
      <c r="D263" t="s">
        <v>21</v>
      </c>
      <c r="E263" t="str">
        <f>VLOOKUP(D263,Objective!$A$21:$B$51,2,0)</f>
        <v>Fuel and light</v>
      </c>
      <c r="F263">
        <v>106.5</v>
      </c>
    </row>
    <row r="264" spans="1:6" x14ac:dyDescent="0.3">
      <c r="A264" t="s">
        <v>30</v>
      </c>
      <c r="B264">
        <v>2013</v>
      </c>
      <c r="C264" t="s">
        <v>37</v>
      </c>
      <c r="D264" t="s">
        <v>22</v>
      </c>
      <c r="E264" t="str">
        <f>VLOOKUP(D264,Objective!$A$21:$B$51,2,0)</f>
        <v>Housing</v>
      </c>
      <c r="F264">
        <v>106.1</v>
      </c>
    </row>
    <row r="265" spans="1:6" x14ac:dyDescent="0.3">
      <c r="A265" t="s">
        <v>30</v>
      </c>
      <c r="B265">
        <v>2013</v>
      </c>
      <c r="C265" t="s">
        <v>37</v>
      </c>
      <c r="D265" t="s">
        <v>23</v>
      </c>
      <c r="E265" t="str">
        <f>VLOOKUP(D265,Objective!$A$21:$B$51,2,0)</f>
        <v>Health</v>
      </c>
      <c r="F265">
        <v>105.1</v>
      </c>
    </row>
    <row r="266" spans="1:6" x14ac:dyDescent="0.3">
      <c r="A266" t="s">
        <v>30</v>
      </c>
      <c r="B266">
        <v>2013</v>
      </c>
      <c r="C266" t="s">
        <v>37</v>
      </c>
      <c r="D266" t="s">
        <v>24</v>
      </c>
      <c r="E266" t="str">
        <f>VLOOKUP(D266,Objective!$A$21:$B$51,2,0)</f>
        <v>Transport and communication</v>
      </c>
      <c r="F266">
        <v>104.4</v>
      </c>
    </row>
    <row r="267" spans="1:6" x14ac:dyDescent="0.3">
      <c r="A267" t="s">
        <v>30</v>
      </c>
      <c r="B267">
        <v>2013</v>
      </c>
      <c r="C267" t="s">
        <v>37</v>
      </c>
      <c r="D267" t="s">
        <v>25</v>
      </c>
      <c r="E267" t="str">
        <f>VLOOKUP(D267,Objective!$A$21:$B$51,2,0)</f>
        <v>Lifestyle</v>
      </c>
      <c r="F267">
        <v>104.5</v>
      </c>
    </row>
    <row r="268" spans="1:6" x14ac:dyDescent="0.3">
      <c r="A268" t="s">
        <v>30</v>
      </c>
      <c r="B268">
        <v>2013</v>
      </c>
      <c r="C268" t="s">
        <v>37</v>
      </c>
      <c r="D268" t="s">
        <v>26</v>
      </c>
      <c r="E268" t="str">
        <f>VLOOKUP(D268,Objective!$A$21:$B$51,2,0)</f>
        <v>Education</v>
      </c>
      <c r="F268">
        <v>104.8</v>
      </c>
    </row>
    <row r="269" spans="1:6" x14ac:dyDescent="0.3">
      <c r="A269" t="s">
        <v>30</v>
      </c>
      <c r="B269">
        <v>2013</v>
      </c>
      <c r="C269" t="s">
        <v>37</v>
      </c>
      <c r="D269" t="s">
        <v>27</v>
      </c>
      <c r="E269" t="str">
        <f>VLOOKUP(D269,Objective!$A$21:$B$51,2,0)</f>
        <v>Miscellaneous</v>
      </c>
      <c r="F269">
        <v>102.7</v>
      </c>
    </row>
    <row r="270" spans="1:6" x14ac:dyDescent="0.3">
      <c r="A270" t="s">
        <v>30</v>
      </c>
      <c r="B270">
        <v>2013</v>
      </c>
      <c r="C270" t="s">
        <v>37</v>
      </c>
      <c r="D270" t="s">
        <v>28</v>
      </c>
      <c r="E270" t="str">
        <f>VLOOKUP(D270,Objective!$A$21:$B$51,2,0)</f>
        <v>Miscellaneous</v>
      </c>
      <c r="F270">
        <v>104.6</v>
      </c>
    </row>
    <row r="271" spans="1:6" x14ac:dyDescent="0.3">
      <c r="A271" t="s">
        <v>30</v>
      </c>
      <c r="B271">
        <v>2013</v>
      </c>
      <c r="C271" t="s">
        <v>37</v>
      </c>
      <c r="D271" t="s">
        <v>29</v>
      </c>
      <c r="E271" t="str">
        <f>VLOOKUP(D271,Objective!$A$21:$B$51,2,0)</f>
        <v>General index</v>
      </c>
      <c r="F271">
        <v>106.4</v>
      </c>
    </row>
    <row r="272" spans="1:6" x14ac:dyDescent="0.3">
      <c r="A272" t="s">
        <v>33</v>
      </c>
      <c r="B272">
        <v>2013</v>
      </c>
      <c r="C272" t="s">
        <v>37</v>
      </c>
      <c r="D272" t="s">
        <v>3</v>
      </c>
      <c r="E272" t="str">
        <f>VLOOKUP(D272,Objective!$A$21:$B$51,2,0)</f>
        <v>Food</v>
      </c>
      <c r="F272">
        <v>114.6</v>
      </c>
    </row>
    <row r="273" spans="1:6" x14ac:dyDescent="0.3">
      <c r="A273" t="s">
        <v>33</v>
      </c>
      <c r="B273">
        <v>2013</v>
      </c>
      <c r="C273" t="s">
        <v>37</v>
      </c>
      <c r="D273" t="s">
        <v>4</v>
      </c>
      <c r="E273" t="str">
        <f>VLOOKUP(D273,Objective!$A$21:$B$51,2,0)</f>
        <v>Food</v>
      </c>
      <c r="F273">
        <v>113.4</v>
      </c>
    </row>
    <row r="274" spans="1:6" x14ac:dyDescent="0.3">
      <c r="A274" t="s">
        <v>33</v>
      </c>
      <c r="B274">
        <v>2013</v>
      </c>
      <c r="C274" t="s">
        <v>37</v>
      </c>
      <c r="D274" t="s">
        <v>5</v>
      </c>
      <c r="E274" t="str">
        <f>VLOOKUP(D274,Objective!$A$21:$B$51,2,0)</f>
        <v>Food</v>
      </c>
      <c r="F274">
        <v>106</v>
      </c>
    </row>
    <row r="275" spans="1:6" x14ac:dyDescent="0.3">
      <c r="A275" t="s">
        <v>33</v>
      </c>
      <c r="B275">
        <v>2013</v>
      </c>
      <c r="C275" t="s">
        <v>37</v>
      </c>
      <c r="D275" t="s">
        <v>6</v>
      </c>
      <c r="E275" t="str">
        <f>VLOOKUP(D275,Objective!$A$21:$B$51,2,0)</f>
        <v>Food</v>
      </c>
      <c r="F275">
        <v>104.7</v>
      </c>
    </row>
    <row r="276" spans="1:6" x14ac:dyDescent="0.3">
      <c r="A276" t="s">
        <v>33</v>
      </c>
      <c r="B276">
        <v>2013</v>
      </c>
      <c r="C276" t="s">
        <v>37</v>
      </c>
      <c r="D276" t="s">
        <v>7</v>
      </c>
      <c r="E276" t="str">
        <f>VLOOKUP(D276,Objective!$A$21:$B$51,2,0)</f>
        <v>Food</v>
      </c>
      <c r="F276">
        <v>102.1</v>
      </c>
    </row>
    <row r="277" spans="1:6" x14ac:dyDescent="0.3">
      <c r="A277" t="s">
        <v>33</v>
      </c>
      <c r="B277">
        <v>2013</v>
      </c>
      <c r="C277" t="s">
        <v>37</v>
      </c>
      <c r="D277" t="s">
        <v>8</v>
      </c>
      <c r="E277" t="str">
        <f>VLOOKUP(D277,Objective!$A$21:$B$51,2,0)</f>
        <v>Food</v>
      </c>
      <c r="F277">
        <v>109.5</v>
      </c>
    </row>
    <row r="278" spans="1:6" x14ac:dyDescent="0.3">
      <c r="A278" t="s">
        <v>33</v>
      </c>
      <c r="B278">
        <v>2013</v>
      </c>
      <c r="C278" t="s">
        <v>37</v>
      </c>
      <c r="D278" t="s">
        <v>9</v>
      </c>
      <c r="E278" t="str">
        <f>VLOOKUP(D278,Objective!$A$21:$B$51,2,0)</f>
        <v>Food</v>
      </c>
      <c r="F278">
        <v>109.7</v>
      </c>
    </row>
    <row r="279" spans="1:6" x14ac:dyDescent="0.3">
      <c r="A279" t="s">
        <v>33</v>
      </c>
      <c r="B279">
        <v>2013</v>
      </c>
      <c r="C279" t="s">
        <v>37</v>
      </c>
      <c r="D279" t="s">
        <v>10</v>
      </c>
      <c r="E279" t="str">
        <f>VLOOKUP(D279,Objective!$A$21:$B$51,2,0)</f>
        <v>Food</v>
      </c>
      <c r="F279">
        <v>104.6</v>
      </c>
    </row>
    <row r="280" spans="1:6" x14ac:dyDescent="0.3">
      <c r="A280" t="s">
        <v>33</v>
      </c>
      <c r="B280">
        <v>2013</v>
      </c>
      <c r="C280" t="s">
        <v>37</v>
      </c>
      <c r="D280" t="s">
        <v>11</v>
      </c>
      <c r="E280" t="str">
        <f>VLOOKUP(D280,Objective!$A$21:$B$51,2,0)</f>
        <v>Food</v>
      </c>
      <c r="F280">
        <v>102</v>
      </c>
    </row>
    <row r="281" spans="1:6" x14ac:dyDescent="0.3">
      <c r="A281" t="s">
        <v>33</v>
      </c>
      <c r="B281">
        <v>2013</v>
      </c>
      <c r="C281" t="s">
        <v>37</v>
      </c>
      <c r="D281" t="s">
        <v>12</v>
      </c>
      <c r="E281" t="str">
        <f>VLOOKUP(D281,Objective!$A$21:$B$51,2,0)</f>
        <v>Food</v>
      </c>
      <c r="F281">
        <v>103.5</v>
      </c>
    </row>
    <row r="282" spans="1:6" x14ac:dyDescent="0.3">
      <c r="A282" t="s">
        <v>33</v>
      </c>
      <c r="B282">
        <v>2013</v>
      </c>
      <c r="C282" t="s">
        <v>37</v>
      </c>
      <c r="D282" t="s">
        <v>13</v>
      </c>
      <c r="E282" t="str">
        <f>VLOOKUP(D282,Objective!$A$21:$B$51,2,0)</f>
        <v>Lifestyle</v>
      </c>
      <c r="F282">
        <v>108.2</v>
      </c>
    </row>
    <row r="283" spans="1:6" x14ac:dyDescent="0.3">
      <c r="A283" t="s">
        <v>33</v>
      </c>
      <c r="B283">
        <v>2013</v>
      </c>
      <c r="C283" t="s">
        <v>37</v>
      </c>
      <c r="D283" t="s">
        <v>14</v>
      </c>
      <c r="E283" t="str">
        <f>VLOOKUP(D283,Objective!$A$21:$B$51,2,0)</f>
        <v>Food</v>
      </c>
      <c r="F283">
        <v>110.6</v>
      </c>
    </row>
    <row r="284" spans="1:6" x14ac:dyDescent="0.3">
      <c r="A284" t="s">
        <v>33</v>
      </c>
      <c r="B284">
        <v>2013</v>
      </c>
      <c r="C284" t="s">
        <v>37</v>
      </c>
      <c r="D284" t="s">
        <v>15</v>
      </c>
      <c r="E284" t="str">
        <f>VLOOKUP(D284,Objective!$A$21:$B$51,2,0)</f>
        <v>Food</v>
      </c>
      <c r="F284">
        <v>108.8</v>
      </c>
    </row>
    <row r="285" spans="1:6" x14ac:dyDescent="0.3">
      <c r="A285" t="s">
        <v>33</v>
      </c>
      <c r="B285">
        <v>2013</v>
      </c>
      <c r="C285" t="s">
        <v>37</v>
      </c>
      <c r="D285" t="s">
        <v>16</v>
      </c>
      <c r="E285" t="str">
        <f>VLOOKUP(D285,Objective!$A$21:$B$51,2,0)</f>
        <v>Lifestyle</v>
      </c>
      <c r="F285">
        <v>108.5</v>
      </c>
    </row>
    <row r="286" spans="1:6" x14ac:dyDescent="0.3">
      <c r="A286" t="s">
        <v>33</v>
      </c>
      <c r="B286">
        <v>2013</v>
      </c>
      <c r="C286" t="s">
        <v>37</v>
      </c>
      <c r="D286" t="s">
        <v>17</v>
      </c>
      <c r="E286" t="str">
        <f>VLOOKUP(D286,Objective!$A$21:$B$51,2,0)</f>
        <v>Clothing</v>
      </c>
      <c r="F286">
        <v>107.9</v>
      </c>
    </row>
    <row r="287" spans="1:6" x14ac:dyDescent="0.3">
      <c r="A287" t="s">
        <v>33</v>
      </c>
      <c r="B287">
        <v>2013</v>
      </c>
      <c r="C287" t="s">
        <v>37</v>
      </c>
      <c r="D287" t="s">
        <v>18</v>
      </c>
      <c r="E287" t="str">
        <f>VLOOKUP(D287,Objective!$A$21:$B$51,2,0)</f>
        <v>Clothing</v>
      </c>
      <c r="F287">
        <v>106.4</v>
      </c>
    </row>
    <row r="288" spans="1:6" x14ac:dyDescent="0.3">
      <c r="A288" t="s">
        <v>33</v>
      </c>
      <c r="B288">
        <v>2013</v>
      </c>
      <c r="C288" t="s">
        <v>37</v>
      </c>
      <c r="D288" t="s">
        <v>19</v>
      </c>
      <c r="E288" t="str">
        <f>VLOOKUP(D288,Objective!$A$21:$B$51,2,0)</f>
        <v>Clothing</v>
      </c>
      <c r="F288">
        <v>107.7</v>
      </c>
    </row>
    <row r="289" spans="1:6" x14ac:dyDescent="0.3">
      <c r="A289" t="s">
        <v>33</v>
      </c>
      <c r="B289">
        <v>2013</v>
      </c>
      <c r="C289" t="s">
        <v>37</v>
      </c>
      <c r="D289" t="s">
        <v>20</v>
      </c>
      <c r="E289" t="str">
        <f>VLOOKUP(D289,Objective!$A$21:$B$51,2,0)</f>
        <v>Housing</v>
      </c>
      <c r="F289">
        <v>100.5</v>
      </c>
    </row>
    <row r="290" spans="1:6" x14ac:dyDescent="0.3">
      <c r="A290" t="s">
        <v>33</v>
      </c>
      <c r="B290">
        <v>2013</v>
      </c>
      <c r="C290" t="s">
        <v>37</v>
      </c>
      <c r="D290" t="s">
        <v>21</v>
      </c>
      <c r="E290" t="str">
        <f>VLOOKUP(D290,Objective!$A$21:$B$51,2,0)</f>
        <v>Fuel and light</v>
      </c>
      <c r="F290">
        <v>106.4</v>
      </c>
    </row>
    <row r="291" spans="1:6" x14ac:dyDescent="0.3">
      <c r="A291" t="s">
        <v>33</v>
      </c>
      <c r="B291">
        <v>2013</v>
      </c>
      <c r="C291" t="s">
        <v>37</v>
      </c>
      <c r="D291" t="s">
        <v>22</v>
      </c>
      <c r="E291" t="str">
        <f>VLOOKUP(D291,Objective!$A$21:$B$51,2,0)</f>
        <v>Housing</v>
      </c>
      <c r="F291">
        <v>106.5</v>
      </c>
    </row>
    <row r="292" spans="1:6" x14ac:dyDescent="0.3">
      <c r="A292" t="s">
        <v>33</v>
      </c>
      <c r="B292">
        <v>2013</v>
      </c>
      <c r="C292" t="s">
        <v>37</v>
      </c>
      <c r="D292" t="s">
        <v>23</v>
      </c>
      <c r="E292" t="str">
        <f>VLOOKUP(D292,Objective!$A$21:$B$51,2,0)</f>
        <v>Health</v>
      </c>
      <c r="F292">
        <v>105.7</v>
      </c>
    </row>
    <row r="293" spans="1:6" x14ac:dyDescent="0.3">
      <c r="A293" t="s">
        <v>33</v>
      </c>
      <c r="B293">
        <v>2013</v>
      </c>
      <c r="C293" t="s">
        <v>37</v>
      </c>
      <c r="D293" t="s">
        <v>24</v>
      </c>
      <c r="E293" t="str">
        <f>VLOOKUP(D293,Objective!$A$21:$B$51,2,0)</f>
        <v>Transport and communication</v>
      </c>
      <c r="F293">
        <v>105</v>
      </c>
    </row>
    <row r="294" spans="1:6" x14ac:dyDescent="0.3">
      <c r="A294" t="s">
        <v>33</v>
      </c>
      <c r="B294">
        <v>2013</v>
      </c>
      <c r="C294" t="s">
        <v>37</v>
      </c>
      <c r="D294" t="s">
        <v>25</v>
      </c>
      <c r="E294" t="str">
        <f>VLOOKUP(D294,Objective!$A$21:$B$51,2,0)</f>
        <v>Lifestyle</v>
      </c>
      <c r="F294">
        <v>104</v>
      </c>
    </row>
    <row r="295" spans="1:6" x14ac:dyDescent="0.3">
      <c r="A295" t="s">
        <v>33</v>
      </c>
      <c r="B295">
        <v>2013</v>
      </c>
      <c r="C295" t="s">
        <v>37</v>
      </c>
      <c r="D295" t="s">
        <v>26</v>
      </c>
      <c r="E295" t="str">
        <f>VLOOKUP(D295,Objective!$A$21:$B$51,2,0)</f>
        <v>Education</v>
      </c>
      <c r="F295">
        <v>105.2</v>
      </c>
    </row>
    <row r="296" spans="1:6" x14ac:dyDescent="0.3">
      <c r="A296" t="s">
        <v>33</v>
      </c>
      <c r="B296">
        <v>2013</v>
      </c>
      <c r="C296" t="s">
        <v>37</v>
      </c>
      <c r="D296" t="s">
        <v>27</v>
      </c>
      <c r="E296" t="str">
        <f>VLOOKUP(D296,Objective!$A$21:$B$51,2,0)</f>
        <v>Miscellaneous</v>
      </c>
      <c r="F296">
        <v>103.2</v>
      </c>
    </row>
    <row r="297" spans="1:6" x14ac:dyDescent="0.3">
      <c r="A297" t="s">
        <v>33</v>
      </c>
      <c r="B297">
        <v>2013</v>
      </c>
      <c r="C297" t="s">
        <v>37</v>
      </c>
      <c r="D297" t="s">
        <v>28</v>
      </c>
      <c r="E297" t="str">
        <f>VLOOKUP(D297,Objective!$A$21:$B$51,2,0)</f>
        <v>Miscellaneous</v>
      </c>
      <c r="F297">
        <v>105.1</v>
      </c>
    </row>
    <row r="298" spans="1:6" x14ac:dyDescent="0.3">
      <c r="A298" t="s">
        <v>33</v>
      </c>
      <c r="B298">
        <v>2013</v>
      </c>
      <c r="C298" t="s">
        <v>37</v>
      </c>
      <c r="D298" t="s">
        <v>29</v>
      </c>
      <c r="E298" t="str">
        <f>VLOOKUP(D298,Objective!$A$21:$B$51,2,0)</f>
        <v>General index</v>
      </c>
      <c r="F298">
        <v>105.7</v>
      </c>
    </row>
    <row r="299" spans="1:6" x14ac:dyDescent="0.3">
      <c r="A299" t="s">
        <v>34</v>
      </c>
      <c r="B299">
        <v>2013</v>
      </c>
      <c r="C299" t="s">
        <v>37</v>
      </c>
      <c r="D299" t="s">
        <v>3</v>
      </c>
      <c r="E299" t="str">
        <f>VLOOKUP(D299,Objective!$A$21:$B$51,2,0)</f>
        <v>Food</v>
      </c>
      <c r="F299">
        <v>111.6</v>
      </c>
    </row>
    <row r="300" spans="1:6" x14ac:dyDescent="0.3">
      <c r="A300" t="s">
        <v>34</v>
      </c>
      <c r="B300">
        <v>2013</v>
      </c>
      <c r="C300" t="s">
        <v>37</v>
      </c>
      <c r="D300" t="s">
        <v>4</v>
      </c>
      <c r="E300" t="str">
        <f>VLOOKUP(D300,Objective!$A$21:$B$51,2,0)</f>
        <v>Food</v>
      </c>
      <c r="F300">
        <v>110.9</v>
      </c>
    </row>
    <row r="301" spans="1:6" x14ac:dyDescent="0.3">
      <c r="A301" t="s">
        <v>34</v>
      </c>
      <c r="B301">
        <v>2013</v>
      </c>
      <c r="C301" t="s">
        <v>37</v>
      </c>
      <c r="D301" t="s">
        <v>5</v>
      </c>
      <c r="E301" t="str">
        <f>VLOOKUP(D301,Objective!$A$21:$B$51,2,0)</f>
        <v>Food</v>
      </c>
      <c r="F301">
        <v>106.6</v>
      </c>
    </row>
    <row r="302" spans="1:6" x14ac:dyDescent="0.3">
      <c r="A302" t="s">
        <v>34</v>
      </c>
      <c r="B302">
        <v>2013</v>
      </c>
      <c r="C302" t="s">
        <v>37</v>
      </c>
      <c r="D302" t="s">
        <v>6</v>
      </c>
      <c r="E302" t="str">
        <f>VLOOKUP(D302,Objective!$A$21:$B$51,2,0)</f>
        <v>Food</v>
      </c>
      <c r="F302">
        <v>105.7</v>
      </c>
    </row>
    <row r="303" spans="1:6" x14ac:dyDescent="0.3">
      <c r="A303" t="s">
        <v>34</v>
      </c>
      <c r="B303">
        <v>2013</v>
      </c>
      <c r="C303" t="s">
        <v>37</v>
      </c>
      <c r="D303" t="s">
        <v>7</v>
      </c>
      <c r="E303" t="str">
        <f>VLOOKUP(D303,Objective!$A$21:$B$51,2,0)</f>
        <v>Food</v>
      </c>
      <c r="F303">
        <v>104.4</v>
      </c>
    </row>
    <row r="304" spans="1:6" x14ac:dyDescent="0.3">
      <c r="A304" t="s">
        <v>34</v>
      </c>
      <c r="B304">
        <v>2013</v>
      </c>
      <c r="C304" t="s">
        <v>37</v>
      </c>
      <c r="D304" t="s">
        <v>8</v>
      </c>
      <c r="E304" t="str">
        <f>VLOOKUP(D304,Objective!$A$21:$B$51,2,0)</f>
        <v>Food</v>
      </c>
      <c r="F304">
        <v>108.9</v>
      </c>
    </row>
    <row r="305" spans="1:6" x14ac:dyDescent="0.3">
      <c r="A305" t="s">
        <v>34</v>
      </c>
      <c r="B305">
        <v>2013</v>
      </c>
      <c r="C305" t="s">
        <v>37</v>
      </c>
      <c r="D305" t="s">
        <v>9</v>
      </c>
      <c r="E305" t="str">
        <f>VLOOKUP(D305,Objective!$A$21:$B$51,2,0)</f>
        <v>Food</v>
      </c>
      <c r="F305">
        <v>105.5</v>
      </c>
    </row>
    <row r="306" spans="1:6" x14ac:dyDescent="0.3">
      <c r="A306" t="s">
        <v>34</v>
      </c>
      <c r="B306">
        <v>2013</v>
      </c>
      <c r="C306" t="s">
        <v>37</v>
      </c>
      <c r="D306" t="s">
        <v>10</v>
      </c>
      <c r="E306" t="str">
        <f>VLOOKUP(D306,Objective!$A$21:$B$51,2,0)</f>
        <v>Food</v>
      </c>
      <c r="F306">
        <v>105.3</v>
      </c>
    </row>
    <row r="307" spans="1:6" x14ac:dyDescent="0.3">
      <c r="A307" t="s">
        <v>34</v>
      </c>
      <c r="B307">
        <v>2013</v>
      </c>
      <c r="C307" t="s">
        <v>37</v>
      </c>
      <c r="D307" t="s">
        <v>11</v>
      </c>
      <c r="E307" t="str">
        <f>VLOOKUP(D307,Objective!$A$21:$B$51,2,0)</f>
        <v>Food</v>
      </c>
      <c r="F307">
        <v>103.5</v>
      </c>
    </row>
    <row r="308" spans="1:6" x14ac:dyDescent="0.3">
      <c r="A308" t="s">
        <v>34</v>
      </c>
      <c r="B308">
        <v>2013</v>
      </c>
      <c r="C308" t="s">
        <v>37</v>
      </c>
      <c r="D308" t="s">
        <v>12</v>
      </c>
      <c r="E308" t="str">
        <f>VLOOKUP(D308,Objective!$A$21:$B$51,2,0)</f>
        <v>Food</v>
      </c>
      <c r="F308">
        <v>103.3</v>
      </c>
    </row>
    <row r="309" spans="1:6" x14ac:dyDescent="0.3">
      <c r="A309" t="s">
        <v>34</v>
      </c>
      <c r="B309">
        <v>2013</v>
      </c>
      <c r="C309" t="s">
        <v>37</v>
      </c>
      <c r="D309" t="s">
        <v>13</v>
      </c>
      <c r="E309" t="str">
        <f>VLOOKUP(D309,Objective!$A$21:$B$51,2,0)</f>
        <v>Lifestyle</v>
      </c>
      <c r="F309">
        <v>107.2</v>
      </c>
    </row>
    <row r="310" spans="1:6" x14ac:dyDescent="0.3">
      <c r="A310" t="s">
        <v>34</v>
      </c>
      <c r="B310">
        <v>2013</v>
      </c>
      <c r="C310" t="s">
        <v>37</v>
      </c>
      <c r="D310" t="s">
        <v>14</v>
      </c>
      <c r="E310" t="str">
        <f>VLOOKUP(D310,Objective!$A$21:$B$51,2,0)</f>
        <v>Food</v>
      </c>
      <c r="F310">
        <v>109.6</v>
      </c>
    </row>
    <row r="311" spans="1:6" x14ac:dyDescent="0.3">
      <c r="A311" t="s">
        <v>34</v>
      </c>
      <c r="B311">
        <v>2013</v>
      </c>
      <c r="C311" t="s">
        <v>37</v>
      </c>
      <c r="D311" t="s">
        <v>15</v>
      </c>
      <c r="E311" t="str">
        <f>VLOOKUP(D311,Objective!$A$21:$B$51,2,0)</f>
        <v>Food</v>
      </c>
      <c r="F311">
        <v>107.7</v>
      </c>
    </row>
    <row r="312" spans="1:6" x14ac:dyDescent="0.3">
      <c r="A312" t="s">
        <v>34</v>
      </c>
      <c r="B312">
        <v>2013</v>
      </c>
      <c r="C312" t="s">
        <v>37</v>
      </c>
      <c r="D312" t="s">
        <v>16</v>
      </c>
      <c r="E312" t="str">
        <f>VLOOKUP(D312,Objective!$A$21:$B$51,2,0)</f>
        <v>Lifestyle</v>
      </c>
      <c r="F312">
        <v>107.5</v>
      </c>
    </row>
    <row r="313" spans="1:6" x14ac:dyDescent="0.3">
      <c r="A313" t="s">
        <v>34</v>
      </c>
      <c r="B313">
        <v>2013</v>
      </c>
      <c r="C313" t="s">
        <v>37</v>
      </c>
      <c r="D313" t="s">
        <v>17</v>
      </c>
      <c r="E313" t="str">
        <f>VLOOKUP(D313,Objective!$A$21:$B$51,2,0)</f>
        <v>Clothing</v>
      </c>
      <c r="F313">
        <v>108</v>
      </c>
    </row>
    <row r="314" spans="1:6" x14ac:dyDescent="0.3">
      <c r="A314" t="s">
        <v>34</v>
      </c>
      <c r="B314">
        <v>2013</v>
      </c>
      <c r="C314" t="s">
        <v>37</v>
      </c>
      <c r="D314" t="s">
        <v>18</v>
      </c>
      <c r="E314" t="str">
        <f>VLOOKUP(D314,Objective!$A$21:$B$51,2,0)</f>
        <v>Clothing</v>
      </c>
      <c r="F314">
        <v>107</v>
      </c>
    </row>
    <row r="315" spans="1:6" x14ac:dyDescent="0.3">
      <c r="A315" t="s">
        <v>34</v>
      </c>
      <c r="B315">
        <v>2013</v>
      </c>
      <c r="C315" t="s">
        <v>37</v>
      </c>
      <c r="D315" t="s">
        <v>19</v>
      </c>
      <c r="E315" t="str">
        <f>VLOOKUP(D315,Objective!$A$21:$B$51,2,0)</f>
        <v>Clothing</v>
      </c>
      <c r="F315">
        <v>107.9</v>
      </c>
    </row>
    <row r="316" spans="1:6" x14ac:dyDescent="0.3">
      <c r="A316" t="s">
        <v>34</v>
      </c>
      <c r="B316">
        <v>2013</v>
      </c>
      <c r="C316" t="s">
        <v>37</v>
      </c>
      <c r="D316" t="s">
        <v>20</v>
      </c>
      <c r="E316" t="str">
        <f>VLOOKUP(D316,Objective!$A$21:$B$51,2,0)</f>
        <v>Housing</v>
      </c>
      <c r="F316">
        <v>100.5</v>
      </c>
    </row>
    <row r="317" spans="1:6" x14ac:dyDescent="0.3">
      <c r="A317" t="s">
        <v>34</v>
      </c>
      <c r="B317">
        <v>2013</v>
      </c>
      <c r="C317" t="s">
        <v>37</v>
      </c>
      <c r="D317" t="s">
        <v>21</v>
      </c>
      <c r="E317" t="str">
        <f>VLOOKUP(D317,Objective!$A$21:$B$51,2,0)</f>
        <v>Fuel and light</v>
      </c>
      <c r="F317">
        <v>106.5</v>
      </c>
    </row>
    <row r="318" spans="1:6" x14ac:dyDescent="0.3">
      <c r="A318" t="s">
        <v>34</v>
      </c>
      <c r="B318">
        <v>2013</v>
      </c>
      <c r="C318" t="s">
        <v>37</v>
      </c>
      <c r="D318" t="s">
        <v>22</v>
      </c>
      <c r="E318" t="str">
        <f>VLOOKUP(D318,Objective!$A$21:$B$51,2,0)</f>
        <v>Housing</v>
      </c>
      <c r="F318">
        <v>106.3</v>
      </c>
    </row>
    <row r="319" spans="1:6" x14ac:dyDescent="0.3">
      <c r="A319" t="s">
        <v>34</v>
      </c>
      <c r="B319">
        <v>2013</v>
      </c>
      <c r="C319" t="s">
        <v>37</v>
      </c>
      <c r="D319" t="s">
        <v>23</v>
      </c>
      <c r="E319" t="str">
        <f>VLOOKUP(D319,Objective!$A$21:$B$51,2,0)</f>
        <v>Health</v>
      </c>
      <c r="F319">
        <v>105.3</v>
      </c>
    </row>
    <row r="320" spans="1:6" x14ac:dyDescent="0.3">
      <c r="A320" t="s">
        <v>34</v>
      </c>
      <c r="B320">
        <v>2013</v>
      </c>
      <c r="C320" t="s">
        <v>37</v>
      </c>
      <c r="D320" t="s">
        <v>24</v>
      </c>
      <c r="E320" t="str">
        <f>VLOOKUP(D320,Objective!$A$21:$B$51,2,0)</f>
        <v>Transport and communication</v>
      </c>
      <c r="F320">
        <v>104.7</v>
      </c>
    </row>
    <row r="321" spans="1:6" x14ac:dyDescent="0.3">
      <c r="A321" t="s">
        <v>34</v>
      </c>
      <c r="B321">
        <v>2013</v>
      </c>
      <c r="C321" t="s">
        <v>37</v>
      </c>
      <c r="D321" t="s">
        <v>25</v>
      </c>
      <c r="E321" t="str">
        <f>VLOOKUP(D321,Objective!$A$21:$B$51,2,0)</f>
        <v>Lifestyle</v>
      </c>
      <c r="F321">
        <v>104.2</v>
      </c>
    </row>
    <row r="322" spans="1:6" x14ac:dyDescent="0.3">
      <c r="A322" t="s">
        <v>34</v>
      </c>
      <c r="B322">
        <v>2013</v>
      </c>
      <c r="C322" t="s">
        <v>37</v>
      </c>
      <c r="D322" t="s">
        <v>26</v>
      </c>
      <c r="E322" t="str">
        <f>VLOOKUP(D322,Objective!$A$21:$B$51,2,0)</f>
        <v>Education</v>
      </c>
      <c r="F322">
        <v>105</v>
      </c>
    </row>
    <row r="323" spans="1:6" x14ac:dyDescent="0.3">
      <c r="A323" t="s">
        <v>34</v>
      </c>
      <c r="B323">
        <v>2013</v>
      </c>
      <c r="C323" t="s">
        <v>37</v>
      </c>
      <c r="D323" t="s">
        <v>27</v>
      </c>
      <c r="E323" t="str">
        <f>VLOOKUP(D323,Objective!$A$21:$B$51,2,0)</f>
        <v>Miscellaneous</v>
      </c>
      <c r="F323">
        <v>102.9</v>
      </c>
    </row>
    <row r="324" spans="1:6" x14ac:dyDescent="0.3">
      <c r="A324" t="s">
        <v>34</v>
      </c>
      <c r="B324">
        <v>2013</v>
      </c>
      <c r="C324" t="s">
        <v>37</v>
      </c>
      <c r="D324" t="s">
        <v>28</v>
      </c>
      <c r="E324" t="str">
        <f>VLOOKUP(D324,Objective!$A$21:$B$51,2,0)</f>
        <v>Miscellaneous</v>
      </c>
      <c r="F324">
        <v>104.8</v>
      </c>
    </row>
    <row r="325" spans="1:6" x14ac:dyDescent="0.3">
      <c r="A325" t="s">
        <v>34</v>
      </c>
      <c r="B325">
        <v>2013</v>
      </c>
      <c r="C325" t="s">
        <v>37</v>
      </c>
      <c r="D325" t="s">
        <v>29</v>
      </c>
      <c r="E325" t="str">
        <f>VLOOKUP(D325,Objective!$A$21:$B$51,2,0)</f>
        <v>General index</v>
      </c>
      <c r="F325">
        <v>106.1</v>
      </c>
    </row>
    <row r="326" spans="1:6" x14ac:dyDescent="0.3">
      <c r="A326" t="s">
        <v>30</v>
      </c>
      <c r="B326">
        <v>2013</v>
      </c>
      <c r="C326" t="s">
        <v>38</v>
      </c>
      <c r="D326" t="s">
        <v>3</v>
      </c>
      <c r="E326" t="str">
        <f>VLOOKUP(D326,Objective!$A$21:$B$51,2,0)</f>
        <v>Food</v>
      </c>
      <c r="F326">
        <v>110.9</v>
      </c>
    </row>
    <row r="327" spans="1:6" x14ac:dyDescent="0.3">
      <c r="A327" t="s">
        <v>30</v>
      </c>
      <c r="B327">
        <v>2013</v>
      </c>
      <c r="C327" t="s">
        <v>38</v>
      </c>
      <c r="D327" t="s">
        <v>4</v>
      </c>
      <c r="E327" t="str">
        <f>VLOOKUP(D327,Objective!$A$21:$B$51,2,0)</f>
        <v>Food</v>
      </c>
      <c r="F327">
        <v>109.8</v>
      </c>
    </row>
    <row r="328" spans="1:6" x14ac:dyDescent="0.3">
      <c r="A328" t="s">
        <v>30</v>
      </c>
      <c r="B328">
        <v>2013</v>
      </c>
      <c r="C328" t="s">
        <v>38</v>
      </c>
      <c r="D328" t="s">
        <v>5</v>
      </c>
      <c r="E328" t="str">
        <f>VLOOKUP(D328,Objective!$A$21:$B$51,2,0)</f>
        <v>Food</v>
      </c>
      <c r="F328">
        <v>105.9</v>
      </c>
    </row>
    <row r="329" spans="1:6" x14ac:dyDescent="0.3">
      <c r="A329" t="s">
        <v>30</v>
      </c>
      <c r="B329">
        <v>2013</v>
      </c>
      <c r="C329" t="s">
        <v>38</v>
      </c>
      <c r="D329" t="s">
        <v>6</v>
      </c>
      <c r="E329" t="str">
        <f>VLOOKUP(D329,Objective!$A$21:$B$51,2,0)</f>
        <v>Food</v>
      </c>
      <c r="F329">
        <v>107.5</v>
      </c>
    </row>
    <row r="330" spans="1:6" x14ac:dyDescent="0.3">
      <c r="A330" t="s">
        <v>30</v>
      </c>
      <c r="B330">
        <v>2013</v>
      </c>
      <c r="C330" t="s">
        <v>38</v>
      </c>
      <c r="D330" t="s">
        <v>7</v>
      </c>
      <c r="E330" t="str">
        <f>VLOOKUP(D330,Objective!$A$21:$B$51,2,0)</f>
        <v>Food</v>
      </c>
      <c r="F330">
        <v>105.3</v>
      </c>
    </row>
    <row r="331" spans="1:6" x14ac:dyDescent="0.3">
      <c r="A331" t="s">
        <v>30</v>
      </c>
      <c r="B331">
        <v>2013</v>
      </c>
      <c r="C331" t="s">
        <v>38</v>
      </c>
      <c r="D331" t="s">
        <v>8</v>
      </c>
      <c r="E331" t="str">
        <f>VLOOKUP(D331,Objective!$A$21:$B$51,2,0)</f>
        <v>Food</v>
      </c>
      <c r="F331">
        <v>108.1</v>
      </c>
    </row>
    <row r="332" spans="1:6" x14ac:dyDescent="0.3">
      <c r="A332" t="s">
        <v>30</v>
      </c>
      <c r="B332">
        <v>2013</v>
      </c>
      <c r="C332" t="s">
        <v>38</v>
      </c>
      <c r="D332" t="s">
        <v>9</v>
      </c>
      <c r="E332" t="str">
        <f>VLOOKUP(D332,Objective!$A$21:$B$51,2,0)</f>
        <v>Food</v>
      </c>
      <c r="F332">
        <v>107.3</v>
      </c>
    </row>
    <row r="333" spans="1:6" x14ac:dyDescent="0.3">
      <c r="A333" t="s">
        <v>30</v>
      </c>
      <c r="B333">
        <v>2013</v>
      </c>
      <c r="C333" t="s">
        <v>38</v>
      </c>
      <c r="D333" t="s">
        <v>10</v>
      </c>
      <c r="E333" t="str">
        <f>VLOOKUP(D333,Objective!$A$21:$B$51,2,0)</f>
        <v>Food</v>
      </c>
      <c r="F333">
        <v>106.1</v>
      </c>
    </row>
    <row r="334" spans="1:6" x14ac:dyDescent="0.3">
      <c r="A334" t="s">
        <v>30</v>
      </c>
      <c r="B334">
        <v>2013</v>
      </c>
      <c r="C334" t="s">
        <v>38</v>
      </c>
      <c r="D334" t="s">
        <v>11</v>
      </c>
      <c r="E334" t="str">
        <f>VLOOKUP(D334,Objective!$A$21:$B$51,2,0)</f>
        <v>Food</v>
      </c>
      <c r="F334">
        <v>103.7</v>
      </c>
    </row>
    <row r="335" spans="1:6" x14ac:dyDescent="0.3">
      <c r="A335" t="s">
        <v>30</v>
      </c>
      <c r="B335">
        <v>2013</v>
      </c>
      <c r="C335" t="s">
        <v>38</v>
      </c>
      <c r="D335" t="s">
        <v>12</v>
      </c>
      <c r="E335" t="str">
        <f>VLOOKUP(D335,Objective!$A$21:$B$51,2,0)</f>
        <v>Food</v>
      </c>
      <c r="F335">
        <v>104</v>
      </c>
    </row>
    <row r="336" spans="1:6" x14ac:dyDescent="0.3">
      <c r="A336" t="s">
        <v>30</v>
      </c>
      <c r="B336">
        <v>2013</v>
      </c>
      <c r="C336" t="s">
        <v>38</v>
      </c>
      <c r="D336" t="s">
        <v>13</v>
      </c>
      <c r="E336" t="str">
        <f>VLOOKUP(D336,Objective!$A$21:$B$51,2,0)</f>
        <v>Lifestyle</v>
      </c>
      <c r="F336">
        <v>107.4</v>
      </c>
    </row>
    <row r="337" spans="1:6" x14ac:dyDescent="0.3">
      <c r="A337" t="s">
        <v>30</v>
      </c>
      <c r="B337">
        <v>2013</v>
      </c>
      <c r="C337" t="s">
        <v>38</v>
      </c>
      <c r="D337" t="s">
        <v>14</v>
      </c>
      <c r="E337" t="str">
        <f>VLOOKUP(D337,Objective!$A$21:$B$51,2,0)</f>
        <v>Food</v>
      </c>
      <c r="F337">
        <v>109.9</v>
      </c>
    </row>
    <row r="338" spans="1:6" x14ac:dyDescent="0.3">
      <c r="A338" t="s">
        <v>30</v>
      </c>
      <c r="B338">
        <v>2013</v>
      </c>
      <c r="C338" t="s">
        <v>38</v>
      </c>
      <c r="D338" t="s">
        <v>15</v>
      </c>
      <c r="E338" t="str">
        <f>VLOOKUP(D338,Objective!$A$21:$B$51,2,0)</f>
        <v>Food</v>
      </c>
      <c r="F338">
        <v>108.1</v>
      </c>
    </row>
    <row r="339" spans="1:6" x14ac:dyDescent="0.3">
      <c r="A339" t="s">
        <v>30</v>
      </c>
      <c r="B339">
        <v>2013</v>
      </c>
      <c r="C339" t="s">
        <v>38</v>
      </c>
      <c r="D339" t="s">
        <v>16</v>
      </c>
      <c r="E339" t="str">
        <f>VLOOKUP(D339,Objective!$A$21:$B$51,2,0)</f>
        <v>Lifestyle</v>
      </c>
      <c r="F339">
        <v>108.1</v>
      </c>
    </row>
    <row r="340" spans="1:6" x14ac:dyDescent="0.3">
      <c r="A340" t="s">
        <v>30</v>
      </c>
      <c r="B340">
        <v>2013</v>
      </c>
      <c r="C340" t="s">
        <v>38</v>
      </c>
      <c r="D340" t="s">
        <v>17</v>
      </c>
      <c r="E340" t="str">
        <f>VLOOKUP(D340,Objective!$A$21:$B$51,2,0)</f>
        <v>Clothing</v>
      </c>
      <c r="F340">
        <v>108.8</v>
      </c>
    </row>
    <row r="341" spans="1:6" x14ac:dyDescent="0.3">
      <c r="A341" t="s">
        <v>30</v>
      </c>
      <c r="B341">
        <v>2013</v>
      </c>
      <c r="C341" t="s">
        <v>38</v>
      </c>
      <c r="D341" t="s">
        <v>18</v>
      </c>
      <c r="E341" t="str">
        <f>VLOOKUP(D341,Objective!$A$21:$B$51,2,0)</f>
        <v>Clothing</v>
      </c>
      <c r="F341">
        <v>107.9</v>
      </c>
    </row>
    <row r="342" spans="1:6" x14ac:dyDescent="0.3">
      <c r="A342" t="s">
        <v>30</v>
      </c>
      <c r="B342">
        <v>2013</v>
      </c>
      <c r="C342" t="s">
        <v>38</v>
      </c>
      <c r="D342" t="s">
        <v>19</v>
      </c>
      <c r="E342" t="str">
        <f>VLOOKUP(D342,Objective!$A$21:$B$51,2,0)</f>
        <v>Clothing</v>
      </c>
      <c r="F342">
        <v>108.6</v>
      </c>
    </row>
    <row r="343" spans="1:6" x14ac:dyDescent="0.3">
      <c r="A343" t="s">
        <v>30</v>
      </c>
      <c r="B343">
        <v>2013</v>
      </c>
      <c r="C343" t="s">
        <v>38</v>
      </c>
      <c r="D343" t="s">
        <v>20</v>
      </c>
      <c r="E343" t="str">
        <f>VLOOKUP(D343,Objective!$A$21:$B$51,2,0)</f>
        <v>Housing</v>
      </c>
      <c r="F343" t="s">
        <v>32</v>
      </c>
    </row>
    <row r="344" spans="1:6" x14ac:dyDescent="0.3">
      <c r="A344" t="s">
        <v>30</v>
      </c>
      <c r="B344">
        <v>2013</v>
      </c>
      <c r="C344" t="s">
        <v>38</v>
      </c>
      <c r="D344" t="s">
        <v>21</v>
      </c>
      <c r="E344" t="str">
        <f>VLOOKUP(D344,Objective!$A$21:$B$51,2,0)</f>
        <v>Fuel and light</v>
      </c>
      <c r="F344">
        <v>107.5</v>
      </c>
    </row>
    <row r="345" spans="1:6" x14ac:dyDescent="0.3">
      <c r="A345" t="s">
        <v>30</v>
      </c>
      <c r="B345">
        <v>2013</v>
      </c>
      <c r="C345" t="s">
        <v>38</v>
      </c>
      <c r="D345" t="s">
        <v>22</v>
      </c>
      <c r="E345" t="str">
        <f>VLOOKUP(D345,Objective!$A$21:$B$51,2,0)</f>
        <v>Housing</v>
      </c>
      <c r="F345">
        <v>106.8</v>
      </c>
    </row>
    <row r="346" spans="1:6" x14ac:dyDescent="0.3">
      <c r="A346" t="s">
        <v>30</v>
      </c>
      <c r="B346">
        <v>2013</v>
      </c>
      <c r="C346" t="s">
        <v>38</v>
      </c>
      <c r="D346" t="s">
        <v>23</v>
      </c>
      <c r="E346" t="str">
        <f>VLOOKUP(D346,Objective!$A$21:$B$51,2,0)</f>
        <v>Health</v>
      </c>
      <c r="F346">
        <v>105.7</v>
      </c>
    </row>
    <row r="347" spans="1:6" x14ac:dyDescent="0.3">
      <c r="A347" t="s">
        <v>30</v>
      </c>
      <c r="B347">
        <v>2013</v>
      </c>
      <c r="C347" t="s">
        <v>38</v>
      </c>
      <c r="D347" t="s">
        <v>24</v>
      </c>
      <c r="E347" t="str">
        <f>VLOOKUP(D347,Objective!$A$21:$B$51,2,0)</f>
        <v>Transport and communication</v>
      </c>
      <c r="F347">
        <v>104.1</v>
      </c>
    </row>
    <row r="348" spans="1:6" x14ac:dyDescent="0.3">
      <c r="A348" t="s">
        <v>30</v>
      </c>
      <c r="B348">
        <v>2013</v>
      </c>
      <c r="C348" t="s">
        <v>38</v>
      </c>
      <c r="D348" t="s">
        <v>25</v>
      </c>
      <c r="E348" t="str">
        <f>VLOOKUP(D348,Objective!$A$21:$B$51,2,0)</f>
        <v>Lifestyle</v>
      </c>
      <c r="F348">
        <v>105</v>
      </c>
    </row>
    <row r="349" spans="1:6" x14ac:dyDescent="0.3">
      <c r="A349" t="s">
        <v>30</v>
      </c>
      <c r="B349">
        <v>2013</v>
      </c>
      <c r="C349" t="s">
        <v>38</v>
      </c>
      <c r="D349" t="s">
        <v>26</v>
      </c>
      <c r="E349" t="str">
        <f>VLOOKUP(D349,Objective!$A$21:$B$51,2,0)</f>
        <v>Education</v>
      </c>
      <c r="F349">
        <v>105.5</v>
      </c>
    </row>
    <row r="350" spans="1:6" x14ac:dyDescent="0.3">
      <c r="A350" t="s">
        <v>30</v>
      </c>
      <c r="B350">
        <v>2013</v>
      </c>
      <c r="C350" t="s">
        <v>38</v>
      </c>
      <c r="D350" t="s">
        <v>27</v>
      </c>
      <c r="E350" t="str">
        <f>VLOOKUP(D350,Objective!$A$21:$B$51,2,0)</f>
        <v>Miscellaneous</v>
      </c>
      <c r="F350">
        <v>102.1</v>
      </c>
    </row>
    <row r="351" spans="1:6" x14ac:dyDescent="0.3">
      <c r="A351" t="s">
        <v>30</v>
      </c>
      <c r="B351">
        <v>2013</v>
      </c>
      <c r="C351" t="s">
        <v>38</v>
      </c>
      <c r="D351" t="s">
        <v>28</v>
      </c>
      <c r="E351" t="str">
        <f>VLOOKUP(D351,Objective!$A$21:$B$51,2,0)</f>
        <v>Miscellaneous</v>
      </c>
      <c r="F351">
        <v>104.8</v>
      </c>
    </row>
    <row r="352" spans="1:6" x14ac:dyDescent="0.3">
      <c r="A352" t="s">
        <v>30</v>
      </c>
      <c r="B352">
        <v>2013</v>
      </c>
      <c r="C352" t="s">
        <v>38</v>
      </c>
      <c r="D352" t="s">
        <v>29</v>
      </c>
      <c r="E352" t="str">
        <f>VLOOKUP(D352,Objective!$A$21:$B$51,2,0)</f>
        <v>General index</v>
      </c>
      <c r="F352">
        <v>107.2</v>
      </c>
    </row>
    <row r="353" spans="1:6" x14ac:dyDescent="0.3">
      <c r="A353" t="s">
        <v>33</v>
      </c>
      <c r="B353">
        <v>2013</v>
      </c>
      <c r="C353" t="s">
        <v>38</v>
      </c>
      <c r="D353" t="s">
        <v>3</v>
      </c>
      <c r="E353" t="str">
        <f>VLOOKUP(D353,Objective!$A$21:$B$51,2,0)</f>
        <v>Food</v>
      </c>
      <c r="F353">
        <v>115.4</v>
      </c>
    </row>
    <row r="354" spans="1:6" x14ac:dyDescent="0.3">
      <c r="A354" t="s">
        <v>33</v>
      </c>
      <c r="B354">
        <v>2013</v>
      </c>
      <c r="C354" t="s">
        <v>38</v>
      </c>
      <c r="D354" t="s">
        <v>4</v>
      </c>
      <c r="E354" t="str">
        <f>VLOOKUP(D354,Objective!$A$21:$B$51,2,0)</f>
        <v>Food</v>
      </c>
      <c r="F354">
        <v>114.2</v>
      </c>
    </row>
    <row r="355" spans="1:6" x14ac:dyDescent="0.3">
      <c r="A355" t="s">
        <v>33</v>
      </c>
      <c r="B355">
        <v>2013</v>
      </c>
      <c r="C355" t="s">
        <v>38</v>
      </c>
      <c r="D355" t="s">
        <v>5</v>
      </c>
      <c r="E355" t="str">
        <f>VLOOKUP(D355,Objective!$A$21:$B$51,2,0)</f>
        <v>Food</v>
      </c>
      <c r="F355">
        <v>102.7</v>
      </c>
    </row>
    <row r="356" spans="1:6" x14ac:dyDescent="0.3">
      <c r="A356" t="s">
        <v>33</v>
      </c>
      <c r="B356">
        <v>2013</v>
      </c>
      <c r="C356" t="s">
        <v>38</v>
      </c>
      <c r="D356" t="s">
        <v>6</v>
      </c>
      <c r="E356" t="str">
        <f>VLOOKUP(D356,Objective!$A$21:$B$51,2,0)</f>
        <v>Food</v>
      </c>
      <c r="F356">
        <v>105.5</v>
      </c>
    </row>
    <row r="357" spans="1:6" x14ac:dyDescent="0.3">
      <c r="A357" t="s">
        <v>33</v>
      </c>
      <c r="B357">
        <v>2013</v>
      </c>
      <c r="C357" t="s">
        <v>38</v>
      </c>
      <c r="D357" t="s">
        <v>7</v>
      </c>
      <c r="E357" t="str">
        <f>VLOOKUP(D357,Objective!$A$21:$B$51,2,0)</f>
        <v>Food</v>
      </c>
      <c r="F357">
        <v>101.5</v>
      </c>
    </row>
    <row r="358" spans="1:6" x14ac:dyDescent="0.3">
      <c r="A358" t="s">
        <v>33</v>
      </c>
      <c r="B358">
        <v>2013</v>
      </c>
      <c r="C358" t="s">
        <v>38</v>
      </c>
      <c r="D358" t="s">
        <v>8</v>
      </c>
      <c r="E358" t="str">
        <f>VLOOKUP(D358,Objective!$A$21:$B$51,2,0)</f>
        <v>Food</v>
      </c>
      <c r="F358">
        <v>110.6</v>
      </c>
    </row>
    <row r="359" spans="1:6" x14ac:dyDescent="0.3">
      <c r="A359" t="s">
        <v>33</v>
      </c>
      <c r="B359">
        <v>2013</v>
      </c>
      <c r="C359" t="s">
        <v>38</v>
      </c>
      <c r="D359" t="s">
        <v>9</v>
      </c>
      <c r="E359" t="str">
        <f>VLOOKUP(D359,Objective!$A$21:$B$51,2,0)</f>
        <v>Food</v>
      </c>
      <c r="F359">
        <v>123.7</v>
      </c>
    </row>
    <row r="360" spans="1:6" x14ac:dyDescent="0.3">
      <c r="A360" t="s">
        <v>33</v>
      </c>
      <c r="B360">
        <v>2013</v>
      </c>
      <c r="C360" t="s">
        <v>38</v>
      </c>
      <c r="D360" t="s">
        <v>10</v>
      </c>
      <c r="E360" t="str">
        <f>VLOOKUP(D360,Objective!$A$21:$B$51,2,0)</f>
        <v>Food</v>
      </c>
      <c r="F360">
        <v>105.2</v>
      </c>
    </row>
    <row r="361" spans="1:6" x14ac:dyDescent="0.3">
      <c r="A361" t="s">
        <v>33</v>
      </c>
      <c r="B361">
        <v>2013</v>
      </c>
      <c r="C361" t="s">
        <v>38</v>
      </c>
      <c r="D361" t="s">
        <v>11</v>
      </c>
      <c r="E361" t="str">
        <f>VLOOKUP(D361,Objective!$A$21:$B$51,2,0)</f>
        <v>Food</v>
      </c>
      <c r="F361">
        <v>101.9</v>
      </c>
    </row>
    <row r="362" spans="1:6" x14ac:dyDescent="0.3">
      <c r="A362" t="s">
        <v>33</v>
      </c>
      <c r="B362">
        <v>2013</v>
      </c>
      <c r="C362" t="s">
        <v>38</v>
      </c>
      <c r="D362" t="s">
        <v>12</v>
      </c>
      <c r="E362" t="str">
        <f>VLOOKUP(D362,Objective!$A$21:$B$51,2,0)</f>
        <v>Food</v>
      </c>
      <c r="F362">
        <v>105</v>
      </c>
    </row>
    <row r="363" spans="1:6" x14ac:dyDescent="0.3">
      <c r="A363" t="s">
        <v>33</v>
      </c>
      <c r="B363">
        <v>2013</v>
      </c>
      <c r="C363" t="s">
        <v>38</v>
      </c>
      <c r="D363" t="s">
        <v>13</v>
      </c>
      <c r="E363" t="str">
        <f>VLOOKUP(D363,Objective!$A$21:$B$51,2,0)</f>
        <v>Lifestyle</v>
      </c>
      <c r="F363">
        <v>109.1</v>
      </c>
    </row>
    <row r="364" spans="1:6" x14ac:dyDescent="0.3">
      <c r="A364" t="s">
        <v>33</v>
      </c>
      <c r="B364">
        <v>2013</v>
      </c>
      <c r="C364" t="s">
        <v>38</v>
      </c>
      <c r="D364" t="s">
        <v>14</v>
      </c>
      <c r="E364" t="str">
        <f>VLOOKUP(D364,Objective!$A$21:$B$51,2,0)</f>
        <v>Food</v>
      </c>
      <c r="F364">
        <v>111.3</v>
      </c>
    </row>
    <row r="365" spans="1:6" x14ac:dyDescent="0.3">
      <c r="A365" t="s">
        <v>33</v>
      </c>
      <c r="B365">
        <v>2013</v>
      </c>
      <c r="C365" t="s">
        <v>38</v>
      </c>
      <c r="D365" t="s">
        <v>15</v>
      </c>
      <c r="E365" t="str">
        <f>VLOOKUP(D365,Objective!$A$21:$B$51,2,0)</f>
        <v>Food</v>
      </c>
      <c r="F365">
        <v>111.1</v>
      </c>
    </row>
    <row r="366" spans="1:6" x14ac:dyDescent="0.3">
      <c r="A366" t="s">
        <v>33</v>
      </c>
      <c r="B366">
        <v>2013</v>
      </c>
      <c r="C366" t="s">
        <v>38</v>
      </c>
      <c r="D366" t="s">
        <v>16</v>
      </c>
      <c r="E366" t="str">
        <f>VLOOKUP(D366,Objective!$A$21:$B$51,2,0)</f>
        <v>Lifestyle</v>
      </c>
      <c r="F366">
        <v>109.8</v>
      </c>
    </row>
    <row r="367" spans="1:6" x14ac:dyDescent="0.3">
      <c r="A367" t="s">
        <v>33</v>
      </c>
      <c r="B367">
        <v>2013</v>
      </c>
      <c r="C367" t="s">
        <v>38</v>
      </c>
      <c r="D367" t="s">
        <v>17</v>
      </c>
      <c r="E367" t="str">
        <f>VLOOKUP(D367,Objective!$A$21:$B$51,2,0)</f>
        <v>Clothing</v>
      </c>
      <c r="F367">
        <v>108.5</v>
      </c>
    </row>
    <row r="368" spans="1:6" x14ac:dyDescent="0.3">
      <c r="A368" t="s">
        <v>33</v>
      </c>
      <c r="B368">
        <v>2013</v>
      </c>
      <c r="C368" t="s">
        <v>38</v>
      </c>
      <c r="D368" t="s">
        <v>18</v>
      </c>
      <c r="E368" t="str">
        <f>VLOOKUP(D368,Objective!$A$21:$B$51,2,0)</f>
        <v>Clothing</v>
      </c>
      <c r="F368">
        <v>106.7</v>
      </c>
    </row>
    <row r="369" spans="1:6" x14ac:dyDescent="0.3">
      <c r="A369" t="s">
        <v>33</v>
      </c>
      <c r="B369">
        <v>2013</v>
      </c>
      <c r="C369" t="s">
        <v>38</v>
      </c>
      <c r="D369" t="s">
        <v>19</v>
      </c>
      <c r="E369" t="str">
        <f>VLOOKUP(D369,Objective!$A$21:$B$51,2,0)</f>
        <v>Clothing</v>
      </c>
      <c r="F369">
        <v>108.3</v>
      </c>
    </row>
    <row r="370" spans="1:6" x14ac:dyDescent="0.3">
      <c r="A370" t="s">
        <v>33</v>
      </c>
      <c r="B370">
        <v>2013</v>
      </c>
      <c r="C370" t="s">
        <v>38</v>
      </c>
      <c r="D370" t="s">
        <v>20</v>
      </c>
      <c r="E370" t="str">
        <f>VLOOKUP(D370,Objective!$A$21:$B$51,2,0)</f>
        <v>Housing</v>
      </c>
      <c r="F370">
        <v>100.5</v>
      </c>
    </row>
    <row r="371" spans="1:6" x14ac:dyDescent="0.3">
      <c r="A371" t="s">
        <v>33</v>
      </c>
      <c r="B371">
        <v>2013</v>
      </c>
      <c r="C371" t="s">
        <v>38</v>
      </c>
      <c r="D371" t="s">
        <v>21</v>
      </c>
      <c r="E371" t="str">
        <f>VLOOKUP(D371,Objective!$A$21:$B$51,2,0)</f>
        <v>Fuel and light</v>
      </c>
      <c r="F371">
        <v>107.2</v>
      </c>
    </row>
    <row r="372" spans="1:6" x14ac:dyDescent="0.3">
      <c r="A372" t="s">
        <v>33</v>
      </c>
      <c r="B372">
        <v>2013</v>
      </c>
      <c r="C372" t="s">
        <v>38</v>
      </c>
      <c r="D372" t="s">
        <v>22</v>
      </c>
      <c r="E372" t="str">
        <f>VLOOKUP(D372,Objective!$A$21:$B$51,2,0)</f>
        <v>Housing</v>
      </c>
      <c r="F372">
        <v>107.1</v>
      </c>
    </row>
    <row r="373" spans="1:6" x14ac:dyDescent="0.3">
      <c r="A373" t="s">
        <v>33</v>
      </c>
      <c r="B373">
        <v>2013</v>
      </c>
      <c r="C373" t="s">
        <v>38</v>
      </c>
      <c r="D373" t="s">
        <v>23</v>
      </c>
      <c r="E373" t="str">
        <f>VLOOKUP(D373,Objective!$A$21:$B$51,2,0)</f>
        <v>Health</v>
      </c>
      <c r="F373">
        <v>106.2</v>
      </c>
    </row>
    <row r="374" spans="1:6" x14ac:dyDescent="0.3">
      <c r="A374" t="s">
        <v>33</v>
      </c>
      <c r="B374">
        <v>2013</v>
      </c>
      <c r="C374" t="s">
        <v>38</v>
      </c>
      <c r="D374" t="s">
        <v>24</v>
      </c>
      <c r="E374" t="str">
        <f>VLOOKUP(D374,Objective!$A$21:$B$51,2,0)</f>
        <v>Transport and communication</v>
      </c>
      <c r="F374">
        <v>103.9</v>
      </c>
    </row>
    <row r="375" spans="1:6" x14ac:dyDescent="0.3">
      <c r="A375" t="s">
        <v>33</v>
      </c>
      <c r="B375">
        <v>2013</v>
      </c>
      <c r="C375" t="s">
        <v>38</v>
      </c>
      <c r="D375" t="s">
        <v>25</v>
      </c>
      <c r="E375" t="str">
        <f>VLOOKUP(D375,Objective!$A$21:$B$51,2,0)</f>
        <v>Lifestyle</v>
      </c>
      <c r="F375">
        <v>104.6</v>
      </c>
    </row>
    <row r="376" spans="1:6" x14ac:dyDescent="0.3">
      <c r="A376" t="s">
        <v>33</v>
      </c>
      <c r="B376">
        <v>2013</v>
      </c>
      <c r="C376" t="s">
        <v>38</v>
      </c>
      <c r="D376" t="s">
        <v>26</v>
      </c>
      <c r="E376" t="str">
        <f>VLOOKUP(D376,Objective!$A$21:$B$51,2,0)</f>
        <v>Education</v>
      </c>
      <c r="F376">
        <v>105.7</v>
      </c>
    </row>
    <row r="377" spans="1:6" x14ac:dyDescent="0.3">
      <c r="A377" t="s">
        <v>33</v>
      </c>
      <c r="B377">
        <v>2013</v>
      </c>
      <c r="C377" t="s">
        <v>38</v>
      </c>
      <c r="D377" t="s">
        <v>27</v>
      </c>
      <c r="E377" t="str">
        <f>VLOOKUP(D377,Objective!$A$21:$B$51,2,0)</f>
        <v>Miscellaneous</v>
      </c>
      <c r="F377">
        <v>102.6</v>
      </c>
    </row>
    <row r="378" spans="1:6" x14ac:dyDescent="0.3">
      <c r="A378" t="s">
        <v>33</v>
      </c>
      <c r="B378">
        <v>2013</v>
      </c>
      <c r="C378" t="s">
        <v>38</v>
      </c>
      <c r="D378" t="s">
        <v>28</v>
      </c>
      <c r="E378" t="str">
        <f>VLOOKUP(D378,Objective!$A$21:$B$51,2,0)</f>
        <v>Miscellaneous</v>
      </c>
      <c r="F378">
        <v>104.9</v>
      </c>
    </row>
    <row r="379" spans="1:6" x14ac:dyDescent="0.3">
      <c r="A379" t="s">
        <v>33</v>
      </c>
      <c r="B379">
        <v>2013</v>
      </c>
      <c r="C379" t="s">
        <v>38</v>
      </c>
      <c r="D379" t="s">
        <v>29</v>
      </c>
      <c r="E379" t="str">
        <f>VLOOKUP(D379,Objective!$A$21:$B$51,2,0)</f>
        <v>General index</v>
      </c>
      <c r="F379">
        <v>106.6</v>
      </c>
    </row>
    <row r="380" spans="1:6" x14ac:dyDescent="0.3">
      <c r="A380" t="s">
        <v>34</v>
      </c>
      <c r="B380">
        <v>2013</v>
      </c>
      <c r="C380" t="s">
        <v>38</v>
      </c>
      <c r="D380" t="s">
        <v>3</v>
      </c>
      <c r="E380" t="str">
        <f>VLOOKUP(D380,Objective!$A$21:$B$51,2,0)</f>
        <v>Food</v>
      </c>
      <c r="F380">
        <v>112.3</v>
      </c>
    </row>
    <row r="381" spans="1:6" x14ac:dyDescent="0.3">
      <c r="A381" t="s">
        <v>34</v>
      </c>
      <c r="B381">
        <v>2013</v>
      </c>
      <c r="C381" t="s">
        <v>38</v>
      </c>
      <c r="D381" t="s">
        <v>4</v>
      </c>
      <c r="E381" t="str">
        <f>VLOOKUP(D381,Objective!$A$21:$B$51,2,0)</f>
        <v>Food</v>
      </c>
      <c r="F381">
        <v>111.3</v>
      </c>
    </row>
    <row r="382" spans="1:6" x14ac:dyDescent="0.3">
      <c r="A382" t="s">
        <v>34</v>
      </c>
      <c r="B382">
        <v>2013</v>
      </c>
      <c r="C382" t="s">
        <v>38</v>
      </c>
      <c r="D382" t="s">
        <v>5</v>
      </c>
      <c r="E382" t="str">
        <f>VLOOKUP(D382,Objective!$A$21:$B$51,2,0)</f>
        <v>Food</v>
      </c>
      <c r="F382">
        <v>104.7</v>
      </c>
    </row>
    <row r="383" spans="1:6" x14ac:dyDescent="0.3">
      <c r="A383" t="s">
        <v>34</v>
      </c>
      <c r="B383">
        <v>2013</v>
      </c>
      <c r="C383" t="s">
        <v>38</v>
      </c>
      <c r="D383" t="s">
        <v>6</v>
      </c>
      <c r="E383" t="str">
        <f>VLOOKUP(D383,Objective!$A$21:$B$51,2,0)</f>
        <v>Food</v>
      </c>
      <c r="F383">
        <v>106.8</v>
      </c>
    </row>
    <row r="384" spans="1:6" x14ac:dyDescent="0.3">
      <c r="A384" t="s">
        <v>34</v>
      </c>
      <c r="B384">
        <v>2013</v>
      </c>
      <c r="C384" t="s">
        <v>38</v>
      </c>
      <c r="D384" t="s">
        <v>7</v>
      </c>
      <c r="E384" t="str">
        <f>VLOOKUP(D384,Objective!$A$21:$B$51,2,0)</f>
        <v>Food</v>
      </c>
      <c r="F384">
        <v>103.9</v>
      </c>
    </row>
    <row r="385" spans="1:6" x14ac:dyDescent="0.3">
      <c r="A385" t="s">
        <v>34</v>
      </c>
      <c r="B385">
        <v>2013</v>
      </c>
      <c r="C385" t="s">
        <v>38</v>
      </c>
      <c r="D385" t="s">
        <v>8</v>
      </c>
      <c r="E385" t="str">
        <f>VLOOKUP(D385,Objective!$A$21:$B$51,2,0)</f>
        <v>Food</v>
      </c>
      <c r="F385">
        <v>109.3</v>
      </c>
    </row>
    <row r="386" spans="1:6" x14ac:dyDescent="0.3">
      <c r="A386" t="s">
        <v>34</v>
      </c>
      <c r="B386">
        <v>2013</v>
      </c>
      <c r="C386" t="s">
        <v>38</v>
      </c>
      <c r="D386" t="s">
        <v>9</v>
      </c>
      <c r="E386" t="str">
        <f>VLOOKUP(D386,Objective!$A$21:$B$51,2,0)</f>
        <v>Food</v>
      </c>
      <c r="F386">
        <v>112.9</v>
      </c>
    </row>
    <row r="387" spans="1:6" x14ac:dyDescent="0.3">
      <c r="A387" t="s">
        <v>34</v>
      </c>
      <c r="B387">
        <v>2013</v>
      </c>
      <c r="C387" t="s">
        <v>38</v>
      </c>
      <c r="D387" t="s">
        <v>10</v>
      </c>
      <c r="E387" t="str">
        <f>VLOOKUP(D387,Objective!$A$21:$B$51,2,0)</f>
        <v>Food</v>
      </c>
      <c r="F387">
        <v>105.8</v>
      </c>
    </row>
    <row r="388" spans="1:6" x14ac:dyDescent="0.3">
      <c r="A388" t="s">
        <v>34</v>
      </c>
      <c r="B388">
        <v>2013</v>
      </c>
      <c r="C388" t="s">
        <v>38</v>
      </c>
      <c r="D388" t="s">
        <v>11</v>
      </c>
      <c r="E388" t="str">
        <f>VLOOKUP(D388,Objective!$A$21:$B$51,2,0)</f>
        <v>Food</v>
      </c>
      <c r="F388">
        <v>103.1</v>
      </c>
    </row>
    <row r="389" spans="1:6" x14ac:dyDescent="0.3">
      <c r="A389" t="s">
        <v>34</v>
      </c>
      <c r="B389">
        <v>2013</v>
      </c>
      <c r="C389" t="s">
        <v>38</v>
      </c>
      <c r="D389" t="s">
        <v>12</v>
      </c>
      <c r="E389" t="str">
        <f>VLOOKUP(D389,Objective!$A$21:$B$51,2,0)</f>
        <v>Food</v>
      </c>
      <c r="F389">
        <v>104.3</v>
      </c>
    </row>
    <row r="390" spans="1:6" x14ac:dyDescent="0.3">
      <c r="A390" t="s">
        <v>34</v>
      </c>
      <c r="B390">
        <v>2013</v>
      </c>
      <c r="C390" t="s">
        <v>38</v>
      </c>
      <c r="D390" t="s">
        <v>13</v>
      </c>
      <c r="E390" t="str">
        <f>VLOOKUP(D390,Objective!$A$21:$B$51,2,0)</f>
        <v>Lifestyle</v>
      </c>
      <c r="F390">
        <v>108.1</v>
      </c>
    </row>
    <row r="391" spans="1:6" x14ac:dyDescent="0.3">
      <c r="A391" t="s">
        <v>34</v>
      </c>
      <c r="B391">
        <v>2013</v>
      </c>
      <c r="C391" t="s">
        <v>38</v>
      </c>
      <c r="D391" t="s">
        <v>14</v>
      </c>
      <c r="E391" t="str">
        <f>VLOOKUP(D391,Objective!$A$21:$B$51,2,0)</f>
        <v>Food</v>
      </c>
      <c r="F391">
        <v>110.5</v>
      </c>
    </row>
    <row r="392" spans="1:6" x14ac:dyDescent="0.3">
      <c r="A392" t="s">
        <v>34</v>
      </c>
      <c r="B392">
        <v>2013</v>
      </c>
      <c r="C392" t="s">
        <v>38</v>
      </c>
      <c r="D392" t="s">
        <v>15</v>
      </c>
      <c r="E392" t="str">
        <f>VLOOKUP(D392,Objective!$A$21:$B$51,2,0)</f>
        <v>Food</v>
      </c>
      <c r="F392">
        <v>109.2</v>
      </c>
    </row>
    <row r="393" spans="1:6" x14ac:dyDescent="0.3">
      <c r="A393" t="s">
        <v>34</v>
      </c>
      <c r="B393">
        <v>2013</v>
      </c>
      <c r="C393" t="s">
        <v>38</v>
      </c>
      <c r="D393" t="s">
        <v>16</v>
      </c>
      <c r="E393" t="str">
        <f>VLOOKUP(D393,Objective!$A$21:$B$51,2,0)</f>
        <v>Lifestyle</v>
      </c>
      <c r="F393">
        <v>108.6</v>
      </c>
    </row>
    <row r="394" spans="1:6" x14ac:dyDescent="0.3">
      <c r="A394" t="s">
        <v>34</v>
      </c>
      <c r="B394">
        <v>2013</v>
      </c>
      <c r="C394" t="s">
        <v>38</v>
      </c>
      <c r="D394" t="s">
        <v>17</v>
      </c>
      <c r="E394" t="str">
        <f>VLOOKUP(D394,Objective!$A$21:$B$51,2,0)</f>
        <v>Clothing</v>
      </c>
      <c r="F394">
        <v>108.7</v>
      </c>
    </row>
    <row r="395" spans="1:6" x14ac:dyDescent="0.3">
      <c r="A395" t="s">
        <v>34</v>
      </c>
      <c r="B395">
        <v>2013</v>
      </c>
      <c r="C395" t="s">
        <v>38</v>
      </c>
      <c r="D395" t="s">
        <v>18</v>
      </c>
      <c r="E395" t="str">
        <f>VLOOKUP(D395,Objective!$A$21:$B$51,2,0)</f>
        <v>Clothing</v>
      </c>
      <c r="F395">
        <v>107.4</v>
      </c>
    </row>
    <row r="396" spans="1:6" x14ac:dyDescent="0.3">
      <c r="A396" t="s">
        <v>34</v>
      </c>
      <c r="B396">
        <v>2013</v>
      </c>
      <c r="C396" t="s">
        <v>38</v>
      </c>
      <c r="D396" t="s">
        <v>19</v>
      </c>
      <c r="E396" t="str">
        <f>VLOOKUP(D396,Objective!$A$21:$B$51,2,0)</f>
        <v>Clothing</v>
      </c>
      <c r="F396">
        <v>108.5</v>
      </c>
    </row>
    <row r="397" spans="1:6" x14ac:dyDescent="0.3">
      <c r="A397" t="s">
        <v>34</v>
      </c>
      <c r="B397">
        <v>2013</v>
      </c>
      <c r="C397" t="s">
        <v>38</v>
      </c>
      <c r="D397" t="s">
        <v>20</v>
      </c>
      <c r="E397" t="str">
        <f>VLOOKUP(D397,Objective!$A$21:$B$51,2,0)</f>
        <v>Housing</v>
      </c>
      <c r="F397">
        <v>100.5</v>
      </c>
    </row>
    <row r="398" spans="1:6" x14ac:dyDescent="0.3">
      <c r="A398" t="s">
        <v>34</v>
      </c>
      <c r="B398">
        <v>2013</v>
      </c>
      <c r="C398" t="s">
        <v>38</v>
      </c>
      <c r="D398" t="s">
        <v>21</v>
      </c>
      <c r="E398" t="str">
        <f>VLOOKUP(D398,Objective!$A$21:$B$51,2,0)</f>
        <v>Fuel and light</v>
      </c>
      <c r="F398">
        <v>107.4</v>
      </c>
    </row>
    <row r="399" spans="1:6" x14ac:dyDescent="0.3">
      <c r="A399" t="s">
        <v>34</v>
      </c>
      <c r="B399">
        <v>2013</v>
      </c>
      <c r="C399" t="s">
        <v>38</v>
      </c>
      <c r="D399" t="s">
        <v>22</v>
      </c>
      <c r="E399" t="str">
        <f>VLOOKUP(D399,Objective!$A$21:$B$51,2,0)</f>
        <v>Housing</v>
      </c>
      <c r="F399">
        <v>106.9</v>
      </c>
    </row>
    <row r="400" spans="1:6" x14ac:dyDescent="0.3">
      <c r="A400" t="s">
        <v>34</v>
      </c>
      <c r="B400">
        <v>2013</v>
      </c>
      <c r="C400" t="s">
        <v>38</v>
      </c>
      <c r="D400" t="s">
        <v>23</v>
      </c>
      <c r="E400" t="str">
        <f>VLOOKUP(D400,Objective!$A$21:$B$51,2,0)</f>
        <v>Health</v>
      </c>
      <c r="F400">
        <v>105.9</v>
      </c>
    </row>
    <row r="401" spans="1:6" x14ac:dyDescent="0.3">
      <c r="A401" t="s">
        <v>34</v>
      </c>
      <c r="B401">
        <v>2013</v>
      </c>
      <c r="C401" t="s">
        <v>38</v>
      </c>
      <c r="D401" t="s">
        <v>24</v>
      </c>
      <c r="E401" t="str">
        <f>VLOOKUP(D401,Objective!$A$21:$B$51,2,0)</f>
        <v>Transport and communication</v>
      </c>
      <c r="F401">
        <v>104</v>
      </c>
    </row>
    <row r="402" spans="1:6" x14ac:dyDescent="0.3">
      <c r="A402" t="s">
        <v>34</v>
      </c>
      <c r="B402">
        <v>2013</v>
      </c>
      <c r="C402" t="s">
        <v>38</v>
      </c>
      <c r="D402" t="s">
        <v>25</v>
      </c>
      <c r="E402" t="str">
        <f>VLOOKUP(D402,Objective!$A$21:$B$51,2,0)</f>
        <v>Lifestyle</v>
      </c>
      <c r="F402">
        <v>104.8</v>
      </c>
    </row>
    <row r="403" spans="1:6" x14ac:dyDescent="0.3">
      <c r="A403" t="s">
        <v>34</v>
      </c>
      <c r="B403">
        <v>2013</v>
      </c>
      <c r="C403" t="s">
        <v>38</v>
      </c>
      <c r="D403" t="s">
        <v>26</v>
      </c>
      <c r="E403" t="str">
        <f>VLOOKUP(D403,Objective!$A$21:$B$51,2,0)</f>
        <v>Education</v>
      </c>
      <c r="F403">
        <v>105.6</v>
      </c>
    </row>
    <row r="404" spans="1:6" x14ac:dyDescent="0.3">
      <c r="A404" t="s">
        <v>34</v>
      </c>
      <c r="B404">
        <v>2013</v>
      </c>
      <c r="C404" t="s">
        <v>38</v>
      </c>
      <c r="D404" t="s">
        <v>27</v>
      </c>
      <c r="E404" t="str">
        <f>VLOOKUP(D404,Objective!$A$21:$B$51,2,0)</f>
        <v>Miscellaneous</v>
      </c>
      <c r="F404">
        <v>102.3</v>
      </c>
    </row>
    <row r="405" spans="1:6" x14ac:dyDescent="0.3">
      <c r="A405" t="s">
        <v>34</v>
      </c>
      <c r="B405">
        <v>2013</v>
      </c>
      <c r="C405" t="s">
        <v>38</v>
      </c>
      <c r="D405" t="s">
        <v>28</v>
      </c>
      <c r="E405" t="str">
        <f>VLOOKUP(D405,Objective!$A$21:$B$51,2,0)</f>
        <v>Miscellaneous</v>
      </c>
      <c r="F405">
        <v>104.8</v>
      </c>
    </row>
    <row r="406" spans="1:6" x14ac:dyDescent="0.3">
      <c r="A406" t="s">
        <v>34</v>
      </c>
      <c r="B406">
        <v>2013</v>
      </c>
      <c r="C406" t="s">
        <v>38</v>
      </c>
      <c r="D406" t="s">
        <v>29</v>
      </c>
      <c r="E406" t="str">
        <f>VLOOKUP(D406,Objective!$A$21:$B$51,2,0)</f>
        <v>General index</v>
      </c>
      <c r="F406">
        <v>106.9</v>
      </c>
    </row>
    <row r="407" spans="1:6" x14ac:dyDescent="0.3">
      <c r="A407" t="s">
        <v>30</v>
      </c>
      <c r="B407">
        <v>2013</v>
      </c>
      <c r="C407" t="s">
        <v>39</v>
      </c>
      <c r="D407" t="s">
        <v>3</v>
      </c>
      <c r="E407" t="str">
        <f>VLOOKUP(D407,Objective!$A$21:$B$51,2,0)</f>
        <v>Food</v>
      </c>
      <c r="F407">
        <v>112.3</v>
      </c>
    </row>
    <row r="408" spans="1:6" x14ac:dyDescent="0.3">
      <c r="A408" t="s">
        <v>30</v>
      </c>
      <c r="B408">
        <v>2013</v>
      </c>
      <c r="C408" t="s">
        <v>39</v>
      </c>
      <c r="D408" t="s">
        <v>4</v>
      </c>
      <c r="E408" t="str">
        <f>VLOOKUP(D408,Objective!$A$21:$B$51,2,0)</f>
        <v>Food</v>
      </c>
      <c r="F408">
        <v>112.1</v>
      </c>
    </row>
    <row r="409" spans="1:6" x14ac:dyDescent="0.3">
      <c r="A409" t="s">
        <v>30</v>
      </c>
      <c r="B409">
        <v>2013</v>
      </c>
      <c r="C409" t="s">
        <v>39</v>
      </c>
      <c r="D409" t="s">
        <v>5</v>
      </c>
      <c r="E409" t="str">
        <f>VLOOKUP(D409,Objective!$A$21:$B$51,2,0)</f>
        <v>Food</v>
      </c>
      <c r="F409">
        <v>108.1</v>
      </c>
    </row>
    <row r="410" spans="1:6" x14ac:dyDescent="0.3">
      <c r="A410" t="s">
        <v>30</v>
      </c>
      <c r="B410">
        <v>2013</v>
      </c>
      <c r="C410" t="s">
        <v>39</v>
      </c>
      <c r="D410" t="s">
        <v>6</v>
      </c>
      <c r="E410" t="str">
        <f>VLOOKUP(D410,Objective!$A$21:$B$51,2,0)</f>
        <v>Food</v>
      </c>
      <c r="F410">
        <v>108.3</v>
      </c>
    </row>
    <row r="411" spans="1:6" x14ac:dyDescent="0.3">
      <c r="A411" t="s">
        <v>30</v>
      </c>
      <c r="B411">
        <v>2013</v>
      </c>
      <c r="C411" t="s">
        <v>39</v>
      </c>
      <c r="D411" t="s">
        <v>7</v>
      </c>
      <c r="E411" t="str">
        <f>VLOOKUP(D411,Objective!$A$21:$B$51,2,0)</f>
        <v>Food</v>
      </c>
      <c r="F411">
        <v>105.9</v>
      </c>
    </row>
    <row r="412" spans="1:6" x14ac:dyDescent="0.3">
      <c r="A412" t="s">
        <v>30</v>
      </c>
      <c r="B412">
        <v>2013</v>
      </c>
      <c r="C412" t="s">
        <v>39</v>
      </c>
      <c r="D412" t="s">
        <v>8</v>
      </c>
      <c r="E412" t="str">
        <f>VLOOKUP(D412,Objective!$A$21:$B$51,2,0)</f>
        <v>Food</v>
      </c>
      <c r="F412">
        <v>109.2</v>
      </c>
    </row>
    <row r="413" spans="1:6" x14ac:dyDescent="0.3">
      <c r="A413" t="s">
        <v>30</v>
      </c>
      <c r="B413">
        <v>2013</v>
      </c>
      <c r="C413" t="s">
        <v>39</v>
      </c>
      <c r="D413" t="s">
        <v>9</v>
      </c>
      <c r="E413" t="str">
        <f>VLOOKUP(D413,Objective!$A$21:$B$51,2,0)</f>
        <v>Food</v>
      </c>
      <c r="F413">
        <v>118</v>
      </c>
    </row>
    <row r="414" spans="1:6" x14ac:dyDescent="0.3">
      <c r="A414" t="s">
        <v>30</v>
      </c>
      <c r="B414">
        <v>2013</v>
      </c>
      <c r="C414" t="s">
        <v>39</v>
      </c>
      <c r="D414" t="s">
        <v>10</v>
      </c>
      <c r="E414" t="str">
        <f>VLOOKUP(D414,Objective!$A$21:$B$51,2,0)</f>
        <v>Food</v>
      </c>
      <c r="F414">
        <v>106.8</v>
      </c>
    </row>
    <row r="415" spans="1:6" x14ac:dyDescent="0.3">
      <c r="A415" t="s">
        <v>30</v>
      </c>
      <c r="B415">
        <v>2013</v>
      </c>
      <c r="C415" t="s">
        <v>39</v>
      </c>
      <c r="D415" t="s">
        <v>11</v>
      </c>
      <c r="E415" t="str">
        <f>VLOOKUP(D415,Objective!$A$21:$B$51,2,0)</f>
        <v>Food</v>
      </c>
      <c r="F415">
        <v>104.1</v>
      </c>
    </row>
    <row r="416" spans="1:6" x14ac:dyDescent="0.3">
      <c r="A416" t="s">
        <v>30</v>
      </c>
      <c r="B416">
        <v>2013</v>
      </c>
      <c r="C416" t="s">
        <v>39</v>
      </c>
      <c r="D416" t="s">
        <v>12</v>
      </c>
      <c r="E416" t="str">
        <f>VLOOKUP(D416,Objective!$A$21:$B$51,2,0)</f>
        <v>Food</v>
      </c>
      <c r="F416">
        <v>105.4</v>
      </c>
    </row>
    <row r="417" spans="1:6" x14ac:dyDescent="0.3">
      <c r="A417" t="s">
        <v>30</v>
      </c>
      <c r="B417">
        <v>2013</v>
      </c>
      <c r="C417" t="s">
        <v>39</v>
      </c>
      <c r="D417" t="s">
        <v>13</v>
      </c>
      <c r="E417" t="str">
        <f>VLOOKUP(D417,Objective!$A$21:$B$51,2,0)</f>
        <v>Lifestyle</v>
      </c>
      <c r="F417">
        <v>108.2</v>
      </c>
    </row>
    <row r="418" spans="1:6" x14ac:dyDescent="0.3">
      <c r="A418" t="s">
        <v>30</v>
      </c>
      <c r="B418">
        <v>2013</v>
      </c>
      <c r="C418" t="s">
        <v>39</v>
      </c>
      <c r="D418" t="s">
        <v>14</v>
      </c>
      <c r="E418" t="str">
        <f>VLOOKUP(D418,Objective!$A$21:$B$51,2,0)</f>
        <v>Food</v>
      </c>
      <c r="F418">
        <v>111</v>
      </c>
    </row>
    <row r="419" spans="1:6" x14ac:dyDescent="0.3">
      <c r="A419" t="s">
        <v>30</v>
      </c>
      <c r="B419">
        <v>2013</v>
      </c>
      <c r="C419" t="s">
        <v>39</v>
      </c>
      <c r="D419" t="s">
        <v>15</v>
      </c>
      <c r="E419" t="str">
        <f>VLOOKUP(D419,Objective!$A$21:$B$51,2,0)</f>
        <v>Food</v>
      </c>
      <c r="F419">
        <v>110.6</v>
      </c>
    </row>
    <row r="420" spans="1:6" x14ac:dyDescent="0.3">
      <c r="A420" t="s">
        <v>30</v>
      </c>
      <c r="B420">
        <v>2013</v>
      </c>
      <c r="C420" t="s">
        <v>39</v>
      </c>
      <c r="D420" t="s">
        <v>16</v>
      </c>
      <c r="E420" t="str">
        <f>VLOOKUP(D420,Objective!$A$21:$B$51,2,0)</f>
        <v>Lifestyle</v>
      </c>
      <c r="F420">
        <v>109</v>
      </c>
    </row>
    <row r="421" spans="1:6" x14ac:dyDescent="0.3">
      <c r="A421" t="s">
        <v>30</v>
      </c>
      <c r="B421">
        <v>2013</v>
      </c>
      <c r="C421" t="s">
        <v>39</v>
      </c>
      <c r="D421" t="s">
        <v>17</v>
      </c>
      <c r="E421" t="str">
        <f>VLOOKUP(D421,Objective!$A$21:$B$51,2,0)</f>
        <v>Clothing</v>
      </c>
      <c r="F421">
        <v>109.7</v>
      </c>
    </row>
    <row r="422" spans="1:6" x14ac:dyDescent="0.3">
      <c r="A422" t="s">
        <v>30</v>
      </c>
      <c r="B422">
        <v>2013</v>
      </c>
      <c r="C422" t="s">
        <v>39</v>
      </c>
      <c r="D422" t="s">
        <v>18</v>
      </c>
      <c r="E422" t="str">
        <f>VLOOKUP(D422,Objective!$A$21:$B$51,2,0)</f>
        <v>Clothing</v>
      </c>
      <c r="F422">
        <v>108.8</v>
      </c>
    </row>
    <row r="423" spans="1:6" x14ac:dyDescent="0.3">
      <c r="A423" t="s">
        <v>30</v>
      </c>
      <c r="B423">
        <v>2013</v>
      </c>
      <c r="C423" t="s">
        <v>39</v>
      </c>
      <c r="D423" t="s">
        <v>19</v>
      </c>
      <c r="E423" t="str">
        <f>VLOOKUP(D423,Objective!$A$21:$B$51,2,0)</f>
        <v>Clothing</v>
      </c>
      <c r="F423">
        <v>109.5</v>
      </c>
    </row>
    <row r="424" spans="1:6" x14ac:dyDescent="0.3">
      <c r="A424" t="s">
        <v>30</v>
      </c>
      <c r="B424">
        <v>2013</v>
      </c>
      <c r="C424" t="s">
        <v>39</v>
      </c>
      <c r="D424" t="s">
        <v>20</v>
      </c>
      <c r="E424" t="str">
        <f>VLOOKUP(D424,Objective!$A$21:$B$51,2,0)</f>
        <v>Housing</v>
      </c>
      <c r="F424" t="s">
        <v>32</v>
      </c>
    </row>
    <row r="425" spans="1:6" x14ac:dyDescent="0.3">
      <c r="A425" t="s">
        <v>30</v>
      </c>
      <c r="B425">
        <v>2013</v>
      </c>
      <c r="C425" t="s">
        <v>39</v>
      </c>
      <c r="D425" t="s">
        <v>21</v>
      </c>
      <c r="E425" t="str">
        <f>VLOOKUP(D425,Objective!$A$21:$B$51,2,0)</f>
        <v>Fuel and light</v>
      </c>
      <c r="F425">
        <v>108.5</v>
      </c>
    </row>
    <row r="426" spans="1:6" x14ac:dyDescent="0.3">
      <c r="A426" t="s">
        <v>30</v>
      </c>
      <c r="B426">
        <v>2013</v>
      </c>
      <c r="C426" t="s">
        <v>39</v>
      </c>
      <c r="D426" t="s">
        <v>22</v>
      </c>
      <c r="E426" t="str">
        <f>VLOOKUP(D426,Objective!$A$21:$B$51,2,0)</f>
        <v>Housing</v>
      </c>
      <c r="F426">
        <v>107.5</v>
      </c>
    </row>
    <row r="427" spans="1:6" x14ac:dyDescent="0.3">
      <c r="A427" t="s">
        <v>30</v>
      </c>
      <c r="B427">
        <v>2013</v>
      </c>
      <c r="C427" t="s">
        <v>39</v>
      </c>
      <c r="D427" t="s">
        <v>23</v>
      </c>
      <c r="E427" t="str">
        <f>VLOOKUP(D427,Objective!$A$21:$B$51,2,0)</f>
        <v>Health</v>
      </c>
      <c r="F427">
        <v>106.3</v>
      </c>
    </row>
    <row r="428" spans="1:6" x14ac:dyDescent="0.3">
      <c r="A428" t="s">
        <v>30</v>
      </c>
      <c r="B428">
        <v>2013</v>
      </c>
      <c r="C428" t="s">
        <v>39</v>
      </c>
      <c r="D428" t="s">
        <v>24</v>
      </c>
      <c r="E428" t="str">
        <f>VLOOKUP(D428,Objective!$A$21:$B$51,2,0)</f>
        <v>Transport and communication</v>
      </c>
      <c r="F428">
        <v>105</v>
      </c>
    </row>
    <row r="429" spans="1:6" x14ac:dyDescent="0.3">
      <c r="A429" t="s">
        <v>30</v>
      </c>
      <c r="B429">
        <v>2013</v>
      </c>
      <c r="C429" t="s">
        <v>39</v>
      </c>
      <c r="D429" t="s">
        <v>25</v>
      </c>
      <c r="E429" t="str">
        <f>VLOOKUP(D429,Objective!$A$21:$B$51,2,0)</f>
        <v>Lifestyle</v>
      </c>
      <c r="F429">
        <v>105.6</v>
      </c>
    </row>
    <row r="430" spans="1:6" x14ac:dyDescent="0.3">
      <c r="A430" t="s">
        <v>30</v>
      </c>
      <c r="B430">
        <v>2013</v>
      </c>
      <c r="C430" t="s">
        <v>39</v>
      </c>
      <c r="D430" t="s">
        <v>26</v>
      </c>
      <c r="E430" t="str">
        <f>VLOOKUP(D430,Objective!$A$21:$B$51,2,0)</f>
        <v>Education</v>
      </c>
      <c r="F430">
        <v>106.5</v>
      </c>
    </row>
    <row r="431" spans="1:6" x14ac:dyDescent="0.3">
      <c r="A431" t="s">
        <v>30</v>
      </c>
      <c r="B431">
        <v>2013</v>
      </c>
      <c r="C431" t="s">
        <v>39</v>
      </c>
      <c r="D431" t="s">
        <v>27</v>
      </c>
      <c r="E431" t="str">
        <f>VLOOKUP(D431,Objective!$A$21:$B$51,2,0)</f>
        <v>Miscellaneous</v>
      </c>
      <c r="F431">
        <v>102.5</v>
      </c>
    </row>
    <row r="432" spans="1:6" x14ac:dyDescent="0.3">
      <c r="A432" t="s">
        <v>30</v>
      </c>
      <c r="B432">
        <v>2013</v>
      </c>
      <c r="C432" t="s">
        <v>39</v>
      </c>
      <c r="D432" t="s">
        <v>28</v>
      </c>
      <c r="E432" t="str">
        <f>VLOOKUP(D432,Objective!$A$21:$B$51,2,0)</f>
        <v>Miscellaneous</v>
      </c>
      <c r="F432">
        <v>105.5</v>
      </c>
    </row>
    <row r="433" spans="1:6" x14ac:dyDescent="0.3">
      <c r="A433" t="s">
        <v>30</v>
      </c>
      <c r="B433">
        <v>2013</v>
      </c>
      <c r="C433" t="s">
        <v>39</v>
      </c>
      <c r="D433" t="s">
        <v>29</v>
      </c>
      <c r="E433" t="str">
        <f>VLOOKUP(D433,Objective!$A$21:$B$51,2,0)</f>
        <v>General index</v>
      </c>
      <c r="F433">
        <v>108.9</v>
      </c>
    </row>
    <row r="434" spans="1:6" x14ac:dyDescent="0.3">
      <c r="A434" t="s">
        <v>33</v>
      </c>
      <c r="B434">
        <v>2013</v>
      </c>
      <c r="C434" t="s">
        <v>39</v>
      </c>
      <c r="D434" t="s">
        <v>3</v>
      </c>
      <c r="E434" t="str">
        <f>VLOOKUP(D434,Objective!$A$21:$B$51,2,0)</f>
        <v>Food</v>
      </c>
      <c r="F434">
        <v>117</v>
      </c>
    </row>
    <row r="435" spans="1:6" x14ac:dyDescent="0.3">
      <c r="A435" t="s">
        <v>33</v>
      </c>
      <c r="B435">
        <v>2013</v>
      </c>
      <c r="C435" t="s">
        <v>39</v>
      </c>
      <c r="D435" t="s">
        <v>4</v>
      </c>
      <c r="E435" t="str">
        <f>VLOOKUP(D435,Objective!$A$21:$B$51,2,0)</f>
        <v>Food</v>
      </c>
      <c r="F435">
        <v>120.1</v>
      </c>
    </row>
    <row r="436" spans="1:6" x14ac:dyDescent="0.3">
      <c r="A436" t="s">
        <v>33</v>
      </c>
      <c r="B436">
        <v>2013</v>
      </c>
      <c r="C436" t="s">
        <v>39</v>
      </c>
      <c r="D436" t="s">
        <v>5</v>
      </c>
      <c r="E436" t="str">
        <f>VLOOKUP(D436,Objective!$A$21:$B$51,2,0)</f>
        <v>Food</v>
      </c>
      <c r="F436">
        <v>112.5</v>
      </c>
    </row>
    <row r="437" spans="1:6" x14ac:dyDescent="0.3">
      <c r="A437" t="s">
        <v>33</v>
      </c>
      <c r="B437">
        <v>2013</v>
      </c>
      <c r="C437" t="s">
        <v>39</v>
      </c>
      <c r="D437" t="s">
        <v>6</v>
      </c>
      <c r="E437" t="str">
        <f>VLOOKUP(D437,Objective!$A$21:$B$51,2,0)</f>
        <v>Food</v>
      </c>
      <c r="F437">
        <v>107.3</v>
      </c>
    </row>
    <row r="438" spans="1:6" x14ac:dyDescent="0.3">
      <c r="A438" t="s">
        <v>33</v>
      </c>
      <c r="B438">
        <v>2013</v>
      </c>
      <c r="C438" t="s">
        <v>39</v>
      </c>
      <c r="D438" t="s">
        <v>7</v>
      </c>
      <c r="E438" t="str">
        <f>VLOOKUP(D438,Objective!$A$21:$B$51,2,0)</f>
        <v>Food</v>
      </c>
      <c r="F438">
        <v>101.3</v>
      </c>
    </row>
    <row r="439" spans="1:6" x14ac:dyDescent="0.3">
      <c r="A439" t="s">
        <v>33</v>
      </c>
      <c r="B439">
        <v>2013</v>
      </c>
      <c r="C439" t="s">
        <v>39</v>
      </c>
      <c r="D439" t="s">
        <v>8</v>
      </c>
      <c r="E439" t="str">
        <f>VLOOKUP(D439,Objective!$A$21:$B$51,2,0)</f>
        <v>Food</v>
      </c>
      <c r="F439">
        <v>112.4</v>
      </c>
    </row>
    <row r="440" spans="1:6" x14ac:dyDescent="0.3">
      <c r="A440" t="s">
        <v>33</v>
      </c>
      <c r="B440">
        <v>2013</v>
      </c>
      <c r="C440" t="s">
        <v>39</v>
      </c>
      <c r="D440" t="s">
        <v>9</v>
      </c>
      <c r="E440" t="str">
        <f>VLOOKUP(D440,Objective!$A$21:$B$51,2,0)</f>
        <v>Food</v>
      </c>
      <c r="F440">
        <v>143.6</v>
      </c>
    </row>
    <row r="441" spans="1:6" x14ac:dyDescent="0.3">
      <c r="A441" t="s">
        <v>33</v>
      </c>
      <c r="B441">
        <v>2013</v>
      </c>
      <c r="C441" t="s">
        <v>39</v>
      </c>
      <c r="D441" t="s">
        <v>10</v>
      </c>
      <c r="E441" t="str">
        <f>VLOOKUP(D441,Objective!$A$21:$B$51,2,0)</f>
        <v>Food</v>
      </c>
      <c r="F441">
        <v>105.4</v>
      </c>
    </row>
    <row r="442" spans="1:6" x14ac:dyDescent="0.3">
      <c r="A442" t="s">
        <v>33</v>
      </c>
      <c r="B442">
        <v>2013</v>
      </c>
      <c r="C442" t="s">
        <v>39</v>
      </c>
      <c r="D442" t="s">
        <v>11</v>
      </c>
      <c r="E442" t="str">
        <f>VLOOKUP(D442,Objective!$A$21:$B$51,2,0)</f>
        <v>Food</v>
      </c>
      <c r="F442">
        <v>101.4</v>
      </c>
    </row>
    <row r="443" spans="1:6" x14ac:dyDescent="0.3">
      <c r="A443" t="s">
        <v>33</v>
      </c>
      <c r="B443">
        <v>2013</v>
      </c>
      <c r="C443" t="s">
        <v>39</v>
      </c>
      <c r="D443" t="s">
        <v>12</v>
      </c>
      <c r="E443" t="str">
        <f>VLOOKUP(D443,Objective!$A$21:$B$51,2,0)</f>
        <v>Food</v>
      </c>
      <c r="F443">
        <v>106.4</v>
      </c>
    </row>
    <row r="444" spans="1:6" x14ac:dyDescent="0.3">
      <c r="A444" t="s">
        <v>33</v>
      </c>
      <c r="B444">
        <v>2013</v>
      </c>
      <c r="C444" t="s">
        <v>39</v>
      </c>
      <c r="D444" t="s">
        <v>13</v>
      </c>
      <c r="E444" t="str">
        <f>VLOOKUP(D444,Objective!$A$21:$B$51,2,0)</f>
        <v>Lifestyle</v>
      </c>
      <c r="F444">
        <v>110</v>
      </c>
    </row>
    <row r="445" spans="1:6" x14ac:dyDescent="0.3">
      <c r="A445" t="s">
        <v>33</v>
      </c>
      <c r="B445">
        <v>2013</v>
      </c>
      <c r="C445" t="s">
        <v>39</v>
      </c>
      <c r="D445" t="s">
        <v>14</v>
      </c>
      <c r="E445" t="str">
        <f>VLOOKUP(D445,Objective!$A$21:$B$51,2,0)</f>
        <v>Food</v>
      </c>
      <c r="F445">
        <v>112.2</v>
      </c>
    </row>
    <row r="446" spans="1:6" x14ac:dyDescent="0.3">
      <c r="A446" t="s">
        <v>33</v>
      </c>
      <c r="B446">
        <v>2013</v>
      </c>
      <c r="C446" t="s">
        <v>39</v>
      </c>
      <c r="D446" t="s">
        <v>15</v>
      </c>
      <c r="E446" t="str">
        <f>VLOOKUP(D446,Objective!$A$21:$B$51,2,0)</f>
        <v>Food</v>
      </c>
      <c r="F446">
        <v>115</v>
      </c>
    </row>
    <row r="447" spans="1:6" x14ac:dyDescent="0.3">
      <c r="A447" t="s">
        <v>33</v>
      </c>
      <c r="B447">
        <v>2013</v>
      </c>
      <c r="C447" t="s">
        <v>39</v>
      </c>
      <c r="D447" t="s">
        <v>16</v>
      </c>
      <c r="E447" t="str">
        <f>VLOOKUP(D447,Objective!$A$21:$B$51,2,0)</f>
        <v>Lifestyle</v>
      </c>
      <c r="F447">
        <v>110.9</v>
      </c>
    </row>
    <row r="448" spans="1:6" x14ac:dyDescent="0.3">
      <c r="A448" t="s">
        <v>33</v>
      </c>
      <c r="B448">
        <v>2013</v>
      </c>
      <c r="C448" t="s">
        <v>39</v>
      </c>
      <c r="D448" t="s">
        <v>17</v>
      </c>
      <c r="E448" t="str">
        <f>VLOOKUP(D448,Objective!$A$21:$B$51,2,0)</f>
        <v>Clothing</v>
      </c>
      <c r="F448">
        <v>109.2</v>
      </c>
    </row>
    <row r="449" spans="1:6" x14ac:dyDescent="0.3">
      <c r="A449" t="s">
        <v>33</v>
      </c>
      <c r="B449">
        <v>2013</v>
      </c>
      <c r="C449" t="s">
        <v>39</v>
      </c>
      <c r="D449" t="s">
        <v>18</v>
      </c>
      <c r="E449" t="str">
        <f>VLOOKUP(D449,Objective!$A$21:$B$51,2,0)</f>
        <v>Clothing</v>
      </c>
      <c r="F449">
        <v>107.2</v>
      </c>
    </row>
    <row r="450" spans="1:6" x14ac:dyDescent="0.3">
      <c r="A450" t="s">
        <v>33</v>
      </c>
      <c r="B450">
        <v>2013</v>
      </c>
      <c r="C450" t="s">
        <v>39</v>
      </c>
      <c r="D450" t="s">
        <v>19</v>
      </c>
      <c r="E450" t="str">
        <f>VLOOKUP(D450,Objective!$A$21:$B$51,2,0)</f>
        <v>Clothing</v>
      </c>
      <c r="F450">
        <v>108.9</v>
      </c>
    </row>
    <row r="451" spans="1:6" x14ac:dyDescent="0.3">
      <c r="A451" t="s">
        <v>33</v>
      </c>
      <c r="B451">
        <v>2013</v>
      </c>
      <c r="C451" t="s">
        <v>39</v>
      </c>
      <c r="D451" t="s">
        <v>20</v>
      </c>
      <c r="E451" t="str">
        <f>VLOOKUP(D451,Objective!$A$21:$B$51,2,0)</f>
        <v>Housing</v>
      </c>
      <c r="F451">
        <v>106.6</v>
      </c>
    </row>
    <row r="452" spans="1:6" x14ac:dyDescent="0.3">
      <c r="A452" t="s">
        <v>33</v>
      </c>
      <c r="B452">
        <v>2013</v>
      </c>
      <c r="C452" t="s">
        <v>39</v>
      </c>
      <c r="D452" t="s">
        <v>21</v>
      </c>
      <c r="E452" t="str">
        <f>VLOOKUP(D452,Objective!$A$21:$B$51,2,0)</f>
        <v>Fuel and light</v>
      </c>
      <c r="F452">
        <v>108</v>
      </c>
    </row>
    <row r="453" spans="1:6" x14ac:dyDescent="0.3">
      <c r="A453" t="s">
        <v>33</v>
      </c>
      <c r="B453">
        <v>2013</v>
      </c>
      <c r="C453" t="s">
        <v>39</v>
      </c>
      <c r="D453" t="s">
        <v>22</v>
      </c>
      <c r="E453" t="str">
        <f>VLOOKUP(D453,Objective!$A$21:$B$51,2,0)</f>
        <v>Housing</v>
      </c>
      <c r="F453">
        <v>107.7</v>
      </c>
    </row>
    <row r="454" spans="1:6" x14ac:dyDescent="0.3">
      <c r="A454" t="s">
        <v>33</v>
      </c>
      <c r="B454">
        <v>2013</v>
      </c>
      <c r="C454" t="s">
        <v>39</v>
      </c>
      <c r="D454" t="s">
        <v>23</v>
      </c>
      <c r="E454" t="str">
        <f>VLOOKUP(D454,Objective!$A$21:$B$51,2,0)</f>
        <v>Health</v>
      </c>
      <c r="F454">
        <v>106.5</v>
      </c>
    </row>
    <row r="455" spans="1:6" x14ac:dyDescent="0.3">
      <c r="A455" t="s">
        <v>33</v>
      </c>
      <c r="B455">
        <v>2013</v>
      </c>
      <c r="C455" t="s">
        <v>39</v>
      </c>
      <c r="D455" t="s">
        <v>24</v>
      </c>
      <c r="E455" t="str">
        <f>VLOOKUP(D455,Objective!$A$21:$B$51,2,0)</f>
        <v>Transport and communication</v>
      </c>
      <c r="F455">
        <v>105.2</v>
      </c>
    </row>
    <row r="456" spans="1:6" x14ac:dyDescent="0.3">
      <c r="A456" t="s">
        <v>33</v>
      </c>
      <c r="B456">
        <v>2013</v>
      </c>
      <c r="C456" t="s">
        <v>39</v>
      </c>
      <c r="D456" t="s">
        <v>25</v>
      </c>
      <c r="E456" t="str">
        <f>VLOOKUP(D456,Objective!$A$21:$B$51,2,0)</f>
        <v>Lifestyle</v>
      </c>
      <c r="F456">
        <v>105.2</v>
      </c>
    </row>
    <row r="457" spans="1:6" x14ac:dyDescent="0.3">
      <c r="A457" t="s">
        <v>33</v>
      </c>
      <c r="B457">
        <v>2013</v>
      </c>
      <c r="C457" t="s">
        <v>39</v>
      </c>
      <c r="D457" t="s">
        <v>26</v>
      </c>
      <c r="E457" t="str">
        <f>VLOOKUP(D457,Objective!$A$21:$B$51,2,0)</f>
        <v>Education</v>
      </c>
      <c r="F457">
        <v>108.1</v>
      </c>
    </row>
    <row r="458" spans="1:6" x14ac:dyDescent="0.3">
      <c r="A458" t="s">
        <v>33</v>
      </c>
      <c r="B458">
        <v>2013</v>
      </c>
      <c r="C458" t="s">
        <v>39</v>
      </c>
      <c r="D458" t="s">
        <v>27</v>
      </c>
      <c r="E458" t="str">
        <f>VLOOKUP(D458,Objective!$A$21:$B$51,2,0)</f>
        <v>Miscellaneous</v>
      </c>
      <c r="F458">
        <v>103.3</v>
      </c>
    </row>
    <row r="459" spans="1:6" x14ac:dyDescent="0.3">
      <c r="A459" t="s">
        <v>33</v>
      </c>
      <c r="B459">
        <v>2013</v>
      </c>
      <c r="C459" t="s">
        <v>39</v>
      </c>
      <c r="D459" t="s">
        <v>28</v>
      </c>
      <c r="E459" t="str">
        <f>VLOOKUP(D459,Objective!$A$21:$B$51,2,0)</f>
        <v>Miscellaneous</v>
      </c>
      <c r="F459">
        <v>106.1</v>
      </c>
    </row>
    <row r="460" spans="1:6" x14ac:dyDescent="0.3">
      <c r="A460" t="s">
        <v>33</v>
      </c>
      <c r="B460">
        <v>2013</v>
      </c>
      <c r="C460" t="s">
        <v>39</v>
      </c>
      <c r="D460" t="s">
        <v>29</v>
      </c>
      <c r="E460" t="str">
        <f>VLOOKUP(D460,Objective!$A$21:$B$51,2,0)</f>
        <v>General index</v>
      </c>
      <c r="F460">
        <v>109.7</v>
      </c>
    </row>
    <row r="461" spans="1:6" x14ac:dyDescent="0.3">
      <c r="A461" t="s">
        <v>34</v>
      </c>
      <c r="B461">
        <v>2013</v>
      </c>
      <c r="C461" t="s">
        <v>39</v>
      </c>
      <c r="D461" t="s">
        <v>3</v>
      </c>
      <c r="E461" t="str">
        <f>VLOOKUP(D461,Objective!$A$21:$B$51,2,0)</f>
        <v>Food</v>
      </c>
      <c r="F461">
        <v>113.8</v>
      </c>
    </row>
    <row r="462" spans="1:6" x14ac:dyDescent="0.3">
      <c r="A462" t="s">
        <v>34</v>
      </c>
      <c r="B462">
        <v>2013</v>
      </c>
      <c r="C462" t="s">
        <v>39</v>
      </c>
      <c r="D462" t="s">
        <v>4</v>
      </c>
      <c r="E462" t="str">
        <f>VLOOKUP(D462,Objective!$A$21:$B$51,2,0)</f>
        <v>Food</v>
      </c>
      <c r="F462">
        <v>114.9</v>
      </c>
    </row>
    <row r="463" spans="1:6" x14ac:dyDescent="0.3">
      <c r="A463" t="s">
        <v>34</v>
      </c>
      <c r="B463">
        <v>2013</v>
      </c>
      <c r="C463" t="s">
        <v>39</v>
      </c>
      <c r="D463" t="s">
        <v>5</v>
      </c>
      <c r="E463" t="str">
        <f>VLOOKUP(D463,Objective!$A$21:$B$51,2,0)</f>
        <v>Food</v>
      </c>
      <c r="F463">
        <v>109.8</v>
      </c>
    </row>
    <row r="464" spans="1:6" x14ac:dyDescent="0.3">
      <c r="A464" t="s">
        <v>34</v>
      </c>
      <c r="B464">
        <v>2013</v>
      </c>
      <c r="C464" t="s">
        <v>39</v>
      </c>
      <c r="D464" t="s">
        <v>6</v>
      </c>
      <c r="E464" t="str">
        <f>VLOOKUP(D464,Objective!$A$21:$B$51,2,0)</f>
        <v>Food</v>
      </c>
      <c r="F464">
        <v>107.9</v>
      </c>
    </row>
    <row r="465" spans="1:6" x14ac:dyDescent="0.3">
      <c r="A465" t="s">
        <v>34</v>
      </c>
      <c r="B465">
        <v>2013</v>
      </c>
      <c r="C465" t="s">
        <v>39</v>
      </c>
      <c r="D465" t="s">
        <v>7</v>
      </c>
      <c r="E465" t="str">
        <f>VLOOKUP(D465,Objective!$A$21:$B$51,2,0)</f>
        <v>Food</v>
      </c>
      <c r="F465">
        <v>104.2</v>
      </c>
    </row>
    <row r="466" spans="1:6" x14ac:dyDescent="0.3">
      <c r="A466" t="s">
        <v>34</v>
      </c>
      <c r="B466">
        <v>2013</v>
      </c>
      <c r="C466" t="s">
        <v>39</v>
      </c>
      <c r="D466" t="s">
        <v>8</v>
      </c>
      <c r="E466" t="str">
        <f>VLOOKUP(D466,Objective!$A$21:$B$51,2,0)</f>
        <v>Food</v>
      </c>
      <c r="F466">
        <v>110.7</v>
      </c>
    </row>
    <row r="467" spans="1:6" x14ac:dyDescent="0.3">
      <c r="A467" t="s">
        <v>34</v>
      </c>
      <c r="B467">
        <v>2013</v>
      </c>
      <c r="C467" t="s">
        <v>39</v>
      </c>
      <c r="D467" t="s">
        <v>9</v>
      </c>
      <c r="E467" t="str">
        <f>VLOOKUP(D467,Objective!$A$21:$B$51,2,0)</f>
        <v>Food</v>
      </c>
      <c r="F467">
        <v>126.7</v>
      </c>
    </row>
    <row r="468" spans="1:6" x14ac:dyDescent="0.3">
      <c r="A468" t="s">
        <v>34</v>
      </c>
      <c r="B468">
        <v>2013</v>
      </c>
      <c r="C468" t="s">
        <v>39</v>
      </c>
      <c r="D468" t="s">
        <v>10</v>
      </c>
      <c r="E468" t="str">
        <f>VLOOKUP(D468,Objective!$A$21:$B$51,2,0)</f>
        <v>Food</v>
      </c>
      <c r="F468">
        <v>106.3</v>
      </c>
    </row>
    <row r="469" spans="1:6" x14ac:dyDescent="0.3">
      <c r="A469" t="s">
        <v>34</v>
      </c>
      <c r="B469">
        <v>2013</v>
      </c>
      <c r="C469" t="s">
        <v>39</v>
      </c>
      <c r="D469" t="s">
        <v>11</v>
      </c>
      <c r="E469" t="str">
        <f>VLOOKUP(D469,Objective!$A$21:$B$51,2,0)</f>
        <v>Food</v>
      </c>
      <c r="F469">
        <v>103.2</v>
      </c>
    </row>
    <row r="470" spans="1:6" x14ac:dyDescent="0.3">
      <c r="A470" t="s">
        <v>34</v>
      </c>
      <c r="B470">
        <v>2013</v>
      </c>
      <c r="C470" t="s">
        <v>39</v>
      </c>
      <c r="D470" t="s">
        <v>12</v>
      </c>
      <c r="E470" t="str">
        <f>VLOOKUP(D470,Objective!$A$21:$B$51,2,0)</f>
        <v>Food</v>
      </c>
      <c r="F470">
        <v>105.7</v>
      </c>
    </row>
    <row r="471" spans="1:6" x14ac:dyDescent="0.3">
      <c r="A471" t="s">
        <v>34</v>
      </c>
      <c r="B471">
        <v>2013</v>
      </c>
      <c r="C471" t="s">
        <v>39</v>
      </c>
      <c r="D471" t="s">
        <v>13</v>
      </c>
      <c r="E471" t="str">
        <f>VLOOKUP(D471,Objective!$A$21:$B$51,2,0)</f>
        <v>Lifestyle</v>
      </c>
      <c r="F471">
        <v>109</v>
      </c>
    </row>
    <row r="472" spans="1:6" x14ac:dyDescent="0.3">
      <c r="A472" t="s">
        <v>34</v>
      </c>
      <c r="B472">
        <v>2013</v>
      </c>
      <c r="C472" t="s">
        <v>39</v>
      </c>
      <c r="D472" t="s">
        <v>14</v>
      </c>
      <c r="E472" t="str">
        <f>VLOOKUP(D472,Objective!$A$21:$B$51,2,0)</f>
        <v>Food</v>
      </c>
      <c r="F472">
        <v>111.6</v>
      </c>
    </row>
    <row r="473" spans="1:6" x14ac:dyDescent="0.3">
      <c r="A473" t="s">
        <v>34</v>
      </c>
      <c r="B473">
        <v>2013</v>
      </c>
      <c r="C473" t="s">
        <v>39</v>
      </c>
      <c r="D473" t="s">
        <v>15</v>
      </c>
      <c r="E473" t="str">
        <f>VLOOKUP(D473,Objective!$A$21:$B$51,2,0)</f>
        <v>Food</v>
      </c>
      <c r="F473">
        <v>112.2</v>
      </c>
    </row>
    <row r="474" spans="1:6" x14ac:dyDescent="0.3">
      <c r="A474" t="s">
        <v>34</v>
      </c>
      <c r="B474">
        <v>2013</v>
      </c>
      <c r="C474" t="s">
        <v>39</v>
      </c>
      <c r="D474" t="s">
        <v>16</v>
      </c>
      <c r="E474" t="str">
        <f>VLOOKUP(D474,Objective!$A$21:$B$51,2,0)</f>
        <v>Lifestyle</v>
      </c>
      <c r="F474">
        <v>109.5</v>
      </c>
    </row>
    <row r="475" spans="1:6" x14ac:dyDescent="0.3">
      <c r="A475" t="s">
        <v>34</v>
      </c>
      <c r="B475">
        <v>2013</v>
      </c>
      <c r="C475" t="s">
        <v>39</v>
      </c>
      <c r="D475" t="s">
        <v>17</v>
      </c>
      <c r="E475" t="str">
        <f>VLOOKUP(D475,Objective!$A$21:$B$51,2,0)</f>
        <v>Clothing</v>
      </c>
      <c r="F475">
        <v>109.5</v>
      </c>
    </row>
    <row r="476" spans="1:6" x14ac:dyDescent="0.3">
      <c r="A476" t="s">
        <v>34</v>
      </c>
      <c r="B476">
        <v>2013</v>
      </c>
      <c r="C476" t="s">
        <v>39</v>
      </c>
      <c r="D476" t="s">
        <v>18</v>
      </c>
      <c r="E476" t="str">
        <f>VLOOKUP(D476,Objective!$A$21:$B$51,2,0)</f>
        <v>Clothing</v>
      </c>
      <c r="F476">
        <v>108.1</v>
      </c>
    </row>
    <row r="477" spans="1:6" x14ac:dyDescent="0.3">
      <c r="A477" t="s">
        <v>34</v>
      </c>
      <c r="B477">
        <v>2013</v>
      </c>
      <c r="C477" t="s">
        <v>39</v>
      </c>
      <c r="D477" t="s">
        <v>19</v>
      </c>
      <c r="E477" t="str">
        <f>VLOOKUP(D477,Objective!$A$21:$B$51,2,0)</f>
        <v>Clothing</v>
      </c>
      <c r="F477">
        <v>109.3</v>
      </c>
    </row>
    <row r="478" spans="1:6" x14ac:dyDescent="0.3">
      <c r="A478" t="s">
        <v>34</v>
      </c>
      <c r="B478">
        <v>2013</v>
      </c>
      <c r="C478" t="s">
        <v>39</v>
      </c>
      <c r="D478" t="s">
        <v>20</v>
      </c>
      <c r="E478" t="str">
        <f>VLOOKUP(D478,Objective!$A$21:$B$51,2,0)</f>
        <v>Housing</v>
      </c>
      <c r="F478">
        <v>106.6</v>
      </c>
    </row>
    <row r="479" spans="1:6" x14ac:dyDescent="0.3">
      <c r="A479" t="s">
        <v>34</v>
      </c>
      <c r="B479">
        <v>2013</v>
      </c>
      <c r="C479" t="s">
        <v>39</v>
      </c>
      <c r="D479" t="s">
        <v>21</v>
      </c>
      <c r="E479" t="str">
        <f>VLOOKUP(D479,Objective!$A$21:$B$51,2,0)</f>
        <v>Fuel and light</v>
      </c>
      <c r="F479">
        <v>108.3</v>
      </c>
    </row>
    <row r="480" spans="1:6" x14ac:dyDescent="0.3">
      <c r="A480" t="s">
        <v>34</v>
      </c>
      <c r="B480">
        <v>2013</v>
      </c>
      <c r="C480" t="s">
        <v>39</v>
      </c>
      <c r="D480" t="s">
        <v>22</v>
      </c>
      <c r="E480" t="str">
        <f>VLOOKUP(D480,Objective!$A$21:$B$51,2,0)</f>
        <v>Housing</v>
      </c>
      <c r="F480">
        <v>107.6</v>
      </c>
    </row>
    <row r="481" spans="1:6" x14ac:dyDescent="0.3">
      <c r="A481" t="s">
        <v>34</v>
      </c>
      <c r="B481">
        <v>2013</v>
      </c>
      <c r="C481" t="s">
        <v>39</v>
      </c>
      <c r="D481" t="s">
        <v>23</v>
      </c>
      <c r="E481" t="str">
        <f>VLOOKUP(D481,Objective!$A$21:$B$51,2,0)</f>
        <v>Health</v>
      </c>
      <c r="F481">
        <v>106.4</v>
      </c>
    </row>
    <row r="482" spans="1:6" x14ac:dyDescent="0.3">
      <c r="A482" t="s">
        <v>34</v>
      </c>
      <c r="B482">
        <v>2013</v>
      </c>
      <c r="C482" t="s">
        <v>39</v>
      </c>
      <c r="D482" t="s">
        <v>24</v>
      </c>
      <c r="E482" t="str">
        <f>VLOOKUP(D482,Objective!$A$21:$B$51,2,0)</f>
        <v>Transport and communication</v>
      </c>
      <c r="F482">
        <v>105.1</v>
      </c>
    </row>
    <row r="483" spans="1:6" x14ac:dyDescent="0.3">
      <c r="A483" t="s">
        <v>34</v>
      </c>
      <c r="B483">
        <v>2013</v>
      </c>
      <c r="C483" t="s">
        <v>39</v>
      </c>
      <c r="D483" t="s">
        <v>25</v>
      </c>
      <c r="E483" t="str">
        <f>VLOOKUP(D483,Objective!$A$21:$B$51,2,0)</f>
        <v>Lifestyle</v>
      </c>
      <c r="F483">
        <v>105.4</v>
      </c>
    </row>
    <row r="484" spans="1:6" x14ac:dyDescent="0.3">
      <c r="A484" t="s">
        <v>34</v>
      </c>
      <c r="B484">
        <v>2013</v>
      </c>
      <c r="C484" t="s">
        <v>39</v>
      </c>
      <c r="D484" t="s">
        <v>26</v>
      </c>
      <c r="E484" t="str">
        <f>VLOOKUP(D484,Objective!$A$21:$B$51,2,0)</f>
        <v>Education</v>
      </c>
      <c r="F484">
        <v>107.4</v>
      </c>
    </row>
    <row r="485" spans="1:6" x14ac:dyDescent="0.3">
      <c r="A485" t="s">
        <v>34</v>
      </c>
      <c r="B485">
        <v>2013</v>
      </c>
      <c r="C485" t="s">
        <v>39</v>
      </c>
      <c r="D485" t="s">
        <v>27</v>
      </c>
      <c r="E485" t="str">
        <f>VLOOKUP(D485,Objective!$A$21:$B$51,2,0)</f>
        <v>Miscellaneous</v>
      </c>
      <c r="F485">
        <v>102.8</v>
      </c>
    </row>
    <row r="486" spans="1:6" x14ac:dyDescent="0.3">
      <c r="A486" t="s">
        <v>34</v>
      </c>
      <c r="B486">
        <v>2013</v>
      </c>
      <c r="C486" t="s">
        <v>39</v>
      </c>
      <c r="D486" t="s">
        <v>28</v>
      </c>
      <c r="E486" t="str">
        <f>VLOOKUP(D486,Objective!$A$21:$B$51,2,0)</f>
        <v>Miscellaneous</v>
      </c>
      <c r="F486">
        <v>105.8</v>
      </c>
    </row>
    <row r="487" spans="1:6" x14ac:dyDescent="0.3">
      <c r="A487" t="s">
        <v>34</v>
      </c>
      <c r="B487">
        <v>2013</v>
      </c>
      <c r="C487" t="s">
        <v>39</v>
      </c>
      <c r="D487" t="s">
        <v>29</v>
      </c>
      <c r="E487" t="str">
        <f>VLOOKUP(D487,Objective!$A$21:$B$51,2,0)</f>
        <v>General index</v>
      </c>
      <c r="F487">
        <v>109.3</v>
      </c>
    </row>
    <row r="488" spans="1:6" x14ac:dyDescent="0.3">
      <c r="A488" t="s">
        <v>30</v>
      </c>
      <c r="B488">
        <v>2013</v>
      </c>
      <c r="C488" t="s">
        <v>40</v>
      </c>
      <c r="D488" t="s">
        <v>3</v>
      </c>
      <c r="E488" t="str">
        <f>VLOOKUP(D488,Objective!$A$21:$B$51,2,0)</f>
        <v>Food</v>
      </c>
      <c r="F488">
        <v>113.4</v>
      </c>
    </row>
    <row r="489" spans="1:6" x14ac:dyDescent="0.3">
      <c r="A489" t="s">
        <v>30</v>
      </c>
      <c r="B489">
        <v>2013</v>
      </c>
      <c r="C489" t="s">
        <v>40</v>
      </c>
      <c r="D489" t="s">
        <v>4</v>
      </c>
      <c r="E489" t="str">
        <f>VLOOKUP(D489,Objective!$A$21:$B$51,2,0)</f>
        <v>Food</v>
      </c>
      <c r="F489">
        <v>114.9</v>
      </c>
    </row>
    <row r="490" spans="1:6" x14ac:dyDescent="0.3">
      <c r="A490" t="s">
        <v>30</v>
      </c>
      <c r="B490">
        <v>2013</v>
      </c>
      <c r="C490" t="s">
        <v>40</v>
      </c>
      <c r="D490" t="s">
        <v>5</v>
      </c>
      <c r="E490" t="str">
        <f>VLOOKUP(D490,Objective!$A$21:$B$51,2,0)</f>
        <v>Food</v>
      </c>
      <c r="F490">
        <v>110.5</v>
      </c>
    </row>
    <row r="491" spans="1:6" x14ac:dyDescent="0.3">
      <c r="A491" t="s">
        <v>30</v>
      </c>
      <c r="B491">
        <v>2013</v>
      </c>
      <c r="C491" t="s">
        <v>40</v>
      </c>
      <c r="D491" t="s">
        <v>6</v>
      </c>
      <c r="E491" t="str">
        <f>VLOOKUP(D491,Objective!$A$21:$B$51,2,0)</f>
        <v>Food</v>
      </c>
      <c r="F491">
        <v>109.3</v>
      </c>
    </row>
    <row r="492" spans="1:6" x14ac:dyDescent="0.3">
      <c r="A492" t="s">
        <v>30</v>
      </c>
      <c r="B492">
        <v>2013</v>
      </c>
      <c r="C492" t="s">
        <v>40</v>
      </c>
      <c r="D492" t="s">
        <v>7</v>
      </c>
      <c r="E492" t="str">
        <f>VLOOKUP(D492,Objective!$A$21:$B$51,2,0)</f>
        <v>Food</v>
      </c>
      <c r="F492">
        <v>106.2</v>
      </c>
    </row>
    <row r="493" spans="1:6" x14ac:dyDescent="0.3">
      <c r="A493" t="s">
        <v>30</v>
      </c>
      <c r="B493">
        <v>2013</v>
      </c>
      <c r="C493" t="s">
        <v>40</v>
      </c>
      <c r="D493" t="s">
        <v>8</v>
      </c>
      <c r="E493" t="str">
        <f>VLOOKUP(D493,Objective!$A$21:$B$51,2,0)</f>
        <v>Food</v>
      </c>
      <c r="F493">
        <v>110.3</v>
      </c>
    </row>
    <row r="494" spans="1:6" x14ac:dyDescent="0.3">
      <c r="A494" t="s">
        <v>30</v>
      </c>
      <c r="B494">
        <v>2013</v>
      </c>
      <c r="C494" t="s">
        <v>40</v>
      </c>
      <c r="D494" t="s">
        <v>9</v>
      </c>
      <c r="E494" t="str">
        <f>VLOOKUP(D494,Objective!$A$21:$B$51,2,0)</f>
        <v>Food</v>
      </c>
      <c r="F494">
        <v>129.19999999999999</v>
      </c>
    </row>
    <row r="495" spans="1:6" x14ac:dyDescent="0.3">
      <c r="A495" t="s">
        <v>30</v>
      </c>
      <c r="B495">
        <v>2013</v>
      </c>
      <c r="C495" t="s">
        <v>40</v>
      </c>
      <c r="D495" t="s">
        <v>10</v>
      </c>
      <c r="E495" t="str">
        <f>VLOOKUP(D495,Objective!$A$21:$B$51,2,0)</f>
        <v>Food</v>
      </c>
      <c r="F495">
        <v>107.1</v>
      </c>
    </row>
    <row r="496" spans="1:6" x14ac:dyDescent="0.3">
      <c r="A496" t="s">
        <v>30</v>
      </c>
      <c r="B496">
        <v>2013</v>
      </c>
      <c r="C496" t="s">
        <v>40</v>
      </c>
      <c r="D496" t="s">
        <v>11</v>
      </c>
      <c r="E496" t="str">
        <f>VLOOKUP(D496,Objective!$A$21:$B$51,2,0)</f>
        <v>Food</v>
      </c>
      <c r="F496">
        <v>104.3</v>
      </c>
    </row>
    <row r="497" spans="1:6" x14ac:dyDescent="0.3">
      <c r="A497" t="s">
        <v>30</v>
      </c>
      <c r="B497">
        <v>2013</v>
      </c>
      <c r="C497" t="s">
        <v>40</v>
      </c>
      <c r="D497" t="s">
        <v>12</v>
      </c>
      <c r="E497" t="str">
        <f>VLOOKUP(D497,Objective!$A$21:$B$51,2,0)</f>
        <v>Food</v>
      </c>
      <c r="F497">
        <v>106.4</v>
      </c>
    </row>
    <row r="498" spans="1:6" x14ac:dyDescent="0.3">
      <c r="A498" t="s">
        <v>30</v>
      </c>
      <c r="B498">
        <v>2013</v>
      </c>
      <c r="C498" t="s">
        <v>40</v>
      </c>
      <c r="D498" t="s">
        <v>13</v>
      </c>
      <c r="E498" t="str">
        <f>VLOOKUP(D498,Objective!$A$21:$B$51,2,0)</f>
        <v>Lifestyle</v>
      </c>
      <c r="F498">
        <v>109.1</v>
      </c>
    </row>
    <row r="499" spans="1:6" x14ac:dyDescent="0.3">
      <c r="A499" t="s">
        <v>30</v>
      </c>
      <c r="B499">
        <v>2013</v>
      </c>
      <c r="C499" t="s">
        <v>40</v>
      </c>
      <c r="D499" t="s">
        <v>14</v>
      </c>
      <c r="E499" t="str">
        <f>VLOOKUP(D499,Objective!$A$21:$B$51,2,0)</f>
        <v>Food</v>
      </c>
      <c r="F499">
        <v>112.1</v>
      </c>
    </row>
    <row r="500" spans="1:6" x14ac:dyDescent="0.3">
      <c r="A500" t="s">
        <v>30</v>
      </c>
      <c r="B500">
        <v>2013</v>
      </c>
      <c r="C500" t="s">
        <v>40</v>
      </c>
      <c r="D500" t="s">
        <v>15</v>
      </c>
      <c r="E500" t="str">
        <f>VLOOKUP(D500,Objective!$A$21:$B$51,2,0)</f>
        <v>Food</v>
      </c>
      <c r="F500">
        <v>113.1</v>
      </c>
    </row>
    <row r="501" spans="1:6" x14ac:dyDescent="0.3">
      <c r="A501" t="s">
        <v>30</v>
      </c>
      <c r="B501">
        <v>2013</v>
      </c>
      <c r="C501" t="s">
        <v>40</v>
      </c>
      <c r="D501" t="s">
        <v>16</v>
      </c>
      <c r="E501" t="str">
        <f>VLOOKUP(D501,Objective!$A$21:$B$51,2,0)</f>
        <v>Lifestyle</v>
      </c>
      <c r="F501">
        <v>109.8</v>
      </c>
    </row>
    <row r="502" spans="1:6" x14ac:dyDescent="0.3">
      <c r="A502" t="s">
        <v>30</v>
      </c>
      <c r="B502">
        <v>2013</v>
      </c>
      <c r="C502" t="s">
        <v>40</v>
      </c>
      <c r="D502" t="s">
        <v>17</v>
      </c>
      <c r="E502" t="str">
        <f>VLOOKUP(D502,Objective!$A$21:$B$51,2,0)</f>
        <v>Clothing</v>
      </c>
      <c r="F502">
        <v>110.5</v>
      </c>
    </row>
    <row r="503" spans="1:6" x14ac:dyDescent="0.3">
      <c r="A503" t="s">
        <v>30</v>
      </c>
      <c r="B503">
        <v>2013</v>
      </c>
      <c r="C503" t="s">
        <v>40</v>
      </c>
      <c r="D503" t="s">
        <v>18</v>
      </c>
      <c r="E503" t="str">
        <f>VLOOKUP(D503,Objective!$A$21:$B$51,2,0)</f>
        <v>Clothing</v>
      </c>
      <c r="F503">
        <v>109.5</v>
      </c>
    </row>
    <row r="504" spans="1:6" x14ac:dyDescent="0.3">
      <c r="A504" t="s">
        <v>30</v>
      </c>
      <c r="B504">
        <v>2013</v>
      </c>
      <c r="C504" t="s">
        <v>40</v>
      </c>
      <c r="D504" t="s">
        <v>19</v>
      </c>
      <c r="E504" t="str">
        <f>VLOOKUP(D504,Objective!$A$21:$B$51,2,0)</f>
        <v>Clothing</v>
      </c>
      <c r="F504">
        <v>110.3</v>
      </c>
    </row>
    <row r="505" spans="1:6" x14ac:dyDescent="0.3">
      <c r="A505" t="s">
        <v>30</v>
      </c>
      <c r="B505">
        <v>2013</v>
      </c>
      <c r="C505" t="s">
        <v>40</v>
      </c>
      <c r="D505" t="s">
        <v>20</v>
      </c>
      <c r="E505" t="str">
        <f>VLOOKUP(D505,Objective!$A$21:$B$51,2,0)</f>
        <v>Housing</v>
      </c>
      <c r="F505" t="s">
        <v>32</v>
      </c>
    </row>
    <row r="506" spans="1:6" x14ac:dyDescent="0.3">
      <c r="A506" t="s">
        <v>30</v>
      </c>
      <c r="B506">
        <v>2013</v>
      </c>
      <c r="C506" t="s">
        <v>40</v>
      </c>
      <c r="D506" t="s">
        <v>21</v>
      </c>
      <c r="E506" t="str">
        <f>VLOOKUP(D506,Objective!$A$21:$B$51,2,0)</f>
        <v>Fuel and light</v>
      </c>
      <c r="F506">
        <v>109.5</v>
      </c>
    </row>
    <row r="507" spans="1:6" x14ac:dyDescent="0.3">
      <c r="A507" t="s">
        <v>30</v>
      </c>
      <c r="B507">
        <v>2013</v>
      </c>
      <c r="C507" t="s">
        <v>40</v>
      </c>
      <c r="D507" t="s">
        <v>22</v>
      </c>
      <c r="E507" t="str">
        <f>VLOOKUP(D507,Objective!$A$21:$B$51,2,0)</f>
        <v>Housing</v>
      </c>
      <c r="F507">
        <v>108.3</v>
      </c>
    </row>
    <row r="508" spans="1:6" x14ac:dyDescent="0.3">
      <c r="A508" t="s">
        <v>30</v>
      </c>
      <c r="B508">
        <v>2013</v>
      </c>
      <c r="C508" t="s">
        <v>40</v>
      </c>
      <c r="D508" t="s">
        <v>23</v>
      </c>
      <c r="E508" t="str">
        <f>VLOOKUP(D508,Objective!$A$21:$B$51,2,0)</f>
        <v>Health</v>
      </c>
      <c r="F508">
        <v>106.9</v>
      </c>
    </row>
    <row r="509" spans="1:6" x14ac:dyDescent="0.3">
      <c r="A509" t="s">
        <v>30</v>
      </c>
      <c r="B509">
        <v>2013</v>
      </c>
      <c r="C509" t="s">
        <v>40</v>
      </c>
      <c r="D509" t="s">
        <v>24</v>
      </c>
      <c r="E509" t="str">
        <f>VLOOKUP(D509,Objective!$A$21:$B$51,2,0)</f>
        <v>Transport and communication</v>
      </c>
      <c r="F509">
        <v>106.8</v>
      </c>
    </row>
    <row r="510" spans="1:6" x14ac:dyDescent="0.3">
      <c r="A510" t="s">
        <v>30</v>
      </c>
      <c r="B510">
        <v>2013</v>
      </c>
      <c r="C510" t="s">
        <v>40</v>
      </c>
      <c r="D510" t="s">
        <v>25</v>
      </c>
      <c r="E510" t="str">
        <f>VLOOKUP(D510,Objective!$A$21:$B$51,2,0)</f>
        <v>Lifestyle</v>
      </c>
      <c r="F510">
        <v>106.4</v>
      </c>
    </row>
    <row r="511" spans="1:6" x14ac:dyDescent="0.3">
      <c r="A511" t="s">
        <v>30</v>
      </c>
      <c r="B511">
        <v>2013</v>
      </c>
      <c r="C511" t="s">
        <v>40</v>
      </c>
      <c r="D511" t="s">
        <v>26</v>
      </c>
      <c r="E511" t="str">
        <f>VLOOKUP(D511,Objective!$A$21:$B$51,2,0)</f>
        <v>Education</v>
      </c>
      <c r="F511">
        <v>107.8</v>
      </c>
    </row>
    <row r="512" spans="1:6" x14ac:dyDescent="0.3">
      <c r="A512" t="s">
        <v>30</v>
      </c>
      <c r="B512">
        <v>2013</v>
      </c>
      <c r="C512" t="s">
        <v>40</v>
      </c>
      <c r="D512" t="s">
        <v>27</v>
      </c>
      <c r="E512" t="str">
        <f>VLOOKUP(D512,Objective!$A$21:$B$51,2,0)</f>
        <v>Miscellaneous</v>
      </c>
      <c r="F512">
        <v>102.5</v>
      </c>
    </row>
    <row r="513" spans="1:6" x14ac:dyDescent="0.3">
      <c r="A513" t="s">
        <v>30</v>
      </c>
      <c r="B513">
        <v>2013</v>
      </c>
      <c r="C513" t="s">
        <v>40</v>
      </c>
      <c r="D513" t="s">
        <v>28</v>
      </c>
      <c r="E513" t="str">
        <f>VLOOKUP(D513,Objective!$A$21:$B$51,2,0)</f>
        <v>Miscellaneous</v>
      </c>
      <c r="F513">
        <v>106.5</v>
      </c>
    </row>
    <row r="514" spans="1:6" x14ac:dyDescent="0.3">
      <c r="A514" t="s">
        <v>30</v>
      </c>
      <c r="B514">
        <v>2013</v>
      </c>
      <c r="C514" t="s">
        <v>40</v>
      </c>
      <c r="D514" t="s">
        <v>29</v>
      </c>
      <c r="E514" t="str">
        <f>VLOOKUP(D514,Objective!$A$21:$B$51,2,0)</f>
        <v>General index</v>
      </c>
      <c r="F514">
        <v>110.7</v>
      </c>
    </row>
    <row r="515" spans="1:6" x14ac:dyDescent="0.3">
      <c r="A515" t="s">
        <v>33</v>
      </c>
      <c r="B515">
        <v>2013</v>
      </c>
      <c r="C515" t="s">
        <v>40</v>
      </c>
      <c r="D515" t="s">
        <v>3</v>
      </c>
      <c r="E515" t="str">
        <f>VLOOKUP(D515,Objective!$A$21:$B$51,2,0)</f>
        <v>Food</v>
      </c>
      <c r="F515">
        <v>117.8</v>
      </c>
    </row>
    <row r="516" spans="1:6" x14ac:dyDescent="0.3">
      <c r="A516" t="s">
        <v>33</v>
      </c>
      <c r="B516">
        <v>2013</v>
      </c>
      <c r="C516" t="s">
        <v>40</v>
      </c>
      <c r="D516" t="s">
        <v>4</v>
      </c>
      <c r="E516" t="str">
        <f>VLOOKUP(D516,Objective!$A$21:$B$51,2,0)</f>
        <v>Food</v>
      </c>
      <c r="F516">
        <v>119.2</v>
      </c>
    </row>
    <row r="517" spans="1:6" x14ac:dyDescent="0.3">
      <c r="A517" t="s">
        <v>33</v>
      </c>
      <c r="B517">
        <v>2013</v>
      </c>
      <c r="C517" t="s">
        <v>40</v>
      </c>
      <c r="D517" t="s">
        <v>5</v>
      </c>
      <c r="E517" t="str">
        <f>VLOOKUP(D517,Objective!$A$21:$B$51,2,0)</f>
        <v>Food</v>
      </c>
      <c r="F517">
        <v>114</v>
      </c>
    </row>
    <row r="518" spans="1:6" x14ac:dyDescent="0.3">
      <c r="A518" t="s">
        <v>33</v>
      </c>
      <c r="B518">
        <v>2013</v>
      </c>
      <c r="C518" t="s">
        <v>40</v>
      </c>
      <c r="D518" t="s">
        <v>6</v>
      </c>
      <c r="E518" t="str">
        <f>VLOOKUP(D518,Objective!$A$21:$B$51,2,0)</f>
        <v>Food</v>
      </c>
      <c r="F518">
        <v>108.3</v>
      </c>
    </row>
    <row r="519" spans="1:6" x14ac:dyDescent="0.3">
      <c r="A519" t="s">
        <v>33</v>
      </c>
      <c r="B519">
        <v>2013</v>
      </c>
      <c r="C519" t="s">
        <v>40</v>
      </c>
      <c r="D519" t="s">
        <v>7</v>
      </c>
      <c r="E519" t="str">
        <f>VLOOKUP(D519,Objective!$A$21:$B$51,2,0)</f>
        <v>Food</v>
      </c>
      <c r="F519">
        <v>101.1</v>
      </c>
    </row>
    <row r="520" spans="1:6" x14ac:dyDescent="0.3">
      <c r="A520" t="s">
        <v>33</v>
      </c>
      <c r="B520">
        <v>2013</v>
      </c>
      <c r="C520" t="s">
        <v>40</v>
      </c>
      <c r="D520" t="s">
        <v>8</v>
      </c>
      <c r="E520" t="str">
        <f>VLOOKUP(D520,Objective!$A$21:$B$51,2,0)</f>
        <v>Food</v>
      </c>
      <c r="F520">
        <v>113.2</v>
      </c>
    </row>
    <row r="521" spans="1:6" x14ac:dyDescent="0.3">
      <c r="A521" t="s">
        <v>33</v>
      </c>
      <c r="B521">
        <v>2013</v>
      </c>
      <c r="C521" t="s">
        <v>40</v>
      </c>
      <c r="D521" t="s">
        <v>9</v>
      </c>
      <c r="E521" t="str">
        <f>VLOOKUP(D521,Objective!$A$21:$B$51,2,0)</f>
        <v>Food</v>
      </c>
      <c r="F521">
        <v>160.9</v>
      </c>
    </row>
    <row r="522" spans="1:6" x14ac:dyDescent="0.3">
      <c r="A522" t="s">
        <v>33</v>
      </c>
      <c r="B522">
        <v>2013</v>
      </c>
      <c r="C522" t="s">
        <v>40</v>
      </c>
      <c r="D522" t="s">
        <v>10</v>
      </c>
      <c r="E522" t="str">
        <f>VLOOKUP(D522,Objective!$A$21:$B$51,2,0)</f>
        <v>Food</v>
      </c>
      <c r="F522">
        <v>105.1</v>
      </c>
    </row>
    <row r="523" spans="1:6" x14ac:dyDescent="0.3">
      <c r="A523" t="s">
        <v>33</v>
      </c>
      <c r="B523">
        <v>2013</v>
      </c>
      <c r="C523" t="s">
        <v>40</v>
      </c>
      <c r="D523" t="s">
        <v>11</v>
      </c>
      <c r="E523" t="str">
        <f>VLOOKUP(D523,Objective!$A$21:$B$51,2,0)</f>
        <v>Food</v>
      </c>
      <c r="F523">
        <v>101.3</v>
      </c>
    </row>
    <row r="524" spans="1:6" x14ac:dyDescent="0.3">
      <c r="A524" t="s">
        <v>33</v>
      </c>
      <c r="B524">
        <v>2013</v>
      </c>
      <c r="C524" t="s">
        <v>40</v>
      </c>
      <c r="D524" t="s">
        <v>12</v>
      </c>
      <c r="E524" t="str">
        <f>VLOOKUP(D524,Objective!$A$21:$B$51,2,0)</f>
        <v>Food</v>
      </c>
      <c r="F524">
        <v>107.5</v>
      </c>
    </row>
    <row r="525" spans="1:6" x14ac:dyDescent="0.3">
      <c r="A525" t="s">
        <v>33</v>
      </c>
      <c r="B525">
        <v>2013</v>
      </c>
      <c r="C525" t="s">
        <v>40</v>
      </c>
      <c r="D525" t="s">
        <v>13</v>
      </c>
      <c r="E525" t="str">
        <f>VLOOKUP(D525,Objective!$A$21:$B$51,2,0)</f>
        <v>Lifestyle</v>
      </c>
      <c r="F525">
        <v>110.4</v>
      </c>
    </row>
    <row r="526" spans="1:6" x14ac:dyDescent="0.3">
      <c r="A526" t="s">
        <v>33</v>
      </c>
      <c r="B526">
        <v>2013</v>
      </c>
      <c r="C526" t="s">
        <v>40</v>
      </c>
      <c r="D526" t="s">
        <v>14</v>
      </c>
      <c r="E526" t="str">
        <f>VLOOKUP(D526,Objective!$A$21:$B$51,2,0)</f>
        <v>Food</v>
      </c>
      <c r="F526">
        <v>113.1</v>
      </c>
    </row>
    <row r="527" spans="1:6" x14ac:dyDescent="0.3">
      <c r="A527" t="s">
        <v>33</v>
      </c>
      <c r="B527">
        <v>2013</v>
      </c>
      <c r="C527" t="s">
        <v>40</v>
      </c>
      <c r="D527" t="s">
        <v>15</v>
      </c>
      <c r="E527" t="str">
        <f>VLOOKUP(D527,Objective!$A$21:$B$51,2,0)</f>
        <v>Food</v>
      </c>
      <c r="F527">
        <v>117.5</v>
      </c>
    </row>
    <row r="528" spans="1:6" x14ac:dyDescent="0.3">
      <c r="A528" t="s">
        <v>33</v>
      </c>
      <c r="B528">
        <v>2013</v>
      </c>
      <c r="C528" t="s">
        <v>40</v>
      </c>
      <c r="D528" t="s">
        <v>16</v>
      </c>
      <c r="E528" t="str">
        <f>VLOOKUP(D528,Objective!$A$21:$B$51,2,0)</f>
        <v>Lifestyle</v>
      </c>
      <c r="F528">
        <v>111.7</v>
      </c>
    </row>
    <row r="529" spans="1:6" x14ac:dyDescent="0.3">
      <c r="A529" t="s">
        <v>33</v>
      </c>
      <c r="B529">
        <v>2013</v>
      </c>
      <c r="C529" t="s">
        <v>40</v>
      </c>
      <c r="D529" t="s">
        <v>17</v>
      </c>
      <c r="E529" t="str">
        <f>VLOOKUP(D529,Objective!$A$21:$B$51,2,0)</f>
        <v>Clothing</v>
      </c>
      <c r="F529">
        <v>109.8</v>
      </c>
    </row>
    <row r="530" spans="1:6" x14ac:dyDescent="0.3">
      <c r="A530" t="s">
        <v>33</v>
      </c>
      <c r="B530">
        <v>2013</v>
      </c>
      <c r="C530" t="s">
        <v>40</v>
      </c>
      <c r="D530" t="s">
        <v>18</v>
      </c>
      <c r="E530" t="str">
        <f>VLOOKUP(D530,Objective!$A$21:$B$51,2,0)</f>
        <v>Clothing</v>
      </c>
      <c r="F530">
        <v>107.8</v>
      </c>
    </row>
    <row r="531" spans="1:6" x14ac:dyDescent="0.3">
      <c r="A531" t="s">
        <v>33</v>
      </c>
      <c r="B531">
        <v>2013</v>
      </c>
      <c r="C531" t="s">
        <v>40</v>
      </c>
      <c r="D531" t="s">
        <v>19</v>
      </c>
      <c r="E531" t="str">
        <f>VLOOKUP(D531,Objective!$A$21:$B$51,2,0)</f>
        <v>Clothing</v>
      </c>
      <c r="F531">
        <v>109.5</v>
      </c>
    </row>
    <row r="532" spans="1:6" x14ac:dyDescent="0.3">
      <c r="A532" t="s">
        <v>33</v>
      </c>
      <c r="B532">
        <v>2013</v>
      </c>
      <c r="C532" t="s">
        <v>40</v>
      </c>
      <c r="D532" t="s">
        <v>20</v>
      </c>
      <c r="E532" t="str">
        <f>VLOOKUP(D532,Objective!$A$21:$B$51,2,0)</f>
        <v>Housing</v>
      </c>
      <c r="F532">
        <v>107.7</v>
      </c>
    </row>
    <row r="533" spans="1:6" x14ac:dyDescent="0.3">
      <c r="A533" t="s">
        <v>33</v>
      </c>
      <c r="B533">
        <v>2013</v>
      </c>
      <c r="C533" t="s">
        <v>40</v>
      </c>
      <c r="D533" t="s">
        <v>21</v>
      </c>
      <c r="E533" t="str">
        <f>VLOOKUP(D533,Objective!$A$21:$B$51,2,0)</f>
        <v>Fuel and light</v>
      </c>
      <c r="F533">
        <v>108.6</v>
      </c>
    </row>
    <row r="534" spans="1:6" x14ac:dyDescent="0.3">
      <c r="A534" t="s">
        <v>33</v>
      </c>
      <c r="B534">
        <v>2013</v>
      </c>
      <c r="C534" t="s">
        <v>40</v>
      </c>
      <c r="D534" t="s">
        <v>22</v>
      </c>
      <c r="E534" t="str">
        <f>VLOOKUP(D534,Objective!$A$21:$B$51,2,0)</f>
        <v>Housing</v>
      </c>
      <c r="F534">
        <v>108.1</v>
      </c>
    </row>
    <row r="535" spans="1:6" x14ac:dyDescent="0.3">
      <c r="A535" t="s">
        <v>33</v>
      </c>
      <c r="B535">
        <v>2013</v>
      </c>
      <c r="C535" t="s">
        <v>40</v>
      </c>
      <c r="D535" t="s">
        <v>23</v>
      </c>
      <c r="E535" t="str">
        <f>VLOOKUP(D535,Objective!$A$21:$B$51,2,0)</f>
        <v>Health</v>
      </c>
      <c r="F535">
        <v>107.1</v>
      </c>
    </row>
    <row r="536" spans="1:6" x14ac:dyDescent="0.3">
      <c r="A536" t="s">
        <v>33</v>
      </c>
      <c r="B536">
        <v>2013</v>
      </c>
      <c r="C536" t="s">
        <v>40</v>
      </c>
      <c r="D536" t="s">
        <v>24</v>
      </c>
      <c r="E536" t="str">
        <f>VLOOKUP(D536,Objective!$A$21:$B$51,2,0)</f>
        <v>Transport and communication</v>
      </c>
      <c r="F536">
        <v>107.3</v>
      </c>
    </row>
    <row r="537" spans="1:6" x14ac:dyDescent="0.3">
      <c r="A537" t="s">
        <v>33</v>
      </c>
      <c r="B537">
        <v>2013</v>
      </c>
      <c r="C537" t="s">
        <v>40</v>
      </c>
      <c r="D537" t="s">
        <v>25</v>
      </c>
      <c r="E537" t="str">
        <f>VLOOKUP(D537,Objective!$A$21:$B$51,2,0)</f>
        <v>Lifestyle</v>
      </c>
      <c r="F537">
        <v>105.9</v>
      </c>
    </row>
    <row r="538" spans="1:6" x14ac:dyDescent="0.3">
      <c r="A538" t="s">
        <v>33</v>
      </c>
      <c r="B538">
        <v>2013</v>
      </c>
      <c r="C538" t="s">
        <v>40</v>
      </c>
      <c r="D538" t="s">
        <v>26</v>
      </c>
      <c r="E538" t="str">
        <f>VLOOKUP(D538,Objective!$A$21:$B$51,2,0)</f>
        <v>Education</v>
      </c>
      <c r="F538">
        <v>110.1</v>
      </c>
    </row>
    <row r="539" spans="1:6" x14ac:dyDescent="0.3">
      <c r="A539" t="s">
        <v>33</v>
      </c>
      <c r="B539">
        <v>2013</v>
      </c>
      <c r="C539" t="s">
        <v>40</v>
      </c>
      <c r="D539" t="s">
        <v>27</v>
      </c>
      <c r="E539" t="str">
        <f>VLOOKUP(D539,Objective!$A$21:$B$51,2,0)</f>
        <v>Miscellaneous</v>
      </c>
      <c r="F539">
        <v>103.2</v>
      </c>
    </row>
    <row r="540" spans="1:6" x14ac:dyDescent="0.3">
      <c r="A540" t="s">
        <v>33</v>
      </c>
      <c r="B540">
        <v>2013</v>
      </c>
      <c r="C540" t="s">
        <v>40</v>
      </c>
      <c r="D540" t="s">
        <v>28</v>
      </c>
      <c r="E540" t="str">
        <f>VLOOKUP(D540,Objective!$A$21:$B$51,2,0)</f>
        <v>Miscellaneous</v>
      </c>
      <c r="F540">
        <v>107.3</v>
      </c>
    </row>
    <row r="541" spans="1:6" x14ac:dyDescent="0.3">
      <c r="A541" t="s">
        <v>33</v>
      </c>
      <c r="B541">
        <v>2013</v>
      </c>
      <c r="C541" t="s">
        <v>40</v>
      </c>
      <c r="D541" t="s">
        <v>29</v>
      </c>
      <c r="E541" t="str">
        <f>VLOOKUP(D541,Objective!$A$21:$B$51,2,0)</f>
        <v>General index</v>
      </c>
      <c r="F541">
        <v>111.4</v>
      </c>
    </row>
    <row r="542" spans="1:6" x14ac:dyDescent="0.3">
      <c r="A542" t="s">
        <v>34</v>
      </c>
      <c r="B542">
        <v>2013</v>
      </c>
      <c r="C542" t="s">
        <v>40</v>
      </c>
      <c r="D542" t="s">
        <v>3</v>
      </c>
      <c r="E542" t="str">
        <f>VLOOKUP(D542,Objective!$A$21:$B$51,2,0)</f>
        <v>Food</v>
      </c>
      <c r="F542">
        <v>114.8</v>
      </c>
    </row>
    <row r="543" spans="1:6" x14ac:dyDescent="0.3">
      <c r="A543" t="s">
        <v>34</v>
      </c>
      <c r="B543">
        <v>2013</v>
      </c>
      <c r="C543" t="s">
        <v>40</v>
      </c>
      <c r="D543" t="s">
        <v>4</v>
      </c>
      <c r="E543" t="str">
        <f>VLOOKUP(D543,Objective!$A$21:$B$51,2,0)</f>
        <v>Food</v>
      </c>
      <c r="F543">
        <v>116.4</v>
      </c>
    </row>
    <row r="544" spans="1:6" x14ac:dyDescent="0.3">
      <c r="A544" t="s">
        <v>34</v>
      </c>
      <c r="B544">
        <v>2013</v>
      </c>
      <c r="C544" t="s">
        <v>40</v>
      </c>
      <c r="D544" t="s">
        <v>5</v>
      </c>
      <c r="E544" t="str">
        <f>VLOOKUP(D544,Objective!$A$21:$B$51,2,0)</f>
        <v>Food</v>
      </c>
      <c r="F544">
        <v>111.9</v>
      </c>
    </row>
    <row r="545" spans="1:6" x14ac:dyDescent="0.3">
      <c r="A545" t="s">
        <v>34</v>
      </c>
      <c r="B545">
        <v>2013</v>
      </c>
      <c r="C545" t="s">
        <v>40</v>
      </c>
      <c r="D545" t="s">
        <v>6</v>
      </c>
      <c r="E545" t="str">
        <f>VLOOKUP(D545,Objective!$A$21:$B$51,2,0)</f>
        <v>Food</v>
      </c>
      <c r="F545">
        <v>108.9</v>
      </c>
    </row>
    <row r="546" spans="1:6" x14ac:dyDescent="0.3">
      <c r="A546" t="s">
        <v>34</v>
      </c>
      <c r="B546">
        <v>2013</v>
      </c>
      <c r="C546" t="s">
        <v>40</v>
      </c>
      <c r="D546" t="s">
        <v>7</v>
      </c>
      <c r="E546" t="str">
        <f>VLOOKUP(D546,Objective!$A$21:$B$51,2,0)</f>
        <v>Food</v>
      </c>
      <c r="F546">
        <v>104.3</v>
      </c>
    </row>
    <row r="547" spans="1:6" x14ac:dyDescent="0.3">
      <c r="A547" t="s">
        <v>34</v>
      </c>
      <c r="B547">
        <v>2013</v>
      </c>
      <c r="C547" t="s">
        <v>40</v>
      </c>
      <c r="D547" t="s">
        <v>8</v>
      </c>
      <c r="E547" t="str">
        <f>VLOOKUP(D547,Objective!$A$21:$B$51,2,0)</f>
        <v>Food</v>
      </c>
      <c r="F547">
        <v>111.7</v>
      </c>
    </row>
    <row r="548" spans="1:6" x14ac:dyDescent="0.3">
      <c r="A548" t="s">
        <v>34</v>
      </c>
      <c r="B548">
        <v>2013</v>
      </c>
      <c r="C548" t="s">
        <v>40</v>
      </c>
      <c r="D548" t="s">
        <v>9</v>
      </c>
      <c r="E548" t="str">
        <f>VLOOKUP(D548,Objective!$A$21:$B$51,2,0)</f>
        <v>Food</v>
      </c>
      <c r="F548">
        <v>140</v>
      </c>
    </row>
    <row r="549" spans="1:6" x14ac:dyDescent="0.3">
      <c r="A549" t="s">
        <v>34</v>
      </c>
      <c r="B549">
        <v>2013</v>
      </c>
      <c r="C549" t="s">
        <v>40</v>
      </c>
      <c r="D549" t="s">
        <v>10</v>
      </c>
      <c r="E549" t="str">
        <f>VLOOKUP(D549,Objective!$A$21:$B$51,2,0)</f>
        <v>Food</v>
      </c>
      <c r="F549">
        <v>106.4</v>
      </c>
    </row>
    <row r="550" spans="1:6" x14ac:dyDescent="0.3">
      <c r="A550" t="s">
        <v>34</v>
      </c>
      <c r="B550">
        <v>2013</v>
      </c>
      <c r="C550" t="s">
        <v>40</v>
      </c>
      <c r="D550" t="s">
        <v>11</v>
      </c>
      <c r="E550" t="str">
        <f>VLOOKUP(D550,Objective!$A$21:$B$51,2,0)</f>
        <v>Food</v>
      </c>
      <c r="F550">
        <v>103.3</v>
      </c>
    </row>
    <row r="551" spans="1:6" x14ac:dyDescent="0.3">
      <c r="A551" t="s">
        <v>34</v>
      </c>
      <c r="B551">
        <v>2013</v>
      </c>
      <c r="C551" t="s">
        <v>40</v>
      </c>
      <c r="D551" t="s">
        <v>12</v>
      </c>
      <c r="E551" t="str">
        <f>VLOOKUP(D551,Objective!$A$21:$B$51,2,0)</f>
        <v>Food</v>
      </c>
      <c r="F551">
        <v>106.8</v>
      </c>
    </row>
    <row r="552" spans="1:6" x14ac:dyDescent="0.3">
      <c r="A552" t="s">
        <v>34</v>
      </c>
      <c r="B552">
        <v>2013</v>
      </c>
      <c r="C552" t="s">
        <v>40</v>
      </c>
      <c r="D552" t="s">
        <v>13</v>
      </c>
      <c r="E552" t="str">
        <f>VLOOKUP(D552,Objective!$A$21:$B$51,2,0)</f>
        <v>Lifestyle</v>
      </c>
      <c r="F552">
        <v>109.6</v>
      </c>
    </row>
    <row r="553" spans="1:6" x14ac:dyDescent="0.3">
      <c r="A553" t="s">
        <v>34</v>
      </c>
      <c r="B553">
        <v>2013</v>
      </c>
      <c r="C553" t="s">
        <v>40</v>
      </c>
      <c r="D553" t="s">
        <v>14</v>
      </c>
      <c r="E553" t="str">
        <f>VLOOKUP(D553,Objective!$A$21:$B$51,2,0)</f>
        <v>Food</v>
      </c>
      <c r="F553">
        <v>112.6</v>
      </c>
    </row>
    <row r="554" spans="1:6" x14ac:dyDescent="0.3">
      <c r="A554" t="s">
        <v>34</v>
      </c>
      <c r="B554">
        <v>2013</v>
      </c>
      <c r="C554" t="s">
        <v>40</v>
      </c>
      <c r="D554" t="s">
        <v>15</v>
      </c>
      <c r="E554" t="str">
        <f>VLOOKUP(D554,Objective!$A$21:$B$51,2,0)</f>
        <v>Food</v>
      </c>
      <c r="F554">
        <v>114.7</v>
      </c>
    </row>
    <row r="555" spans="1:6" x14ac:dyDescent="0.3">
      <c r="A555" t="s">
        <v>34</v>
      </c>
      <c r="B555">
        <v>2013</v>
      </c>
      <c r="C555" t="s">
        <v>40</v>
      </c>
      <c r="D555" t="s">
        <v>16</v>
      </c>
      <c r="E555" t="str">
        <f>VLOOKUP(D555,Objective!$A$21:$B$51,2,0)</f>
        <v>Lifestyle</v>
      </c>
      <c r="F555">
        <v>110.3</v>
      </c>
    </row>
    <row r="556" spans="1:6" x14ac:dyDescent="0.3">
      <c r="A556" t="s">
        <v>34</v>
      </c>
      <c r="B556">
        <v>2013</v>
      </c>
      <c r="C556" t="s">
        <v>40</v>
      </c>
      <c r="D556" t="s">
        <v>17</v>
      </c>
      <c r="E556" t="str">
        <f>VLOOKUP(D556,Objective!$A$21:$B$51,2,0)</f>
        <v>Clothing</v>
      </c>
      <c r="F556">
        <v>110.2</v>
      </c>
    </row>
    <row r="557" spans="1:6" x14ac:dyDescent="0.3">
      <c r="A557" t="s">
        <v>34</v>
      </c>
      <c r="B557">
        <v>2013</v>
      </c>
      <c r="C557" t="s">
        <v>40</v>
      </c>
      <c r="D557" t="s">
        <v>18</v>
      </c>
      <c r="E557" t="str">
        <f>VLOOKUP(D557,Objective!$A$21:$B$51,2,0)</f>
        <v>Clothing</v>
      </c>
      <c r="F557">
        <v>108.8</v>
      </c>
    </row>
    <row r="558" spans="1:6" x14ac:dyDescent="0.3">
      <c r="A558" t="s">
        <v>34</v>
      </c>
      <c r="B558">
        <v>2013</v>
      </c>
      <c r="C558" t="s">
        <v>40</v>
      </c>
      <c r="D558" t="s">
        <v>19</v>
      </c>
      <c r="E558" t="str">
        <f>VLOOKUP(D558,Objective!$A$21:$B$51,2,0)</f>
        <v>Clothing</v>
      </c>
      <c r="F558">
        <v>110</v>
      </c>
    </row>
    <row r="559" spans="1:6" x14ac:dyDescent="0.3">
      <c r="A559" t="s">
        <v>34</v>
      </c>
      <c r="B559">
        <v>2013</v>
      </c>
      <c r="C559" t="s">
        <v>40</v>
      </c>
      <c r="D559" t="s">
        <v>20</v>
      </c>
      <c r="E559" t="str">
        <f>VLOOKUP(D559,Objective!$A$21:$B$51,2,0)</f>
        <v>Housing</v>
      </c>
      <c r="F559">
        <v>107.7</v>
      </c>
    </row>
    <row r="560" spans="1:6" x14ac:dyDescent="0.3">
      <c r="A560" t="s">
        <v>34</v>
      </c>
      <c r="B560">
        <v>2013</v>
      </c>
      <c r="C560" t="s">
        <v>40</v>
      </c>
      <c r="D560" t="s">
        <v>21</v>
      </c>
      <c r="E560" t="str">
        <f>VLOOKUP(D560,Objective!$A$21:$B$51,2,0)</f>
        <v>Fuel and light</v>
      </c>
      <c r="F560">
        <v>109.2</v>
      </c>
    </row>
    <row r="561" spans="1:6" x14ac:dyDescent="0.3">
      <c r="A561" t="s">
        <v>34</v>
      </c>
      <c r="B561">
        <v>2013</v>
      </c>
      <c r="C561" t="s">
        <v>40</v>
      </c>
      <c r="D561" t="s">
        <v>22</v>
      </c>
      <c r="E561" t="str">
        <f>VLOOKUP(D561,Objective!$A$21:$B$51,2,0)</f>
        <v>Housing</v>
      </c>
      <c r="F561">
        <v>108.2</v>
      </c>
    </row>
    <row r="562" spans="1:6" x14ac:dyDescent="0.3">
      <c r="A562" t="s">
        <v>34</v>
      </c>
      <c r="B562">
        <v>2013</v>
      </c>
      <c r="C562" t="s">
        <v>40</v>
      </c>
      <c r="D562" t="s">
        <v>23</v>
      </c>
      <c r="E562" t="str">
        <f>VLOOKUP(D562,Objective!$A$21:$B$51,2,0)</f>
        <v>Health</v>
      </c>
      <c r="F562">
        <v>107</v>
      </c>
    </row>
    <row r="563" spans="1:6" x14ac:dyDescent="0.3">
      <c r="A563" t="s">
        <v>34</v>
      </c>
      <c r="B563">
        <v>2013</v>
      </c>
      <c r="C563" t="s">
        <v>40</v>
      </c>
      <c r="D563" t="s">
        <v>24</v>
      </c>
      <c r="E563" t="str">
        <f>VLOOKUP(D563,Objective!$A$21:$B$51,2,0)</f>
        <v>Transport and communication</v>
      </c>
      <c r="F563">
        <v>107.1</v>
      </c>
    </row>
    <row r="564" spans="1:6" x14ac:dyDescent="0.3">
      <c r="A564" t="s">
        <v>34</v>
      </c>
      <c r="B564">
        <v>2013</v>
      </c>
      <c r="C564" t="s">
        <v>40</v>
      </c>
      <c r="D564" t="s">
        <v>25</v>
      </c>
      <c r="E564" t="str">
        <f>VLOOKUP(D564,Objective!$A$21:$B$51,2,0)</f>
        <v>Lifestyle</v>
      </c>
      <c r="F564">
        <v>106.1</v>
      </c>
    </row>
    <row r="565" spans="1:6" x14ac:dyDescent="0.3">
      <c r="A565" t="s">
        <v>34</v>
      </c>
      <c r="B565">
        <v>2013</v>
      </c>
      <c r="C565" t="s">
        <v>40</v>
      </c>
      <c r="D565" t="s">
        <v>26</v>
      </c>
      <c r="E565" t="str">
        <f>VLOOKUP(D565,Objective!$A$21:$B$51,2,0)</f>
        <v>Education</v>
      </c>
      <c r="F565">
        <v>109.1</v>
      </c>
    </row>
    <row r="566" spans="1:6" x14ac:dyDescent="0.3">
      <c r="A566" t="s">
        <v>34</v>
      </c>
      <c r="B566">
        <v>2013</v>
      </c>
      <c r="C566" t="s">
        <v>40</v>
      </c>
      <c r="D566" t="s">
        <v>27</v>
      </c>
      <c r="E566" t="str">
        <f>VLOOKUP(D566,Objective!$A$21:$B$51,2,0)</f>
        <v>Miscellaneous</v>
      </c>
      <c r="F566">
        <v>102.8</v>
      </c>
    </row>
    <row r="567" spans="1:6" x14ac:dyDescent="0.3">
      <c r="A567" t="s">
        <v>34</v>
      </c>
      <c r="B567">
        <v>2013</v>
      </c>
      <c r="C567" t="s">
        <v>40</v>
      </c>
      <c r="D567" t="s">
        <v>28</v>
      </c>
      <c r="E567" t="str">
        <f>VLOOKUP(D567,Objective!$A$21:$B$51,2,0)</f>
        <v>Miscellaneous</v>
      </c>
      <c r="F567">
        <v>106.9</v>
      </c>
    </row>
    <row r="568" spans="1:6" x14ac:dyDescent="0.3">
      <c r="A568" t="s">
        <v>34</v>
      </c>
      <c r="B568">
        <v>2013</v>
      </c>
      <c r="C568" t="s">
        <v>40</v>
      </c>
      <c r="D568" t="s">
        <v>29</v>
      </c>
      <c r="E568" t="str">
        <f>VLOOKUP(D568,Objective!$A$21:$B$51,2,0)</f>
        <v>General index</v>
      </c>
      <c r="F568">
        <v>111</v>
      </c>
    </row>
    <row r="569" spans="1:6" x14ac:dyDescent="0.3">
      <c r="A569" t="s">
        <v>30</v>
      </c>
      <c r="B569">
        <v>2013</v>
      </c>
      <c r="C569" t="s">
        <v>41</v>
      </c>
      <c r="D569" t="s">
        <v>3</v>
      </c>
      <c r="E569" t="str">
        <f>VLOOKUP(D569,Objective!$A$21:$B$51,2,0)</f>
        <v>Food</v>
      </c>
      <c r="F569">
        <v>114.3</v>
      </c>
    </row>
    <row r="570" spans="1:6" x14ac:dyDescent="0.3">
      <c r="A570" t="s">
        <v>30</v>
      </c>
      <c r="B570">
        <v>2013</v>
      </c>
      <c r="C570" t="s">
        <v>41</v>
      </c>
      <c r="D570" t="s">
        <v>4</v>
      </c>
      <c r="E570" t="str">
        <f>VLOOKUP(D570,Objective!$A$21:$B$51,2,0)</f>
        <v>Food</v>
      </c>
      <c r="F570">
        <v>115.4</v>
      </c>
    </row>
    <row r="571" spans="1:6" x14ac:dyDescent="0.3">
      <c r="A571" t="s">
        <v>30</v>
      </c>
      <c r="B571">
        <v>2013</v>
      </c>
      <c r="C571" t="s">
        <v>41</v>
      </c>
      <c r="D571" t="s">
        <v>5</v>
      </c>
      <c r="E571" t="str">
        <f>VLOOKUP(D571,Objective!$A$21:$B$51,2,0)</f>
        <v>Food</v>
      </c>
      <c r="F571">
        <v>111.1</v>
      </c>
    </row>
    <row r="572" spans="1:6" x14ac:dyDescent="0.3">
      <c r="A572" t="s">
        <v>30</v>
      </c>
      <c r="B572">
        <v>2013</v>
      </c>
      <c r="C572" t="s">
        <v>41</v>
      </c>
      <c r="D572" t="s">
        <v>6</v>
      </c>
      <c r="E572" t="str">
        <f>VLOOKUP(D572,Objective!$A$21:$B$51,2,0)</f>
        <v>Food</v>
      </c>
      <c r="F572">
        <v>110</v>
      </c>
    </row>
    <row r="573" spans="1:6" x14ac:dyDescent="0.3">
      <c r="A573" t="s">
        <v>30</v>
      </c>
      <c r="B573">
        <v>2013</v>
      </c>
      <c r="C573" t="s">
        <v>41</v>
      </c>
      <c r="D573" t="s">
        <v>7</v>
      </c>
      <c r="E573" t="str">
        <f>VLOOKUP(D573,Objective!$A$21:$B$51,2,0)</f>
        <v>Food</v>
      </c>
      <c r="F573">
        <v>106.4</v>
      </c>
    </row>
    <row r="574" spans="1:6" x14ac:dyDescent="0.3">
      <c r="A574" t="s">
        <v>30</v>
      </c>
      <c r="B574">
        <v>2013</v>
      </c>
      <c r="C574" t="s">
        <v>41</v>
      </c>
      <c r="D574" t="s">
        <v>8</v>
      </c>
      <c r="E574" t="str">
        <f>VLOOKUP(D574,Objective!$A$21:$B$51,2,0)</f>
        <v>Food</v>
      </c>
      <c r="F574">
        <v>110.8</v>
      </c>
    </row>
    <row r="575" spans="1:6" x14ac:dyDescent="0.3">
      <c r="A575" t="s">
        <v>30</v>
      </c>
      <c r="B575">
        <v>2013</v>
      </c>
      <c r="C575" t="s">
        <v>41</v>
      </c>
      <c r="D575" t="s">
        <v>9</v>
      </c>
      <c r="E575" t="str">
        <f>VLOOKUP(D575,Objective!$A$21:$B$51,2,0)</f>
        <v>Food</v>
      </c>
      <c r="F575">
        <v>138.9</v>
      </c>
    </row>
    <row r="576" spans="1:6" x14ac:dyDescent="0.3">
      <c r="A576" t="s">
        <v>30</v>
      </c>
      <c r="B576">
        <v>2013</v>
      </c>
      <c r="C576" t="s">
        <v>41</v>
      </c>
      <c r="D576" t="s">
        <v>10</v>
      </c>
      <c r="E576" t="str">
        <f>VLOOKUP(D576,Objective!$A$21:$B$51,2,0)</f>
        <v>Food</v>
      </c>
      <c r="F576">
        <v>107.4</v>
      </c>
    </row>
    <row r="577" spans="1:6" x14ac:dyDescent="0.3">
      <c r="A577" t="s">
        <v>30</v>
      </c>
      <c r="B577">
        <v>2013</v>
      </c>
      <c r="C577" t="s">
        <v>41</v>
      </c>
      <c r="D577" t="s">
        <v>11</v>
      </c>
      <c r="E577" t="str">
        <f>VLOOKUP(D577,Objective!$A$21:$B$51,2,0)</f>
        <v>Food</v>
      </c>
      <c r="F577">
        <v>104.1</v>
      </c>
    </row>
    <row r="578" spans="1:6" x14ac:dyDescent="0.3">
      <c r="A578" t="s">
        <v>30</v>
      </c>
      <c r="B578">
        <v>2013</v>
      </c>
      <c r="C578" t="s">
        <v>41</v>
      </c>
      <c r="D578" t="s">
        <v>12</v>
      </c>
      <c r="E578" t="str">
        <f>VLOOKUP(D578,Objective!$A$21:$B$51,2,0)</f>
        <v>Food</v>
      </c>
      <c r="F578">
        <v>106.9</v>
      </c>
    </row>
    <row r="579" spans="1:6" x14ac:dyDescent="0.3">
      <c r="A579" t="s">
        <v>30</v>
      </c>
      <c r="B579">
        <v>2013</v>
      </c>
      <c r="C579" t="s">
        <v>41</v>
      </c>
      <c r="D579" t="s">
        <v>13</v>
      </c>
      <c r="E579" t="str">
        <f>VLOOKUP(D579,Objective!$A$21:$B$51,2,0)</f>
        <v>Lifestyle</v>
      </c>
      <c r="F579">
        <v>109.7</v>
      </c>
    </row>
    <row r="580" spans="1:6" x14ac:dyDescent="0.3">
      <c r="A580" t="s">
        <v>30</v>
      </c>
      <c r="B580">
        <v>2013</v>
      </c>
      <c r="C580" t="s">
        <v>41</v>
      </c>
      <c r="D580" t="s">
        <v>14</v>
      </c>
      <c r="E580" t="str">
        <f>VLOOKUP(D580,Objective!$A$21:$B$51,2,0)</f>
        <v>Food</v>
      </c>
      <c r="F580">
        <v>112.6</v>
      </c>
    </row>
    <row r="581" spans="1:6" x14ac:dyDescent="0.3">
      <c r="A581" t="s">
        <v>30</v>
      </c>
      <c r="B581">
        <v>2013</v>
      </c>
      <c r="C581" t="s">
        <v>41</v>
      </c>
      <c r="D581" t="s">
        <v>15</v>
      </c>
      <c r="E581" t="str">
        <f>VLOOKUP(D581,Objective!$A$21:$B$51,2,0)</f>
        <v>Food</v>
      </c>
      <c r="F581">
        <v>114.9</v>
      </c>
    </row>
    <row r="582" spans="1:6" x14ac:dyDescent="0.3">
      <c r="A582" t="s">
        <v>30</v>
      </c>
      <c r="B582">
        <v>2013</v>
      </c>
      <c r="C582" t="s">
        <v>41</v>
      </c>
      <c r="D582" t="s">
        <v>16</v>
      </c>
      <c r="E582" t="str">
        <f>VLOOKUP(D582,Objective!$A$21:$B$51,2,0)</f>
        <v>Lifestyle</v>
      </c>
      <c r="F582">
        <v>110.7</v>
      </c>
    </row>
    <row r="583" spans="1:6" x14ac:dyDescent="0.3">
      <c r="A583" t="s">
        <v>30</v>
      </c>
      <c r="B583">
        <v>2013</v>
      </c>
      <c r="C583" t="s">
        <v>41</v>
      </c>
      <c r="D583" t="s">
        <v>17</v>
      </c>
      <c r="E583" t="str">
        <f>VLOOKUP(D583,Objective!$A$21:$B$51,2,0)</f>
        <v>Clothing</v>
      </c>
      <c r="F583">
        <v>111.3</v>
      </c>
    </row>
    <row r="584" spans="1:6" x14ac:dyDescent="0.3">
      <c r="A584" t="s">
        <v>30</v>
      </c>
      <c r="B584">
        <v>2013</v>
      </c>
      <c r="C584" t="s">
        <v>41</v>
      </c>
      <c r="D584" t="s">
        <v>18</v>
      </c>
      <c r="E584" t="str">
        <f>VLOOKUP(D584,Objective!$A$21:$B$51,2,0)</f>
        <v>Clothing</v>
      </c>
      <c r="F584">
        <v>110.2</v>
      </c>
    </row>
    <row r="585" spans="1:6" x14ac:dyDescent="0.3">
      <c r="A585" t="s">
        <v>30</v>
      </c>
      <c r="B585">
        <v>2013</v>
      </c>
      <c r="C585" t="s">
        <v>41</v>
      </c>
      <c r="D585" t="s">
        <v>19</v>
      </c>
      <c r="E585" t="str">
        <f>VLOOKUP(D585,Objective!$A$21:$B$51,2,0)</f>
        <v>Clothing</v>
      </c>
      <c r="F585">
        <v>111.1</v>
      </c>
    </row>
    <row r="586" spans="1:6" x14ac:dyDescent="0.3">
      <c r="A586" t="s">
        <v>30</v>
      </c>
      <c r="B586">
        <v>2013</v>
      </c>
      <c r="C586" t="s">
        <v>41</v>
      </c>
      <c r="D586" t="s">
        <v>20</v>
      </c>
      <c r="E586" t="str">
        <f>VLOOKUP(D586,Objective!$A$21:$B$51,2,0)</f>
        <v>Housing</v>
      </c>
      <c r="F586" t="s">
        <v>32</v>
      </c>
    </row>
    <row r="587" spans="1:6" x14ac:dyDescent="0.3">
      <c r="A587" t="s">
        <v>30</v>
      </c>
      <c r="B587">
        <v>2013</v>
      </c>
      <c r="C587" t="s">
        <v>41</v>
      </c>
      <c r="D587" t="s">
        <v>21</v>
      </c>
      <c r="E587" t="str">
        <f>VLOOKUP(D587,Objective!$A$21:$B$51,2,0)</f>
        <v>Fuel and light</v>
      </c>
      <c r="F587">
        <v>109.9</v>
      </c>
    </row>
    <row r="588" spans="1:6" x14ac:dyDescent="0.3">
      <c r="A588" t="s">
        <v>30</v>
      </c>
      <c r="B588">
        <v>2013</v>
      </c>
      <c r="C588" t="s">
        <v>41</v>
      </c>
      <c r="D588" t="s">
        <v>22</v>
      </c>
      <c r="E588" t="str">
        <f>VLOOKUP(D588,Objective!$A$21:$B$51,2,0)</f>
        <v>Housing</v>
      </c>
      <c r="F588">
        <v>108.7</v>
      </c>
    </row>
    <row r="589" spans="1:6" x14ac:dyDescent="0.3">
      <c r="A589" t="s">
        <v>30</v>
      </c>
      <c r="B589">
        <v>2013</v>
      </c>
      <c r="C589" t="s">
        <v>41</v>
      </c>
      <c r="D589" t="s">
        <v>23</v>
      </c>
      <c r="E589" t="str">
        <f>VLOOKUP(D589,Objective!$A$21:$B$51,2,0)</f>
        <v>Health</v>
      </c>
      <c r="F589">
        <v>107.5</v>
      </c>
    </row>
    <row r="590" spans="1:6" x14ac:dyDescent="0.3">
      <c r="A590" t="s">
        <v>30</v>
      </c>
      <c r="B590">
        <v>2013</v>
      </c>
      <c r="C590" t="s">
        <v>41</v>
      </c>
      <c r="D590" t="s">
        <v>24</v>
      </c>
      <c r="E590" t="str">
        <f>VLOOKUP(D590,Objective!$A$21:$B$51,2,0)</f>
        <v>Transport and communication</v>
      </c>
      <c r="F590">
        <v>107.8</v>
      </c>
    </row>
    <row r="591" spans="1:6" x14ac:dyDescent="0.3">
      <c r="A591" t="s">
        <v>30</v>
      </c>
      <c r="B591">
        <v>2013</v>
      </c>
      <c r="C591" t="s">
        <v>41</v>
      </c>
      <c r="D591" t="s">
        <v>25</v>
      </c>
      <c r="E591" t="str">
        <f>VLOOKUP(D591,Objective!$A$21:$B$51,2,0)</f>
        <v>Lifestyle</v>
      </c>
      <c r="F591">
        <v>106.8</v>
      </c>
    </row>
    <row r="592" spans="1:6" x14ac:dyDescent="0.3">
      <c r="A592" t="s">
        <v>30</v>
      </c>
      <c r="B592">
        <v>2013</v>
      </c>
      <c r="C592" t="s">
        <v>41</v>
      </c>
      <c r="D592" t="s">
        <v>26</v>
      </c>
      <c r="E592" t="str">
        <f>VLOOKUP(D592,Objective!$A$21:$B$51,2,0)</f>
        <v>Education</v>
      </c>
      <c r="F592">
        <v>108.7</v>
      </c>
    </row>
    <row r="593" spans="1:6" x14ac:dyDescent="0.3">
      <c r="A593" t="s">
        <v>30</v>
      </c>
      <c r="B593">
        <v>2013</v>
      </c>
      <c r="C593" t="s">
        <v>41</v>
      </c>
      <c r="D593" t="s">
        <v>27</v>
      </c>
      <c r="E593" t="str">
        <f>VLOOKUP(D593,Objective!$A$21:$B$51,2,0)</f>
        <v>Miscellaneous</v>
      </c>
      <c r="F593">
        <v>105</v>
      </c>
    </row>
    <row r="594" spans="1:6" x14ac:dyDescent="0.3">
      <c r="A594" t="s">
        <v>30</v>
      </c>
      <c r="B594">
        <v>2013</v>
      </c>
      <c r="C594" t="s">
        <v>41</v>
      </c>
      <c r="D594" t="s">
        <v>28</v>
      </c>
      <c r="E594" t="str">
        <f>VLOOKUP(D594,Objective!$A$21:$B$51,2,0)</f>
        <v>Miscellaneous</v>
      </c>
      <c r="F594">
        <v>107.5</v>
      </c>
    </row>
    <row r="595" spans="1:6" x14ac:dyDescent="0.3">
      <c r="A595" t="s">
        <v>30</v>
      </c>
      <c r="B595">
        <v>2013</v>
      </c>
      <c r="C595" t="s">
        <v>41</v>
      </c>
      <c r="D595" t="s">
        <v>29</v>
      </c>
      <c r="E595" t="str">
        <f>VLOOKUP(D595,Objective!$A$21:$B$51,2,0)</f>
        <v>General index</v>
      </c>
      <c r="F595">
        <v>112.1</v>
      </c>
    </row>
    <row r="596" spans="1:6" x14ac:dyDescent="0.3">
      <c r="A596" t="s">
        <v>33</v>
      </c>
      <c r="B596">
        <v>2013</v>
      </c>
      <c r="C596" t="s">
        <v>41</v>
      </c>
      <c r="D596" t="s">
        <v>3</v>
      </c>
      <c r="E596" t="str">
        <f>VLOOKUP(D596,Objective!$A$21:$B$51,2,0)</f>
        <v>Food</v>
      </c>
      <c r="F596">
        <v>118.3</v>
      </c>
    </row>
    <row r="597" spans="1:6" x14ac:dyDescent="0.3">
      <c r="A597" t="s">
        <v>33</v>
      </c>
      <c r="B597">
        <v>2013</v>
      </c>
      <c r="C597" t="s">
        <v>41</v>
      </c>
      <c r="D597" t="s">
        <v>4</v>
      </c>
      <c r="E597" t="str">
        <f>VLOOKUP(D597,Objective!$A$21:$B$51,2,0)</f>
        <v>Food</v>
      </c>
      <c r="F597">
        <v>120.4</v>
      </c>
    </row>
    <row r="598" spans="1:6" x14ac:dyDescent="0.3">
      <c r="A598" t="s">
        <v>33</v>
      </c>
      <c r="B598">
        <v>2013</v>
      </c>
      <c r="C598" t="s">
        <v>41</v>
      </c>
      <c r="D598" t="s">
        <v>5</v>
      </c>
      <c r="E598" t="str">
        <f>VLOOKUP(D598,Objective!$A$21:$B$51,2,0)</f>
        <v>Food</v>
      </c>
      <c r="F598">
        <v>112.7</v>
      </c>
    </row>
    <row r="599" spans="1:6" x14ac:dyDescent="0.3">
      <c r="A599" t="s">
        <v>33</v>
      </c>
      <c r="B599">
        <v>2013</v>
      </c>
      <c r="C599" t="s">
        <v>41</v>
      </c>
      <c r="D599" t="s">
        <v>6</v>
      </c>
      <c r="E599" t="str">
        <f>VLOOKUP(D599,Objective!$A$21:$B$51,2,0)</f>
        <v>Food</v>
      </c>
      <c r="F599">
        <v>108.9</v>
      </c>
    </row>
    <row r="600" spans="1:6" x14ac:dyDescent="0.3">
      <c r="A600" t="s">
        <v>33</v>
      </c>
      <c r="B600">
        <v>2013</v>
      </c>
      <c r="C600" t="s">
        <v>41</v>
      </c>
      <c r="D600" t="s">
        <v>7</v>
      </c>
      <c r="E600" t="str">
        <f>VLOOKUP(D600,Objective!$A$21:$B$51,2,0)</f>
        <v>Food</v>
      </c>
      <c r="F600">
        <v>101.1</v>
      </c>
    </row>
    <row r="601" spans="1:6" x14ac:dyDescent="0.3">
      <c r="A601" t="s">
        <v>33</v>
      </c>
      <c r="B601">
        <v>2013</v>
      </c>
      <c r="C601" t="s">
        <v>41</v>
      </c>
      <c r="D601" t="s">
        <v>8</v>
      </c>
      <c r="E601" t="str">
        <f>VLOOKUP(D601,Objective!$A$21:$B$51,2,0)</f>
        <v>Food</v>
      </c>
      <c r="F601">
        <v>108.7</v>
      </c>
    </row>
    <row r="602" spans="1:6" x14ac:dyDescent="0.3">
      <c r="A602" t="s">
        <v>33</v>
      </c>
      <c r="B602">
        <v>2013</v>
      </c>
      <c r="C602" t="s">
        <v>41</v>
      </c>
      <c r="D602" t="s">
        <v>9</v>
      </c>
      <c r="E602" t="str">
        <f>VLOOKUP(D602,Objective!$A$21:$B$51,2,0)</f>
        <v>Food</v>
      </c>
      <c r="F602">
        <v>177</v>
      </c>
    </row>
    <row r="603" spans="1:6" x14ac:dyDescent="0.3">
      <c r="A603" t="s">
        <v>33</v>
      </c>
      <c r="B603">
        <v>2013</v>
      </c>
      <c r="C603" t="s">
        <v>41</v>
      </c>
      <c r="D603" t="s">
        <v>10</v>
      </c>
      <c r="E603" t="str">
        <f>VLOOKUP(D603,Objective!$A$21:$B$51,2,0)</f>
        <v>Food</v>
      </c>
      <c r="F603">
        <v>104.7</v>
      </c>
    </row>
    <row r="604" spans="1:6" x14ac:dyDescent="0.3">
      <c r="A604" t="s">
        <v>33</v>
      </c>
      <c r="B604">
        <v>2013</v>
      </c>
      <c r="C604" t="s">
        <v>41</v>
      </c>
      <c r="D604" t="s">
        <v>11</v>
      </c>
      <c r="E604" t="str">
        <f>VLOOKUP(D604,Objective!$A$21:$B$51,2,0)</f>
        <v>Food</v>
      </c>
      <c r="F604">
        <v>101</v>
      </c>
    </row>
    <row r="605" spans="1:6" x14ac:dyDescent="0.3">
      <c r="A605" t="s">
        <v>33</v>
      </c>
      <c r="B605">
        <v>2013</v>
      </c>
      <c r="C605" t="s">
        <v>41</v>
      </c>
      <c r="D605" t="s">
        <v>12</v>
      </c>
      <c r="E605" t="str">
        <f>VLOOKUP(D605,Objective!$A$21:$B$51,2,0)</f>
        <v>Food</v>
      </c>
      <c r="F605">
        <v>108.5</v>
      </c>
    </row>
    <row r="606" spans="1:6" x14ac:dyDescent="0.3">
      <c r="A606" t="s">
        <v>33</v>
      </c>
      <c r="B606">
        <v>2013</v>
      </c>
      <c r="C606" t="s">
        <v>41</v>
      </c>
      <c r="D606" t="s">
        <v>13</v>
      </c>
      <c r="E606" t="str">
        <f>VLOOKUP(D606,Objective!$A$21:$B$51,2,0)</f>
        <v>Lifestyle</v>
      </c>
      <c r="F606">
        <v>110.9</v>
      </c>
    </row>
    <row r="607" spans="1:6" x14ac:dyDescent="0.3">
      <c r="A607" t="s">
        <v>33</v>
      </c>
      <c r="B607">
        <v>2013</v>
      </c>
      <c r="C607" t="s">
        <v>41</v>
      </c>
      <c r="D607" t="s">
        <v>14</v>
      </c>
      <c r="E607" t="str">
        <f>VLOOKUP(D607,Objective!$A$21:$B$51,2,0)</f>
        <v>Food</v>
      </c>
      <c r="F607">
        <v>114.3</v>
      </c>
    </row>
    <row r="608" spans="1:6" x14ac:dyDescent="0.3">
      <c r="A608" t="s">
        <v>33</v>
      </c>
      <c r="B608">
        <v>2013</v>
      </c>
      <c r="C608" t="s">
        <v>41</v>
      </c>
      <c r="D608" t="s">
        <v>15</v>
      </c>
      <c r="E608" t="str">
        <f>VLOOKUP(D608,Objective!$A$21:$B$51,2,0)</f>
        <v>Food</v>
      </c>
      <c r="F608">
        <v>119.6</v>
      </c>
    </row>
    <row r="609" spans="1:6" x14ac:dyDescent="0.3">
      <c r="A609" t="s">
        <v>33</v>
      </c>
      <c r="B609">
        <v>2013</v>
      </c>
      <c r="C609" t="s">
        <v>41</v>
      </c>
      <c r="D609" t="s">
        <v>16</v>
      </c>
      <c r="E609" t="str">
        <f>VLOOKUP(D609,Objective!$A$21:$B$51,2,0)</f>
        <v>Lifestyle</v>
      </c>
      <c r="F609">
        <v>112.4</v>
      </c>
    </row>
    <row r="610" spans="1:6" x14ac:dyDescent="0.3">
      <c r="A610" t="s">
        <v>33</v>
      </c>
      <c r="B610">
        <v>2013</v>
      </c>
      <c r="C610" t="s">
        <v>41</v>
      </c>
      <c r="D610" t="s">
        <v>17</v>
      </c>
      <c r="E610" t="str">
        <f>VLOOKUP(D610,Objective!$A$21:$B$51,2,0)</f>
        <v>Clothing</v>
      </c>
      <c r="F610">
        <v>110.6</v>
      </c>
    </row>
    <row r="611" spans="1:6" x14ac:dyDescent="0.3">
      <c r="A611" t="s">
        <v>33</v>
      </c>
      <c r="B611">
        <v>2013</v>
      </c>
      <c r="C611" t="s">
        <v>41</v>
      </c>
      <c r="D611" t="s">
        <v>18</v>
      </c>
      <c r="E611" t="str">
        <f>VLOOKUP(D611,Objective!$A$21:$B$51,2,0)</f>
        <v>Clothing</v>
      </c>
      <c r="F611">
        <v>108.3</v>
      </c>
    </row>
    <row r="612" spans="1:6" x14ac:dyDescent="0.3">
      <c r="A612" t="s">
        <v>33</v>
      </c>
      <c r="B612">
        <v>2013</v>
      </c>
      <c r="C612" t="s">
        <v>41</v>
      </c>
      <c r="D612" t="s">
        <v>19</v>
      </c>
      <c r="E612" t="str">
        <f>VLOOKUP(D612,Objective!$A$21:$B$51,2,0)</f>
        <v>Clothing</v>
      </c>
      <c r="F612">
        <v>110.2</v>
      </c>
    </row>
    <row r="613" spans="1:6" x14ac:dyDescent="0.3">
      <c r="A613" t="s">
        <v>33</v>
      </c>
      <c r="B613">
        <v>2013</v>
      </c>
      <c r="C613" t="s">
        <v>41</v>
      </c>
      <c r="D613" t="s">
        <v>20</v>
      </c>
      <c r="E613" t="str">
        <f>VLOOKUP(D613,Objective!$A$21:$B$51,2,0)</f>
        <v>Housing</v>
      </c>
      <c r="F613">
        <v>108.9</v>
      </c>
    </row>
    <row r="614" spans="1:6" x14ac:dyDescent="0.3">
      <c r="A614" t="s">
        <v>33</v>
      </c>
      <c r="B614">
        <v>2013</v>
      </c>
      <c r="C614" t="s">
        <v>41</v>
      </c>
      <c r="D614" t="s">
        <v>21</v>
      </c>
      <c r="E614" t="str">
        <f>VLOOKUP(D614,Objective!$A$21:$B$51,2,0)</f>
        <v>Fuel and light</v>
      </c>
      <c r="F614">
        <v>109.3</v>
      </c>
    </row>
    <row r="615" spans="1:6" x14ac:dyDescent="0.3">
      <c r="A615" t="s">
        <v>33</v>
      </c>
      <c r="B615">
        <v>2013</v>
      </c>
      <c r="C615" t="s">
        <v>41</v>
      </c>
      <c r="D615" t="s">
        <v>22</v>
      </c>
      <c r="E615" t="str">
        <f>VLOOKUP(D615,Objective!$A$21:$B$51,2,0)</f>
        <v>Housing</v>
      </c>
      <c r="F615">
        <v>108.7</v>
      </c>
    </row>
    <row r="616" spans="1:6" x14ac:dyDescent="0.3">
      <c r="A616" t="s">
        <v>33</v>
      </c>
      <c r="B616">
        <v>2013</v>
      </c>
      <c r="C616" t="s">
        <v>41</v>
      </c>
      <c r="D616" t="s">
        <v>23</v>
      </c>
      <c r="E616" t="str">
        <f>VLOOKUP(D616,Objective!$A$21:$B$51,2,0)</f>
        <v>Health</v>
      </c>
      <c r="F616">
        <v>107.6</v>
      </c>
    </row>
    <row r="617" spans="1:6" x14ac:dyDescent="0.3">
      <c r="A617" t="s">
        <v>33</v>
      </c>
      <c r="B617">
        <v>2013</v>
      </c>
      <c r="C617" t="s">
        <v>41</v>
      </c>
      <c r="D617" t="s">
        <v>24</v>
      </c>
      <c r="E617" t="str">
        <f>VLOOKUP(D617,Objective!$A$21:$B$51,2,0)</f>
        <v>Transport and communication</v>
      </c>
      <c r="F617">
        <v>108.1</v>
      </c>
    </row>
    <row r="618" spans="1:6" x14ac:dyDescent="0.3">
      <c r="A618" t="s">
        <v>33</v>
      </c>
      <c r="B618">
        <v>2013</v>
      </c>
      <c r="C618" t="s">
        <v>41</v>
      </c>
      <c r="D618" t="s">
        <v>25</v>
      </c>
      <c r="E618" t="str">
        <f>VLOOKUP(D618,Objective!$A$21:$B$51,2,0)</f>
        <v>Lifestyle</v>
      </c>
      <c r="F618">
        <v>106.5</v>
      </c>
    </row>
    <row r="619" spans="1:6" x14ac:dyDescent="0.3">
      <c r="A619" t="s">
        <v>33</v>
      </c>
      <c r="B619">
        <v>2013</v>
      </c>
      <c r="C619" t="s">
        <v>41</v>
      </c>
      <c r="D619" t="s">
        <v>26</v>
      </c>
      <c r="E619" t="str">
        <f>VLOOKUP(D619,Objective!$A$21:$B$51,2,0)</f>
        <v>Education</v>
      </c>
      <c r="F619">
        <v>110.8</v>
      </c>
    </row>
    <row r="620" spans="1:6" x14ac:dyDescent="0.3">
      <c r="A620" t="s">
        <v>33</v>
      </c>
      <c r="B620">
        <v>2013</v>
      </c>
      <c r="C620" t="s">
        <v>41</v>
      </c>
      <c r="D620" t="s">
        <v>27</v>
      </c>
      <c r="E620" t="str">
        <f>VLOOKUP(D620,Objective!$A$21:$B$51,2,0)</f>
        <v>Miscellaneous</v>
      </c>
      <c r="F620">
        <v>106</v>
      </c>
    </row>
    <row r="621" spans="1:6" x14ac:dyDescent="0.3">
      <c r="A621" t="s">
        <v>33</v>
      </c>
      <c r="B621">
        <v>2013</v>
      </c>
      <c r="C621" t="s">
        <v>41</v>
      </c>
      <c r="D621" t="s">
        <v>28</v>
      </c>
      <c r="E621" t="str">
        <f>VLOOKUP(D621,Objective!$A$21:$B$51,2,0)</f>
        <v>Miscellaneous</v>
      </c>
      <c r="F621">
        <v>108.3</v>
      </c>
    </row>
    <row r="622" spans="1:6" x14ac:dyDescent="0.3">
      <c r="A622" t="s">
        <v>33</v>
      </c>
      <c r="B622">
        <v>2013</v>
      </c>
      <c r="C622" t="s">
        <v>41</v>
      </c>
      <c r="D622" t="s">
        <v>29</v>
      </c>
      <c r="E622" t="str">
        <f>VLOOKUP(D622,Objective!$A$21:$B$51,2,0)</f>
        <v>General index</v>
      </c>
      <c r="F622">
        <v>112.7</v>
      </c>
    </row>
    <row r="623" spans="1:6" x14ac:dyDescent="0.3">
      <c r="A623" t="s">
        <v>34</v>
      </c>
      <c r="B623">
        <v>2013</v>
      </c>
      <c r="C623" t="s">
        <v>41</v>
      </c>
      <c r="D623" t="s">
        <v>3</v>
      </c>
      <c r="E623" t="str">
        <f>VLOOKUP(D623,Objective!$A$21:$B$51,2,0)</f>
        <v>Food</v>
      </c>
      <c r="F623">
        <v>115.6</v>
      </c>
    </row>
    <row r="624" spans="1:6" x14ac:dyDescent="0.3">
      <c r="A624" t="s">
        <v>34</v>
      </c>
      <c r="B624">
        <v>2013</v>
      </c>
      <c r="C624" t="s">
        <v>41</v>
      </c>
      <c r="D624" t="s">
        <v>4</v>
      </c>
      <c r="E624" t="str">
        <f>VLOOKUP(D624,Objective!$A$21:$B$51,2,0)</f>
        <v>Food</v>
      </c>
      <c r="F624">
        <v>117.2</v>
      </c>
    </row>
    <row r="625" spans="1:6" x14ac:dyDescent="0.3">
      <c r="A625" t="s">
        <v>34</v>
      </c>
      <c r="B625">
        <v>2013</v>
      </c>
      <c r="C625" t="s">
        <v>41</v>
      </c>
      <c r="D625" t="s">
        <v>5</v>
      </c>
      <c r="E625" t="str">
        <f>VLOOKUP(D625,Objective!$A$21:$B$51,2,0)</f>
        <v>Food</v>
      </c>
      <c r="F625">
        <v>111.7</v>
      </c>
    </row>
    <row r="626" spans="1:6" x14ac:dyDescent="0.3">
      <c r="A626" t="s">
        <v>34</v>
      </c>
      <c r="B626">
        <v>2013</v>
      </c>
      <c r="C626" t="s">
        <v>41</v>
      </c>
      <c r="D626" t="s">
        <v>6</v>
      </c>
      <c r="E626" t="str">
        <f>VLOOKUP(D626,Objective!$A$21:$B$51,2,0)</f>
        <v>Food</v>
      </c>
      <c r="F626">
        <v>109.6</v>
      </c>
    </row>
    <row r="627" spans="1:6" x14ac:dyDescent="0.3">
      <c r="A627" t="s">
        <v>34</v>
      </c>
      <c r="B627">
        <v>2013</v>
      </c>
      <c r="C627" t="s">
        <v>41</v>
      </c>
      <c r="D627" t="s">
        <v>7</v>
      </c>
      <c r="E627" t="str">
        <f>VLOOKUP(D627,Objective!$A$21:$B$51,2,0)</f>
        <v>Food</v>
      </c>
      <c r="F627">
        <v>104.5</v>
      </c>
    </row>
    <row r="628" spans="1:6" x14ac:dyDescent="0.3">
      <c r="A628" t="s">
        <v>34</v>
      </c>
      <c r="B628">
        <v>2013</v>
      </c>
      <c r="C628" t="s">
        <v>41</v>
      </c>
      <c r="D628" t="s">
        <v>8</v>
      </c>
      <c r="E628" t="str">
        <f>VLOOKUP(D628,Objective!$A$21:$B$51,2,0)</f>
        <v>Food</v>
      </c>
      <c r="F628">
        <v>109.8</v>
      </c>
    </row>
    <row r="629" spans="1:6" x14ac:dyDescent="0.3">
      <c r="A629" t="s">
        <v>34</v>
      </c>
      <c r="B629">
        <v>2013</v>
      </c>
      <c r="C629" t="s">
        <v>41</v>
      </c>
      <c r="D629" t="s">
        <v>9</v>
      </c>
      <c r="E629" t="str">
        <f>VLOOKUP(D629,Objective!$A$21:$B$51,2,0)</f>
        <v>Food</v>
      </c>
      <c r="F629">
        <v>151.80000000000001</v>
      </c>
    </row>
    <row r="630" spans="1:6" x14ac:dyDescent="0.3">
      <c r="A630" t="s">
        <v>34</v>
      </c>
      <c r="B630">
        <v>2013</v>
      </c>
      <c r="C630" t="s">
        <v>41</v>
      </c>
      <c r="D630" t="s">
        <v>10</v>
      </c>
      <c r="E630" t="str">
        <f>VLOOKUP(D630,Objective!$A$21:$B$51,2,0)</f>
        <v>Food</v>
      </c>
      <c r="F630">
        <v>106.5</v>
      </c>
    </row>
    <row r="631" spans="1:6" x14ac:dyDescent="0.3">
      <c r="A631" t="s">
        <v>34</v>
      </c>
      <c r="B631">
        <v>2013</v>
      </c>
      <c r="C631" t="s">
        <v>41</v>
      </c>
      <c r="D631" t="s">
        <v>11</v>
      </c>
      <c r="E631" t="str">
        <f>VLOOKUP(D631,Objective!$A$21:$B$51,2,0)</f>
        <v>Food</v>
      </c>
      <c r="F631">
        <v>103.1</v>
      </c>
    </row>
    <row r="632" spans="1:6" x14ac:dyDescent="0.3">
      <c r="A632" t="s">
        <v>34</v>
      </c>
      <c r="B632">
        <v>2013</v>
      </c>
      <c r="C632" t="s">
        <v>41</v>
      </c>
      <c r="D632" t="s">
        <v>12</v>
      </c>
      <c r="E632" t="str">
        <f>VLOOKUP(D632,Objective!$A$21:$B$51,2,0)</f>
        <v>Food</v>
      </c>
      <c r="F632">
        <v>107.4</v>
      </c>
    </row>
    <row r="633" spans="1:6" x14ac:dyDescent="0.3">
      <c r="A633" t="s">
        <v>34</v>
      </c>
      <c r="B633">
        <v>2013</v>
      </c>
      <c r="C633" t="s">
        <v>41</v>
      </c>
      <c r="D633" t="s">
        <v>13</v>
      </c>
      <c r="E633" t="str">
        <f>VLOOKUP(D633,Objective!$A$21:$B$51,2,0)</f>
        <v>Lifestyle</v>
      </c>
      <c r="F633">
        <v>110.2</v>
      </c>
    </row>
    <row r="634" spans="1:6" x14ac:dyDescent="0.3">
      <c r="A634" t="s">
        <v>34</v>
      </c>
      <c r="B634">
        <v>2013</v>
      </c>
      <c r="C634" t="s">
        <v>41</v>
      </c>
      <c r="D634" t="s">
        <v>14</v>
      </c>
      <c r="E634" t="str">
        <f>VLOOKUP(D634,Objective!$A$21:$B$51,2,0)</f>
        <v>Food</v>
      </c>
      <c r="F634">
        <v>113.4</v>
      </c>
    </row>
    <row r="635" spans="1:6" x14ac:dyDescent="0.3">
      <c r="A635" t="s">
        <v>34</v>
      </c>
      <c r="B635">
        <v>2013</v>
      </c>
      <c r="C635" t="s">
        <v>41</v>
      </c>
      <c r="D635" t="s">
        <v>15</v>
      </c>
      <c r="E635" t="str">
        <f>VLOOKUP(D635,Objective!$A$21:$B$51,2,0)</f>
        <v>Food</v>
      </c>
      <c r="F635">
        <v>116.6</v>
      </c>
    </row>
    <row r="636" spans="1:6" x14ac:dyDescent="0.3">
      <c r="A636" t="s">
        <v>34</v>
      </c>
      <c r="B636">
        <v>2013</v>
      </c>
      <c r="C636" t="s">
        <v>41</v>
      </c>
      <c r="D636" t="s">
        <v>16</v>
      </c>
      <c r="E636" t="str">
        <f>VLOOKUP(D636,Objective!$A$21:$B$51,2,0)</f>
        <v>Lifestyle</v>
      </c>
      <c r="F636">
        <v>111.2</v>
      </c>
    </row>
    <row r="637" spans="1:6" x14ac:dyDescent="0.3">
      <c r="A637" t="s">
        <v>34</v>
      </c>
      <c r="B637">
        <v>2013</v>
      </c>
      <c r="C637" t="s">
        <v>41</v>
      </c>
      <c r="D637" t="s">
        <v>17</v>
      </c>
      <c r="E637" t="str">
        <f>VLOOKUP(D637,Objective!$A$21:$B$51,2,0)</f>
        <v>Clothing</v>
      </c>
      <c r="F637">
        <v>111</v>
      </c>
    </row>
    <row r="638" spans="1:6" x14ac:dyDescent="0.3">
      <c r="A638" t="s">
        <v>34</v>
      </c>
      <c r="B638">
        <v>2013</v>
      </c>
      <c r="C638" t="s">
        <v>41</v>
      </c>
      <c r="D638" t="s">
        <v>18</v>
      </c>
      <c r="E638" t="str">
        <f>VLOOKUP(D638,Objective!$A$21:$B$51,2,0)</f>
        <v>Clothing</v>
      </c>
      <c r="F638">
        <v>109.4</v>
      </c>
    </row>
    <row r="639" spans="1:6" x14ac:dyDescent="0.3">
      <c r="A639" t="s">
        <v>34</v>
      </c>
      <c r="B639">
        <v>2013</v>
      </c>
      <c r="C639" t="s">
        <v>41</v>
      </c>
      <c r="D639" t="s">
        <v>19</v>
      </c>
      <c r="E639" t="str">
        <f>VLOOKUP(D639,Objective!$A$21:$B$51,2,0)</f>
        <v>Clothing</v>
      </c>
      <c r="F639">
        <v>110.7</v>
      </c>
    </row>
    <row r="640" spans="1:6" x14ac:dyDescent="0.3">
      <c r="A640" t="s">
        <v>34</v>
      </c>
      <c r="B640">
        <v>2013</v>
      </c>
      <c r="C640" t="s">
        <v>41</v>
      </c>
      <c r="D640" t="s">
        <v>20</v>
      </c>
      <c r="E640" t="str">
        <f>VLOOKUP(D640,Objective!$A$21:$B$51,2,0)</f>
        <v>Housing</v>
      </c>
      <c r="F640">
        <v>108.9</v>
      </c>
    </row>
    <row r="641" spans="1:6" x14ac:dyDescent="0.3">
      <c r="A641" t="s">
        <v>34</v>
      </c>
      <c r="B641">
        <v>2013</v>
      </c>
      <c r="C641" t="s">
        <v>41</v>
      </c>
      <c r="D641" t="s">
        <v>21</v>
      </c>
      <c r="E641" t="str">
        <f>VLOOKUP(D641,Objective!$A$21:$B$51,2,0)</f>
        <v>Fuel and light</v>
      </c>
      <c r="F641">
        <v>109.7</v>
      </c>
    </row>
    <row r="642" spans="1:6" x14ac:dyDescent="0.3">
      <c r="A642" t="s">
        <v>34</v>
      </c>
      <c r="B642">
        <v>2013</v>
      </c>
      <c r="C642" t="s">
        <v>41</v>
      </c>
      <c r="D642" t="s">
        <v>22</v>
      </c>
      <c r="E642" t="str">
        <f>VLOOKUP(D642,Objective!$A$21:$B$51,2,0)</f>
        <v>Housing</v>
      </c>
      <c r="F642">
        <v>108.7</v>
      </c>
    </row>
    <row r="643" spans="1:6" x14ac:dyDescent="0.3">
      <c r="A643" t="s">
        <v>34</v>
      </c>
      <c r="B643">
        <v>2013</v>
      </c>
      <c r="C643" t="s">
        <v>41</v>
      </c>
      <c r="D643" t="s">
        <v>23</v>
      </c>
      <c r="E643" t="str">
        <f>VLOOKUP(D643,Objective!$A$21:$B$51,2,0)</f>
        <v>Health</v>
      </c>
      <c r="F643">
        <v>107.5</v>
      </c>
    </row>
    <row r="644" spans="1:6" x14ac:dyDescent="0.3">
      <c r="A644" t="s">
        <v>34</v>
      </c>
      <c r="B644">
        <v>2013</v>
      </c>
      <c r="C644" t="s">
        <v>41</v>
      </c>
      <c r="D644" t="s">
        <v>24</v>
      </c>
      <c r="E644" t="str">
        <f>VLOOKUP(D644,Objective!$A$21:$B$51,2,0)</f>
        <v>Transport and communication</v>
      </c>
      <c r="F644">
        <v>108</v>
      </c>
    </row>
    <row r="645" spans="1:6" x14ac:dyDescent="0.3">
      <c r="A645" t="s">
        <v>34</v>
      </c>
      <c r="B645">
        <v>2013</v>
      </c>
      <c r="C645" t="s">
        <v>41</v>
      </c>
      <c r="D645" t="s">
        <v>25</v>
      </c>
      <c r="E645" t="str">
        <f>VLOOKUP(D645,Objective!$A$21:$B$51,2,0)</f>
        <v>Lifestyle</v>
      </c>
      <c r="F645">
        <v>106.6</v>
      </c>
    </row>
    <row r="646" spans="1:6" x14ac:dyDescent="0.3">
      <c r="A646" t="s">
        <v>34</v>
      </c>
      <c r="B646">
        <v>2013</v>
      </c>
      <c r="C646" t="s">
        <v>41</v>
      </c>
      <c r="D646" t="s">
        <v>26</v>
      </c>
      <c r="E646" t="str">
        <f>VLOOKUP(D646,Objective!$A$21:$B$51,2,0)</f>
        <v>Education</v>
      </c>
      <c r="F646">
        <v>109.9</v>
      </c>
    </row>
    <row r="647" spans="1:6" x14ac:dyDescent="0.3">
      <c r="A647" t="s">
        <v>34</v>
      </c>
      <c r="B647">
        <v>2013</v>
      </c>
      <c r="C647" t="s">
        <v>41</v>
      </c>
      <c r="D647" t="s">
        <v>27</v>
      </c>
      <c r="E647" t="str">
        <f>VLOOKUP(D647,Objective!$A$21:$B$51,2,0)</f>
        <v>Miscellaneous</v>
      </c>
      <c r="F647">
        <v>105.4</v>
      </c>
    </row>
    <row r="648" spans="1:6" x14ac:dyDescent="0.3">
      <c r="A648" t="s">
        <v>34</v>
      </c>
      <c r="B648">
        <v>2013</v>
      </c>
      <c r="C648" t="s">
        <v>41</v>
      </c>
      <c r="D648" t="s">
        <v>28</v>
      </c>
      <c r="E648" t="str">
        <f>VLOOKUP(D648,Objective!$A$21:$B$51,2,0)</f>
        <v>Miscellaneous</v>
      </c>
      <c r="F648">
        <v>107.9</v>
      </c>
    </row>
    <row r="649" spans="1:6" x14ac:dyDescent="0.3">
      <c r="A649" t="s">
        <v>34</v>
      </c>
      <c r="B649">
        <v>2013</v>
      </c>
      <c r="C649" t="s">
        <v>41</v>
      </c>
      <c r="D649" t="s">
        <v>29</v>
      </c>
      <c r="E649" t="str">
        <f>VLOOKUP(D649,Objective!$A$21:$B$51,2,0)</f>
        <v>General index</v>
      </c>
      <c r="F649">
        <v>112.4</v>
      </c>
    </row>
    <row r="650" spans="1:6" x14ac:dyDescent="0.3">
      <c r="A650" t="s">
        <v>30</v>
      </c>
      <c r="B650">
        <v>2013</v>
      </c>
      <c r="C650" t="s">
        <v>42</v>
      </c>
      <c r="D650" t="s">
        <v>3</v>
      </c>
      <c r="E650" t="str">
        <f>VLOOKUP(D650,Objective!$A$21:$B$51,2,0)</f>
        <v>Food</v>
      </c>
      <c r="F650">
        <v>115.4</v>
      </c>
    </row>
    <row r="651" spans="1:6" x14ac:dyDescent="0.3">
      <c r="A651" t="s">
        <v>30</v>
      </c>
      <c r="B651">
        <v>2013</v>
      </c>
      <c r="C651" t="s">
        <v>42</v>
      </c>
      <c r="D651" t="s">
        <v>4</v>
      </c>
      <c r="E651" t="str">
        <f>VLOOKUP(D651,Objective!$A$21:$B$51,2,0)</f>
        <v>Food</v>
      </c>
      <c r="F651">
        <v>115.7</v>
      </c>
    </row>
    <row r="652" spans="1:6" x14ac:dyDescent="0.3">
      <c r="A652" t="s">
        <v>30</v>
      </c>
      <c r="B652">
        <v>2013</v>
      </c>
      <c r="C652" t="s">
        <v>42</v>
      </c>
      <c r="D652" t="s">
        <v>5</v>
      </c>
      <c r="E652" t="str">
        <f>VLOOKUP(D652,Objective!$A$21:$B$51,2,0)</f>
        <v>Food</v>
      </c>
      <c r="F652">
        <v>111.7</v>
      </c>
    </row>
    <row r="653" spans="1:6" x14ac:dyDescent="0.3">
      <c r="A653" t="s">
        <v>30</v>
      </c>
      <c r="B653">
        <v>2013</v>
      </c>
      <c r="C653" t="s">
        <v>42</v>
      </c>
      <c r="D653" t="s">
        <v>6</v>
      </c>
      <c r="E653" t="str">
        <f>VLOOKUP(D653,Objective!$A$21:$B$51,2,0)</f>
        <v>Food</v>
      </c>
      <c r="F653">
        <v>111</v>
      </c>
    </row>
    <row r="654" spans="1:6" x14ac:dyDescent="0.3">
      <c r="A654" t="s">
        <v>30</v>
      </c>
      <c r="B654">
        <v>2013</v>
      </c>
      <c r="C654" t="s">
        <v>42</v>
      </c>
      <c r="D654" t="s">
        <v>7</v>
      </c>
      <c r="E654" t="str">
        <f>VLOOKUP(D654,Objective!$A$21:$B$51,2,0)</f>
        <v>Food</v>
      </c>
      <c r="F654">
        <v>107.4</v>
      </c>
    </row>
    <row r="655" spans="1:6" x14ac:dyDescent="0.3">
      <c r="A655" t="s">
        <v>30</v>
      </c>
      <c r="B655">
        <v>2013</v>
      </c>
      <c r="C655" t="s">
        <v>42</v>
      </c>
      <c r="D655" t="s">
        <v>8</v>
      </c>
      <c r="E655" t="str">
        <f>VLOOKUP(D655,Objective!$A$21:$B$51,2,0)</f>
        <v>Food</v>
      </c>
      <c r="F655">
        <v>110.9</v>
      </c>
    </row>
    <row r="656" spans="1:6" x14ac:dyDescent="0.3">
      <c r="A656" t="s">
        <v>30</v>
      </c>
      <c r="B656">
        <v>2013</v>
      </c>
      <c r="C656" t="s">
        <v>42</v>
      </c>
      <c r="D656" t="s">
        <v>9</v>
      </c>
      <c r="E656" t="str">
        <f>VLOOKUP(D656,Objective!$A$21:$B$51,2,0)</f>
        <v>Food</v>
      </c>
      <c r="F656">
        <v>154</v>
      </c>
    </row>
    <row r="657" spans="1:6" x14ac:dyDescent="0.3">
      <c r="A657" t="s">
        <v>30</v>
      </c>
      <c r="B657">
        <v>2013</v>
      </c>
      <c r="C657" t="s">
        <v>42</v>
      </c>
      <c r="D657" t="s">
        <v>10</v>
      </c>
      <c r="E657" t="str">
        <f>VLOOKUP(D657,Objective!$A$21:$B$51,2,0)</f>
        <v>Food</v>
      </c>
      <c r="F657">
        <v>108.1</v>
      </c>
    </row>
    <row r="658" spans="1:6" x14ac:dyDescent="0.3">
      <c r="A658" t="s">
        <v>30</v>
      </c>
      <c r="B658">
        <v>2013</v>
      </c>
      <c r="C658" t="s">
        <v>42</v>
      </c>
      <c r="D658" t="s">
        <v>11</v>
      </c>
      <c r="E658" t="str">
        <f>VLOOKUP(D658,Objective!$A$21:$B$51,2,0)</f>
        <v>Food</v>
      </c>
      <c r="F658">
        <v>104.2</v>
      </c>
    </row>
    <row r="659" spans="1:6" x14ac:dyDescent="0.3">
      <c r="A659" t="s">
        <v>30</v>
      </c>
      <c r="B659">
        <v>2013</v>
      </c>
      <c r="C659" t="s">
        <v>42</v>
      </c>
      <c r="D659" t="s">
        <v>12</v>
      </c>
      <c r="E659" t="str">
        <f>VLOOKUP(D659,Objective!$A$21:$B$51,2,0)</f>
        <v>Food</v>
      </c>
      <c r="F659">
        <v>107.9</v>
      </c>
    </row>
    <row r="660" spans="1:6" x14ac:dyDescent="0.3">
      <c r="A660" t="s">
        <v>30</v>
      </c>
      <c r="B660">
        <v>2013</v>
      </c>
      <c r="C660" t="s">
        <v>42</v>
      </c>
      <c r="D660" t="s">
        <v>13</v>
      </c>
      <c r="E660" t="str">
        <f>VLOOKUP(D660,Objective!$A$21:$B$51,2,0)</f>
        <v>Lifestyle</v>
      </c>
      <c r="F660">
        <v>110.4</v>
      </c>
    </row>
    <row r="661" spans="1:6" x14ac:dyDescent="0.3">
      <c r="A661" t="s">
        <v>30</v>
      </c>
      <c r="B661">
        <v>2013</v>
      </c>
      <c r="C661" t="s">
        <v>42</v>
      </c>
      <c r="D661" t="s">
        <v>14</v>
      </c>
      <c r="E661" t="str">
        <f>VLOOKUP(D661,Objective!$A$21:$B$51,2,0)</f>
        <v>Food</v>
      </c>
      <c r="F661">
        <v>114</v>
      </c>
    </row>
    <row r="662" spans="1:6" x14ac:dyDescent="0.3">
      <c r="A662" t="s">
        <v>30</v>
      </c>
      <c r="B662">
        <v>2013</v>
      </c>
      <c r="C662" t="s">
        <v>42</v>
      </c>
      <c r="D662" t="s">
        <v>15</v>
      </c>
      <c r="E662" t="str">
        <f>VLOOKUP(D662,Objective!$A$21:$B$51,2,0)</f>
        <v>Food</v>
      </c>
      <c r="F662">
        <v>117.8</v>
      </c>
    </row>
    <row r="663" spans="1:6" x14ac:dyDescent="0.3">
      <c r="A663" t="s">
        <v>30</v>
      </c>
      <c r="B663">
        <v>2013</v>
      </c>
      <c r="C663" t="s">
        <v>42</v>
      </c>
      <c r="D663" t="s">
        <v>16</v>
      </c>
      <c r="E663" t="str">
        <f>VLOOKUP(D663,Objective!$A$21:$B$51,2,0)</f>
        <v>Lifestyle</v>
      </c>
      <c r="F663">
        <v>111.7</v>
      </c>
    </row>
    <row r="664" spans="1:6" x14ac:dyDescent="0.3">
      <c r="A664" t="s">
        <v>30</v>
      </c>
      <c r="B664">
        <v>2013</v>
      </c>
      <c r="C664" t="s">
        <v>42</v>
      </c>
      <c r="D664" t="s">
        <v>17</v>
      </c>
      <c r="E664" t="str">
        <f>VLOOKUP(D664,Objective!$A$21:$B$51,2,0)</f>
        <v>Clothing</v>
      </c>
      <c r="F664">
        <v>112.7</v>
      </c>
    </row>
    <row r="665" spans="1:6" x14ac:dyDescent="0.3">
      <c r="A665" t="s">
        <v>30</v>
      </c>
      <c r="B665">
        <v>2013</v>
      </c>
      <c r="C665" t="s">
        <v>42</v>
      </c>
      <c r="D665" t="s">
        <v>18</v>
      </c>
      <c r="E665" t="str">
        <f>VLOOKUP(D665,Objective!$A$21:$B$51,2,0)</f>
        <v>Clothing</v>
      </c>
      <c r="F665">
        <v>111.4</v>
      </c>
    </row>
    <row r="666" spans="1:6" x14ac:dyDescent="0.3">
      <c r="A666" t="s">
        <v>30</v>
      </c>
      <c r="B666">
        <v>2013</v>
      </c>
      <c r="C666" t="s">
        <v>42</v>
      </c>
      <c r="D666" t="s">
        <v>19</v>
      </c>
      <c r="E666" t="str">
        <f>VLOOKUP(D666,Objective!$A$21:$B$51,2,0)</f>
        <v>Clothing</v>
      </c>
      <c r="F666">
        <v>112.5</v>
      </c>
    </row>
    <row r="667" spans="1:6" x14ac:dyDescent="0.3">
      <c r="A667" t="s">
        <v>30</v>
      </c>
      <c r="B667">
        <v>2013</v>
      </c>
      <c r="C667" t="s">
        <v>42</v>
      </c>
      <c r="D667" t="s">
        <v>20</v>
      </c>
      <c r="E667" t="str">
        <f>VLOOKUP(D667,Objective!$A$21:$B$51,2,0)</f>
        <v>Housing</v>
      </c>
      <c r="F667" t="s">
        <v>32</v>
      </c>
    </row>
    <row r="668" spans="1:6" x14ac:dyDescent="0.3">
      <c r="A668" t="s">
        <v>30</v>
      </c>
      <c r="B668">
        <v>2013</v>
      </c>
      <c r="C668" t="s">
        <v>42</v>
      </c>
      <c r="D668" t="s">
        <v>21</v>
      </c>
      <c r="E668" t="str">
        <f>VLOOKUP(D668,Objective!$A$21:$B$51,2,0)</f>
        <v>Fuel and light</v>
      </c>
      <c r="F668">
        <v>111.1</v>
      </c>
    </row>
    <row r="669" spans="1:6" x14ac:dyDescent="0.3">
      <c r="A669" t="s">
        <v>30</v>
      </c>
      <c r="B669">
        <v>2013</v>
      </c>
      <c r="C669" t="s">
        <v>42</v>
      </c>
      <c r="D669" t="s">
        <v>22</v>
      </c>
      <c r="E669" t="str">
        <f>VLOOKUP(D669,Objective!$A$21:$B$51,2,0)</f>
        <v>Housing</v>
      </c>
      <c r="F669">
        <v>109.6</v>
      </c>
    </row>
    <row r="670" spans="1:6" x14ac:dyDescent="0.3">
      <c r="A670" t="s">
        <v>30</v>
      </c>
      <c r="B670">
        <v>2013</v>
      </c>
      <c r="C670" t="s">
        <v>42</v>
      </c>
      <c r="D670" t="s">
        <v>23</v>
      </c>
      <c r="E670" t="str">
        <f>VLOOKUP(D670,Objective!$A$21:$B$51,2,0)</f>
        <v>Health</v>
      </c>
      <c r="F670">
        <v>108.3</v>
      </c>
    </row>
    <row r="671" spans="1:6" x14ac:dyDescent="0.3">
      <c r="A671" t="s">
        <v>30</v>
      </c>
      <c r="B671">
        <v>2013</v>
      </c>
      <c r="C671" t="s">
        <v>42</v>
      </c>
      <c r="D671" t="s">
        <v>24</v>
      </c>
      <c r="E671" t="str">
        <f>VLOOKUP(D671,Objective!$A$21:$B$51,2,0)</f>
        <v>Transport and communication</v>
      </c>
      <c r="F671">
        <v>109.3</v>
      </c>
    </row>
    <row r="672" spans="1:6" x14ac:dyDescent="0.3">
      <c r="A672" t="s">
        <v>30</v>
      </c>
      <c r="B672">
        <v>2013</v>
      </c>
      <c r="C672" t="s">
        <v>42</v>
      </c>
      <c r="D672" t="s">
        <v>25</v>
      </c>
      <c r="E672" t="str">
        <f>VLOOKUP(D672,Objective!$A$21:$B$51,2,0)</f>
        <v>Lifestyle</v>
      </c>
      <c r="F672">
        <v>107.7</v>
      </c>
    </row>
    <row r="673" spans="1:6" x14ac:dyDescent="0.3">
      <c r="A673" t="s">
        <v>30</v>
      </c>
      <c r="B673">
        <v>2013</v>
      </c>
      <c r="C673" t="s">
        <v>42</v>
      </c>
      <c r="D673" t="s">
        <v>26</v>
      </c>
      <c r="E673" t="str">
        <f>VLOOKUP(D673,Objective!$A$21:$B$51,2,0)</f>
        <v>Education</v>
      </c>
      <c r="F673">
        <v>109.8</v>
      </c>
    </row>
    <row r="674" spans="1:6" x14ac:dyDescent="0.3">
      <c r="A674" t="s">
        <v>30</v>
      </c>
      <c r="B674">
        <v>2013</v>
      </c>
      <c r="C674" t="s">
        <v>42</v>
      </c>
      <c r="D674" t="s">
        <v>27</v>
      </c>
      <c r="E674" t="str">
        <f>VLOOKUP(D674,Objective!$A$21:$B$51,2,0)</f>
        <v>Miscellaneous</v>
      </c>
      <c r="F674">
        <v>106.7</v>
      </c>
    </row>
    <row r="675" spans="1:6" x14ac:dyDescent="0.3">
      <c r="A675" t="s">
        <v>30</v>
      </c>
      <c r="B675">
        <v>2013</v>
      </c>
      <c r="C675" t="s">
        <v>42</v>
      </c>
      <c r="D675" t="s">
        <v>28</v>
      </c>
      <c r="E675" t="str">
        <f>VLOOKUP(D675,Objective!$A$21:$B$51,2,0)</f>
        <v>Miscellaneous</v>
      </c>
      <c r="F675">
        <v>108.7</v>
      </c>
    </row>
    <row r="676" spans="1:6" x14ac:dyDescent="0.3">
      <c r="A676" t="s">
        <v>30</v>
      </c>
      <c r="B676">
        <v>2013</v>
      </c>
      <c r="C676" t="s">
        <v>42</v>
      </c>
      <c r="D676" t="s">
        <v>29</v>
      </c>
      <c r="E676" t="str">
        <f>VLOOKUP(D676,Objective!$A$21:$B$51,2,0)</f>
        <v>General index</v>
      </c>
      <c r="F676">
        <v>114.2</v>
      </c>
    </row>
    <row r="677" spans="1:6" x14ac:dyDescent="0.3">
      <c r="A677" t="s">
        <v>33</v>
      </c>
      <c r="B677">
        <v>2013</v>
      </c>
      <c r="C677" t="s">
        <v>42</v>
      </c>
      <c r="D677" t="s">
        <v>3</v>
      </c>
      <c r="E677" t="str">
        <f>VLOOKUP(D677,Objective!$A$21:$B$51,2,0)</f>
        <v>Food</v>
      </c>
      <c r="F677">
        <v>118.6</v>
      </c>
    </row>
    <row r="678" spans="1:6" x14ac:dyDescent="0.3">
      <c r="A678" t="s">
        <v>33</v>
      </c>
      <c r="B678">
        <v>2013</v>
      </c>
      <c r="C678" t="s">
        <v>42</v>
      </c>
      <c r="D678" t="s">
        <v>4</v>
      </c>
      <c r="E678" t="str">
        <f>VLOOKUP(D678,Objective!$A$21:$B$51,2,0)</f>
        <v>Food</v>
      </c>
      <c r="F678">
        <v>119.1</v>
      </c>
    </row>
    <row r="679" spans="1:6" x14ac:dyDescent="0.3">
      <c r="A679" t="s">
        <v>33</v>
      </c>
      <c r="B679">
        <v>2013</v>
      </c>
      <c r="C679" t="s">
        <v>42</v>
      </c>
      <c r="D679" t="s">
        <v>5</v>
      </c>
      <c r="E679" t="str">
        <f>VLOOKUP(D679,Objective!$A$21:$B$51,2,0)</f>
        <v>Food</v>
      </c>
      <c r="F679">
        <v>113.2</v>
      </c>
    </row>
    <row r="680" spans="1:6" x14ac:dyDescent="0.3">
      <c r="A680" t="s">
        <v>33</v>
      </c>
      <c r="B680">
        <v>2013</v>
      </c>
      <c r="C680" t="s">
        <v>42</v>
      </c>
      <c r="D680" t="s">
        <v>6</v>
      </c>
      <c r="E680" t="str">
        <f>VLOOKUP(D680,Objective!$A$21:$B$51,2,0)</f>
        <v>Food</v>
      </c>
      <c r="F680">
        <v>109.6</v>
      </c>
    </row>
    <row r="681" spans="1:6" x14ac:dyDescent="0.3">
      <c r="A681" t="s">
        <v>33</v>
      </c>
      <c r="B681">
        <v>2013</v>
      </c>
      <c r="C681" t="s">
        <v>42</v>
      </c>
      <c r="D681" t="s">
        <v>7</v>
      </c>
      <c r="E681" t="str">
        <f>VLOOKUP(D681,Objective!$A$21:$B$51,2,0)</f>
        <v>Food</v>
      </c>
      <c r="F681">
        <v>101.7</v>
      </c>
    </row>
    <row r="682" spans="1:6" x14ac:dyDescent="0.3">
      <c r="A682" t="s">
        <v>33</v>
      </c>
      <c r="B682">
        <v>2013</v>
      </c>
      <c r="C682" t="s">
        <v>42</v>
      </c>
      <c r="D682" t="s">
        <v>8</v>
      </c>
      <c r="E682" t="str">
        <f>VLOOKUP(D682,Objective!$A$21:$B$51,2,0)</f>
        <v>Food</v>
      </c>
      <c r="F682">
        <v>103.2</v>
      </c>
    </row>
    <row r="683" spans="1:6" x14ac:dyDescent="0.3">
      <c r="A683" t="s">
        <v>33</v>
      </c>
      <c r="B683">
        <v>2013</v>
      </c>
      <c r="C683" t="s">
        <v>42</v>
      </c>
      <c r="D683" t="s">
        <v>9</v>
      </c>
      <c r="E683" t="str">
        <f>VLOOKUP(D683,Objective!$A$21:$B$51,2,0)</f>
        <v>Food</v>
      </c>
      <c r="F683">
        <v>174.3</v>
      </c>
    </row>
    <row r="684" spans="1:6" x14ac:dyDescent="0.3">
      <c r="A684" t="s">
        <v>33</v>
      </c>
      <c r="B684">
        <v>2013</v>
      </c>
      <c r="C684" t="s">
        <v>42</v>
      </c>
      <c r="D684" t="s">
        <v>10</v>
      </c>
      <c r="E684" t="str">
        <f>VLOOKUP(D684,Objective!$A$21:$B$51,2,0)</f>
        <v>Food</v>
      </c>
      <c r="F684">
        <v>105.1</v>
      </c>
    </row>
    <row r="685" spans="1:6" x14ac:dyDescent="0.3">
      <c r="A685" t="s">
        <v>33</v>
      </c>
      <c r="B685">
        <v>2013</v>
      </c>
      <c r="C685" t="s">
        <v>42</v>
      </c>
      <c r="D685" t="s">
        <v>11</v>
      </c>
      <c r="E685" t="str">
        <f>VLOOKUP(D685,Objective!$A$21:$B$51,2,0)</f>
        <v>Food</v>
      </c>
      <c r="F685">
        <v>100.8</v>
      </c>
    </row>
    <row r="686" spans="1:6" x14ac:dyDescent="0.3">
      <c r="A686" t="s">
        <v>33</v>
      </c>
      <c r="B686">
        <v>2013</v>
      </c>
      <c r="C686" t="s">
        <v>42</v>
      </c>
      <c r="D686" t="s">
        <v>12</v>
      </c>
      <c r="E686" t="str">
        <f>VLOOKUP(D686,Objective!$A$21:$B$51,2,0)</f>
        <v>Food</v>
      </c>
      <c r="F686">
        <v>109.1</v>
      </c>
    </row>
    <row r="687" spans="1:6" x14ac:dyDescent="0.3">
      <c r="A687" t="s">
        <v>33</v>
      </c>
      <c r="B687">
        <v>2013</v>
      </c>
      <c r="C687" t="s">
        <v>42</v>
      </c>
      <c r="D687" t="s">
        <v>13</v>
      </c>
      <c r="E687" t="str">
        <f>VLOOKUP(D687,Objective!$A$21:$B$51,2,0)</f>
        <v>Lifestyle</v>
      </c>
      <c r="F687">
        <v>111.1</v>
      </c>
    </row>
    <row r="688" spans="1:6" x14ac:dyDescent="0.3">
      <c r="A688" t="s">
        <v>33</v>
      </c>
      <c r="B688">
        <v>2013</v>
      </c>
      <c r="C688" t="s">
        <v>42</v>
      </c>
      <c r="D688" t="s">
        <v>14</v>
      </c>
      <c r="E688" t="str">
        <f>VLOOKUP(D688,Objective!$A$21:$B$51,2,0)</f>
        <v>Food</v>
      </c>
      <c r="F688">
        <v>115.4</v>
      </c>
    </row>
    <row r="689" spans="1:6" x14ac:dyDescent="0.3">
      <c r="A689" t="s">
        <v>33</v>
      </c>
      <c r="B689">
        <v>2013</v>
      </c>
      <c r="C689" t="s">
        <v>42</v>
      </c>
      <c r="D689" t="s">
        <v>15</v>
      </c>
      <c r="E689" t="str">
        <f>VLOOKUP(D689,Objective!$A$21:$B$51,2,0)</f>
        <v>Food</v>
      </c>
      <c r="F689">
        <v>119.2</v>
      </c>
    </row>
    <row r="690" spans="1:6" x14ac:dyDescent="0.3">
      <c r="A690" t="s">
        <v>33</v>
      </c>
      <c r="B690">
        <v>2013</v>
      </c>
      <c r="C690" t="s">
        <v>42</v>
      </c>
      <c r="D690" t="s">
        <v>16</v>
      </c>
      <c r="E690" t="str">
        <f>VLOOKUP(D690,Objective!$A$21:$B$51,2,0)</f>
        <v>Lifestyle</v>
      </c>
      <c r="F690">
        <v>112.9</v>
      </c>
    </row>
    <row r="691" spans="1:6" x14ac:dyDescent="0.3">
      <c r="A691" t="s">
        <v>33</v>
      </c>
      <c r="B691">
        <v>2013</v>
      </c>
      <c r="C691" t="s">
        <v>42</v>
      </c>
      <c r="D691" t="s">
        <v>17</v>
      </c>
      <c r="E691" t="str">
        <f>VLOOKUP(D691,Objective!$A$21:$B$51,2,0)</f>
        <v>Clothing</v>
      </c>
      <c r="F691">
        <v>111.4</v>
      </c>
    </row>
    <row r="692" spans="1:6" x14ac:dyDescent="0.3">
      <c r="A692" t="s">
        <v>33</v>
      </c>
      <c r="B692">
        <v>2013</v>
      </c>
      <c r="C692" t="s">
        <v>42</v>
      </c>
      <c r="D692" t="s">
        <v>18</v>
      </c>
      <c r="E692" t="str">
        <f>VLOOKUP(D692,Objective!$A$21:$B$51,2,0)</f>
        <v>Clothing</v>
      </c>
      <c r="F692">
        <v>109</v>
      </c>
    </row>
    <row r="693" spans="1:6" x14ac:dyDescent="0.3">
      <c r="A693" t="s">
        <v>33</v>
      </c>
      <c r="B693">
        <v>2013</v>
      </c>
      <c r="C693" t="s">
        <v>42</v>
      </c>
      <c r="D693" t="s">
        <v>19</v>
      </c>
      <c r="E693" t="str">
        <f>VLOOKUP(D693,Objective!$A$21:$B$51,2,0)</f>
        <v>Clothing</v>
      </c>
      <c r="F693">
        <v>111.1</v>
      </c>
    </row>
    <row r="694" spans="1:6" x14ac:dyDescent="0.3">
      <c r="A694" t="s">
        <v>33</v>
      </c>
      <c r="B694">
        <v>2013</v>
      </c>
      <c r="C694" t="s">
        <v>42</v>
      </c>
      <c r="D694" t="s">
        <v>20</v>
      </c>
      <c r="E694" t="str">
        <f>VLOOKUP(D694,Objective!$A$21:$B$51,2,0)</f>
        <v>Housing</v>
      </c>
      <c r="F694">
        <v>109.7</v>
      </c>
    </row>
    <row r="695" spans="1:6" x14ac:dyDescent="0.3">
      <c r="A695" t="s">
        <v>33</v>
      </c>
      <c r="B695">
        <v>2013</v>
      </c>
      <c r="C695" t="s">
        <v>42</v>
      </c>
      <c r="D695" t="s">
        <v>21</v>
      </c>
      <c r="E695" t="str">
        <f>VLOOKUP(D695,Objective!$A$21:$B$51,2,0)</f>
        <v>Fuel and light</v>
      </c>
      <c r="F695">
        <v>109.5</v>
      </c>
    </row>
    <row r="696" spans="1:6" x14ac:dyDescent="0.3">
      <c r="A696" t="s">
        <v>33</v>
      </c>
      <c r="B696">
        <v>2013</v>
      </c>
      <c r="C696" t="s">
        <v>42</v>
      </c>
      <c r="D696" t="s">
        <v>22</v>
      </c>
      <c r="E696" t="str">
        <f>VLOOKUP(D696,Objective!$A$21:$B$51,2,0)</f>
        <v>Housing</v>
      </c>
      <c r="F696">
        <v>109.6</v>
      </c>
    </row>
    <row r="697" spans="1:6" x14ac:dyDescent="0.3">
      <c r="A697" t="s">
        <v>33</v>
      </c>
      <c r="B697">
        <v>2013</v>
      </c>
      <c r="C697" t="s">
        <v>42</v>
      </c>
      <c r="D697" t="s">
        <v>23</v>
      </c>
      <c r="E697" t="str">
        <f>VLOOKUP(D697,Objective!$A$21:$B$51,2,0)</f>
        <v>Health</v>
      </c>
      <c r="F697">
        <v>107.9</v>
      </c>
    </row>
    <row r="698" spans="1:6" x14ac:dyDescent="0.3">
      <c r="A698" t="s">
        <v>33</v>
      </c>
      <c r="B698">
        <v>2013</v>
      </c>
      <c r="C698" t="s">
        <v>42</v>
      </c>
      <c r="D698" t="s">
        <v>24</v>
      </c>
      <c r="E698" t="str">
        <f>VLOOKUP(D698,Objective!$A$21:$B$51,2,0)</f>
        <v>Transport and communication</v>
      </c>
      <c r="F698">
        <v>110.4</v>
      </c>
    </row>
    <row r="699" spans="1:6" x14ac:dyDescent="0.3">
      <c r="A699" t="s">
        <v>33</v>
      </c>
      <c r="B699">
        <v>2013</v>
      </c>
      <c r="C699" t="s">
        <v>42</v>
      </c>
      <c r="D699" t="s">
        <v>25</v>
      </c>
      <c r="E699" t="str">
        <f>VLOOKUP(D699,Objective!$A$21:$B$51,2,0)</f>
        <v>Lifestyle</v>
      </c>
      <c r="F699">
        <v>107.4</v>
      </c>
    </row>
    <row r="700" spans="1:6" x14ac:dyDescent="0.3">
      <c r="A700" t="s">
        <v>33</v>
      </c>
      <c r="B700">
        <v>2013</v>
      </c>
      <c r="C700" t="s">
        <v>42</v>
      </c>
      <c r="D700" t="s">
        <v>26</v>
      </c>
      <c r="E700" t="str">
        <f>VLOOKUP(D700,Objective!$A$21:$B$51,2,0)</f>
        <v>Education</v>
      </c>
      <c r="F700">
        <v>111.2</v>
      </c>
    </row>
    <row r="701" spans="1:6" x14ac:dyDescent="0.3">
      <c r="A701" t="s">
        <v>33</v>
      </c>
      <c r="B701">
        <v>2013</v>
      </c>
      <c r="C701" t="s">
        <v>42</v>
      </c>
      <c r="D701" t="s">
        <v>27</v>
      </c>
      <c r="E701" t="str">
        <f>VLOOKUP(D701,Objective!$A$21:$B$51,2,0)</f>
        <v>Miscellaneous</v>
      </c>
      <c r="F701">
        <v>106.9</v>
      </c>
    </row>
    <row r="702" spans="1:6" x14ac:dyDescent="0.3">
      <c r="A702" t="s">
        <v>33</v>
      </c>
      <c r="B702">
        <v>2013</v>
      </c>
      <c r="C702" t="s">
        <v>42</v>
      </c>
      <c r="D702" t="s">
        <v>28</v>
      </c>
      <c r="E702" t="str">
        <f>VLOOKUP(D702,Objective!$A$21:$B$51,2,0)</f>
        <v>Miscellaneous</v>
      </c>
      <c r="F702">
        <v>109.4</v>
      </c>
    </row>
    <row r="703" spans="1:6" x14ac:dyDescent="0.3">
      <c r="A703" t="s">
        <v>33</v>
      </c>
      <c r="B703">
        <v>2013</v>
      </c>
      <c r="C703" t="s">
        <v>42</v>
      </c>
      <c r="D703" t="s">
        <v>29</v>
      </c>
      <c r="E703" t="str">
        <f>VLOOKUP(D703,Objective!$A$21:$B$51,2,0)</f>
        <v>General index</v>
      </c>
      <c r="F703">
        <v>113.2</v>
      </c>
    </row>
    <row r="704" spans="1:6" x14ac:dyDescent="0.3">
      <c r="A704" t="s">
        <v>34</v>
      </c>
      <c r="B704">
        <v>2013</v>
      </c>
      <c r="C704" t="s">
        <v>42</v>
      </c>
      <c r="D704" t="s">
        <v>3</v>
      </c>
      <c r="E704" t="str">
        <f>VLOOKUP(D704,Objective!$A$21:$B$51,2,0)</f>
        <v>Food</v>
      </c>
      <c r="F704">
        <v>116.4</v>
      </c>
    </row>
    <row r="705" spans="1:6" x14ac:dyDescent="0.3">
      <c r="A705" t="s">
        <v>34</v>
      </c>
      <c r="B705">
        <v>2013</v>
      </c>
      <c r="C705" t="s">
        <v>42</v>
      </c>
      <c r="D705" t="s">
        <v>4</v>
      </c>
      <c r="E705" t="str">
        <f>VLOOKUP(D705,Objective!$A$21:$B$51,2,0)</f>
        <v>Food</v>
      </c>
      <c r="F705">
        <v>116.9</v>
      </c>
    </row>
    <row r="706" spans="1:6" x14ac:dyDescent="0.3">
      <c r="A706" t="s">
        <v>34</v>
      </c>
      <c r="B706">
        <v>2013</v>
      </c>
      <c r="C706" t="s">
        <v>42</v>
      </c>
      <c r="D706" t="s">
        <v>5</v>
      </c>
      <c r="E706" t="str">
        <f>VLOOKUP(D706,Objective!$A$21:$B$51,2,0)</f>
        <v>Food</v>
      </c>
      <c r="F706">
        <v>112.3</v>
      </c>
    </row>
    <row r="707" spans="1:6" x14ac:dyDescent="0.3">
      <c r="A707" t="s">
        <v>34</v>
      </c>
      <c r="B707">
        <v>2013</v>
      </c>
      <c r="C707" t="s">
        <v>42</v>
      </c>
      <c r="D707" t="s">
        <v>6</v>
      </c>
      <c r="E707" t="str">
        <f>VLOOKUP(D707,Objective!$A$21:$B$51,2,0)</f>
        <v>Food</v>
      </c>
      <c r="F707">
        <v>110.5</v>
      </c>
    </row>
    <row r="708" spans="1:6" x14ac:dyDescent="0.3">
      <c r="A708" t="s">
        <v>34</v>
      </c>
      <c r="B708">
        <v>2013</v>
      </c>
      <c r="C708" t="s">
        <v>42</v>
      </c>
      <c r="D708" t="s">
        <v>7</v>
      </c>
      <c r="E708" t="str">
        <f>VLOOKUP(D708,Objective!$A$21:$B$51,2,0)</f>
        <v>Food</v>
      </c>
      <c r="F708">
        <v>105.3</v>
      </c>
    </row>
    <row r="709" spans="1:6" x14ac:dyDescent="0.3">
      <c r="A709" t="s">
        <v>34</v>
      </c>
      <c r="B709">
        <v>2013</v>
      </c>
      <c r="C709" t="s">
        <v>42</v>
      </c>
      <c r="D709" t="s">
        <v>8</v>
      </c>
      <c r="E709" t="str">
        <f>VLOOKUP(D709,Objective!$A$21:$B$51,2,0)</f>
        <v>Food</v>
      </c>
      <c r="F709">
        <v>107.3</v>
      </c>
    </row>
    <row r="710" spans="1:6" x14ac:dyDescent="0.3">
      <c r="A710" t="s">
        <v>34</v>
      </c>
      <c r="B710">
        <v>2013</v>
      </c>
      <c r="C710" t="s">
        <v>42</v>
      </c>
      <c r="D710" t="s">
        <v>9</v>
      </c>
      <c r="E710" t="str">
        <f>VLOOKUP(D710,Objective!$A$21:$B$51,2,0)</f>
        <v>Food</v>
      </c>
      <c r="F710">
        <v>160.9</v>
      </c>
    </row>
    <row r="711" spans="1:6" x14ac:dyDescent="0.3">
      <c r="A711" t="s">
        <v>34</v>
      </c>
      <c r="B711">
        <v>2013</v>
      </c>
      <c r="C711" t="s">
        <v>42</v>
      </c>
      <c r="D711" t="s">
        <v>10</v>
      </c>
      <c r="E711" t="str">
        <f>VLOOKUP(D711,Objective!$A$21:$B$51,2,0)</f>
        <v>Food</v>
      </c>
      <c r="F711">
        <v>107.1</v>
      </c>
    </row>
    <row r="712" spans="1:6" x14ac:dyDescent="0.3">
      <c r="A712" t="s">
        <v>34</v>
      </c>
      <c r="B712">
        <v>2013</v>
      </c>
      <c r="C712" t="s">
        <v>42</v>
      </c>
      <c r="D712" t="s">
        <v>11</v>
      </c>
      <c r="E712" t="str">
        <f>VLOOKUP(D712,Objective!$A$21:$B$51,2,0)</f>
        <v>Food</v>
      </c>
      <c r="F712">
        <v>103.1</v>
      </c>
    </row>
    <row r="713" spans="1:6" x14ac:dyDescent="0.3">
      <c r="A713" t="s">
        <v>34</v>
      </c>
      <c r="B713">
        <v>2013</v>
      </c>
      <c r="C713" t="s">
        <v>42</v>
      </c>
      <c r="D713" t="s">
        <v>12</v>
      </c>
      <c r="E713" t="str">
        <f>VLOOKUP(D713,Objective!$A$21:$B$51,2,0)</f>
        <v>Food</v>
      </c>
      <c r="F713">
        <v>108.3</v>
      </c>
    </row>
    <row r="714" spans="1:6" x14ac:dyDescent="0.3">
      <c r="A714" t="s">
        <v>34</v>
      </c>
      <c r="B714">
        <v>2013</v>
      </c>
      <c r="C714" t="s">
        <v>42</v>
      </c>
      <c r="D714" t="s">
        <v>13</v>
      </c>
      <c r="E714" t="str">
        <f>VLOOKUP(D714,Objective!$A$21:$B$51,2,0)</f>
        <v>Lifestyle</v>
      </c>
      <c r="F714">
        <v>110.7</v>
      </c>
    </row>
    <row r="715" spans="1:6" x14ac:dyDescent="0.3">
      <c r="A715" t="s">
        <v>34</v>
      </c>
      <c r="B715">
        <v>2013</v>
      </c>
      <c r="C715" t="s">
        <v>42</v>
      </c>
      <c r="D715" t="s">
        <v>14</v>
      </c>
      <c r="E715" t="str">
        <f>VLOOKUP(D715,Objective!$A$21:$B$51,2,0)</f>
        <v>Food</v>
      </c>
      <c r="F715">
        <v>114.6</v>
      </c>
    </row>
    <row r="716" spans="1:6" x14ac:dyDescent="0.3">
      <c r="A716" t="s">
        <v>34</v>
      </c>
      <c r="B716">
        <v>2013</v>
      </c>
      <c r="C716" t="s">
        <v>42</v>
      </c>
      <c r="D716" t="s">
        <v>15</v>
      </c>
      <c r="E716" t="str">
        <f>VLOOKUP(D716,Objective!$A$21:$B$51,2,0)</f>
        <v>Food</v>
      </c>
      <c r="F716">
        <v>118.3</v>
      </c>
    </row>
    <row r="717" spans="1:6" x14ac:dyDescent="0.3">
      <c r="A717" t="s">
        <v>34</v>
      </c>
      <c r="B717">
        <v>2013</v>
      </c>
      <c r="C717" t="s">
        <v>42</v>
      </c>
      <c r="D717" t="s">
        <v>16</v>
      </c>
      <c r="E717" t="str">
        <f>VLOOKUP(D717,Objective!$A$21:$B$51,2,0)</f>
        <v>Lifestyle</v>
      </c>
      <c r="F717">
        <v>112</v>
      </c>
    </row>
    <row r="718" spans="1:6" x14ac:dyDescent="0.3">
      <c r="A718" t="s">
        <v>34</v>
      </c>
      <c r="B718">
        <v>2013</v>
      </c>
      <c r="C718" t="s">
        <v>42</v>
      </c>
      <c r="D718" t="s">
        <v>17</v>
      </c>
      <c r="E718" t="str">
        <f>VLOOKUP(D718,Objective!$A$21:$B$51,2,0)</f>
        <v>Clothing</v>
      </c>
      <c r="F718">
        <v>112.2</v>
      </c>
    </row>
    <row r="719" spans="1:6" x14ac:dyDescent="0.3">
      <c r="A719" t="s">
        <v>34</v>
      </c>
      <c r="B719">
        <v>2013</v>
      </c>
      <c r="C719" t="s">
        <v>42</v>
      </c>
      <c r="D719" t="s">
        <v>18</v>
      </c>
      <c r="E719" t="str">
        <f>VLOOKUP(D719,Objective!$A$21:$B$51,2,0)</f>
        <v>Clothing</v>
      </c>
      <c r="F719">
        <v>110.4</v>
      </c>
    </row>
    <row r="720" spans="1:6" x14ac:dyDescent="0.3">
      <c r="A720" t="s">
        <v>34</v>
      </c>
      <c r="B720">
        <v>2013</v>
      </c>
      <c r="C720" t="s">
        <v>42</v>
      </c>
      <c r="D720" t="s">
        <v>19</v>
      </c>
      <c r="E720" t="str">
        <f>VLOOKUP(D720,Objective!$A$21:$B$51,2,0)</f>
        <v>Clothing</v>
      </c>
      <c r="F720">
        <v>111.9</v>
      </c>
    </row>
    <row r="721" spans="1:6" x14ac:dyDescent="0.3">
      <c r="A721" t="s">
        <v>34</v>
      </c>
      <c r="B721">
        <v>2013</v>
      </c>
      <c r="C721" t="s">
        <v>42</v>
      </c>
      <c r="D721" t="s">
        <v>20</v>
      </c>
      <c r="E721" t="str">
        <f>VLOOKUP(D721,Objective!$A$21:$B$51,2,0)</f>
        <v>Housing</v>
      </c>
      <c r="F721">
        <v>109.7</v>
      </c>
    </row>
    <row r="722" spans="1:6" x14ac:dyDescent="0.3">
      <c r="A722" t="s">
        <v>34</v>
      </c>
      <c r="B722">
        <v>2013</v>
      </c>
      <c r="C722" t="s">
        <v>42</v>
      </c>
      <c r="D722" t="s">
        <v>21</v>
      </c>
      <c r="E722" t="str">
        <f>VLOOKUP(D722,Objective!$A$21:$B$51,2,0)</f>
        <v>Fuel and light</v>
      </c>
      <c r="F722">
        <v>110.5</v>
      </c>
    </row>
    <row r="723" spans="1:6" x14ac:dyDescent="0.3">
      <c r="A723" t="s">
        <v>34</v>
      </c>
      <c r="B723">
        <v>2013</v>
      </c>
      <c r="C723" t="s">
        <v>42</v>
      </c>
      <c r="D723" t="s">
        <v>22</v>
      </c>
      <c r="E723" t="str">
        <f>VLOOKUP(D723,Objective!$A$21:$B$51,2,0)</f>
        <v>Housing</v>
      </c>
      <c r="F723">
        <v>109.6</v>
      </c>
    </row>
    <row r="724" spans="1:6" x14ac:dyDescent="0.3">
      <c r="A724" t="s">
        <v>34</v>
      </c>
      <c r="B724">
        <v>2013</v>
      </c>
      <c r="C724" t="s">
        <v>42</v>
      </c>
      <c r="D724" t="s">
        <v>23</v>
      </c>
      <c r="E724" t="str">
        <f>VLOOKUP(D724,Objective!$A$21:$B$51,2,0)</f>
        <v>Health</v>
      </c>
      <c r="F724">
        <v>108.1</v>
      </c>
    </row>
    <row r="725" spans="1:6" x14ac:dyDescent="0.3">
      <c r="A725" t="s">
        <v>34</v>
      </c>
      <c r="B725">
        <v>2013</v>
      </c>
      <c r="C725" t="s">
        <v>42</v>
      </c>
      <c r="D725" t="s">
        <v>24</v>
      </c>
      <c r="E725" t="str">
        <f>VLOOKUP(D725,Objective!$A$21:$B$51,2,0)</f>
        <v>Transport and communication</v>
      </c>
      <c r="F725">
        <v>109.9</v>
      </c>
    </row>
    <row r="726" spans="1:6" x14ac:dyDescent="0.3">
      <c r="A726" t="s">
        <v>34</v>
      </c>
      <c r="B726">
        <v>2013</v>
      </c>
      <c r="C726" t="s">
        <v>42</v>
      </c>
      <c r="D726" t="s">
        <v>25</v>
      </c>
      <c r="E726" t="str">
        <f>VLOOKUP(D726,Objective!$A$21:$B$51,2,0)</f>
        <v>Lifestyle</v>
      </c>
      <c r="F726">
        <v>107.5</v>
      </c>
    </row>
    <row r="727" spans="1:6" x14ac:dyDescent="0.3">
      <c r="A727" t="s">
        <v>34</v>
      </c>
      <c r="B727">
        <v>2013</v>
      </c>
      <c r="C727" t="s">
        <v>42</v>
      </c>
      <c r="D727" t="s">
        <v>26</v>
      </c>
      <c r="E727" t="str">
        <f>VLOOKUP(D727,Objective!$A$21:$B$51,2,0)</f>
        <v>Education</v>
      </c>
      <c r="F727">
        <v>110.6</v>
      </c>
    </row>
    <row r="728" spans="1:6" x14ac:dyDescent="0.3">
      <c r="A728" t="s">
        <v>34</v>
      </c>
      <c r="B728">
        <v>2013</v>
      </c>
      <c r="C728" t="s">
        <v>42</v>
      </c>
      <c r="D728" t="s">
        <v>27</v>
      </c>
      <c r="E728" t="str">
        <f>VLOOKUP(D728,Objective!$A$21:$B$51,2,0)</f>
        <v>Miscellaneous</v>
      </c>
      <c r="F728">
        <v>106.8</v>
      </c>
    </row>
    <row r="729" spans="1:6" x14ac:dyDescent="0.3">
      <c r="A729" t="s">
        <v>34</v>
      </c>
      <c r="B729">
        <v>2013</v>
      </c>
      <c r="C729" t="s">
        <v>42</v>
      </c>
      <c r="D729" t="s">
        <v>28</v>
      </c>
      <c r="E729" t="str">
        <f>VLOOKUP(D729,Objective!$A$21:$B$51,2,0)</f>
        <v>Miscellaneous</v>
      </c>
      <c r="F729">
        <v>109</v>
      </c>
    </row>
    <row r="730" spans="1:6" x14ac:dyDescent="0.3">
      <c r="A730" t="s">
        <v>34</v>
      </c>
      <c r="B730">
        <v>2013</v>
      </c>
      <c r="C730" t="s">
        <v>42</v>
      </c>
      <c r="D730" t="s">
        <v>29</v>
      </c>
      <c r="E730" t="str">
        <f>VLOOKUP(D730,Objective!$A$21:$B$51,2,0)</f>
        <v>General index</v>
      </c>
      <c r="F730">
        <v>113.7</v>
      </c>
    </row>
    <row r="731" spans="1:6" x14ac:dyDescent="0.3">
      <c r="A731" t="s">
        <v>30</v>
      </c>
      <c r="B731">
        <v>2013</v>
      </c>
      <c r="C731" t="s">
        <v>43</v>
      </c>
      <c r="D731" t="s">
        <v>3</v>
      </c>
      <c r="E731" t="str">
        <f>VLOOKUP(D731,Objective!$A$21:$B$51,2,0)</f>
        <v>Food</v>
      </c>
      <c r="F731">
        <v>116.3</v>
      </c>
    </row>
    <row r="732" spans="1:6" x14ac:dyDescent="0.3">
      <c r="A732" t="s">
        <v>30</v>
      </c>
      <c r="B732">
        <v>2013</v>
      </c>
      <c r="C732" t="s">
        <v>43</v>
      </c>
      <c r="D732" t="s">
        <v>4</v>
      </c>
      <c r="E732" t="str">
        <f>VLOOKUP(D732,Objective!$A$21:$B$51,2,0)</f>
        <v>Food</v>
      </c>
      <c r="F732">
        <v>115.4</v>
      </c>
    </row>
    <row r="733" spans="1:6" x14ac:dyDescent="0.3">
      <c r="A733" t="s">
        <v>30</v>
      </c>
      <c r="B733">
        <v>2013</v>
      </c>
      <c r="C733" t="s">
        <v>43</v>
      </c>
      <c r="D733" t="s">
        <v>5</v>
      </c>
      <c r="E733" t="str">
        <f>VLOOKUP(D733,Objective!$A$21:$B$51,2,0)</f>
        <v>Food</v>
      </c>
      <c r="F733">
        <v>112.6</v>
      </c>
    </row>
    <row r="734" spans="1:6" x14ac:dyDescent="0.3">
      <c r="A734" t="s">
        <v>30</v>
      </c>
      <c r="B734">
        <v>2013</v>
      </c>
      <c r="C734" t="s">
        <v>43</v>
      </c>
      <c r="D734" t="s">
        <v>6</v>
      </c>
      <c r="E734" t="str">
        <f>VLOOKUP(D734,Objective!$A$21:$B$51,2,0)</f>
        <v>Food</v>
      </c>
      <c r="F734">
        <v>111.7</v>
      </c>
    </row>
    <row r="735" spans="1:6" x14ac:dyDescent="0.3">
      <c r="A735" t="s">
        <v>30</v>
      </c>
      <c r="B735">
        <v>2013</v>
      </c>
      <c r="C735" t="s">
        <v>43</v>
      </c>
      <c r="D735" t="s">
        <v>7</v>
      </c>
      <c r="E735" t="str">
        <f>VLOOKUP(D735,Objective!$A$21:$B$51,2,0)</f>
        <v>Food</v>
      </c>
      <c r="F735">
        <v>107.7</v>
      </c>
    </row>
    <row r="736" spans="1:6" x14ac:dyDescent="0.3">
      <c r="A736" t="s">
        <v>30</v>
      </c>
      <c r="B736">
        <v>2013</v>
      </c>
      <c r="C736" t="s">
        <v>43</v>
      </c>
      <c r="D736" t="s">
        <v>8</v>
      </c>
      <c r="E736" t="str">
        <f>VLOOKUP(D736,Objective!$A$21:$B$51,2,0)</f>
        <v>Food</v>
      </c>
      <c r="F736">
        <v>113.2</v>
      </c>
    </row>
    <row r="737" spans="1:6" x14ac:dyDescent="0.3">
      <c r="A737" t="s">
        <v>30</v>
      </c>
      <c r="B737">
        <v>2013</v>
      </c>
      <c r="C737" t="s">
        <v>43</v>
      </c>
      <c r="D737" t="s">
        <v>9</v>
      </c>
      <c r="E737" t="str">
        <f>VLOOKUP(D737,Objective!$A$21:$B$51,2,0)</f>
        <v>Food</v>
      </c>
      <c r="F737">
        <v>164.9</v>
      </c>
    </row>
    <row r="738" spans="1:6" x14ac:dyDescent="0.3">
      <c r="A738" t="s">
        <v>30</v>
      </c>
      <c r="B738">
        <v>2013</v>
      </c>
      <c r="C738" t="s">
        <v>43</v>
      </c>
      <c r="D738" t="s">
        <v>10</v>
      </c>
      <c r="E738" t="str">
        <f>VLOOKUP(D738,Objective!$A$21:$B$51,2,0)</f>
        <v>Food</v>
      </c>
      <c r="F738">
        <v>108.3</v>
      </c>
    </row>
    <row r="739" spans="1:6" x14ac:dyDescent="0.3">
      <c r="A739" t="s">
        <v>30</v>
      </c>
      <c r="B739">
        <v>2013</v>
      </c>
      <c r="C739" t="s">
        <v>43</v>
      </c>
      <c r="D739" t="s">
        <v>11</v>
      </c>
      <c r="E739" t="str">
        <f>VLOOKUP(D739,Objective!$A$21:$B$51,2,0)</f>
        <v>Food</v>
      </c>
      <c r="F739">
        <v>103.9</v>
      </c>
    </row>
    <row r="740" spans="1:6" x14ac:dyDescent="0.3">
      <c r="A740" t="s">
        <v>30</v>
      </c>
      <c r="B740">
        <v>2013</v>
      </c>
      <c r="C740" t="s">
        <v>43</v>
      </c>
      <c r="D740" t="s">
        <v>12</v>
      </c>
      <c r="E740" t="str">
        <f>VLOOKUP(D740,Objective!$A$21:$B$51,2,0)</f>
        <v>Food</v>
      </c>
      <c r="F740">
        <v>108.2</v>
      </c>
    </row>
    <row r="741" spans="1:6" x14ac:dyDescent="0.3">
      <c r="A741" t="s">
        <v>30</v>
      </c>
      <c r="B741">
        <v>2013</v>
      </c>
      <c r="C741" t="s">
        <v>43</v>
      </c>
      <c r="D741" t="s">
        <v>13</v>
      </c>
      <c r="E741" t="str">
        <f>VLOOKUP(D741,Objective!$A$21:$B$51,2,0)</f>
        <v>Lifestyle</v>
      </c>
      <c r="F741">
        <v>111.1</v>
      </c>
    </row>
    <row r="742" spans="1:6" x14ac:dyDescent="0.3">
      <c r="A742" t="s">
        <v>30</v>
      </c>
      <c r="B742">
        <v>2013</v>
      </c>
      <c r="C742" t="s">
        <v>43</v>
      </c>
      <c r="D742" t="s">
        <v>14</v>
      </c>
      <c r="E742" t="str">
        <f>VLOOKUP(D742,Objective!$A$21:$B$51,2,0)</f>
        <v>Food</v>
      </c>
      <c r="F742">
        <v>114.9</v>
      </c>
    </row>
    <row r="743" spans="1:6" x14ac:dyDescent="0.3">
      <c r="A743" t="s">
        <v>30</v>
      </c>
      <c r="B743">
        <v>2013</v>
      </c>
      <c r="C743" t="s">
        <v>43</v>
      </c>
      <c r="D743" t="s">
        <v>15</v>
      </c>
      <c r="E743" t="str">
        <f>VLOOKUP(D743,Objective!$A$21:$B$51,2,0)</f>
        <v>Food</v>
      </c>
      <c r="F743">
        <v>119.8</v>
      </c>
    </row>
    <row r="744" spans="1:6" x14ac:dyDescent="0.3">
      <c r="A744" t="s">
        <v>30</v>
      </c>
      <c r="B744">
        <v>2013</v>
      </c>
      <c r="C744" t="s">
        <v>43</v>
      </c>
      <c r="D744" t="s">
        <v>16</v>
      </c>
      <c r="E744" t="str">
        <f>VLOOKUP(D744,Objective!$A$21:$B$51,2,0)</f>
        <v>Lifestyle</v>
      </c>
      <c r="F744">
        <v>112.2</v>
      </c>
    </row>
    <row r="745" spans="1:6" x14ac:dyDescent="0.3">
      <c r="A745" t="s">
        <v>30</v>
      </c>
      <c r="B745">
        <v>2013</v>
      </c>
      <c r="C745" t="s">
        <v>43</v>
      </c>
      <c r="D745" t="s">
        <v>17</v>
      </c>
      <c r="E745" t="str">
        <f>VLOOKUP(D745,Objective!$A$21:$B$51,2,0)</f>
        <v>Clothing</v>
      </c>
      <c r="F745">
        <v>113.6</v>
      </c>
    </row>
    <row r="746" spans="1:6" x14ac:dyDescent="0.3">
      <c r="A746" t="s">
        <v>30</v>
      </c>
      <c r="B746">
        <v>2013</v>
      </c>
      <c r="C746" t="s">
        <v>43</v>
      </c>
      <c r="D746" t="s">
        <v>18</v>
      </c>
      <c r="E746" t="str">
        <f>VLOOKUP(D746,Objective!$A$21:$B$51,2,0)</f>
        <v>Clothing</v>
      </c>
      <c r="F746">
        <v>112.3</v>
      </c>
    </row>
    <row r="747" spans="1:6" x14ac:dyDescent="0.3">
      <c r="A747" t="s">
        <v>30</v>
      </c>
      <c r="B747">
        <v>2013</v>
      </c>
      <c r="C747" t="s">
        <v>43</v>
      </c>
      <c r="D747" t="s">
        <v>19</v>
      </c>
      <c r="E747" t="str">
        <f>VLOOKUP(D747,Objective!$A$21:$B$51,2,0)</f>
        <v>Clothing</v>
      </c>
      <c r="F747">
        <v>113.4</v>
      </c>
    </row>
    <row r="748" spans="1:6" x14ac:dyDescent="0.3">
      <c r="A748" t="s">
        <v>30</v>
      </c>
      <c r="B748">
        <v>2013</v>
      </c>
      <c r="C748" t="s">
        <v>43</v>
      </c>
      <c r="D748" t="s">
        <v>20</v>
      </c>
      <c r="E748" t="str">
        <f>VLOOKUP(D748,Objective!$A$21:$B$51,2,0)</f>
        <v>Housing</v>
      </c>
      <c r="F748" t="s">
        <v>32</v>
      </c>
    </row>
    <row r="749" spans="1:6" x14ac:dyDescent="0.3">
      <c r="A749" t="s">
        <v>30</v>
      </c>
      <c r="B749">
        <v>2013</v>
      </c>
      <c r="C749" t="s">
        <v>43</v>
      </c>
      <c r="D749" t="s">
        <v>21</v>
      </c>
      <c r="E749" t="str">
        <f>VLOOKUP(D749,Objective!$A$21:$B$51,2,0)</f>
        <v>Fuel and light</v>
      </c>
      <c r="F749">
        <v>111.6</v>
      </c>
    </row>
    <row r="750" spans="1:6" x14ac:dyDescent="0.3">
      <c r="A750" t="s">
        <v>30</v>
      </c>
      <c r="B750">
        <v>2013</v>
      </c>
      <c r="C750" t="s">
        <v>43</v>
      </c>
      <c r="D750" t="s">
        <v>22</v>
      </c>
      <c r="E750" t="str">
        <f>VLOOKUP(D750,Objective!$A$21:$B$51,2,0)</f>
        <v>Housing</v>
      </c>
      <c r="F750">
        <v>110.4</v>
      </c>
    </row>
    <row r="751" spans="1:6" x14ac:dyDescent="0.3">
      <c r="A751" t="s">
        <v>30</v>
      </c>
      <c r="B751">
        <v>2013</v>
      </c>
      <c r="C751" t="s">
        <v>43</v>
      </c>
      <c r="D751" t="s">
        <v>23</v>
      </c>
      <c r="E751" t="str">
        <f>VLOOKUP(D751,Objective!$A$21:$B$51,2,0)</f>
        <v>Health</v>
      </c>
      <c r="F751">
        <v>108.9</v>
      </c>
    </row>
    <row r="752" spans="1:6" x14ac:dyDescent="0.3">
      <c r="A752" t="s">
        <v>30</v>
      </c>
      <c r="B752">
        <v>2013</v>
      </c>
      <c r="C752" t="s">
        <v>43</v>
      </c>
      <c r="D752" t="s">
        <v>24</v>
      </c>
      <c r="E752" t="str">
        <f>VLOOKUP(D752,Objective!$A$21:$B$51,2,0)</f>
        <v>Transport and communication</v>
      </c>
      <c r="F752">
        <v>109.3</v>
      </c>
    </row>
    <row r="753" spans="1:6" x14ac:dyDescent="0.3">
      <c r="A753" t="s">
        <v>30</v>
      </c>
      <c r="B753">
        <v>2013</v>
      </c>
      <c r="C753" t="s">
        <v>43</v>
      </c>
      <c r="D753" t="s">
        <v>25</v>
      </c>
      <c r="E753" t="str">
        <f>VLOOKUP(D753,Objective!$A$21:$B$51,2,0)</f>
        <v>Lifestyle</v>
      </c>
      <c r="F753">
        <v>108.3</v>
      </c>
    </row>
    <row r="754" spans="1:6" x14ac:dyDescent="0.3">
      <c r="A754" t="s">
        <v>30</v>
      </c>
      <c r="B754">
        <v>2013</v>
      </c>
      <c r="C754" t="s">
        <v>43</v>
      </c>
      <c r="D754" t="s">
        <v>26</v>
      </c>
      <c r="E754" t="str">
        <f>VLOOKUP(D754,Objective!$A$21:$B$51,2,0)</f>
        <v>Education</v>
      </c>
      <c r="F754">
        <v>110.2</v>
      </c>
    </row>
    <row r="755" spans="1:6" x14ac:dyDescent="0.3">
      <c r="A755" t="s">
        <v>30</v>
      </c>
      <c r="B755">
        <v>2013</v>
      </c>
      <c r="C755" t="s">
        <v>43</v>
      </c>
      <c r="D755" t="s">
        <v>27</v>
      </c>
      <c r="E755" t="str">
        <f>VLOOKUP(D755,Objective!$A$21:$B$51,2,0)</f>
        <v>Miscellaneous</v>
      </c>
      <c r="F755">
        <v>107.5</v>
      </c>
    </row>
    <row r="756" spans="1:6" x14ac:dyDescent="0.3">
      <c r="A756" t="s">
        <v>30</v>
      </c>
      <c r="B756">
        <v>2013</v>
      </c>
      <c r="C756" t="s">
        <v>43</v>
      </c>
      <c r="D756" t="s">
        <v>28</v>
      </c>
      <c r="E756" t="str">
        <f>VLOOKUP(D756,Objective!$A$21:$B$51,2,0)</f>
        <v>Miscellaneous</v>
      </c>
      <c r="F756">
        <v>109.1</v>
      </c>
    </row>
    <row r="757" spans="1:6" x14ac:dyDescent="0.3">
      <c r="A757" t="s">
        <v>30</v>
      </c>
      <c r="B757">
        <v>2013</v>
      </c>
      <c r="C757" t="s">
        <v>43</v>
      </c>
      <c r="D757" t="s">
        <v>29</v>
      </c>
      <c r="E757" t="str">
        <f>VLOOKUP(D757,Objective!$A$21:$B$51,2,0)</f>
        <v>General index</v>
      </c>
      <c r="F757">
        <v>115.5</v>
      </c>
    </row>
    <row r="758" spans="1:6" x14ac:dyDescent="0.3">
      <c r="A758" t="s">
        <v>33</v>
      </c>
      <c r="B758">
        <v>2013</v>
      </c>
      <c r="C758" t="s">
        <v>43</v>
      </c>
      <c r="D758" t="s">
        <v>3</v>
      </c>
      <c r="E758" t="str">
        <f>VLOOKUP(D758,Objective!$A$21:$B$51,2,0)</f>
        <v>Food</v>
      </c>
      <c r="F758">
        <v>118.9</v>
      </c>
    </row>
    <row r="759" spans="1:6" x14ac:dyDescent="0.3">
      <c r="A759" t="s">
        <v>33</v>
      </c>
      <c r="B759">
        <v>2013</v>
      </c>
      <c r="C759" t="s">
        <v>43</v>
      </c>
      <c r="D759" t="s">
        <v>4</v>
      </c>
      <c r="E759" t="str">
        <f>VLOOKUP(D759,Objective!$A$21:$B$51,2,0)</f>
        <v>Food</v>
      </c>
      <c r="F759">
        <v>118.1</v>
      </c>
    </row>
    <row r="760" spans="1:6" x14ac:dyDescent="0.3">
      <c r="A760" t="s">
        <v>33</v>
      </c>
      <c r="B760">
        <v>2013</v>
      </c>
      <c r="C760" t="s">
        <v>43</v>
      </c>
      <c r="D760" t="s">
        <v>5</v>
      </c>
      <c r="E760" t="str">
        <f>VLOOKUP(D760,Objective!$A$21:$B$51,2,0)</f>
        <v>Food</v>
      </c>
      <c r="F760">
        <v>114.5</v>
      </c>
    </row>
    <row r="761" spans="1:6" x14ac:dyDescent="0.3">
      <c r="A761" t="s">
        <v>33</v>
      </c>
      <c r="B761">
        <v>2013</v>
      </c>
      <c r="C761" t="s">
        <v>43</v>
      </c>
      <c r="D761" t="s">
        <v>6</v>
      </c>
      <c r="E761" t="str">
        <f>VLOOKUP(D761,Objective!$A$21:$B$51,2,0)</f>
        <v>Food</v>
      </c>
      <c r="F761">
        <v>110.4</v>
      </c>
    </row>
    <row r="762" spans="1:6" x14ac:dyDescent="0.3">
      <c r="A762" t="s">
        <v>33</v>
      </c>
      <c r="B762">
        <v>2013</v>
      </c>
      <c r="C762" t="s">
        <v>43</v>
      </c>
      <c r="D762" t="s">
        <v>7</v>
      </c>
      <c r="E762" t="str">
        <f>VLOOKUP(D762,Objective!$A$21:$B$51,2,0)</f>
        <v>Food</v>
      </c>
      <c r="F762">
        <v>102.3</v>
      </c>
    </row>
    <row r="763" spans="1:6" x14ac:dyDescent="0.3">
      <c r="A763" t="s">
        <v>33</v>
      </c>
      <c r="B763">
        <v>2013</v>
      </c>
      <c r="C763" t="s">
        <v>43</v>
      </c>
      <c r="D763" t="s">
        <v>8</v>
      </c>
      <c r="E763" t="str">
        <f>VLOOKUP(D763,Objective!$A$21:$B$51,2,0)</f>
        <v>Food</v>
      </c>
      <c r="F763">
        <v>106.2</v>
      </c>
    </row>
    <row r="764" spans="1:6" x14ac:dyDescent="0.3">
      <c r="A764" t="s">
        <v>33</v>
      </c>
      <c r="B764">
        <v>2013</v>
      </c>
      <c r="C764" t="s">
        <v>43</v>
      </c>
      <c r="D764" t="s">
        <v>9</v>
      </c>
      <c r="E764" t="str">
        <f>VLOOKUP(D764,Objective!$A$21:$B$51,2,0)</f>
        <v>Food</v>
      </c>
      <c r="F764">
        <v>183.5</v>
      </c>
    </row>
    <row r="765" spans="1:6" x14ac:dyDescent="0.3">
      <c r="A765" t="s">
        <v>33</v>
      </c>
      <c r="B765">
        <v>2013</v>
      </c>
      <c r="C765" t="s">
        <v>43</v>
      </c>
      <c r="D765" t="s">
        <v>10</v>
      </c>
      <c r="E765" t="str">
        <f>VLOOKUP(D765,Objective!$A$21:$B$51,2,0)</f>
        <v>Food</v>
      </c>
      <c r="F765">
        <v>105.3</v>
      </c>
    </row>
    <row r="766" spans="1:6" x14ac:dyDescent="0.3">
      <c r="A766" t="s">
        <v>33</v>
      </c>
      <c r="B766">
        <v>2013</v>
      </c>
      <c r="C766" t="s">
        <v>43</v>
      </c>
      <c r="D766" t="s">
        <v>11</v>
      </c>
      <c r="E766" t="str">
        <f>VLOOKUP(D766,Objective!$A$21:$B$51,2,0)</f>
        <v>Food</v>
      </c>
      <c r="F766">
        <v>100.2</v>
      </c>
    </row>
    <row r="767" spans="1:6" x14ac:dyDescent="0.3">
      <c r="A767" t="s">
        <v>33</v>
      </c>
      <c r="B767">
        <v>2013</v>
      </c>
      <c r="C767" t="s">
        <v>43</v>
      </c>
      <c r="D767" t="s">
        <v>12</v>
      </c>
      <c r="E767" t="str">
        <f>VLOOKUP(D767,Objective!$A$21:$B$51,2,0)</f>
        <v>Food</v>
      </c>
      <c r="F767">
        <v>109.6</v>
      </c>
    </row>
    <row r="768" spans="1:6" x14ac:dyDescent="0.3">
      <c r="A768" t="s">
        <v>33</v>
      </c>
      <c r="B768">
        <v>2013</v>
      </c>
      <c r="C768" t="s">
        <v>43</v>
      </c>
      <c r="D768" t="s">
        <v>13</v>
      </c>
      <c r="E768" t="str">
        <f>VLOOKUP(D768,Objective!$A$21:$B$51,2,0)</f>
        <v>Lifestyle</v>
      </c>
      <c r="F768">
        <v>111.4</v>
      </c>
    </row>
    <row r="769" spans="1:6" x14ac:dyDescent="0.3">
      <c r="A769" t="s">
        <v>33</v>
      </c>
      <c r="B769">
        <v>2013</v>
      </c>
      <c r="C769" t="s">
        <v>43</v>
      </c>
      <c r="D769" t="s">
        <v>14</v>
      </c>
      <c r="E769" t="str">
        <f>VLOOKUP(D769,Objective!$A$21:$B$51,2,0)</f>
        <v>Food</v>
      </c>
      <c r="F769">
        <v>116</v>
      </c>
    </row>
    <row r="770" spans="1:6" x14ac:dyDescent="0.3">
      <c r="A770" t="s">
        <v>33</v>
      </c>
      <c r="B770">
        <v>2013</v>
      </c>
      <c r="C770" t="s">
        <v>43</v>
      </c>
      <c r="D770" t="s">
        <v>15</v>
      </c>
      <c r="E770" t="str">
        <f>VLOOKUP(D770,Objective!$A$21:$B$51,2,0)</f>
        <v>Food</v>
      </c>
      <c r="F770">
        <v>120.8</v>
      </c>
    </row>
    <row r="771" spans="1:6" x14ac:dyDescent="0.3">
      <c r="A771" t="s">
        <v>33</v>
      </c>
      <c r="B771">
        <v>2013</v>
      </c>
      <c r="C771" t="s">
        <v>43</v>
      </c>
      <c r="D771" t="s">
        <v>16</v>
      </c>
      <c r="E771" t="str">
        <f>VLOOKUP(D771,Objective!$A$21:$B$51,2,0)</f>
        <v>Lifestyle</v>
      </c>
      <c r="F771">
        <v>113.5</v>
      </c>
    </row>
    <row r="772" spans="1:6" x14ac:dyDescent="0.3">
      <c r="A772" t="s">
        <v>33</v>
      </c>
      <c r="B772">
        <v>2013</v>
      </c>
      <c r="C772" t="s">
        <v>43</v>
      </c>
      <c r="D772" t="s">
        <v>17</v>
      </c>
      <c r="E772" t="str">
        <f>VLOOKUP(D772,Objective!$A$21:$B$51,2,0)</f>
        <v>Clothing</v>
      </c>
      <c r="F772">
        <v>112.5</v>
      </c>
    </row>
    <row r="773" spans="1:6" x14ac:dyDescent="0.3">
      <c r="A773" t="s">
        <v>33</v>
      </c>
      <c r="B773">
        <v>2013</v>
      </c>
      <c r="C773" t="s">
        <v>43</v>
      </c>
      <c r="D773" t="s">
        <v>18</v>
      </c>
      <c r="E773" t="str">
        <f>VLOOKUP(D773,Objective!$A$21:$B$51,2,0)</f>
        <v>Clothing</v>
      </c>
      <c r="F773">
        <v>109.7</v>
      </c>
    </row>
    <row r="774" spans="1:6" x14ac:dyDescent="0.3">
      <c r="A774" t="s">
        <v>33</v>
      </c>
      <c r="B774">
        <v>2013</v>
      </c>
      <c r="C774" t="s">
        <v>43</v>
      </c>
      <c r="D774" t="s">
        <v>19</v>
      </c>
      <c r="E774" t="str">
        <f>VLOOKUP(D774,Objective!$A$21:$B$51,2,0)</f>
        <v>Clothing</v>
      </c>
      <c r="F774">
        <v>112</v>
      </c>
    </row>
    <row r="775" spans="1:6" x14ac:dyDescent="0.3">
      <c r="A775" t="s">
        <v>33</v>
      </c>
      <c r="B775">
        <v>2013</v>
      </c>
      <c r="C775" t="s">
        <v>43</v>
      </c>
      <c r="D775" t="s">
        <v>20</v>
      </c>
      <c r="E775" t="str">
        <f>VLOOKUP(D775,Objective!$A$21:$B$51,2,0)</f>
        <v>Housing</v>
      </c>
      <c r="F775">
        <v>110.5</v>
      </c>
    </row>
    <row r="776" spans="1:6" x14ac:dyDescent="0.3">
      <c r="A776" t="s">
        <v>33</v>
      </c>
      <c r="B776">
        <v>2013</v>
      </c>
      <c r="C776" t="s">
        <v>43</v>
      </c>
      <c r="D776" t="s">
        <v>21</v>
      </c>
      <c r="E776" t="str">
        <f>VLOOKUP(D776,Objective!$A$21:$B$51,2,0)</f>
        <v>Fuel and light</v>
      </c>
      <c r="F776">
        <v>109.7</v>
      </c>
    </row>
    <row r="777" spans="1:6" x14ac:dyDescent="0.3">
      <c r="A777" t="s">
        <v>33</v>
      </c>
      <c r="B777">
        <v>2013</v>
      </c>
      <c r="C777" t="s">
        <v>43</v>
      </c>
      <c r="D777" t="s">
        <v>22</v>
      </c>
      <c r="E777" t="str">
        <f>VLOOKUP(D777,Objective!$A$21:$B$51,2,0)</f>
        <v>Housing</v>
      </c>
      <c r="F777">
        <v>110.2</v>
      </c>
    </row>
    <row r="778" spans="1:6" x14ac:dyDescent="0.3">
      <c r="A778" t="s">
        <v>33</v>
      </c>
      <c r="B778">
        <v>2013</v>
      </c>
      <c r="C778" t="s">
        <v>43</v>
      </c>
      <c r="D778" t="s">
        <v>23</v>
      </c>
      <c r="E778" t="str">
        <f>VLOOKUP(D778,Objective!$A$21:$B$51,2,0)</f>
        <v>Health</v>
      </c>
      <c r="F778">
        <v>108.2</v>
      </c>
    </row>
    <row r="779" spans="1:6" x14ac:dyDescent="0.3">
      <c r="A779" t="s">
        <v>33</v>
      </c>
      <c r="B779">
        <v>2013</v>
      </c>
      <c r="C779" t="s">
        <v>43</v>
      </c>
      <c r="D779" t="s">
        <v>24</v>
      </c>
      <c r="E779" t="str">
        <f>VLOOKUP(D779,Objective!$A$21:$B$51,2,0)</f>
        <v>Transport and communication</v>
      </c>
      <c r="F779">
        <v>109.7</v>
      </c>
    </row>
    <row r="780" spans="1:6" x14ac:dyDescent="0.3">
      <c r="A780" t="s">
        <v>33</v>
      </c>
      <c r="B780">
        <v>2013</v>
      </c>
      <c r="C780" t="s">
        <v>43</v>
      </c>
      <c r="D780" t="s">
        <v>25</v>
      </c>
      <c r="E780" t="str">
        <f>VLOOKUP(D780,Objective!$A$21:$B$51,2,0)</f>
        <v>Lifestyle</v>
      </c>
      <c r="F780">
        <v>108</v>
      </c>
    </row>
    <row r="781" spans="1:6" x14ac:dyDescent="0.3">
      <c r="A781" t="s">
        <v>33</v>
      </c>
      <c r="B781">
        <v>2013</v>
      </c>
      <c r="C781" t="s">
        <v>43</v>
      </c>
      <c r="D781" t="s">
        <v>26</v>
      </c>
      <c r="E781" t="str">
        <f>VLOOKUP(D781,Objective!$A$21:$B$51,2,0)</f>
        <v>Education</v>
      </c>
      <c r="F781">
        <v>111.3</v>
      </c>
    </row>
    <row r="782" spans="1:6" x14ac:dyDescent="0.3">
      <c r="A782" t="s">
        <v>33</v>
      </c>
      <c r="B782">
        <v>2013</v>
      </c>
      <c r="C782" t="s">
        <v>43</v>
      </c>
      <c r="D782" t="s">
        <v>27</v>
      </c>
      <c r="E782" t="str">
        <f>VLOOKUP(D782,Objective!$A$21:$B$51,2,0)</f>
        <v>Miscellaneous</v>
      </c>
      <c r="F782">
        <v>107.3</v>
      </c>
    </row>
    <row r="783" spans="1:6" x14ac:dyDescent="0.3">
      <c r="A783" t="s">
        <v>33</v>
      </c>
      <c r="B783">
        <v>2013</v>
      </c>
      <c r="C783" t="s">
        <v>43</v>
      </c>
      <c r="D783" t="s">
        <v>28</v>
      </c>
      <c r="E783" t="str">
        <f>VLOOKUP(D783,Objective!$A$21:$B$51,2,0)</f>
        <v>Miscellaneous</v>
      </c>
      <c r="F783">
        <v>109.4</v>
      </c>
    </row>
    <row r="784" spans="1:6" x14ac:dyDescent="0.3">
      <c r="A784" t="s">
        <v>33</v>
      </c>
      <c r="B784">
        <v>2013</v>
      </c>
      <c r="C784" t="s">
        <v>43</v>
      </c>
      <c r="D784" t="s">
        <v>29</v>
      </c>
      <c r="E784" t="str">
        <f>VLOOKUP(D784,Objective!$A$21:$B$51,2,0)</f>
        <v>General index</v>
      </c>
      <c r="F784">
        <v>114</v>
      </c>
    </row>
    <row r="785" spans="1:6" x14ac:dyDescent="0.3">
      <c r="A785" t="s">
        <v>34</v>
      </c>
      <c r="B785">
        <v>2013</v>
      </c>
      <c r="C785" t="s">
        <v>43</v>
      </c>
      <c r="D785" t="s">
        <v>3</v>
      </c>
      <c r="E785" t="str">
        <f>VLOOKUP(D785,Objective!$A$21:$B$51,2,0)</f>
        <v>Food</v>
      </c>
      <c r="F785">
        <v>117.1</v>
      </c>
    </row>
    <row r="786" spans="1:6" x14ac:dyDescent="0.3">
      <c r="A786" t="s">
        <v>34</v>
      </c>
      <c r="B786">
        <v>2013</v>
      </c>
      <c r="C786" t="s">
        <v>43</v>
      </c>
      <c r="D786" t="s">
        <v>4</v>
      </c>
      <c r="E786" t="str">
        <f>VLOOKUP(D786,Objective!$A$21:$B$51,2,0)</f>
        <v>Food</v>
      </c>
      <c r="F786">
        <v>116.3</v>
      </c>
    </row>
    <row r="787" spans="1:6" x14ac:dyDescent="0.3">
      <c r="A787" t="s">
        <v>34</v>
      </c>
      <c r="B787">
        <v>2013</v>
      </c>
      <c r="C787" t="s">
        <v>43</v>
      </c>
      <c r="D787" t="s">
        <v>5</v>
      </c>
      <c r="E787" t="str">
        <f>VLOOKUP(D787,Objective!$A$21:$B$51,2,0)</f>
        <v>Food</v>
      </c>
      <c r="F787">
        <v>113.3</v>
      </c>
    </row>
    <row r="788" spans="1:6" x14ac:dyDescent="0.3">
      <c r="A788" t="s">
        <v>34</v>
      </c>
      <c r="B788">
        <v>2013</v>
      </c>
      <c r="C788" t="s">
        <v>43</v>
      </c>
      <c r="D788" t="s">
        <v>6</v>
      </c>
      <c r="E788" t="str">
        <f>VLOOKUP(D788,Objective!$A$21:$B$51,2,0)</f>
        <v>Food</v>
      </c>
      <c r="F788">
        <v>111.2</v>
      </c>
    </row>
    <row r="789" spans="1:6" x14ac:dyDescent="0.3">
      <c r="A789" t="s">
        <v>34</v>
      </c>
      <c r="B789">
        <v>2013</v>
      </c>
      <c r="C789" t="s">
        <v>43</v>
      </c>
      <c r="D789" t="s">
        <v>7</v>
      </c>
      <c r="E789" t="str">
        <f>VLOOKUP(D789,Objective!$A$21:$B$51,2,0)</f>
        <v>Food</v>
      </c>
      <c r="F789">
        <v>105.7</v>
      </c>
    </row>
    <row r="790" spans="1:6" x14ac:dyDescent="0.3">
      <c r="A790" t="s">
        <v>34</v>
      </c>
      <c r="B790">
        <v>2013</v>
      </c>
      <c r="C790" t="s">
        <v>43</v>
      </c>
      <c r="D790" t="s">
        <v>8</v>
      </c>
      <c r="E790" t="str">
        <f>VLOOKUP(D790,Objective!$A$21:$B$51,2,0)</f>
        <v>Food</v>
      </c>
      <c r="F790">
        <v>109.9</v>
      </c>
    </row>
    <row r="791" spans="1:6" x14ac:dyDescent="0.3">
      <c r="A791" t="s">
        <v>34</v>
      </c>
      <c r="B791">
        <v>2013</v>
      </c>
      <c r="C791" t="s">
        <v>43</v>
      </c>
      <c r="D791" t="s">
        <v>9</v>
      </c>
      <c r="E791" t="str">
        <f>VLOOKUP(D791,Objective!$A$21:$B$51,2,0)</f>
        <v>Food</v>
      </c>
      <c r="F791">
        <v>171.2</v>
      </c>
    </row>
    <row r="792" spans="1:6" x14ac:dyDescent="0.3">
      <c r="A792" t="s">
        <v>34</v>
      </c>
      <c r="B792">
        <v>2013</v>
      </c>
      <c r="C792" t="s">
        <v>43</v>
      </c>
      <c r="D792" t="s">
        <v>10</v>
      </c>
      <c r="E792" t="str">
        <f>VLOOKUP(D792,Objective!$A$21:$B$51,2,0)</f>
        <v>Food</v>
      </c>
      <c r="F792">
        <v>107.3</v>
      </c>
    </row>
    <row r="793" spans="1:6" x14ac:dyDescent="0.3">
      <c r="A793" t="s">
        <v>34</v>
      </c>
      <c r="B793">
        <v>2013</v>
      </c>
      <c r="C793" t="s">
        <v>43</v>
      </c>
      <c r="D793" t="s">
        <v>11</v>
      </c>
      <c r="E793" t="str">
        <f>VLOOKUP(D793,Objective!$A$21:$B$51,2,0)</f>
        <v>Food</v>
      </c>
      <c r="F793">
        <v>102.7</v>
      </c>
    </row>
    <row r="794" spans="1:6" x14ac:dyDescent="0.3">
      <c r="A794" t="s">
        <v>34</v>
      </c>
      <c r="B794">
        <v>2013</v>
      </c>
      <c r="C794" t="s">
        <v>43</v>
      </c>
      <c r="D794" t="s">
        <v>12</v>
      </c>
      <c r="E794" t="str">
        <f>VLOOKUP(D794,Objective!$A$21:$B$51,2,0)</f>
        <v>Food</v>
      </c>
      <c r="F794">
        <v>108.7</v>
      </c>
    </row>
    <row r="795" spans="1:6" x14ac:dyDescent="0.3">
      <c r="A795" t="s">
        <v>34</v>
      </c>
      <c r="B795">
        <v>2013</v>
      </c>
      <c r="C795" t="s">
        <v>43</v>
      </c>
      <c r="D795" t="s">
        <v>13</v>
      </c>
      <c r="E795" t="str">
        <f>VLOOKUP(D795,Objective!$A$21:$B$51,2,0)</f>
        <v>Lifestyle</v>
      </c>
      <c r="F795">
        <v>111.2</v>
      </c>
    </row>
    <row r="796" spans="1:6" x14ac:dyDescent="0.3">
      <c r="A796" t="s">
        <v>34</v>
      </c>
      <c r="B796">
        <v>2013</v>
      </c>
      <c r="C796" t="s">
        <v>43</v>
      </c>
      <c r="D796" t="s">
        <v>14</v>
      </c>
      <c r="E796" t="str">
        <f>VLOOKUP(D796,Objective!$A$21:$B$51,2,0)</f>
        <v>Food</v>
      </c>
      <c r="F796">
        <v>115.4</v>
      </c>
    </row>
    <row r="797" spans="1:6" x14ac:dyDescent="0.3">
      <c r="A797" t="s">
        <v>34</v>
      </c>
      <c r="B797">
        <v>2013</v>
      </c>
      <c r="C797" t="s">
        <v>43</v>
      </c>
      <c r="D797" t="s">
        <v>15</v>
      </c>
      <c r="E797" t="str">
        <f>VLOOKUP(D797,Objective!$A$21:$B$51,2,0)</f>
        <v>Food</v>
      </c>
      <c r="F797">
        <v>120.2</v>
      </c>
    </row>
    <row r="798" spans="1:6" x14ac:dyDescent="0.3">
      <c r="A798" t="s">
        <v>34</v>
      </c>
      <c r="B798">
        <v>2013</v>
      </c>
      <c r="C798" t="s">
        <v>43</v>
      </c>
      <c r="D798" t="s">
        <v>16</v>
      </c>
      <c r="E798" t="str">
        <f>VLOOKUP(D798,Objective!$A$21:$B$51,2,0)</f>
        <v>Lifestyle</v>
      </c>
      <c r="F798">
        <v>112.5</v>
      </c>
    </row>
    <row r="799" spans="1:6" x14ac:dyDescent="0.3">
      <c r="A799" t="s">
        <v>34</v>
      </c>
      <c r="B799">
        <v>2013</v>
      </c>
      <c r="C799" t="s">
        <v>43</v>
      </c>
      <c r="D799" t="s">
        <v>17</v>
      </c>
      <c r="E799" t="str">
        <f>VLOOKUP(D799,Objective!$A$21:$B$51,2,0)</f>
        <v>Clothing</v>
      </c>
      <c r="F799">
        <v>113.2</v>
      </c>
    </row>
    <row r="800" spans="1:6" x14ac:dyDescent="0.3">
      <c r="A800" t="s">
        <v>34</v>
      </c>
      <c r="B800">
        <v>2013</v>
      </c>
      <c r="C800" t="s">
        <v>43</v>
      </c>
      <c r="D800" t="s">
        <v>18</v>
      </c>
      <c r="E800" t="str">
        <f>VLOOKUP(D800,Objective!$A$21:$B$51,2,0)</f>
        <v>Clothing</v>
      </c>
      <c r="F800">
        <v>111.2</v>
      </c>
    </row>
    <row r="801" spans="1:6" x14ac:dyDescent="0.3">
      <c r="A801" t="s">
        <v>34</v>
      </c>
      <c r="B801">
        <v>2013</v>
      </c>
      <c r="C801" t="s">
        <v>43</v>
      </c>
      <c r="D801" t="s">
        <v>19</v>
      </c>
      <c r="E801" t="str">
        <f>VLOOKUP(D801,Objective!$A$21:$B$51,2,0)</f>
        <v>Clothing</v>
      </c>
      <c r="F801">
        <v>112.8</v>
      </c>
    </row>
    <row r="802" spans="1:6" x14ac:dyDescent="0.3">
      <c r="A802" t="s">
        <v>34</v>
      </c>
      <c r="B802">
        <v>2013</v>
      </c>
      <c r="C802" t="s">
        <v>43</v>
      </c>
      <c r="D802" t="s">
        <v>20</v>
      </c>
      <c r="E802" t="str">
        <f>VLOOKUP(D802,Objective!$A$21:$B$51,2,0)</f>
        <v>Housing</v>
      </c>
      <c r="F802">
        <v>110.5</v>
      </c>
    </row>
    <row r="803" spans="1:6" x14ac:dyDescent="0.3">
      <c r="A803" t="s">
        <v>34</v>
      </c>
      <c r="B803">
        <v>2013</v>
      </c>
      <c r="C803" t="s">
        <v>43</v>
      </c>
      <c r="D803" t="s">
        <v>21</v>
      </c>
      <c r="E803" t="str">
        <f>VLOOKUP(D803,Objective!$A$21:$B$51,2,0)</f>
        <v>Fuel and light</v>
      </c>
      <c r="F803">
        <v>110.9</v>
      </c>
    </row>
    <row r="804" spans="1:6" x14ac:dyDescent="0.3">
      <c r="A804" t="s">
        <v>34</v>
      </c>
      <c r="B804">
        <v>2013</v>
      </c>
      <c r="C804" t="s">
        <v>43</v>
      </c>
      <c r="D804" t="s">
        <v>22</v>
      </c>
      <c r="E804" t="str">
        <f>VLOOKUP(D804,Objective!$A$21:$B$51,2,0)</f>
        <v>Housing</v>
      </c>
      <c r="F804">
        <v>110.3</v>
      </c>
    </row>
    <row r="805" spans="1:6" x14ac:dyDescent="0.3">
      <c r="A805" t="s">
        <v>34</v>
      </c>
      <c r="B805">
        <v>2013</v>
      </c>
      <c r="C805" t="s">
        <v>43</v>
      </c>
      <c r="D805" t="s">
        <v>23</v>
      </c>
      <c r="E805" t="str">
        <f>VLOOKUP(D805,Objective!$A$21:$B$51,2,0)</f>
        <v>Health</v>
      </c>
      <c r="F805">
        <v>108.6</v>
      </c>
    </row>
    <row r="806" spans="1:6" x14ac:dyDescent="0.3">
      <c r="A806" t="s">
        <v>34</v>
      </c>
      <c r="B806">
        <v>2013</v>
      </c>
      <c r="C806" t="s">
        <v>43</v>
      </c>
      <c r="D806" t="s">
        <v>24</v>
      </c>
      <c r="E806" t="str">
        <f>VLOOKUP(D806,Objective!$A$21:$B$51,2,0)</f>
        <v>Transport and communication</v>
      </c>
      <c r="F806">
        <v>109.5</v>
      </c>
    </row>
    <row r="807" spans="1:6" x14ac:dyDescent="0.3">
      <c r="A807" t="s">
        <v>34</v>
      </c>
      <c r="B807">
        <v>2013</v>
      </c>
      <c r="C807" t="s">
        <v>43</v>
      </c>
      <c r="D807" t="s">
        <v>25</v>
      </c>
      <c r="E807" t="str">
        <f>VLOOKUP(D807,Objective!$A$21:$B$51,2,0)</f>
        <v>Lifestyle</v>
      </c>
      <c r="F807">
        <v>108.1</v>
      </c>
    </row>
    <row r="808" spans="1:6" x14ac:dyDescent="0.3">
      <c r="A808" t="s">
        <v>34</v>
      </c>
      <c r="B808">
        <v>2013</v>
      </c>
      <c r="C808" t="s">
        <v>43</v>
      </c>
      <c r="D808" t="s">
        <v>26</v>
      </c>
      <c r="E808" t="str">
        <f>VLOOKUP(D808,Objective!$A$21:$B$51,2,0)</f>
        <v>Education</v>
      </c>
      <c r="F808">
        <v>110.8</v>
      </c>
    </row>
    <row r="809" spans="1:6" x14ac:dyDescent="0.3">
      <c r="A809" t="s">
        <v>34</v>
      </c>
      <c r="B809">
        <v>2013</v>
      </c>
      <c r="C809" t="s">
        <v>43</v>
      </c>
      <c r="D809" t="s">
        <v>27</v>
      </c>
      <c r="E809" t="str">
        <f>VLOOKUP(D809,Objective!$A$21:$B$51,2,0)</f>
        <v>Miscellaneous</v>
      </c>
      <c r="F809">
        <v>107.4</v>
      </c>
    </row>
    <row r="810" spans="1:6" x14ac:dyDescent="0.3">
      <c r="A810" t="s">
        <v>34</v>
      </c>
      <c r="B810">
        <v>2013</v>
      </c>
      <c r="C810" t="s">
        <v>43</v>
      </c>
      <c r="D810" t="s">
        <v>28</v>
      </c>
      <c r="E810" t="str">
        <f>VLOOKUP(D810,Objective!$A$21:$B$51,2,0)</f>
        <v>Miscellaneous</v>
      </c>
      <c r="F810">
        <v>109.2</v>
      </c>
    </row>
    <row r="811" spans="1:6" x14ac:dyDescent="0.3">
      <c r="A811" t="s">
        <v>34</v>
      </c>
      <c r="B811">
        <v>2013</v>
      </c>
      <c r="C811" t="s">
        <v>43</v>
      </c>
      <c r="D811" t="s">
        <v>29</v>
      </c>
      <c r="E811" t="str">
        <f>VLOOKUP(D811,Objective!$A$21:$B$51,2,0)</f>
        <v>General index</v>
      </c>
      <c r="F811">
        <v>114.8</v>
      </c>
    </row>
    <row r="812" spans="1:6" x14ac:dyDescent="0.3">
      <c r="A812" t="s">
        <v>30</v>
      </c>
      <c r="B812">
        <v>2013</v>
      </c>
      <c r="C812" t="s">
        <v>44</v>
      </c>
      <c r="D812" t="s">
        <v>3</v>
      </c>
      <c r="E812" t="str">
        <f>VLOOKUP(D812,Objective!$A$21:$B$51,2,0)</f>
        <v>Food</v>
      </c>
      <c r="F812">
        <v>117.3</v>
      </c>
    </row>
    <row r="813" spans="1:6" x14ac:dyDescent="0.3">
      <c r="A813" t="s">
        <v>30</v>
      </c>
      <c r="B813">
        <v>2013</v>
      </c>
      <c r="C813" t="s">
        <v>44</v>
      </c>
      <c r="D813" t="s">
        <v>4</v>
      </c>
      <c r="E813" t="str">
        <f>VLOOKUP(D813,Objective!$A$21:$B$51,2,0)</f>
        <v>Food</v>
      </c>
      <c r="F813">
        <v>114.9</v>
      </c>
    </row>
    <row r="814" spans="1:6" x14ac:dyDescent="0.3">
      <c r="A814" t="s">
        <v>30</v>
      </c>
      <c r="B814">
        <v>2013</v>
      </c>
      <c r="C814" t="s">
        <v>44</v>
      </c>
      <c r="D814" t="s">
        <v>5</v>
      </c>
      <c r="E814" t="str">
        <f>VLOOKUP(D814,Objective!$A$21:$B$51,2,0)</f>
        <v>Food</v>
      </c>
      <c r="F814">
        <v>116.2</v>
      </c>
    </row>
    <row r="815" spans="1:6" x14ac:dyDescent="0.3">
      <c r="A815" t="s">
        <v>30</v>
      </c>
      <c r="B815">
        <v>2013</v>
      </c>
      <c r="C815" t="s">
        <v>44</v>
      </c>
      <c r="D815" t="s">
        <v>6</v>
      </c>
      <c r="E815" t="str">
        <f>VLOOKUP(D815,Objective!$A$21:$B$51,2,0)</f>
        <v>Food</v>
      </c>
      <c r="F815">
        <v>112.8</v>
      </c>
    </row>
    <row r="816" spans="1:6" x14ac:dyDescent="0.3">
      <c r="A816" t="s">
        <v>30</v>
      </c>
      <c r="B816">
        <v>2013</v>
      </c>
      <c r="C816" t="s">
        <v>44</v>
      </c>
      <c r="D816" t="s">
        <v>7</v>
      </c>
      <c r="E816" t="str">
        <f>VLOOKUP(D816,Objective!$A$21:$B$51,2,0)</f>
        <v>Food</v>
      </c>
      <c r="F816">
        <v>108.9</v>
      </c>
    </row>
    <row r="817" spans="1:6" x14ac:dyDescent="0.3">
      <c r="A817" t="s">
        <v>30</v>
      </c>
      <c r="B817">
        <v>2013</v>
      </c>
      <c r="C817" t="s">
        <v>44</v>
      </c>
      <c r="D817" t="s">
        <v>8</v>
      </c>
      <c r="E817" t="str">
        <f>VLOOKUP(D817,Objective!$A$21:$B$51,2,0)</f>
        <v>Food</v>
      </c>
      <c r="F817">
        <v>116.6</v>
      </c>
    </row>
    <row r="818" spans="1:6" x14ac:dyDescent="0.3">
      <c r="A818" t="s">
        <v>30</v>
      </c>
      <c r="B818">
        <v>2013</v>
      </c>
      <c r="C818" t="s">
        <v>44</v>
      </c>
      <c r="D818" t="s">
        <v>9</v>
      </c>
      <c r="E818" t="str">
        <f>VLOOKUP(D818,Objective!$A$21:$B$51,2,0)</f>
        <v>Food</v>
      </c>
      <c r="F818">
        <v>178.1</v>
      </c>
    </row>
    <row r="819" spans="1:6" x14ac:dyDescent="0.3">
      <c r="A819" t="s">
        <v>30</v>
      </c>
      <c r="B819">
        <v>2013</v>
      </c>
      <c r="C819" t="s">
        <v>44</v>
      </c>
      <c r="D819" t="s">
        <v>10</v>
      </c>
      <c r="E819" t="str">
        <f>VLOOKUP(D819,Objective!$A$21:$B$51,2,0)</f>
        <v>Food</v>
      </c>
      <c r="F819">
        <v>109.1</v>
      </c>
    </row>
    <row r="820" spans="1:6" x14ac:dyDescent="0.3">
      <c r="A820" t="s">
        <v>30</v>
      </c>
      <c r="B820">
        <v>2013</v>
      </c>
      <c r="C820" t="s">
        <v>44</v>
      </c>
      <c r="D820" t="s">
        <v>11</v>
      </c>
      <c r="E820" t="str">
        <f>VLOOKUP(D820,Objective!$A$21:$B$51,2,0)</f>
        <v>Food</v>
      </c>
      <c r="F820">
        <v>103.6</v>
      </c>
    </row>
    <row r="821" spans="1:6" x14ac:dyDescent="0.3">
      <c r="A821" t="s">
        <v>30</v>
      </c>
      <c r="B821">
        <v>2013</v>
      </c>
      <c r="C821" t="s">
        <v>44</v>
      </c>
      <c r="D821" t="s">
        <v>12</v>
      </c>
      <c r="E821" t="str">
        <f>VLOOKUP(D821,Objective!$A$21:$B$51,2,0)</f>
        <v>Food</v>
      </c>
      <c r="F821">
        <v>109</v>
      </c>
    </row>
    <row r="822" spans="1:6" x14ac:dyDescent="0.3">
      <c r="A822" t="s">
        <v>30</v>
      </c>
      <c r="B822">
        <v>2013</v>
      </c>
      <c r="C822" t="s">
        <v>44</v>
      </c>
      <c r="D822" t="s">
        <v>13</v>
      </c>
      <c r="E822" t="str">
        <f>VLOOKUP(D822,Objective!$A$21:$B$51,2,0)</f>
        <v>Lifestyle</v>
      </c>
      <c r="F822">
        <v>111.8</v>
      </c>
    </row>
    <row r="823" spans="1:6" x14ac:dyDescent="0.3">
      <c r="A823" t="s">
        <v>30</v>
      </c>
      <c r="B823">
        <v>2013</v>
      </c>
      <c r="C823" t="s">
        <v>44</v>
      </c>
      <c r="D823" t="s">
        <v>14</v>
      </c>
      <c r="E823" t="str">
        <f>VLOOKUP(D823,Objective!$A$21:$B$51,2,0)</f>
        <v>Food</v>
      </c>
      <c r="F823">
        <v>116</v>
      </c>
    </row>
    <row r="824" spans="1:6" x14ac:dyDescent="0.3">
      <c r="A824" t="s">
        <v>30</v>
      </c>
      <c r="B824">
        <v>2013</v>
      </c>
      <c r="C824" t="s">
        <v>44</v>
      </c>
      <c r="D824" t="s">
        <v>15</v>
      </c>
      <c r="E824" t="str">
        <f>VLOOKUP(D824,Objective!$A$21:$B$51,2,0)</f>
        <v>Food</v>
      </c>
      <c r="F824">
        <v>122.5</v>
      </c>
    </row>
    <row r="825" spans="1:6" x14ac:dyDescent="0.3">
      <c r="A825" t="s">
        <v>30</v>
      </c>
      <c r="B825">
        <v>2013</v>
      </c>
      <c r="C825" t="s">
        <v>44</v>
      </c>
      <c r="D825" t="s">
        <v>16</v>
      </c>
      <c r="E825" t="str">
        <f>VLOOKUP(D825,Objective!$A$21:$B$51,2,0)</f>
        <v>Lifestyle</v>
      </c>
      <c r="F825">
        <v>112.8</v>
      </c>
    </row>
    <row r="826" spans="1:6" x14ac:dyDescent="0.3">
      <c r="A826" t="s">
        <v>30</v>
      </c>
      <c r="B826">
        <v>2013</v>
      </c>
      <c r="C826" t="s">
        <v>44</v>
      </c>
      <c r="D826" t="s">
        <v>17</v>
      </c>
      <c r="E826" t="str">
        <f>VLOOKUP(D826,Objective!$A$21:$B$51,2,0)</f>
        <v>Clothing</v>
      </c>
      <c r="F826">
        <v>114.6</v>
      </c>
    </row>
    <row r="827" spans="1:6" x14ac:dyDescent="0.3">
      <c r="A827" t="s">
        <v>30</v>
      </c>
      <c r="B827">
        <v>2013</v>
      </c>
      <c r="C827" t="s">
        <v>44</v>
      </c>
      <c r="D827" t="s">
        <v>18</v>
      </c>
      <c r="E827" t="str">
        <f>VLOOKUP(D827,Objective!$A$21:$B$51,2,0)</f>
        <v>Clothing</v>
      </c>
      <c r="F827">
        <v>113.1</v>
      </c>
    </row>
    <row r="828" spans="1:6" x14ac:dyDescent="0.3">
      <c r="A828" t="s">
        <v>30</v>
      </c>
      <c r="B828">
        <v>2013</v>
      </c>
      <c r="C828" t="s">
        <v>44</v>
      </c>
      <c r="D828" t="s">
        <v>19</v>
      </c>
      <c r="E828" t="str">
        <f>VLOOKUP(D828,Objective!$A$21:$B$51,2,0)</f>
        <v>Clothing</v>
      </c>
      <c r="F828">
        <v>114.4</v>
      </c>
    </row>
    <row r="829" spans="1:6" x14ac:dyDescent="0.3">
      <c r="A829" t="s">
        <v>30</v>
      </c>
      <c r="B829">
        <v>2013</v>
      </c>
      <c r="C829" t="s">
        <v>44</v>
      </c>
      <c r="D829" t="s">
        <v>20</v>
      </c>
      <c r="E829" t="str">
        <f>VLOOKUP(D829,Objective!$A$21:$B$51,2,0)</f>
        <v>Housing</v>
      </c>
      <c r="F829" t="s">
        <v>32</v>
      </c>
    </row>
    <row r="830" spans="1:6" x14ac:dyDescent="0.3">
      <c r="A830" t="s">
        <v>30</v>
      </c>
      <c r="B830">
        <v>2013</v>
      </c>
      <c r="C830" t="s">
        <v>44</v>
      </c>
      <c r="D830" t="s">
        <v>21</v>
      </c>
      <c r="E830" t="str">
        <f>VLOOKUP(D830,Objective!$A$21:$B$51,2,0)</f>
        <v>Fuel and light</v>
      </c>
      <c r="F830">
        <v>112.6</v>
      </c>
    </row>
    <row r="831" spans="1:6" x14ac:dyDescent="0.3">
      <c r="A831" t="s">
        <v>30</v>
      </c>
      <c r="B831">
        <v>2013</v>
      </c>
      <c r="C831" t="s">
        <v>44</v>
      </c>
      <c r="D831" t="s">
        <v>22</v>
      </c>
      <c r="E831" t="str">
        <f>VLOOKUP(D831,Objective!$A$21:$B$51,2,0)</f>
        <v>Housing</v>
      </c>
      <c r="F831">
        <v>111.3</v>
      </c>
    </row>
    <row r="832" spans="1:6" x14ac:dyDescent="0.3">
      <c r="A832" t="s">
        <v>30</v>
      </c>
      <c r="B832">
        <v>2013</v>
      </c>
      <c r="C832" t="s">
        <v>44</v>
      </c>
      <c r="D832" t="s">
        <v>23</v>
      </c>
      <c r="E832" t="str">
        <f>VLOOKUP(D832,Objective!$A$21:$B$51,2,0)</f>
        <v>Health</v>
      </c>
      <c r="F832">
        <v>109.7</v>
      </c>
    </row>
    <row r="833" spans="1:6" x14ac:dyDescent="0.3">
      <c r="A833" t="s">
        <v>30</v>
      </c>
      <c r="B833">
        <v>2013</v>
      </c>
      <c r="C833" t="s">
        <v>44</v>
      </c>
      <c r="D833" t="s">
        <v>24</v>
      </c>
      <c r="E833" t="str">
        <f>VLOOKUP(D833,Objective!$A$21:$B$51,2,0)</f>
        <v>Transport and communication</v>
      </c>
      <c r="F833">
        <v>109.6</v>
      </c>
    </row>
    <row r="834" spans="1:6" x14ac:dyDescent="0.3">
      <c r="A834" t="s">
        <v>30</v>
      </c>
      <c r="B834">
        <v>2013</v>
      </c>
      <c r="C834" t="s">
        <v>44</v>
      </c>
      <c r="D834" t="s">
        <v>25</v>
      </c>
      <c r="E834" t="str">
        <f>VLOOKUP(D834,Objective!$A$21:$B$51,2,0)</f>
        <v>Lifestyle</v>
      </c>
      <c r="F834">
        <v>108.7</v>
      </c>
    </row>
    <row r="835" spans="1:6" x14ac:dyDescent="0.3">
      <c r="A835" t="s">
        <v>30</v>
      </c>
      <c r="B835">
        <v>2013</v>
      </c>
      <c r="C835" t="s">
        <v>44</v>
      </c>
      <c r="D835" t="s">
        <v>26</v>
      </c>
      <c r="E835" t="str">
        <f>VLOOKUP(D835,Objective!$A$21:$B$51,2,0)</f>
        <v>Education</v>
      </c>
      <c r="F835">
        <v>111</v>
      </c>
    </row>
    <row r="836" spans="1:6" x14ac:dyDescent="0.3">
      <c r="A836" t="s">
        <v>30</v>
      </c>
      <c r="B836">
        <v>2013</v>
      </c>
      <c r="C836" t="s">
        <v>44</v>
      </c>
      <c r="D836" t="s">
        <v>27</v>
      </c>
      <c r="E836" t="str">
        <f>VLOOKUP(D836,Objective!$A$21:$B$51,2,0)</f>
        <v>Miscellaneous</v>
      </c>
      <c r="F836">
        <v>108.2</v>
      </c>
    </row>
    <row r="837" spans="1:6" x14ac:dyDescent="0.3">
      <c r="A837" t="s">
        <v>30</v>
      </c>
      <c r="B837">
        <v>2013</v>
      </c>
      <c r="C837" t="s">
        <v>44</v>
      </c>
      <c r="D837" t="s">
        <v>28</v>
      </c>
      <c r="E837" t="str">
        <f>VLOOKUP(D837,Objective!$A$21:$B$51,2,0)</f>
        <v>Miscellaneous</v>
      </c>
      <c r="F837">
        <v>109.8</v>
      </c>
    </row>
    <row r="838" spans="1:6" x14ac:dyDescent="0.3">
      <c r="A838" t="s">
        <v>30</v>
      </c>
      <c r="B838">
        <v>2013</v>
      </c>
      <c r="C838" t="s">
        <v>44</v>
      </c>
      <c r="D838" t="s">
        <v>29</v>
      </c>
      <c r="E838" t="str">
        <f>VLOOKUP(D838,Objective!$A$21:$B$51,2,0)</f>
        <v>General index</v>
      </c>
      <c r="F838">
        <v>117.4</v>
      </c>
    </row>
    <row r="839" spans="1:6" x14ac:dyDescent="0.3">
      <c r="A839" t="s">
        <v>33</v>
      </c>
      <c r="B839">
        <v>2013</v>
      </c>
      <c r="C839" t="s">
        <v>45</v>
      </c>
      <c r="D839" t="s">
        <v>3</v>
      </c>
      <c r="E839" t="str">
        <f>VLOOKUP(D839,Objective!$A$21:$B$51,2,0)</f>
        <v>Food</v>
      </c>
      <c r="F839">
        <v>119.8</v>
      </c>
    </row>
    <row r="840" spans="1:6" x14ac:dyDescent="0.3">
      <c r="A840" t="s">
        <v>33</v>
      </c>
      <c r="B840">
        <v>2013</v>
      </c>
      <c r="C840" t="s">
        <v>45</v>
      </c>
      <c r="D840" t="s">
        <v>4</v>
      </c>
      <c r="E840" t="str">
        <f>VLOOKUP(D840,Objective!$A$21:$B$51,2,0)</f>
        <v>Food</v>
      </c>
      <c r="F840">
        <v>116.3</v>
      </c>
    </row>
    <row r="841" spans="1:6" x14ac:dyDescent="0.3">
      <c r="A841" t="s">
        <v>33</v>
      </c>
      <c r="B841">
        <v>2013</v>
      </c>
      <c r="C841" t="s">
        <v>45</v>
      </c>
      <c r="D841" t="s">
        <v>5</v>
      </c>
      <c r="E841" t="str">
        <f>VLOOKUP(D841,Objective!$A$21:$B$51,2,0)</f>
        <v>Food</v>
      </c>
      <c r="F841">
        <v>122.6</v>
      </c>
    </row>
    <row r="842" spans="1:6" x14ac:dyDescent="0.3">
      <c r="A842" t="s">
        <v>33</v>
      </c>
      <c r="B842">
        <v>2013</v>
      </c>
      <c r="C842" t="s">
        <v>45</v>
      </c>
      <c r="D842" t="s">
        <v>6</v>
      </c>
      <c r="E842" t="str">
        <f>VLOOKUP(D842,Objective!$A$21:$B$51,2,0)</f>
        <v>Food</v>
      </c>
      <c r="F842">
        <v>112</v>
      </c>
    </row>
    <row r="843" spans="1:6" x14ac:dyDescent="0.3">
      <c r="A843" t="s">
        <v>33</v>
      </c>
      <c r="B843">
        <v>2013</v>
      </c>
      <c r="C843" t="s">
        <v>45</v>
      </c>
      <c r="D843" t="s">
        <v>7</v>
      </c>
      <c r="E843" t="str">
        <f>VLOOKUP(D843,Objective!$A$21:$B$51,2,0)</f>
        <v>Food</v>
      </c>
      <c r="F843">
        <v>103.2</v>
      </c>
    </row>
    <row r="844" spans="1:6" x14ac:dyDescent="0.3">
      <c r="A844" t="s">
        <v>33</v>
      </c>
      <c r="B844">
        <v>2013</v>
      </c>
      <c r="C844" t="s">
        <v>45</v>
      </c>
      <c r="D844" t="s">
        <v>8</v>
      </c>
      <c r="E844" t="str">
        <f>VLOOKUP(D844,Objective!$A$21:$B$51,2,0)</f>
        <v>Food</v>
      </c>
      <c r="F844">
        <v>110</v>
      </c>
    </row>
    <row r="845" spans="1:6" x14ac:dyDescent="0.3">
      <c r="A845" t="s">
        <v>33</v>
      </c>
      <c r="B845">
        <v>2013</v>
      </c>
      <c r="C845" t="s">
        <v>45</v>
      </c>
      <c r="D845" t="s">
        <v>9</v>
      </c>
      <c r="E845" t="str">
        <f>VLOOKUP(D845,Objective!$A$21:$B$51,2,0)</f>
        <v>Food</v>
      </c>
      <c r="F845">
        <v>192.8</v>
      </c>
    </row>
    <row r="846" spans="1:6" x14ac:dyDescent="0.3">
      <c r="A846" t="s">
        <v>33</v>
      </c>
      <c r="B846">
        <v>2013</v>
      </c>
      <c r="C846" t="s">
        <v>45</v>
      </c>
      <c r="D846" t="s">
        <v>10</v>
      </c>
      <c r="E846" t="str">
        <f>VLOOKUP(D846,Objective!$A$21:$B$51,2,0)</f>
        <v>Food</v>
      </c>
      <c r="F846">
        <v>106.3</v>
      </c>
    </row>
    <row r="847" spans="1:6" x14ac:dyDescent="0.3">
      <c r="A847" t="s">
        <v>33</v>
      </c>
      <c r="B847">
        <v>2013</v>
      </c>
      <c r="C847" t="s">
        <v>45</v>
      </c>
      <c r="D847" t="s">
        <v>11</v>
      </c>
      <c r="E847" t="str">
        <f>VLOOKUP(D847,Objective!$A$21:$B$51,2,0)</f>
        <v>Food</v>
      </c>
      <c r="F847">
        <v>99.5</v>
      </c>
    </row>
    <row r="848" spans="1:6" x14ac:dyDescent="0.3">
      <c r="A848" t="s">
        <v>33</v>
      </c>
      <c r="B848">
        <v>2013</v>
      </c>
      <c r="C848" t="s">
        <v>45</v>
      </c>
      <c r="D848" t="s">
        <v>12</v>
      </c>
      <c r="E848" t="str">
        <f>VLOOKUP(D848,Objective!$A$21:$B$51,2,0)</f>
        <v>Food</v>
      </c>
      <c r="F848">
        <v>110.3</v>
      </c>
    </row>
    <row r="849" spans="1:6" x14ac:dyDescent="0.3">
      <c r="A849" t="s">
        <v>33</v>
      </c>
      <c r="B849">
        <v>2013</v>
      </c>
      <c r="C849" t="s">
        <v>45</v>
      </c>
      <c r="D849" t="s">
        <v>13</v>
      </c>
      <c r="E849" t="str">
        <f>VLOOKUP(D849,Objective!$A$21:$B$51,2,0)</f>
        <v>Lifestyle</v>
      </c>
      <c r="F849">
        <v>111.8</v>
      </c>
    </row>
    <row r="850" spans="1:6" x14ac:dyDescent="0.3">
      <c r="A850" t="s">
        <v>33</v>
      </c>
      <c r="B850">
        <v>2013</v>
      </c>
      <c r="C850" t="s">
        <v>45</v>
      </c>
      <c r="D850" t="s">
        <v>14</v>
      </c>
      <c r="E850" t="str">
        <f>VLOOKUP(D850,Objective!$A$21:$B$51,2,0)</f>
        <v>Food</v>
      </c>
      <c r="F850">
        <v>117.1</v>
      </c>
    </row>
    <row r="851" spans="1:6" x14ac:dyDescent="0.3">
      <c r="A851" t="s">
        <v>33</v>
      </c>
      <c r="B851">
        <v>2013</v>
      </c>
      <c r="C851" t="s">
        <v>45</v>
      </c>
      <c r="D851" t="s">
        <v>15</v>
      </c>
      <c r="E851" t="str">
        <f>VLOOKUP(D851,Objective!$A$21:$B$51,2,0)</f>
        <v>Food</v>
      </c>
      <c r="F851">
        <v>122.9</v>
      </c>
    </row>
    <row r="852" spans="1:6" x14ac:dyDescent="0.3">
      <c r="A852" t="s">
        <v>33</v>
      </c>
      <c r="B852">
        <v>2013</v>
      </c>
      <c r="C852" t="s">
        <v>45</v>
      </c>
      <c r="D852" t="s">
        <v>16</v>
      </c>
      <c r="E852" t="str">
        <f>VLOOKUP(D852,Objective!$A$21:$B$51,2,0)</f>
        <v>Lifestyle</v>
      </c>
      <c r="F852">
        <v>114.1</v>
      </c>
    </row>
    <row r="853" spans="1:6" x14ac:dyDescent="0.3">
      <c r="A853" t="s">
        <v>33</v>
      </c>
      <c r="B853">
        <v>2013</v>
      </c>
      <c r="C853" t="s">
        <v>45</v>
      </c>
      <c r="D853" t="s">
        <v>17</v>
      </c>
      <c r="E853" t="str">
        <f>VLOOKUP(D853,Objective!$A$21:$B$51,2,0)</f>
        <v>Clothing</v>
      </c>
      <c r="F853">
        <v>113.5</v>
      </c>
    </row>
    <row r="854" spans="1:6" x14ac:dyDescent="0.3">
      <c r="A854" t="s">
        <v>33</v>
      </c>
      <c r="B854">
        <v>2013</v>
      </c>
      <c r="C854" t="s">
        <v>45</v>
      </c>
      <c r="D854" t="s">
        <v>18</v>
      </c>
      <c r="E854" t="str">
        <f>VLOOKUP(D854,Objective!$A$21:$B$51,2,0)</f>
        <v>Clothing</v>
      </c>
      <c r="F854">
        <v>110.3</v>
      </c>
    </row>
    <row r="855" spans="1:6" x14ac:dyDescent="0.3">
      <c r="A855" t="s">
        <v>33</v>
      </c>
      <c r="B855">
        <v>2013</v>
      </c>
      <c r="C855" t="s">
        <v>45</v>
      </c>
      <c r="D855" t="s">
        <v>19</v>
      </c>
      <c r="E855" t="str">
        <f>VLOOKUP(D855,Objective!$A$21:$B$51,2,0)</f>
        <v>Clothing</v>
      </c>
      <c r="F855">
        <v>113</v>
      </c>
    </row>
    <row r="856" spans="1:6" x14ac:dyDescent="0.3">
      <c r="A856" t="s">
        <v>33</v>
      </c>
      <c r="B856">
        <v>2013</v>
      </c>
      <c r="C856" t="s">
        <v>45</v>
      </c>
      <c r="D856" t="s">
        <v>20</v>
      </c>
      <c r="E856" t="str">
        <f>VLOOKUP(D856,Objective!$A$21:$B$51,2,0)</f>
        <v>Housing</v>
      </c>
      <c r="F856">
        <v>111.1</v>
      </c>
    </row>
    <row r="857" spans="1:6" x14ac:dyDescent="0.3">
      <c r="A857" t="s">
        <v>33</v>
      </c>
      <c r="B857">
        <v>2013</v>
      </c>
      <c r="C857" t="s">
        <v>45</v>
      </c>
      <c r="D857" t="s">
        <v>21</v>
      </c>
      <c r="E857" t="str">
        <f>VLOOKUP(D857,Objective!$A$21:$B$51,2,0)</f>
        <v>Fuel and light</v>
      </c>
      <c r="F857">
        <v>110</v>
      </c>
    </row>
    <row r="858" spans="1:6" x14ac:dyDescent="0.3">
      <c r="A858" t="s">
        <v>33</v>
      </c>
      <c r="B858">
        <v>2013</v>
      </c>
      <c r="C858" t="s">
        <v>45</v>
      </c>
      <c r="D858" t="s">
        <v>22</v>
      </c>
      <c r="E858" t="str">
        <f>VLOOKUP(D858,Objective!$A$21:$B$51,2,0)</f>
        <v>Housing</v>
      </c>
      <c r="F858">
        <v>110.9</v>
      </c>
    </row>
    <row r="859" spans="1:6" x14ac:dyDescent="0.3">
      <c r="A859" t="s">
        <v>33</v>
      </c>
      <c r="B859">
        <v>2013</v>
      </c>
      <c r="C859" t="s">
        <v>45</v>
      </c>
      <c r="D859" t="s">
        <v>23</v>
      </c>
      <c r="E859" t="str">
        <f>VLOOKUP(D859,Objective!$A$21:$B$51,2,0)</f>
        <v>Health</v>
      </c>
      <c r="F859">
        <v>108.6</v>
      </c>
    </row>
    <row r="860" spans="1:6" x14ac:dyDescent="0.3">
      <c r="A860" t="s">
        <v>33</v>
      </c>
      <c r="B860">
        <v>2013</v>
      </c>
      <c r="C860" t="s">
        <v>45</v>
      </c>
      <c r="D860" t="s">
        <v>24</v>
      </c>
      <c r="E860" t="str">
        <f>VLOOKUP(D860,Objective!$A$21:$B$51,2,0)</f>
        <v>Transport and communication</v>
      </c>
      <c r="F860">
        <v>109.5</v>
      </c>
    </row>
    <row r="861" spans="1:6" x14ac:dyDescent="0.3">
      <c r="A861" t="s">
        <v>33</v>
      </c>
      <c r="B861">
        <v>2013</v>
      </c>
      <c r="C861" t="s">
        <v>45</v>
      </c>
      <c r="D861" t="s">
        <v>25</v>
      </c>
      <c r="E861" t="str">
        <f>VLOOKUP(D861,Objective!$A$21:$B$51,2,0)</f>
        <v>Lifestyle</v>
      </c>
      <c r="F861">
        <v>108.5</v>
      </c>
    </row>
    <row r="862" spans="1:6" x14ac:dyDescent="0.3">
      <c r="A862" t="s">
        <v>33</v>
      </c>
      <c r="B862">
        <v>2013</v>
      </c>
      <c r="C862" t="s">
        <v>45</v>
      </c>
      <c r="D862" t="s">
        <v>26</v>
      </c>
      <c r="E862" t="str">
        <f>VLOOKUP(D862,Objective!$A$21:$B$51,2,0)</f>
        <v>Education</v>
      </c>
      <c r="F862">
        <v>111.3</v>
      </c>
    </row>
    <row r="863" spans="1:6" x14ac:dyDescent="0.3">
      <c r="A863" t="s">
        <v>33</v>
      </c>
      <c r="B863">
        <v>2013</v>
      </c>
      <c r="C863" t="s">
        <v>45</v>
      </c>
      <c r="D863" t="s">
        <v>27</v>
      </c>
      <c r="E863" t="str">
        <f>VLOOKUP(D863,Objective!$A$21:$B$51,2,0)</f>
        <v>Miscellaneous</v>
      </c>
      <c r="F863">
        <v>107.9</v>
      </c>
    </row>
    <row r="864" spans="1:6" x14ac:dyDescent="0.3">
      <c r="A864" t="s">
        <v>33</v>
      </c>
      <c r="B864">
        <v>2013</v>
      </c>
      <c r="C864" t="s">
        <v>45</v>
      </c>
      <c r="D864" t="s">
        <v>28</v>
      </c>
      <c r="E864" t="str">
        <f>VLOOKUP(D864,Objective!$A$21:$B$51,2,0)</f>
        <v>Miscellaneous</v>
      </c>
      <c r="F864">
        <v>109.6</v>
      </c>
    </row>
    <row r="865" spans="1:6" x14ac:dyDescent="0.3">
      <c r="A865" t="s">
        <v>33</v>
      </c>
      <c r="B865">
        <v>2013</v>
      </c>
      <c r="C865" t="s">
        <v>45</v>
      </c>
      <c r="D865" t="s">
        <v>29</v>
      </c>
      <c r="E865" t="str">
        <f>VLOOKUP(D865,Objective!$A$21:$B$51,2,0)</f>
        <v>General index</v>
      </c>
      <c r="F865">
        <v>115</v>
      </c>
    </row>
    <row r="866" spans="1:6" x14ac:dyDescent="0.3">
      <c r="A866" t="s">
        <v>34</v>
      </c>
      <c r="B866">
        <v>2013</v>
      </c>
      <c r="C866" t="s">
        <v>45</v>
      </c>
      <c r="D866" t="s">
        <v>3</v>
      </c>
      <c r="E866" t="str">
        <f>VLOOKUP(D866,Objective!$A$21:$B$51,2,0)</f>
        <v>Food</v>
      </c>
      <c r="F866">
        <v>118.1</v>
      </c>
    </row>
    <row r="867" spans="1:6" x14ac:dyDescent="0.3">
      <c r="A867" t="s">
        <v>34</v>
      </c>
      <c r="B867">
        <v>2013</v>
      </c>
      <c r="C867" t="s">
        <v>45</v>
      </c>
      <c r="D867" t="s">
        <v>4</v>
      </c>
      <c r="E867" t="str">
        <f>VLOOKUP(D867,Objective!$A$21:$B$51,2,0)</f>
        <v>Food</v>
      </c>
      <c r="F867">
        <v>115.4</v>
      </c>
    </row>
    <row r="868" spans="1:6" x14ac:dyDescent="0.3">
      <c r="A868" t="s">
        <v>34</v>
      </c>
      <c r="B868">
        <v>2013</v>
      </c>
      <c r="C868" t="s">
        <v>45</v>
      </c>
      <c r="D868" t="s">
        <v>5</v>
      </c>
      <c r="E868" t="str">
        <f>VLOOKUP(D868,Objective!$A$21:$B$51,2,0)</f>
        <v>Food</v>
      </c>
      <c r="F868">
        <v>118.7</v>
      </c>
    </row>
    <row r="869" spans="1:6" x14ac:dyDescent="0.3">
      <c r="A869" t="s">
        <v>34</v>
      </c>
      <c r="B869">
        <v>2013</v>
      </c>
      <c r="C869" t="s">
        <v>45</v>
      </c>
      <c r="D869" t="s">
        <v>6</v>
      </c>
      <c r="E869" t="str">
        <f>VLOOKUP(D869,Objective!$A$21:$B$51,2,0)</f>
        <v>Food</v>
      </c>
      <c r="F869">
        <v>112.5</v>
      </c>
    </row>
    <row r="870" spans="1:6" x14ac:dyDescent="0.3">
      <c r="A870" t="s">
        <v>34</v>
      </c>
      <c r="B870">
        <v>2013</v>
      </c>
      <c r="C870" t="s">
        <v>45</v>
      </c>
      <c r="D870" t="s">
        <v>7</v>
      </c>
      <c r="E870" t="str">
        <f>VLOOKUP(D870,Objective!$A$21:$B$51,2,0)</f>
        <v>Food</v>
      </c>
      <c r="F870">
        <v>106.8</v>
      </c>
    </row>
    <row r="871" spans="1:6" x14ac:dyDescent="0.3">
      <c r="A871" t="s">
        <v>34</v>
      </c>
      <c r="B871">
        <v>2013</v>
      </c>
      <c r="C871" t="s">
        <v>45</v>
      </c>
      <c r="D871" t="s">
        <v>8</v>
      </c>
      <c r="E871" t="str">
        <f>VLOOKUP(D871,Objective!$A$21:$B$51,2,0)</f>
        <v>Food</v>
      </c>
      <c r="F871">
        <v>113.5</v>
      </c>
    </row>
    <row r="872" spans="1:6" x14ac:dyDescent="0.3">
      <c r="A872" t="s">
        <v>34</v>
      </c>
      <c r="B872">
        <v>2013</v>
      </c>
      <c r="C872" t="s">
        <v>45</v>
      </c>
      <c r="D872" t="s">
        <v>9</v>
      </c>
      <c r="E872" t="str">
        <f>VLOOKUP(D872,Objective!$A$21:$B$51,2,0)</f>
        <v>Food</v>
      </c>
      <c r="F872">
        <v>183.1</v>
      </c>
    </row>
    <row r="873" spans="1:6" x14ac:dyDescent="0.3">
      <c r="A873" t="s">
        <v>34</v>
      </c>
      <c r="B873">
        <v>2013</v>
      </c>
      <c r="C873" t="s">
        <v>45</v>
      </c>
      <c r="D873" t="s">
        <v>10</v>
      </c>
      <c r="E873" t="str">
        <f>VLOOKUP(D873,Objective!$A$21:$B$51,2,0)</f>
        <v>Food</v>
      </c>
      <c r="F873">
        <v>108.2</v>
      </c>
    </row>
    <row r="874" spans="1:6" x14ac:dyDescent="0.3">
      <c r="A874" t="s">
        <v>34</v>
      </c>
      <c r="B874">
        <v>2013</v>
      </c>
      <c r="C874" t="s">
        <v>45</v>
      </c>
      <c r="D874" t="s">
        <v>11</v>
      </c>
      <c r="E874" t="str">
        <f>VLOOKUP(D874,Objective!$A$21:$B$51,2,0)</f>
        <v>Food</v>
      </c>
      <c r="F874">
        <v>102.2</v>
      </c>
    </row>
    <row r="875" spans="1:6" x14ac:dyDescent="0.3">
      <c r="A875" t="s">
        <v>34</v>
      </c>
      <c r="B875">
        <v>2013</v>
      </c>
      <c r="C875" t="s">
        <v>45</v>
      </c>
      <c r="D875" t="s">
        <v>12</v>
      </c>
      <c r="E875" t="str">
        <f>VLOOKUP(D875,Objective!$A$21:$B$51,2,0)</f>
        <v>Food</v>
      </c>
      <c r="F875">
        <v>109.4</v>
      </c>
    </row>
    <row r="876" spans="1:6" x14ac:dyDescent="0.3">
      <c r="A876" t="s">
        <v>34</v>
      </c>
      <c r="B876">
        <v>2013</v>
      </c>
      <c r="C876" t="s">
        <v>45</v>
      </c>
      <c r="D876" t="s">
        <v>13</v>
      </c>
      <c r="E876" t="str">
        <f>VLOOKUP(D876,Objective!$A$21:$B$51,2,0)</f>
        <v>Lifestyle</v>
      </c>
      <c r="F876">
        <v>111.8</v>
      </c>
    </row>
    <row r="877" spans="1:6" x14ac:dyDescent="0.3">
      <c r="A877" t="s">
        <v>34</v>
      </c>
      <c r="B877">
        <v>2013</v>
      </c>
      <c r="C877" t="s">
        <v>45</v>
      </c>
      <c r="D877" t="s">
        <v>14</v>
      </c>
      <c r="E877" t="str">
        <f>VLOOKUP(D877,Objective!$A$21:$B$51,2,0)</f>
        <v>Food</v>
      </c>
      <c r="F877">
        <v>116.5</v>
      </c>
    </row>
    <row r="878" spans="1:6" x14ac:dyDescent="0.3">
      <c r="A878" t="s">
        <v>34</v>
      </c>
      <c r="B878">
        <v>2013</v>
      </c>
      <c r="C878" t="s">
        <v>45</v>
      </c>
      <c r="D878" t="s">
        <v>15</v>
      </c>
      <c r="E878" t="str">
        <f>VLOOKUP(D878,Objective!$A$21:$B$51,2,0)</f>
        <v>Food</v>
      </c>
      <c r="F878">
        <v>122.6</v>
      </c>
    </row>
    <row r="879" spans="1:6" x14ac:dyDescent="0.3">
      <c r="A879" t="s">
        <v>34</v>
      </c>
      <c r="B879">
        <v>2013</v>
      </c>
      <c r="C879" t="s">
        <v>45</v>
      </c>
      <c r="D879" t="s">
        <v>16</v>
      </c>
      <c r="E879" t="str">
        <f>VLOOKUP(D879,Objective!$A$21:$B$51,2,0)</f>
        <v>Lifestyle</v>
      </c>
      <c r="F879">
        <v>113.1</v>
      </c>
    </row>
    <row r="880" spans="1:6" x14ac:dyDescent="0.3">
      <c r="A880" t="s">
        <v>34</v>
      </c>
      <c r="B880">
        <v>2013</v>
      </c>
      <c r="C880" t="s">
        <v>45</v>
      </c>
      <c r="D880" t="s">
        <v>17</v>
      </c>
      <c r="E880" t="str">
        <f>VLOOKUP(D880,Objective!$A$21:$B$51,2,0)</f>
        <v>Clothing</v>
      </c>
      <c r="F880">
        <v>114.2</v>
      </c>
    </row>
    <row r="881" spans="1:6" x14ac:dyDescent="0.3">
      <c r="A881" t="s">
        <v>34</v>
      </c>
      <c r="B881">
        <v>2013</v>
      </c>
      <c r="C881" t="s">
        <v>45</v>
      </c>
      <c r="D881" t="s">
        <v>18</v>
      </c>
      <c r="E881" t="str">
        <f>VLOOKUP(D881,Objective!$A$21:$B$51,2,0)</f>
        <v>Clothing</v>
      </c>
      <c r="F881">
        <v>111.9</v>
      </c>
    </row>
    <row r="882" spans="1:6" x14ac:dyDescent="0.3">
      <c r="A882" t="s">
        <v>34</v>
      </c>
      <c r="B882">
        <v>2013</v>
      </c>
      <c r="C882" t="s">
        <v>45</v>
      </c>
      <c r="D882" t="s">
        <v>19</v>
      </c>
      <c r="E882" t="str">
        <f>VLOOKUP(D882,Objective!$A$21:$B$51,2,0)</f>
        <v>Clothing</v>
      </c>
      <c r="F882">
        <v>113.8</v>
      </c>
    </row>
    <row r="883" spans="1:6" x14ac:dyDescent="0.3">
      <c r="A883" t="s">
        <v>34</v>
      </c>
      <c r="B883">
        <v>2013</v>
      </c>
      <c r="C883" t="s">
        <v>45</v>
      </c>
      <c r="D883" t="s">
        <v>20</v>
      </c>
      <c r="E883" t="str">
        <f>VLOOKUP(D883,Objective!$A$21:$B$51,2,0)</f>
        <v>Housing</v>
      </c>
      <c r="F883">
        <v>111.1</v>
      </c>
    </row>
    <row r="884" spans="1:6" x14ac:dyDescent="0.3">
      <c r="A884" t="s">
        <v>34</v>
      </c>
      <c r="B884">
        <v>2013</v>
      </c>
      <c r="C884" t="s">
        <v>45</v>
      </c>
      <c r="D884" t="s">
        <v>21</v>
      </c>
      <c r="E884" t="str">
        <f>VLOOKUP(D884,Objective!$A$21:$B$51,2,0)</f>
        <v>Fuel and light</v>
      </c>
      <c r="F884">
        <v>111.6</v>
      </c>
    </row>
    <row r="885" spans="1:6" x14ac:dyDescent="0.3">
      <c r="A885" t="s">
        <v>34</v>
      </c>
      <c r="B885">
        <v>2013</v>
      </c>
      <c r="C885" t="s">
        <v>45</v>
      </c>
      <c r="D885" t="s">
        <v>22</v>
      </c>
      <c r="E885" t="str">
        <f>VLOOKUP(D885,Objective!$A$21:$B$51,2,0)</f>
        <v>Housing</v>
      </c>
      <c r="F885">
        <v>111.1</v>
      </c>
    </row>
    <row r="886" spans="1:6" x14ac:dyDescent="0.3">
      <c r="A886" t="s">
        <v>34</v>
      </c>
      <c r="B886">
        <v>2013</v>
      </c>
      <c r="C886" t="s">
        <v>45</v>
      </c>
      <c r="D886" t="s">
        <v>23</v>
      </c>
      <c r="E886" t="str">
        <f>VLOOKUP(D886,Objective!$A$21:$B$51,2,0)</f>
        <v>Health</v>
      </c>
      <c r="F886">
        <v>109.3</v>
      </c>
    </row>
    <row r="887" spans="1:6" x14ac:dyDescent="0.3">
      <c r="A887" t="s">
        <v>34</v>
      </c>
      <c r="B887">
        <v>2013</v>
      </c>
      <c r="C887" t="s">
        <v>45</v>
      </c>
      <c r="D887" t="s">
        <v>24</v>
      </c>
      <c r="E887" t="str">
        <f>VLOOKUP(D887,Objective!$A$21:$B$51,2,0)</f>
        <v>Transport and communication</v>
      </c>
      <c r="F887">
        <v>109.5</v>
      </c>
    </row>
    <row r="888" spans="1:6" x14ac:dyDescent="0.3">
      <c r="A888" t="s">
        <v>34</v>
      </c>
      <c r="B888">
        <v>2013</v>
      </c>
      <c r="C888" t="s">
        <v>45</v>
      </c>
      <c r="D888" t="s">
        <v>25</v>
      </c>
      <c r="E888" t="str">
        <f>VLOOKUP(D888,Objective!$A$21:$B$51,2,0)</f>
        <v>Lifestyle</v>
      </c>
      <c r="F888">
        <v>108.6</v>
      </c>
    </row>
    <row r="889" spans="1:6" x14ac:dyDescent="0.3">
      <c r="A889" t="s">
        <v>34</v>
      </c>
      <c r="B889">
        <v>2013</v>
      </c>
      <c r="C889" t="s">
        <v>45</v>
      </c>
      <c r="D889" t="s">
        <v>26</v>
      </c>
      <c r="E889" t="str">
        <f>VLOOKUP(D889,Objective!$A$21:$B$51,2,0)</f>
        <v>Education</v>
      </c>
      <c r="F889">
        <v>111.2</v>
      </c>
    </row>
    <row r="890" spans="1:6" x14ac:dyDescent="0.3">
      <c r="A890" t="s">
        <v>34</v>
      </c>
      <c r="B890">
        <v>2013</v>
      </c>
      <c r="C890" t="s">
        <v>45</v>
      </c>
      <c r="D890" t="s">
        <v>27</v>
      </c>
      <c r="E890" t="str">
        <f>VLOOKUP(D890,Objective!$A$21:$B$51,2,0)</f>
        <v>Miscellaneous</v>
      </c>
      <c r="F890">
        <v>108.1</v>
      </c>
    </row>
    <row r="891" spans="1:6" x14ac:dyDescent="0.3">
      <c r="A891" t="s">
        <v>34</v>
      </c>
      <c r="B891">
        <v>2013</v>
      </c>
      <c r="C891" t="s">
        <v>45</v>
      </c>
      <c r="D891" t="s">
        <v>28</v>
      </c>
      <c r="E891" t="str">
        <f>VLOOKUP(D891,Objective!$A$21:$B$51,2,0)</f>
        <v>Miscellaneous</v>
      </c>
      <c r="F891">
        <v>109.7</v>
      </c>
    </row>
    <row r="892" spans="1:6" x14ac:dyDescent="0.3">
      <c r="A892" t="s">
        <v>34</v>
      </c>
      <c r="B892">
        <v>2013</v>
      </c>
      <c r="C892" t="s">
        <v>45</v>
      </c>
      <c r="D892" t="s">
        <v>29</v>
      </c>
      <c r="E892" t="str">
        <f>VLOOKUP(D892,Objective!$A$21:$B$51,2,0)</f>
        <v>General index</v>
      </c>
      <c r="F892">
        <v>116.3</v>
      </c>
    </row>
    <row r="893" spans="1:6" x14ac:dyDescent="0.3">
      <c r="A893" t="s">
        <v>30</v>
      </c>
      <c r="B893">
        <v>2013</v>
      </c>
      <c r="C893" t="s">
        <v>46</v>
      </c>
      <c r="D893" t="s">
        <v>3</v>
      </c>
      <c r="E893" t="str">
        <f>VLOOKUP(D893,Objective!$A$21:$B$51,2,0)</f>
        <v>Food</v>
      </c>
      <c r="F893">
        <v>118.4</v>
      </c>
    </row>
    <row r="894" spans="1:6" x14ac:dyDescent="0.3">
      <c r="A894" t="s">
        <v>30</v>
      </c>
      <c r="B894">
        <v>2013</v>
      </c>
      <c r="C894" t="s">
        <v>46</v>
      </c>
      <c r="D894" t="s">
        <v>4</v>
      </c>
      <c r="E894" t="str">
        <f>VLOOKUP(D894,Objective!$A$21:$B$51,2,0)</f>
        <v>Food</v>
      </c>
      <c r="F894">
        <v>115.9</v>
      </c>
    </row>
    <row r="895" spans="1:6" x14ac:dyDescent="0.3">
      <c r="A895" t="s">
        <v>30</v>
      </c>
      <c r="B895">
        <v>2013</v>
      </c>
      <c r="C895" t="s">
        <v>46</v>
      </c>
      <c r="D895" t="s">
        <v>5</v>
      </c>
      <c r="E895" t="str">
        <f>VLOOKUP(D895,Objective!$A$21:$B$51,2,0)</f>
        <v>Food</v>
      </c>
      <c r="F895">
        <v>120.4</v>
      </c>
    </row>
    <row r="896" spans="1:6" x14ac:dyDescent="0.3">
      <c r="A896" t="s">
        <v>30</v>
      </c>
      <c r="B896">
        <v>2013</v>
      </c>
      <c r="C896" t="s">
        <v>46</v>
      </c>
      <c r="D896" t="s">
        <v>6</v>
      </c>
      <c r="E896" t="str">
        <f>VLOOKUP(D896,Objective!$A$21:$B$51,2,0)</f>
        <v>Food</v>
      </c>
      <c r="F896">
        <v>113.8</v>
      </c>
    </row>
    <row r="897" spans="1:6" x14ac:dyDescent="0.3">
      <c r="A897" t="s">
        <v>30</v>
      </c>
      <c r="B897">
        <v>2013</v>
      </c>
      <c r="C897" t="s">
        <v>46</v>
      </c>
      <c r="D897" t="s">
        <v>7</v>
      </c>
      <c r="E897" t="str">
        <f>VLOOKUP(D897,Objective!$A$21:$B$51,2,0)</f>
        <v>Food</v>
      </c>
      <c r="F897">
        <v>109.5</v>
      </c>
    </row>
    <row r="898" spans="1:6" x14ac:dyDescent="0.3">
      <c r="A898" t="s">
        <v>30</v>
      </c>
      <c r="B898">
        <v>2013</v>
      </c>
      <c r="C898" t="s">
        <v>46</v>
      </c>
      <c r="D898" t="s">
        <v>8</v>
      </c>
      <c r="E898" t="str">
        <f>VLOOKUP(D898,Objective!$A$21:$B$51,2,0)</f>
        <v>Food</v>
      </c>
      <c r="F898">
        <v>115.5</v>
      </c>
    </row>
    <row r="899" spans="1:6" x14ac:dyDescent="0.3">
      <c r="A899" t="s">
        <v>30</v>
      </c>
      <c r="B899">
        <v>2013</v>
      </c>
      <c r="C899" t="s">
        <v>46</v>
      </c>
      <c r="D899" t="s">
        <v>9</v>
      </c>
      <c r="E899" t="str">
        <f>VLOOKUP(D899,Objective!$A$21:$B$51,2,0)</f>
        <v>Food</v>
      </c>
      <c r="F899">
        <v>145.69999999999999</v>
      </c>
    </row>
    <row r="900" spans="1:6" x14ac:dyDescent="0.3">
      <c r="A900" t="s">
        <v>30</v>
      </c>
      <c r="B900">
        <v>2013</v>
      </c>
      <c r="C900" t="s">
        <v>46</v>
      </c>
      <c r="D900" t="s">
        <v>10</v>
      </c>
      <c r="E900" t="str">
        <f>VLOOKUP(D900,Objective!$A$21:$B$51,2,0)</f>
        <v>Food</v>
      </c>
      <c r="F900">
        <v>109.5</v>
      </c>
    </row>
    <row r="901" spans="1:6" x14ac:dyDescent="0.3">
      <c r="A901" t="s">
        <v>30</v>
      </c>
      <c r="B901">
        <v>2013</v>
      </c>
      <c r="C901" t="s">
        <v>46</v>
      </c>
      <c r="D901" t="s">
        <v>11</v>
      </c>
      <c r="E901" t="str">
        <f>VLOOKUP(D901,Objective!$A$21:$B$51,2,0)</f>
        <v>Food</v>
      </c>
      <c r="F901">
        <v>102.9</v>
      </c>
    </row>
    <row r="902" spans="1:6" x14ac:dyDescent="0.3">
      <c r="A902" t="s">
        <v>30</v>
      </c>
      <c r="B902">
        <v>2013</v>
      </c>
      <c r="C902" t="s">
        <v>46</v>
      </c>
      <c r="D902" t="s">
        <v>12</v>
      </c>
      <c r="E902" t="str">
        <f>VLOOKUP(D902,Objective!$A$21:$B$51,2,0)</f>
        <v>Food</v>
      </c>
      <c r="F902">
        <v>109.8</v>
      </c>
    </row>
    <row r="903" spans="1:6" x14ac:dyDescent="0.3">
      <c r="A903" t="s">
        <v>30</v>
      </c>
      <c r="B903">
        <v>2013</v>
      </c>
      <c r="C903" t="s">
        <v>46</v>
      </c>
      <c r="D903" t="s">
        <v>13</v>
      </c>
      <c r="E903" t="str">
        <f>VLOOKUP(D903,Objective!$A$21:$B$51,2,0)</f>
        <v>Lifestyle</v>
      </c>
      <c r="F903">
        <v>112.1</v>
      </c>
    </row>
    <row r="904" spans="1:6" x14ac:dyDescent="0.3">
      <c r="A904" t="s">
        <v>30</v>
      </c>
      <c r="B904">
        <v>2013</v>
      </c>
      <c r="C904" t="s">
        <v>46</v>
      </c>
      <c r="D904" t="s">
        <v>14</v>
      </c>
      <c r="E904" t="str">
        <f>VLOOKUP(D904,Objective!$A$21:$B$51,2,0)</f>
        <v>Food</v>
      </c>
      <c r="F904">
        <v>116.8</v>
      </c>
    </row>
    <row r="905" spans="1:6" x14ac:dyDescent="0.3">
      <c r="A905" t="s">
        <v>30</v>
      </c>
      <c r="B905">
        <v>2013</v>
      </c>
      <c r="C905" t="s">
        <v>46</v>
      </c>
      <c r="D905" t="s">
        <v>15</v>
      </c>
      <c r="E905" t="str">
        <f>VLOOKUP(D905,Objective!$A$21:$B$51,2,0)</f>
        <v>Food</v>
      </c>
      <c r="F905">
        <v>118.7</v>
      </c>
    </row>
    <row r="906" spans="1:6" x14ac:dyDescent="0.3">
      <c r="A906" t="s">
        <v>30</v>
      </c>
      <c r="B906">
        <v>2013</v>
      </c>
      <c r="C906" t="s">
        <v>46</v>
      </c>
      <c r="D906" t="s">
        <v>16</v>
      </c>
      <c r="E906" t="str">
        <f>VLOOKUP(D906,Objective!$A$21:$B$51,2,0)</f>
        <v>Lifestyle</v>
      </c>
      <c r="F906">
        <v>113.6</v>
      </c>
    </row>
    <row r="907" spans="1:6" x14ac:dyDescent="0.3">
      <c r="A907" t="s">
        <v>30</v>
      </c>
      <c r="B907">
        <v>2013</v>
      </c>
      <c r="C907" t="s">
        <v>46</v>
      </c>
      <c r="D907" t="s">
        <v>17</v>
      </c>
      <c r="E907" t="str">
        <f>VLOOKUP(D907,Objective!$A$21:$B$51,2,0)</f>
        <v>Clothing</v>
      </c>
      <c r="F907">
        <v>115.8</v>
      </c>
    </row>
    <row r="908" spans="1:6" x14ac:dyDescent="0.3">
      <c r="A908" t="s">
        <v>30</v>
      </c>
      <c r="B908">
        <v>2013</v>
      </c>
      <c r="C908" t="s">
        <v>46</v>
      </c>
      <c r="D908" t="s">
        <v>18</v>
      </c>
      <c r="E908" t="str">
        <f>VLOOKUP(D908,Objective!$A$21:$B$51,2,0)</f>
        <v>Clothing</v>
      </c>
      <c r="F908">
        <v>114</v>
      </c>
    </row>
    <row r="909" spans="1:6" x14ac:dyDescent="0.3">
      <c r="A909" t="s">
        <v>30</v>
      </c>
      <c r="B909">
        <v>2013</v>
      </c>
      <c r="C909" t="s">
        <v>46</v>
      </c>
      <c r="D909" t="s">
        <v>19</v>
      </c>
      <c r="E909" t="str">
        <f>VLOOKUP(D909,Objective!$A$21:$B$51,2,0)</f>
        <v>Clothing</v>
      </c>
      <c r="F909">
        <v>115.5</v>
      </c>
    </row>
    <row r="910" spans="1:6" x14ac:dyDescent="0.3">
      <c r="A910" t="s">
        <v>30</v>
      </c>
      <c r="B910">
        <v>2013</v>
      </c>
      <c r="C910" t="s">
        <v>46</v>
      </c>
      <c r="D910" t="s">
        <v>20</v>
      </c>
      <c r="E910" t="str">
        <f>VLOOKUP(D910,Objective!$A$21:$B$51,2,0)</f>
        <v>Housing</v>
      </c>
      <c r="F910" t="s">
        <v>32</v>
      </c>
    </row>
    <row r="911" spans="1:6" x14ac:dyDescent="0.3">
      <c r="A911" t="s">
        <v>30</v>
      </c>
      <c r="B911">
        <v>2013</v>
      </c>
      <c r="C911" t="s">
        <v>46</v>
      </c>
      <c r="D911" t="s">
        <v>21</v>
      </c>
      <c r="E911" t="str">
        <f>VLOOKUP(D911,Objective!$A$21:$B$51,2,0)</f>
        <v>Fuel and light</v>
      </c>
      <c r="F911">
        <v>112.8</v>
      </c>
    </row>
    <row r="912" spans="1:6" x14ac:dyDescent="0.3">
      <c r="A912" t="s">
        <v>30</v>
      </c>
      <c r="B912">
        <v>2013</v>
      </c>
      <c r="C912" t="s">
        <v>46</v>
      </c>
      <c r="D912" t="s">
        <v>22</v>
      </c>
      <c r="E912" t="str">
        <f>VLOOKUP(D912,Objective!$A$21:$B$51,2,0)</f>
        <v>Housing</v>
      </c>
      <c r="F912">
        <v>112.1</v>
      </c>
    </row>
    <row r="913" spans="1:6" x14ac:dyDescent="0.3">
      <c r="A913" t="s">
        <v>30</v>
      </c>
      <c r="B913">
        <v>2013</v>
      </c>
      <c r="C913" t="s">
        <v>46</v>
      </c>
      <c r="D913" t="s">
        <v>23</v>
      </c>
      <c r="E913" t="str">
        <f>VLOOKUP(D913,Objective!$A$21:$B$51,2,0)</f>
        <v>Health</v>
      </c>
      <c r="F913">
        <v>110.1</v>
      </c>
    </row>
    <row r="914" spans="1:6" x14ac:dyDescent="0.3">
      <c r="A914" t="s">
        <v>30</v>
      </c>
      <c r="B914">
        <v>2013</v>
      </c>
      <c r="C914" t="s">
        <v>46</v>
      </c>
      <c r="D914" t="s">
        <v>24</v>
      </c>
      <c r="E914" t="str">
        <f>VLOOKUP(D914,Objective!$A$21:$B$51,2,0)</f>
        <v>Transport and communication</v>
      </c>
      <c r="F914">
        <v>109.9</v>
      </c>
    </row>
    <row r="915" spans="1:6" x14ac:dyDescent="0.3">
      <c r="A915" t="s">
        <v>30</v>
      </c>
      <c r="B915">
        <v>2013</v>
      </c>
      <c r="C915" t="s">
        <v>46</v>
      </c>
      <c r="D915" t="s">
        <v>25</v>
      </c>
      <c r="E915" t="str">
        <f>VLOOKUP(D915,Objective!$A$21:$B$51,2,0)</f>
        <v>Lifestyle</v>
      </c>
      <c r="F915">
        <v>109.2</v>
      </c>
    </row>
    <row r="916" spans="1:6" x14ac:dyDescent="0.3">
      <c r="A916" t="s">
        <v>30</v>
      </c>
      <c r="B916">
        <v>2013</v>
      </c>
      <c r="C916" t="s">
        <v>46</v>
      </c>
      <c r="D916" t="s">
        <v>26</v>
      </c>
      <c r="E916" t="str">
        <f>VLOOKUP(D916,Objective!$A$21:$B$51,2,0)</f>
        <v>Education</v>
      </c>
      <c r="F916">
        <v>111.6</v>
      </c>
    </row>
    <row r="917" spans="1:6" x14ac:dyDescent="0.3">
      <c r="A917" t="s">
        <v>30</v>
      </c>
      <c r="B917">
        <v>2013</v>
      </c>
      <c r="C917" t="s">
        <v>46</v>
      </c>
      <c r="D917" t="s">
        <v>27</v>
      </c>
      <c r="E917" t="str">
        <f>VLOOKUP(D917,Objective!$A$21:$B$51,2,0)</f>
        <v>Miscellaneous</v>
      </c>
      <c r="F917">
        <v>108.1</v>
      </c>
    </row>
    <row r="918" spans="1:6" x14ac:dyDescent="0.3">
      <c r="A918" t="s">
        <v>30</v>
      </c>
      <c r="B918">
        <v>2013</v>
      </c>
      <c r="C918" t="s">
        <v>46</v>
      </c>
      <c r="D918" t="s">
        <v>28</v>
      </c>
      <c r="E918" t="str">
        <f>VLOOKUP(D918,Objective!$A$21:$B$51,2,0)</f>
        <v>Miscellaneous</v>
      </c>
      <c r="F918">
        <v>110.1</v>
      </c>
    </row>
    <row r="919" spans="1:6" x14ac:dyDescent="0.3">
      <c r="A919" t="s">
        <v>30</v>
      </c>
      <c r="B919">
        <v>2013</v>
      </c>
      <c r="C919" t="s">
        <v>46</v>
      </c>
      <c r="D919" t="s">
        <v>29</v>
      </c>
      <c r="E919" t="str">
        <f>VLOOKUP(D919,Objective!$A$21:$B$51,2,0)</f>
        <v>General index</v>
      </c>
      <c r="F919">
        <v>115.5</v>
      </c>
    </row>
    <row r="920" spans="1:6" x14ac:dyDescent="0.3">
      <c r="A920" t="s">
        <v>33</v>
      </c>
      <c r="B920">
        <v>2013</v>
      </c>
      <c r="C920" t="s">
        <v>46</v>
      </c>
      <c r="D920" t="s">
        <v>3</v>
      </c>
      <c r="E920" t="str">
        <f>VLOOKUP(D920,Objective!$A$21:$B$51,2,0)</f>
        <v>Food</v>
      </c>
      <c r="F920">
        <v>120.5</v>
      </c>
    </row>
    <row r="921" spans="1:6" x14ac:dyDescent="0.3">
      <c r="A921" t="s">
        <v>33</v>
      </c>
      <c r="B921">
        <v>2013</v>
      </c>
      <c r="C921" t="s">
        <v>46</v>
      </c>
      <c r="D921" t="s">
        <v>4</v>
      </c>
      <c r="E921" t="str">
        <f>VLOOKUP(D921,Objective!$A$21:$B$51,2,0)</f>
        <v>Food</v>
      </c>
      <c r="F921">
        <v>118.1</v>
      </c>
    </row>
    <row r="922" spans="1:6" x14ac:dyDescent="0.3">
      <c r="A922" t="s">
        <v>33</v>
      </c>
      <c r="B922">
        <v>2013</v>
      </c>
      <c r="C922" t="s">
        <v>46</v>
      </c>
      <c r="D922" t="s">
        <v>5</v>
      </c>
      <c r="E922" t="str">
        <f>VLOOKUP(D922,Objective!$A$21:$B$51,2,0)</f>
        <v>Food</v>
      </c>
      <c r="F922">
        <v>128.5</v>
      </c>
    </row>
    <row r="923" spans="1:6" x14ac:dyDescent="0.3">
      <c r="A923" t="s">
        <v>33</v>
      </c>
      <c r="B923">
        <v>2013</v>
      </c>
      <c r="C923" t="s">
        <v>46</v>
      </c>
      <c r="D923" t="s">
        <v>6</v>
      </c>
      <c r="E923" t="str">
        <f>VLOOKUP(D923,Objective!$A$21:$B$51,2,0)</f>
        <v>Food</v>
      </c>
      <c r="F923">
        <v>112.8</v>
      </c>
    </row>
    <row r="924" spans="1:6" x14ac:dyDescent="0.3">
      <c r="A924" t="s">
        <v>33</v>
      </c>
      <c r="B924">
        <v>2013</v>
      </c>
      <c r="C924" t="s">
        <v>46</v>
      </c>
      <c r="D924" t="s">
        <v>7</v>
      </c>
      <c r="E924" t="str">
        <f>VLOOKUP(D924,Objective!$A$21:$B$51,2,0)</f>
        <v>Food</v>
      </c>
      <c r="F924">
        <v>103.4</v>
      </c>
    </row>
    <row r="925" spans="1:6" x14ac:dyDescent="0.3">
      <c r="A925" t="s">
        <v>33</v>
      </c>
      <c r="B925">
        <v>2013</v>
      </c>
      <c r="C925" t="s">
        <v>46</v>
      </c>
      <c r="D925" t="s">
        <v>8</v>
      </c>
      <c r="E925" t="str">
        <f>VLOOKUP(D925,Objective!$A$21:$B$51,2,0)</f>
        <v>Food</v>
      </c>
      <c r="F925">
        <v>110.7</v>
      </c>
    </row>
    <row r="926" spans="1:6" x14ac:dyDescent="0.3">
      <c r="A926" t="s">
        <v>33</v>
      </c>
      <c r="B926">
        <v>2013</v>
      </c>
      <c r="C926" t="s">
        <v>46</v>
      </c>
      <c r="D926" t="s">
        <v>9</v>
      </c>
      <c r="E926" t="str">
        <f>VLOOKUP(D926,Objective!$A$21:$B$51,2,0)</f>
        <v>Food</v>
      </c>
      <c r="F926">
        <v>144.80000000000001</v>
      </c>
    </row>
    <row r="927" spans="1:6" x14ac:dyDescent="0.3">
      <c r="A927" t="s">
        <v>33</v>
      </c>
      <c r="B927">
        <v>2013</v>
      </c>
      <c r="C927" t="s">
        <v>46</v>
      </c>
      <c r="D927" t="s">
        <v>10</v>
      </c>
      <c r="E927" t="str">
        <f>VLOOKUP(D927,Objective!$A$21:$B$51,2,0)</f>
        <v>Food</v>
      </c>
      <c r="F927">
        <v>107.1</v>
      </c>
    </row>
    <row r="928" spans="1:6" x14ac:dyDescent="0.3">
      <c r="A928" t="s">
        <v>33</v>
      </c>
      <c r="B928">
        <v>2013</v>
      </c>
      <c r="C928" t="s">
        <v>46</v>
      </c>
      <c r="D928" t="s">
        <v>11</v>
      </c>
      <c r="E928" t="str">
        <f>VLOOKUP(D928,Objective!$A$21:$B$51,2,0)</f>
        <v>Food</v>
      </c>
      <c r="F928">
        <v>98.6</v>
      </c>
    </row>
    <row r="929" spans="1:6" x14ac:dyDescent="0.3">
      <c r="A929" t="s">
        <v>33</v>
      </c>
      <c r="B929">
        <v>2013</v>
      </c>
      <c r="C929" t="s">
        <v>46</v>
      </c>
      <c r="D929" t="s">
        <v>12</v>
      </c>
      <c r="E929" t="str">
        <f>VLOOKUP(D929,Objective!$A$21:$B$51,2,0)</f>
        <v>Food</v>
      </c>
      <c r="F929">
        <v>111.9</v>
      </c>
    </row>
    <row r="930" spans="1:6" x14ac:dyDescent="0.3">
      <c r="A930" t="s">
        <v>33</v>
      </c>
      <c r="B930">
        <v>2013</v>
      </c>
      <c r="C930" t="s">
        <v>46</v>
      </c>
      <c r="D930" t="s">
        <v>13</v>
      </c>
      <c r="E930" t="str">
        <f>VLOOKUP(D930,Objective!$A$21:$B$51,2,0)</f>
        <v>Lifestyle</v>
      </c>
      <c r="F930">
        <v>112.1</v>
      </c>
    </row>
    <row r="931" spans="1:6" x14ac:dyDescent="0.3">
      <c r="A931" t="s">
        <v>33</v>
      </c>
      <c r="B931">
        <v>2013</v>
      </c>
      <c r="C931" t="s">
        <v>46</v>
      </c>
      <c r="D931" t="s">
        <v>14</v>
      </c>
      <c r="E931" t="str">
        <f>VLOOKUP(D931,Objective!$A$21:$B$51,2,0)</f>
        <v>Food</v>
      </c>
      <c r="F931">
        <v>118.1</v>
      </c>
    </row>
    <row r="932" spans="1:6" x14ac:dyDescent="0.3">
      <c r="A932" t="s">
        <v>33</v>
      </c>
      <c r="B932">
        <v>2013</v>
      </c>
      <c r="C932" t="s">
        <v>46</v>
      </c>
      <c r="D932" t="s">
        <v>15</v>
      </c>
      <c r="E932" t="str">
        <f>VLOOKUP(D932,Objective!$A$21:$B$51,2,0)</f>
        <v>Food</v>
      </c>
      <c r="F932">
        <v>117.8</v>
      </c>
    </row>
    <row r="933" spans="1:6" x14ac:dyDescent="0.3">
      <c r="A933" t="s">
        <v>33</v>
      </c>
      <c r="B933">
        <v>2013</v>
      </c>
      <c r="C933" t="s">
        <v>46</v>
      </c>
      <c r="D933" t="s">
        <v>16</v>
      </c>
      <c r="E933" t="str">
        <f>VLOOKUP(D933,Objective!$A$21:$B$51,2,0)</f>
        <v>Lifestyle</v>
      </c>
      <c r="F933">
        <v>115</v>
      </c>
    </row>
    <row r="934" spans="1:6" x14ac:dyDescent="0.3">
      <c r="A934" t="s">
        <v>33</v>
      </c>
      <c r="B934">
        <v>2013</v>
      </c>
      <c r="C934" t="s">
        <v>46</v>
      </c>
      <c r="D934" t="s">
        <v>17</v>
      </c>
      <c r="E934" t="str">
        <f>VLOOKUP(D934,Objective!$A$21:$B$51,2,0)</f>
        <v>Clothing</v>
      </c>
      <c r="F934">
        <v>114.2</v>
      </c>
    </row>
    <row r="935" spans="1:6" x14ac:dyDescent="0.3">
      <c r="A935" t="s">
        <v>33</v>
      </c>
      <c r="B935">
        <v>2013</v>
      </c>
      <c r="C935" t="s">
        <v>46</v>
      </c>
      <c r="D935" t="s">
        <v>18</v>
      </c>
      <c r="E935" t="str">
        <f>VLOOKUP(D935,Objective!$A$21:$B$51,2,0)</f>
        <v>Clothing</v>
      </c>
      <c r="F935">
        <v>110.9</v>
      </c>
    </row>
    <row r="936" spans="1:6" x14ac:dyDescent="0.3">
      <c r="A936" t="s">
        <v>33</v>
      </c>
      <c r="B936">
        <v>2013</v>
      </c>
      <c r="C936" t="s">
        <v>46</v>
      </c>
      <c r="D936" t="s">
        <v>19</v>
      </c>
      <c r="E936" t="str">
        <f>VLOOKUP(D936,Objective!$A$21:$B$51,2,0)</f>
        <v>Clothing</v>
      </c>
      <c r="F936">
        <v>113.7</v>
      </c>
    </row>
    <row r="937" spans="1:6" x14ac:dyDescent="0.3">
      <c r="A937" t="s">
        <v>33</v>
      </c>
      <c r="B937">
        <v>2013</v>
      </c>
      <c r="C937" t="s">
        <v>46</v>
      </c>
      <c r="D937" t="s">
        <v>20</v>
      </c>
      <c r="E937" t="str">
        <f>VLOOKUP(D937,Objective!$A$21:$B$51,2,0)</f>
        <v>Housing</v>
      </c>
      <c r="F937">
        <v>110.7</v>
      </c>
    </row>
    <row r="938" spans="1:6" x14ac:dyDescent="0.3">
      <c r="A938" t="s">
        <v>33</v>
      </c>
      <c r="B938">
        <v>2013</v>
      </c>
      <c r="C938" t="s">
        <v>46</v>
      </c>
      <c r="D938" t="s">
        <v>21</v>
      </c>
      <c r="E938" t="str">
        <f>VLOOKUP(D938,Objective!$A$21:$B$51,2,0)</f>
        <v>Fuel and light</v>
      </c>
      <c r="F938">
        <v>110.4</v>
      </c>
    </row>
    <row r="939" spans="1:6" x14ac:dyDescent="0.3">
      <c r="A939" t="s">
        <v>33</v>
      </c>
      <c r="B939">
        <v>2013</v>
      </c>
      <c r="C939" t="s">
        <v>46</v>
      </c>
      <c r="D939" t="s">
        <v>22</v>
      </c>
      <c r="E939" t="str">
        <f>VLOOKUP(D939,Objective!$A$21:$B$51,2,0)</f>
        <v>Housing</v>
      </c>
      <c r="F939">
        <v>111.3</v>
      </c>
    </row>
    <row r="940" spans="1:6" x14ac:dyDescent="0.3">
      <c r="A940" t="s">
        <v>33</v>
      </c>
      <c r="B940">
        <v>2013</v>
      </c>
      <c r="C940" t="s">
        <v>46</v>
      </c>
      <c r="D940" t="s">
        <v>23</v>
      </c>
      <c r="E940" t="str">
        <f>VLOOKUP(D940,Objective!$A$21:$B$51,2,0)</f>
        <v>Health</v>
      </c>
      <c r="F940">
        <v>109</v>
      </c>
    </row>
    <row r="941" spans="1:6" x14ac:dyDescent="0.3">
      <c r="A941" t="s">
        <v>33</v>
      </c>
      <c r="B941">
        <v>2013</v>
      </c>
      <c r="C941" t="s">
        <v>46</v>
      </c>
      <c r="D941" t="s">
        <v>24</v>
      </c>
      <c r="E941" t="str">
        <f>VLOOKUP(D941,Objective!$A$21:$B$51,2,0)</f>
        <v>Transport and communication</v>
      </c>
      <c r="F941">
        <v>109.7</v>
      </c>
    </row>
    <row r="942" spans="1:6" x14ac:dyDescent="0.3">
      <c r="A942" t="s">
        <v>33</v>
      </c>
      <c r="B942">
        <v>2013</v>
      </c>
      <c r="C942" t="s">
        <v>46</v>
      </c>
      <c r="D942" t="s">
        <v>25</v>
      </c>
      <c r="E942" t="str">
        <f>VLOOKUP(D942,Objective!$A$21:$B$51,2,0)</f>
        <v>Lifestyle</v>
      </c>
      <c r="F942">
        <v>108.9</v>
      </c>
    </row>
    <row r="943" spans="1:6" x14ac:dyDescent="0.3">
      <c r="A943" t="s">
        <v>33</v>
      </c>
      <c r="B943">
        <v>2013</v>
      </c>
      <c r="C943" t="s">
        <v>46</v>
      </c>
      <c r="D943" t="s">
        <v>26</v>
      </c>
      <c r="E943" t="str">
        <f>VLOOKUP(D943,Objective!$A$21:$B$51,2,0)</f>
        <v>Education</v>
      </c>
      <c r="F943">
        <v>111.4</v>
      </c>
    </row>
    <row r="944" spans="1:6" x14ac:dyDescent="0.3">
      <c r="A944" t="s">
        <v>33</v>
      </c>
      <c r="B944">
        <v>2013</v>
      </c>
      <c r="C944" t="s">
        <v>46</v>
      </c>
      <c r="D944" t="s">
        <v>27</v>
      </c>
      <c r="E944" t="str">
        <f>VLOOKUP(D944,Objective!$A$21:$B$51,2,0)</f>
        <v>Miscellaneous</v>
      </c>
      <c r="F944">
        <v>107.7</v>
      </c>
    </row>
    <row r="945" spans="1:6" x14ac:dyDescent="0.3">
      <c r="A945" t="s">
        <v>33</v>
      </c>
      <c r="B945">
        <v>2013</v>
      </c>
      <c r="C945" t="s">
        <v>46</v>
      </c>
      <c r="D945" t="s">
        <v>28</v>
      </c>
      <c r="E945" t="str">
        <f>VLOOKUP(D945,Objective!$A$21:$B$51,2,0)</f>
        <v>Miscellaneous</v>
      </c>
      <c r="F945">
        <v>109.8</v>
      </c>
    </row>
    <row r="946" spans="1:6" x14ac:dyDescent="0.3">
      <c r="A946" t="s">
        <v>33</v>
      </c>
      <c r="B946">
        <v>2013</v>
      </c>
      <c r="C946" t="s">
        <v>46</v>
      </c>
      <c r="D946" t="s">
        <v>29</v>
      </c>
      <c r="E946" t="str">
        <f>VLOOKUP(D946,Objective!$A$21:$B$51,2,0)</f>
        <v>General index</v>
      </c>
      <c r="F946">
        <v>113.3</v>
      </c>
    </row>
    <row r="947" spans="1:6" x14ac:dyDescent="0.3">
      <c r="A947" t="s">
        <v>34</v>
      </c>
      <c r="B947">
        <v>2013</v>
      </c>
      <c r="C947" t="s">
        <v>46</v>
      </c>
      <c r="D947" t="s">
        <v>3</v>
      </c>
      <c r="E947" t="str">
        <f>VLOOKUP(D947,Objective!$A$21:$B$51,2,0)</f>
        <v>Food</v>
      </c>
      <c r="F947">
        <v>119.1</v>
      </c>
    </row>
    <row r="948" spans="1:6" x14ac:dyDescent="0.3">
      <c r="A948" t="s">
        <v>34</v>
      </c>
      <c r="B948">
        <v>2013</v>
      </c>
      <c r="C948" t="s">
        <v>46</v>
      </c>
      <c r="D948" t="s">
        <v>4</v>
      </c>
      <c r="E948" t="str">
        <f>VLOOKUP(D948,Objective!$A$21:$B$51,2,0)</f>
        <v>Food</v>
      </c>
      <c r="F948">
        <v>116.7</v>
      </c>
    </row>
    <row r="949" spans="1:6" x14ac:dyDescent="0.3">
      <c r="A949" t="s">
        <v>34</v>
      </c>
      <c r="B949">
        <v>2013</v>
      </c>
      <c r="C949" t="s">
        <v>46</v>
      </c>
      <c r="D949" t="s">
        <v>5</v>
      </c>
      <c r="E949" t="str">
        <f>VLOOKUP(D949,Objective!$A$21:$B$51,2,0)</f>
        <v>Food</v>
      </c>
      <c r="F949">
        <v>123.5</v>
      </c>
    </row>
    <row r="950" spans="1:6" x14ac:dyDescent="0.3">
      <c r="A950" t="s">
        <v>34</v>
      </c>
      <c r="B950">
        <v>2013</v>
      </c>
      <c r="C950" t="s">
        <v>46</v>
      </c>
      <c r="D950" t="s">
        <v>6</v>
      </c>
      <c r="E950" t="str">
        <f>VLOOKUP(D950,Objective!$A$21:$B$51,2,0)</f>
        <v>Food</v>
      </c>
      <c r="F950">
        <v>113.4</v>
      </c>
    </row>
    <row r="951" spans="1:6" x14ac:dyDescent="0.3">
      <c r="A951" t="s">
        <v>34</v>
      </c>
      <c r="B951">
        <v>2013</v>
      </c>
      <c r="C951" t="s">
        <v>46</v>
      </c>
      <c r="D951" t="s">
        <v>7</v>
      </c>
      <c r="E951" t="str">
        <f>VLOOKUP(D951,Objective!$A$21:$B$51,2,0)</f>
        <v>Food</v>
      </c>
      <c r="F951">
        <v>107.3</v>
      </c>
    </row>
    <row r="952" spans="1:6" x14ac:dyDescent="0.3">
      <c r="A952" t="s">
        <v>34</v>
      </c>
      <c r="B952">
        <v>2013</v>
      </c>
      <c r="C952" t="s">
        <v>46</v>
      </c>
      <c r="D952" t="s">
        <v>8</v>
      </c>
      <c r="E952" t="str">
        <f>VLOOKUP(D952,Objective!$A$21:$B$51,2,0)</f>
        <v>Food</v>
      </c>
      <c r="F952">
        <v>113.3</v>
      </c>
    </row>
    <row r="953" spans="1:6" x14ac:dyDescent="0.3">
      <c r="A953" t="s">
        <v>34</v>
      </c>
      <c r="B953">
        <v>2013</v>
      </c>
      <c r="C953" t="s">
        <v>46</v>
      </c>
      <c r="D953" t="s">
        <v>9</v>
      </c>
      <c r="E953" t="str">
        <f>VLOOKUP(D953,Objective!$A$21:$B$51,2,0)</f>
        <v>Food</v>
      </c>
      <c r="F953">
        <v>145.4</v>
      </c>
    </row>
    <row r="954" spans="1:6" x14ac:dyDescent="0.3">
      <c r="A954" t="s">
        <v>34</v>
      </c>
      <c r="B954">
        <v>2013</v>
      </c>
      <c r="C954" t="s">
        <v>46</v>
      </c>
      <c r="D954" t="s">
        <v>10</v>
      </c>
      <c r="E954" t="str">
        <f>VLOOKUP(D954,Objective!$A$21:$B$51,2,0)</f>
        <v>Food</v>
      </c>
      <c r="F954">
        <v>108.7</v>
      </c>
    </row>
    <row r="955" spans="1:6" x14ac:dyDescent="0.3">
      <c r="A955" t="s">
        <v>34</v>
      </c>
      <c r="B955">
        <v>2013</v>
      </c>
      <c r="C955" t="s">
        <v>46</v>
      </c>
      <c r="D955" t="s">
        <v>11</v>
      </c>
      <c r="E955" t="str">
        <f>VLOOKUP(D955,Objective!$A$21:$B$51,2,0)</f>
        <v>Food</v>
      </c>
      <c r="F955">
        <v>101.5</v>
      </c>
    </row>
    <row r="956" spans="1:6" x14ac:dyDescent="0.3">
      <c r="A956" t="s">
        <v>34</v>
      </c>
      <c r="B956">
        <v>2013</v>
      </c>
      <c r="C956" t="s">
        <v>46</v>
      </c>
      <c r="D956" t="s">
        <v>12</v>
      </c>
      <c r="E956" t="str">
        <f>VLOOKUP(D956,Objective!$A$21:$B$51,2,0)</f>
        <v>Food</v>
      </c>
      <c r="F956">
        <v>110.5</v>
      </c>
    </row>
    <row r="957" spans="1:6" x14ac:dyDescent="0.3">
      <c r="A957" t="s">
        <v>34</v>
      </c>
      <c r="B957">
        <v>2013</v>
      </c>
      <c r="C957" t="s">
        <v>46</v>
      </c>
      <c r="D957" t="s">
        <v>13</v>
      </c>
      <c r="E957" t="str">
        <f>VLOOKUP(D957,Objective!$A$21:$B$51,2,0)</f>
        <v>Lifestyle</v>
      </c>
      <c r="F957">
        <v>112.1</v>
      </c>
    </row>
    <row r="958" spans="1:6" x14ac:dyDescent="0.3">
      <c r="A958" t="s">
        <v>34</v>
      </c>
      <c r="B958">
        <v>2013</v>
      </c>
      <c r="C958" t="s">
        <v>46</v>
      </c>
      <c r="D958" t="s">
        <v>14</v>
      </c>
      <c r="E958" t="str">
        <f>VLOOKUP(D958,Objective!$A$21:$B$51,2,0)</f>
        <v>Food</v>
      </c>
      <c r="F958">
        <v>117.4</v>
      </c>
    </row>
    <row r="959" spans="1:6" x14ac:dyDescent="0.3">
      <c r="A959" t="s">
        <v>34</v>
      </c>
      <c r="B959">
        <v>2013</v>
      </c>
      <c r="C959" t="s">
        <v>46</v>
      </c>
      <c r="D959" t="s">
        <v>15</v>
      </c>
      <c r="E959" t="str">
        <f>VLOOKUP(D959,Objective!$A$21:$B$51,2,0)</f>
        <v>Food</v>
      </c>
      <c r="F959">
        <v>118.4</v>
      </c>
    </row>
    <row r="960" spans="1:6" x14ac:dyDescent="0.3">
      <c r="A960" t="s">
        <v>34</v>
      </c>
      <c r="B960">
        <v>2013</v>
      </c>
      <c r="C960" t="s">
        <v>46</v>
      </c>
      <c r="D960" t="s">
        <v>16</v>
      </c>
      <c r="E960" t="str">
        <f>VLOOKUP(D960,Objective!$A$21:$B$51,2,0)</f>
        <v>Lifestyle</v>
      </c>
      <c r="F960">
        <v>114</v>
      </c>
    </row>
    <row r="961" spans="1:6" x14ac:dyDescent="0.3">
      <c r="A961" t="s">
        <v>34</v>
      </c>
      <c r="B961">
        <v>2013</v>
      </c>
      <c r="C961" t="s">
        <v>46</v>
      </c>
      <c r="D961" t="s">
        <v>17</v>
      </c>
      <c r="E961" t="str">
        <f>VLOOKUP(D961,Objective!$A$21:$B$51,2,0)</f>
        <v>Clothing</v>
      </c>
      <c r="F961">
        <v>115.2</v>
      </c>
    </row>
    <row r="962" spans="1:6" x14ac:dyDescent="0.3">
      <c r="A962" t="s">
        <v>34</v>
      </c>
      <c r="B962">
        <v>2013</v>
      </c>
      <c r="C962" t="s">
        <v>46</v>
      </c>
      <c r="D962" t="s">
        <v>18</v>
      </c>
      <c r="E962" t="str">
        <f>VLOOKUP(D962,Objective!$A$21:$B$51,2,0)</f>
        <v>Clothing</v>
      </c>
      <c r="F962">
        <v>112.7</v>
      </c>
    </row>
    <row r="963" spans="1:6" x14ac:dyDescent="0.3">
      <c r="A963" t="s">
        <v>34</v>
      </c>
      <c r="B963">
        <v>2013</v>
      </c>
      <c r="C963" t="s">
        <v>46</v>
      </c>
      <c r="D963" t="s">
        <v>19</v>
      </c>
      <c r="E963" t="str">
        <f>VLOOKUP(D963,Objective!$A$21:$B$51,2,0)</f>
        <v>Clothing</v>
      </c>
      <c r="F963">
        <v>114.8</v>
      </c>
    </row>
    <row r="964" spans="1:6" x14ac:dyDescent="0.3">
      <c r="A964" t="s">
        <v>34</v>
      </c>
      <c r="B964">
        <v>2013</v>
      </c>
      <c r="C964" t="s">
        <v>46</v>
      </c>
      <c r="D964" t="s">
        <v>20</v>
      </c>
      <c r="E964" t="str">
        <f>VLOOKUP(D964,Objective!$A$21:$B$51,2,0)</f>
        <v>Housing</v>
      </c>
      <c r="F964">
        <v>110.7</v>
      </c>
    </row>
    <row r="965" spans="1:6" x14ac:dyDescent="0.3">
      <c r="A965" t="s">
        <v>34</v>
      </c>
      <c r="B965">
        <v>2013</v>
      </c>
      <c r="C965" t="s">
        <v>46</v>
      </c>
      <c r="D965" t="s">
        <v>21</v>
      </c>
      <c r="E965" t="str">
        <f>VLOOKUP(D965,Objective!$A$21:$B$51,2,0)</f>
        <v>Fuel and light</v>
      </c>
      <c r="F965">
        <v>111.9</v>
      </c>
    </row>
    <row r="966" spans="1:6" x14ac:dyDescent="0.3">
      <c r="A966" t="s">
        <v>34</v>
      </c>
      <c r="B966">
        <v>2013</v>
      </c>
      <c r="C966" t="s">
        <v>46</v>
      </c>
      <c r="D966" t="s">
        <v>22</v>
      </c>
      <c r="E966" t="str">
        <f>VLOOKUP(D966,Objective!$A$21:$B$51,2,0)</f>
        <v>Housing</v>
      </c>
      <c r="F966">
        <v>111.7</v>
      </c>
    </row>
    <row r="967" spans="1:6" x14ac:dyDescent="0.3">
      <c r="A967" t="s">
        <v>34</v>
      </c>
      <c r="B967">
        <v>2013</v>
      </c>
      <c r="C967" t="s">
        <v>46</v>
      </c>
      <c r="D967" t="s">
        <v>23</v>
      </c>
      <c r="E967" t="str">
        <f>VLOOKUP(D967,Objective!$A$21:$B$51,2,0)</f>
        <v>Health</v>
      </c>
      <c r="F967">
        <v>109.7</v>
      </c>
    </row>
    <row r="968" spans="1:6" x14ac:dyDescent="0.3">
      <c r="A968" t="s">
        <v>34</v>
      </c>
      <c r="B968">
        <v>2013</v>
      </c>
      <c r="C968" t="s">
        <v>46</v>
      </c>
      <c r="D968" t="s">
        <v>24</v>
      </c>
      <c r="E968" t="str">
        <f>VLOOKUP(D968,Objective!$A$21:$B$51,2,0)</f>
        <v>Transport and communication</v>
      </c>
      <c r="F968">
        <v>109.8</v>
      </c>
    </row>
    <row r="969" spans="1:6" x14ac:dyDescent="0.3">
      <c r="A969" t="s">
        <v>34</v>
      </c>
      <c r="B969">
        <v>2013</v>
      </c>
      <c r="C969" t="s">
        <v>46</v>
      </c>
      <c r="D969" t="s">
        <v>25</v>
      </c>
      <c r="E969" t="str">
        <f>VLOOKUP(D969,Objective!$A$21:$B$51,2,0)</f>
        <v>Lifestyle</v>
      </c>
      <c r="F969">
        <v>109</v>
      </c>
    </row>
    <row r="970" spans="1:6" x14ac:dyDescent="0.3">
      <c r="A970" t="s">
        <v>34</v>
      </c>
      <c r="B970">
        <v>2013</v>
      </c>
      <c r="C970" t="s">
        <v>46</v>
      </c>
      <c r="D970" t="s">
        <v>26</v>
      </c>
      <c r="E970" t="str">
        <f>VLOOKUP(D970,Objective!$A$21:$B$51,2,0)</f>
        <v>Education</v>
      </c>
      <c r="F970">
        <v>111.5</v>
      </c>
    </row>
    <row r="971" spans="1:6" x14ac:dyDescent="0.3">
      <c r="A971" t="s">
        <v>34</v>
      </c>
      <c r="B971">
        <v>2013</v>
      </c>
      <c r="C971" t="s">
        <v>46</v>
      </c>
      <c r="D971" t="s">
        <v>27</v>
      </c>
      <c r="E971" t="str">
        <f>VLOOKUP(D971,Objective!$A$21:$B$51,2,0)</f>
        <v>Miscellaneous</v>
      </c>
      <c r="F971">
        <v>107.9</v>
      </c>
    </row>
    <row r="972" spans="1:6" x14ac:dyDescent="0.3">
      <c r="A972" t="s">
        <v>34</v>
      </c>
      <c r="B972">
        <v>2013</v>
      </c>
      <c r="C972" t="s">
        <v>46</v>
      </c>
      <c r="D972" t="s">
        <v>28</v>
      </c>
      <c r="E972" t="str">
        <f>VLOOKUP(D972,Objective!$A$21:$B$51,2,0)</f>
        <v>Miscellaneous</v>
      </c>
      <c r="F972">
        <v>110</v>
      </c>
    </row>
    <row r="973" spans="1:6" x14ac:dyDescent="0.3">
      <c r="A973" t="s">
        <v>34</v>
      </c>
      <c r="B973">
        <v>2013</v>
      </c>
      <c r="C973" t="s">
        <v>46</v>
      </c>
      <c r="D973" t="s">
        <v>29</v>
      </c>
      <c r="E973" t="str">
        <f>VLOOKUP(D973,Objective!$A$21:$B$51,2,0)</f>
        <v>General index</v>
      </c>
      <c r="F973">
        <v>114.5</v>
      </c>
    </row>
    <row r="974" spans="1:6" x14ac:dyDescent="0.3">
      <c r="A974" t="s">
        <v>30</v>
      </c>
      <c r="B974">
        <v>2014</v>
      </c>
      <c r="C974" t="s">
        <v>31</v>
      </c>
      <c r="D974" t="s">
        <v>3</v>
      </c>
      <c r="E974" t="str">
        <f>VLOOKUP(D974,Objective!$A$21:$B$51,2,0)</f>
        <v>Food</v>
      </c>
      <c r="F974">
        <v>118.9</v>
      </c>
    </row>
    <row r="975" spans="1:6" x14ac:dyDescent="0.3">
      <c r="A975" t="s">
        <v>30</v>
      </c>
      <c r="B975">
        <v>2014</v>
      </c>
      <c r="C975" t="s">
        <v>31</v>
      </c>
      <c r="D975" t="s">
        <v>4</v>
      </c>
      <c r="E975" t="str">
        <f>VLOOKUP(D975,Objective!$A$21:$B$51,2,0)</f>
        <v>Food</v>
      </c>
      <c r="F975">
        <v>117.1</v>
      </c>
    </row>
    <row r="976" spans="1:6" x14ac:dyDescent="0.3">
      <c r="A976" t="s">
        <v>30</v>
      </c>
      <c r="B976">
        <v>2014</v>
      </c>
      <c r="C976" t="s">
        <v>31</v>
      </c>
      <c r="D976" t="s">
        <v>5</v>
      </c>
      <c r="E976" t="str">
        <f>VLOOKUP(D976,Objective!$A$21:$B$51,2,0)</f>
        <v>Food</v>
      </c>
      <c r="F976">
        <v>120.5</v>
      </c>
    </row>
    <row r="977" spans="1:6" x14ac:dyDescent="0.3">
      <c r="A977" t="s">
        <v>30</v>
      </c>
      <c r="B977">
        <v>2014</v>
      </c>
      <c r="C977" t="s">
        <v>31</v>
      </c>
      <c r="D977" t="s">
        <v>6</v>
      </c>
      <c r="E977" t="str">
        <f>VLOOKUP(D977,Objective!$A$21:$B$51,2,0)</f>
        <v>Food</v>
      </c>
      <c r="F977">
        <v>114.4</v>
      </c>
    </row>
    <row r="978" spans="1:6" x14ac:dyDescent="0.3">
      <c r="A978" t="s">
        <v>30</v>
      </c>
      <c r="B978">
        <v>2014</v>
      </c>
      <c r="C978" t="s">
        <v>31</v>
      </c>
      <c r="D978" t="s">
        <v>7</v>
      </c>
      <c r="E978" t="str">
        <f>VLOOKUP(D978,Objective!$A$21:$B$51,2,0)</f>
        <v>Food</v>
      </c>
      <c r="F978">
        <v>109</v>
      </c>
    </row>
    <row r="979" spans="1:6" x14ac:dyDescent="0.3">
      <c r="A979" t="s">
        <v>30</v>
      </c>
      <c r="B979">
        <v>2014</v>
      </c>
      <c r="C979" t="s">
        <v>31</v>
      </c>
      <c r="D979" t="s">
        <v>8</v>
      </c>
      <c r="E979" t="str">
        <f>VLOOKUP(D979,Objective!$A$21:$B$51,2,0)</f>
        <v>Food</v>
      </c>
      <c r="F979">
        <v>115.5</v>
      </c>
    </row>
    <row r="980" spans="1:6" x14ac:dyDescent="0.3">
      <c r="A980" t="s">
        <v>30</v>
      </c>
      <c r="B980">
        <v>2014</v>
      </c>
      <c r="C980" t="s">
        <v>31</v>
      </c>
      <c r="D980" t="s">
        <v>9</v>
      </c>
      <c r="E980" t="str">
        <f>VLOOKUP(D980,Objective!$A$21:$B$51,2,0)</f>
        <v>Food</v>
      </c>
      <c r="F980">
        <v>123.9</v>
      </c>
    </row>
    <row r="981" spans="1:6" x14ac:dyDescent="0.3">
      <c r="A981" t="s">
        <v>30</v>
      </c>
      <c r="B981">
        <v>2014</v>
      </c>
      <c r="C981" t="s">
        <v>31</v>
      </c>
      <c r="D981" t="s">
        <v>10</v>
      </c>
      <c r="E981" t="str">
        <f>VLOOKUP(D981,Objective!$A$21:$B$51,2,0)</f>
        <v>Food</v>
      </c>
      <c r="F981">
        <v>109.6</v>
      </c>
    </row>
    <row r="982" spans="1:6" x14ac:dyDescent="0.3">
      <c r="A982" t="s">
        <v>30</v>
      </c>
      <c r="B982">
        <v>2014</v>
      </c>
      <c r="C982" t="s">
        <v>31</v>
      </c>
      <c r="D982" t="s">
        <v>11</v>
      </c>
      <c r="E982" t="str">
        <f>VLOOKUP(D982,Objective!$A$21:$B$51,2,0)</f>
        <v>Food</v>
      </c>
      <c r="F982">
        <v>101.8</v>
      </c>
    </row>
    <row r="983" spans="1:6" x14ac:dyDescent="0.3">
      <c r="A983" t="s">
        <v>30</v>
      </c>
      <c r="B983">
        <v>2014</v>
      </c>
      <c r="C983" t="s">
        <v>31</v>
      </c>
      <c r="D983" t="s">
        <v>12</v>
      </c>
      <c r="E983" t="str">
        <f>VLOOKUP(D983,Objective!$A$21:$B$51,2,0)</f>
        <v>Food</v>
      </c>
      <c r="F983">
        <v>110.2</v>
      </c>
    </row>
    <row r="984" spans="1:6" x14ac:dyDescent="0.3">
      <c r="A984" t="s">
        <v>30</v>
      </c>
      <c r="B984">
        <v>2014</v>
      </c>
      <c r="C984" t="s">
        <v>31</v>
      </c>
      <c r="D984" t="s">
        <v>13</v>
      </c>
      <c r="E984" t="str">
        <f>VLOOKUP(D984,Objective!$A$21:$B$51,2,0)</f>
        <v>Lifestyle</v>
      </c>
      <c r="F984">
        <v>112.4</v>
      </c>
    </row>
    <row r="985" spans="1:6" x14ac:dyDescent="0.3">
      <c r="A985" t="s">
        <v>30</v>
      </c>
      <c r="B985">
        <v>2014</v>
      </c>
      <c r="C985" t="s">
        <v>31</v>
      </c>
      <c r="D985" t="s">
        <v>14</v>
      </c>
      <c r="E985" t="str">
        <f>VLOOKUP(D985,Objective!$A$21:$B$51,2,0)</f>
        <v>Food</v>
      </c>
      <c r="F985">
        <v>117.3</v>
      </c>
    </row>
    <row r="986" spans="1:6" x14ac:dyDescent="0.3">
      <c r="A986" t="s">
        <v>30</v>
      </c>
      <c r="B986">
        <v>2014</v>
      </c>
      <c r="C986" t="s">
        <v>31</v>
      </c>
      <c r="D986" t="s">
        <v>15</v>
      </c>
      <c r="E986" t="str">
        <f>VLOOKUP(D986,Objective!$A$21:$B$51,2,0)</f>
        <v>Food</v>
      </c>
      <c r="F986">
        <v>116</v>
      </c>
    </row>
    <row r="987" spans="1:6" x14ac:dyDescent="0.3">
      <c r="A987" t="s">
        <v>30</v>
      </c>
      <c r="B987">
        <v>2014</v>
      </c>
      <c r="C987" t="s">
        <v>31</v>
      </c>
      <c r="D987" t="s">
        <v>16</v>
      </c>
      <c r="E987" t="str">
        <f>VLOOKUP(D987,Objective!$A$21:$B$51,2,0)</f>
        <v>Lifestyle</v>
      </c>
      <c r="F987">
        <v>114</v>
      </c>
    </row>
    <row r="988" spans="1:6" x14ac:dyDescent="0.3">
      <c r="A988" t="s">
        <v>30</v>
      </c>
      <c r="B988">
        <v>2014</v>
      </c>
      <c r="C988" t="s">
        <v>31</v>
      </c>
      <c r="D988" t="s">
        <v>17</v>
      </c>
      <c r="E988" t="str">
        <f>VLOOKUP(D988,Objective!$A$21:$B$51,2,0)</f>
        <v>Clothing</v>
      </c>
      <c r="F988">
        <v>116.5</v>
      </c>
    </row>
    <row r="989" spans="1:6" x14ac:dyDescent="0.3">
      <c r="A989" t="s">
        <v>30</v>
      </c>
      <c r="B989">
        <v>2014</v>
      </c>
      <c r="C989" t="s">
        <v>31</v>
      </c>
      <c r="D989" t="s">
        <v>18</v>
      </c>
      <c r="E989" t="str">
        <f>VLOOKUP(D989,Objective!$A$21:$B$51,2,0)</f>
        <v>Clothing</v>
      </c>
      <c r="F989">
        <v>114.5</v>
      </c>
    </row>
    <row r="990" spans="1:6" x14ac:dyDescent="0.3">
      <c r="A990" t="s">
        <v>30</v>
      </c>
      <c r="B990">
        <v>2014</v>
      </c>
      <c r="C990" t="s">
        <v>31</v>
      </c>
      <c r="D990" t="s">
        <v>19</v>
      </c>
      <c r="E990" t="str">
        <f>VLOOKUP(D990,Objective!$A$21:$B$51,2,0)</f>
        <v>Clothing</v>
      </c>
      <c r="F990">
        <v>116.2</v>
      </c>
    </row>
    <row r="991" spans="1:6" x14ac:dyDescent="0.3">
      <c r="A991" t="s">
        <v>30</v>
      </c>
      <c r="B991">
        <v>2014</v>
      </c>
      <c r="C991" t="s">
        <v>31</v>
      </c>
      <c r="D991" t="s">
        <v>20</v>
      </c>
      <c r="E991" t="str">
        <f>VLOOKUP(D991,Objective!$A$21:$B$51,2,0)</f>
        <v>Housing</v>
      </c>
      <c r="F991" t="s">
        <v>32</v>
      </c>
    </row>
    <row r="992" spans="1:6" x14ac:dyDescent="0.3">
      <c r="A992" t="s">
        <v>30</v>
      </c>
      <c r="B992">
        <v>2014</v>
      </c>
      <c r="C992" t="s">
        <v>31</v>
      </c>
      <c r="D992" t="s">
        <v>21</v>
      </c>
      <c r="E992" t="str">
        <f>VLOOKUP(D992,Objective!$A$21:$B$51,2,0)</f>
        <v>Fuel and light</v>
      </c>
      <c r="F992">
        <v>113</v>
      </c>
    </row>
    <row r="993" spans="1:6" x14ac:dyDescent="0.3">
      <c r="A993" t="s">
        <v>30</v>
      </c>
      <c r="B993">
        <v>2014</v>
      </c>
      <c r="C993" t="s">
        <v>31</v>
      </c>
      <c r="D993" t="s">
        <v>22</v>
      </c>
      <c r="E993" t="str">
        <f>VLOOKUP(D993,Objective!$A$21:$B$51,2,0)</f>
        <v>Housing</v>
      </c>
      <c r="F993">
        <v>112.6</v>
      </c>
    </row>
    <row r="994" spans="1:6" x14ac:dyDescent="0.3">
      <c r="A994" t="s">
        <v>30</v>
      </c>
      <c r="B994">
        <v>2014</v>
      </c>
      <c r="C994" t="s">
        <v>31</v>
      </c>
      <c r="D994" t="s">
        <v>23</v>
      </c>
      <c r="E994" t="str">
        <f>VLOOKUP(D994,Objective!$A$21:$B$51,2,0)</f>
        <v>Health</v>
      </c>
      <c r="F994">
        <v>110.6</v>
      </c>
    </row>
    <row r="995" spans="1:6" x14ac:dyDescent="0.3">
      <c r="A995" t="s">
        <v>30</v>
      </c>
      <c r="B995">
        <v>2014</v>
      </c>
      <c r="C995" t="s">
        <v>31</v>
      </c>
      <c r="D995" t="s">
        <v>24</v>
      </c>
      <c r="E995" t="str">
        <f>VLOOKUP(D995,Objective!$A$21:$B$51,2,0)</f>
        <v>Transport and communication</v>
      </c>
      <c r="F995">
        <v>110.5</v>
      </c>
    </row>
    <row r="996" spans="1:6" x14ac:dyDescent="0.3">
      <c r="A996" t="s">
        <v>30</v>
      </c>
      <c r="B996">
        <v>2014</v>
      </c>
      <c r="C996" t="s">
        <v>31</v>
      </c>
      <c r="D996" t="s">
        <v>25</v>
      </c>
      <c r="E996" t="str">
        <f>VLOOKUP(D996,Objective!$A$21:$B$51,2,0)</f>
        <v>Lifestyle</v>
      </c>
      <c r="F996">
        <v>109.6</v>
      </c>
    </row>
    <row r="997" spans="1:6" x14ac:dyDescent="0.3">
      <c r="A997" t="s">
        <v>30</v>
      </c>
      <c r="B997">
        <v>2014</v>
      </c>
      <c r="C997" t="s">
        <v>31</v>
      </c>
      <c r="D997" t="s">
        <v>26</v>
      </c>
      <c r="E997" t="str">
        <f>VLOOKUP(D997,Objective!$A$21:$B$51,2,0)</f>
        <v>Education</v>
      </c>
      <c r="F997">
        <v>111.8</v>
      </c>
    </row>
    <row r="998" spans="1:6" x14ac:dyDescent="0.3">
      <c r="A998" t="s">
        <v>30</v>
      </c>
      <c r="B998">
        <v>2014</v>
      </c>
      <c r="C998" t="s">
        <v>31</v>
      </c>
      <c r="D998" t="s">
        <v>27</v>
      </c>
      <c r="E998" t="str">
        <f>VLOOKUP(D998,Objective!$A$21:$B$51,2,0)</f>
        <v>Miscellaneous</v>
      </c>
      <c r="F998">
        <v>108.3</v>
      </c>
    </row>
    <row r="999" spans="1:6" x14ac:dyDescent="0.3">
      <c r="A999" t="s">
        <v>30</v>
      </c>
      <c r="B999">
        <v>2014</v>
      </c>
      <c r="C999" t="s">
        <v>31</v>
      </c>
      <c r="D999" t="s">
        <v>28</v>
      </c>
      <c r="E999" t="str">
        <f>VLOOKUP(D999,Objective!$A$21:$B$51,2,0)</f>
        <v>Miscellaneous</v>
      </c>
      <c r="F999">
        <v>110.6</v>
      </c>
    </row>
    <row r="1000" spans="1:6" x14ac:dyDescent="0.3">
      <c r="A1000" t="s">
        <v>30</v>
      </c>
      <c r="B1000">
        <v>2014</v>
      </c>
      <c r="C1000" t="s">
        <v>31</v>
      </c>
      <c r="D1000" t="s">
        <v>29</v>
      </c>
      <c r="E1000" t="str">
        <f>VLOOKUP(D1000,Objective!$A$21:$B$51,2,0)</f>
        <v>General index</v>
      </c>
      <c r="F1000">
        <v>114.2</v>
      </c>
    </row>
    <row r="1001" spans="1:6" x14ac:dyDescent="0.3">
      <c r="A1001" t="s">
        <v>33</v>
      </c>
      <c r="B1001">
        <v>2014</v>
      </c>
      <c r="C1001" t="s">
        <v>31</v>
      </c>
      <c r="D1001" t="s">
        <v>3</v>
      </c>
      <c r="E1001" t="str">
        <f>VLOOKUP(D1001,Objective!$A$21:$B$51,2,0)</f>
        <v>Food</v>
      </c>
      <c r="F1001">
        <v>121.2</v>
      </c>
    </row>
    <row r="1002" spans="1:6" x14ac:dyDescent="0.3">
      <c r="A1002" t="s">
        <v>33</v>
      </c>
      <c r="B1002">
        <v>2014</v>
      </c>
      <c r="C1002" t="s">
        <v>31</v>
      </c>
      <c r="D1002" t="s">
        <v>4</v>
      </c>
      <c r="E1002" t="str">
        <f>VLOOKUP(D1002,Objective!$A$21:$B$51,2,0)</f>
        <v>Food</v>
      </c>
      <c r="F1002">
        <v>122</v>
      </c>
    </row>
    <row r="1003" spans="1:6" x14ac:dyDescent="0.3">
      <c r="A1003" t="s">
        <v>33</v>
      </c>
      <c r="B1003">
        <v>2014</v>
      </c>
      <c r="C1003" t="s">
        <v>31</v>
      </c>
      <c r="D1003" t="s">
        <v>5</v>
      </c>
      <c r="E1003" t="str">
        <f>VLOOKUP(D1003,Objective!$A$21:$B$51,2,0)</f>
        <v>Food</v>
      </c>
      <c r="F1003">
        <v>129.9</v>
      </c>
    </row>
    <row r="1004" spans="1:6" x14ac:dyDescent="0.3">
      <c r="A1004" t="s">
        <v>33</v>
      </c>
      <c r="B1004">
        <v>2014</v>
      </c>
      <c r="C1004" t="s">
        <v>31</v>
      </c>
      <c r="D1004" t="s">
        <v>6</v>
      </c>
      <c r="E1004" t="str">
        <f>VLOOKUP(D1004,Objective!$A$21:$B$51,2,0)</f>
        <v>Food</v>
      </c>
      <c r="F1004">
        <v>113.6</v>
      </c>
    </row>
    <row r="1005" spans="1:6" x14ac:dyDescent="0.3">
      <c r="A1005" t="s">
        <v>33</v>
      </c>
      <c r="B1005">
        <v>2014</v>
      </c>
      <c r="C1005" t="s">
        <v>31</v>
      </c>
      <c r="D1005" t="s">
        <v>7</v>
      </c>
      <c r="E1005" t="str">
        <f>VLOOKUP(D1005,Objective!$A$21:$B$51,2,0)</f>
        <v>Food</v>
      </c>
      <c r="F1005">
        <v>102.9</v>
      </c>
    </row>
    <row r="1006" spans="1:6" x14ac:dyDescent="0.3">
      <c r="A1006" t="s">
        <v>33</v>
      </c>
      <c r="B1006">
        <v>2014</v>
      </c>
      <c r="C1006" t="s">
        <v>31</v>
      </c>
      <c r="D1006" t="s">
        <v>8</v>
      </c>
      <c r="E1006" t="str">
        <f>VLOOKUP(D1006,Objective!$A$21:$B$51,2,0)</f>
        <v>Food</v>
      </c>
      <c r="F1006">
        <v>112.1</v>
      </c>
    </row>
    <row r="1007" spans="1:6" x14ac:dyDescent="0.3">
      <c r="A1007" t="s">
        <v>33</v>
      </c>
      <c r="B1007">
        <v>2014</v>
      </c>
      <c r="C1007" t="s">
        <v>31</v>
      </c>
      <c r="D1007" t="s">
        <v>9</v>
      </c>
      <c r="E1007" t="str">
        <f>VLOOKUP(D1007,Objective!$A$21:$B$51,2,0)</f>
        <v>Food</v>
      </c>
      <c r="F1007">
        <v>118.9</v>
      </c>
    </row>
    <row r="1008" spans="1:6" x14ac:dyDescent="0.3">
      <c r="A1008" t="s">
        <v>33</v>
      </c>
      <c r="B1008">
        <v>2014</v>
      </c>
      <c r="C1008" t="s">
        <v>31</v>
      </c>
      <c r="D1008" t="s">
        <v>10</v>
      </c>
      <c r="E1008" t="str">
        <f>VLOOKUP(D1008,Objective!$A$21:$B$51,2,0)</f>
        <v>Food</v>
      </c>
      <c r="F1008">
        <v>107.5</v>
      </c>
    </row>
    <row r="1009" spans="1:6" x14ac:dyDescent="0.3">
      <c r="A1009" t="s">
        <v>33</v>
      </c>
      <c r="B1009">
        <v>2014</v>
      </c>
      <c r="C1009" t="s">
        <v>31</v>
      </c>
      <c r="D1009" t="s">
        <v>11</v>
      </c>
      <c r="E1009" t="str">
        <f>VLOOKUP(D1009,Objective!$A$21:$B$51,2,0)</f>
        <v>Food</v>
      </c>
      <c r="F1009">
        <v>96.9</v>
      </c>
    </row>
    <row r="1010" spans="1:6" x14ac:dyDescent="0.3">
      <c r="A1010" t="s">
        <v>33</v>
      </c>
      <c r="B1010">
        <v>2014</v>
      </c>
      <c r="C1010" t="s">
        <v>31</v>
      </c>
      <c r="D1010" t="s">
        <v>12</v>
      </c>
      <c r="E1010" t="str">
        <f>VLOOKUP(D1010,Objective!$A$21:$B$51,2,0)</f>
        <v>Food</v>
      </c>
      <c r="F1010">
        <v>112.7</v>
      </c>
    </row>
    <row r="1011" spans="1:6" x14ac:dyDescent="0.3">
      <c r="A1011" t="s">
        <v>33</v>
      </c>
      <c r="B1011">
        <v>2014</v>
      </c>
      <c r="C1011" t="s">
        <v>31</v>
      </c>
      <c r="D1011" t="s">
        <v>13</v>
      </c>
      <c r="E1011" t="str">
        <f>VLOOKUP(D1011,Objective!$A$21:$B$51,2,0)</f>
        <v>Lifestyle</v>
      </c>
      <c r="F1011">
        <v>112.1</v>
      </c>
    </row>
    <row r="1012" spans="1:6" x14ac:dyDescent="0.3">
      <c r="A1012" t="s">
        <v>33</v>
      </c>
      <c r="B1012">
        <v>2014</v>
      </c>
      <c r="C1012" t="s">
        <v>31</v>
      </c>
      <c r="D1012" t="s">
        <v>14</v>
      </c>
      <c r="E1012" t="str">
        <f>VLOOKUP(D1012,Objective!$A$21:$B$51,2,0)</f>
        <v>Food</v>
      </c>
      <c r="F1012">
        <v>119</v>
      </c>
    </row>
    <row r="1013" spans="1:6" x14ac:dyDescent="0.3">
      <c r="A1013" t="s">
        <v>33</v>
      </c>
      <c r="B1013">
        <v>2014</v>
      </c>
      <c r="C1013" t="s">
        <v>31</v>
      </c>
      <c r="D1013" t="s">
        <v>15</v>
      </c>
      <c r="E1013" t="str">
        <f>VLOOKUP(D1013,Objective!$A$21:$B$51,2,0)</f>
        <v>Food</v>
      </c>
      <c r="F1013">
        <v>115.5</v>
      </c>
    </row>
    <row r="1014" spans="1:6" x14ac:dyDescent="0.3">
      <c r="A1014" t="s">
        <v>33</v>
      </c>
      <c r="B1014">
        <v>2014</v>
      </c>
      <c r="C1014" t="s">
        <v>31</v>
      </c>
      <c r="D1014" t="s">
        <v>16</v>
      </c>
      <c r="E1014" t="str">
        <f>VLOOKUP(D1014,Objective!$A$21:$B$51,2,0)</f>
        <v>Lifestyle</v>
      </c>
      <c r="F1014">
        <v>115.7</v>
      </c>
    </row>
    <row r="1015" spans="1:6" x14ac:dyDescent="0.3">
      <c r="A1015" t="s">
        <v>33</v>
      </c>
      <c r="B1015">
        <v>2014</v>
      </c>
      <c r="C1015" t="s">
        <v>31</v>
      </c>
      <c r="D1015" t="s">
        <v>17</v>
      </c>
      <c r="E1015" t="str">
        <f>VLOOKUP(D1015,Objective!$A$21:$B$51,2,0)</f>
        <v>Clothing</v>
      </c>
      <c r="F1015">
        <v>114.8</v>
      </c>
    </row>
    <row r="1016" spans="1:6" x14ac:dyDescent="0.3">
      <c r="A1016" t="s">
        <v>33</v>
      </c>
      <c r="B1016">
        <v>2014</v>
      </c>
      <c r="C1016" t="s">
        <v>31</v>
      </c>
      <c r="D1016" t="s">
        <v>18</v>
      </c>
      <c r="E1016" t="str">
        <f>VLOOKUP(D1016,Objective!$A$21:$B$51,2,0)</f>
        <v>Clothing</v>
      </c>
      <c r="F1016">
        <v>111.3</v>
      </c>
    </row>
    <row r="1017" spans="1:6" x14ac:dyDescent="0.3">
      <c r="A1017" t="s">
        <v>33</v>
      </c>
      <c r="B1017">
        <v>2014</v>
      </c>
      <c r="C1017" t="s">
        <v>31</v>
      </c>
      <c r="D1017" t="s">
        <v>19</v>
      </c>
      <c r="E1017" t="str">
        <f>VLOOKUP(D1017,Objective!$A$21:$B$51,2,0)</f>
        <v>Clothing</v>
      </c>
      <c r="F1017">
        <v>114.3</v>
      </c>
    </row>
    <row r="1018" spans="1:6" x14ac:dyDescent="0.3">
      <c r="A1018" t="s">
        <v>33</v>
      </c>
      <c r="B1018">
        <v>2014</v>
      </c>
      <c r="C1018" t="s">
        <v>31</v>
      </c>
      <c r="D1018" t="s">
        <v>20</v>
      </c>
      <c r="E1018" t="str">
        <f>VLOOKUP(D1018,Objective!$A$21:$B$51,2,0)</f>
        <v>Housing</v>
      </c>
      <c r="F1018">
        <v>111.6</v>
      </c>
    </row>
    <row r="1019" spans="1:6" x14ac:dyDescent="0.3">
      <c r="A1019" t="s">
        <v>33</v>
      </c>
      <c r="B1019">
        <v>2014</v>
      </c>
      <c r="C1019" t="s">
        <v>31</v>
      </c>
      <c r="D1019" t="s">
        <v>21</v>
      </c>
      <c r="E1019" t="str">
        <f>VLOOKUP(D1019,Objective!$A$21:$B$51,2,0)</f>
        <v>Fuel and light</v>
      </c>
      <c r="F1019">
        <v>111</v>
      </c>
    </row>
    <row r="1020" spans="1:6" x14ac:dyDescent="0.3">
      <c r="A1020" t="s">
        <v>33</v>
      </c>
      <c r="B1020">
        <v>2014</v>
      </c>
      <c r="C1020" t="s">
        <v>31</v>
      </c>
      <c r="D1020" t="s">
        <v>22</v>
      </c>
      <c r="E1020" t="str">
        <f>VLOOKUP(D1020,Objective!$A$21:$B$51,2,0)</f>
        <v>Housing</v>
      </c>
      <c r="F1020">
        <v>111.9</v>
      </c>
    </row>
    <row r="1021" spans="1:6" x14ac:dyDescent="0.3">
      <c r="A1021" t="s">
        <v>33</v>
      </c>
      <c r="B1021">
        <v>2014</v>
      </c>
      <c r="C1021" t="s">
        <v>31</v>
      </c>
      <c r="D1021" t="s">
        <v>23</v>
      </c>
      <c r="E1021" t="str">
        <f>VLOOKUP(D1021,Objective!$A$21:$B$51,2,0)</f>
        <v>Health</v>
      </c>
      <c r="F1021">
        <v>109.7</v>
      </c>
    </row>
    <row r="1022" spans="1:6" x14ac:dyDescent="0.3">
      <c r="A1022" t="s">
        <v>33</v>
      </c>
      <c r="B1022">
        <v>2014</v>
      </c>
      <c r="C1022" t="s">
        <v>31</v>
      </c>
      <c r="D1022" t="s">
        <v>24</v>
      </c>
      <c r="E1022" t="str">
        <f>VLOOKUP(D1022,Objective!$A$21:$B$51,2,0)</f>
        <v>Transport and communication</v>
      </c>
      <c r="F1022">
        <v>110.8</v>
      </c>
    </row>
    <row r="1023" spans="1:6" x14ac:dyDescent="0.3">
      <c r="A1023" t="s">
        <v>33</v>
      </c>
      <c r="B1023">
        <v>2014</v>
      </c>
      <c r="C1023" t="s">
        <v>31</v>
      </c>
      <c r="D1023" t="s">
        <v>25</v>
      </c>
      <c r="E1023" t="str">
        <f>VLOOKUP(D1023,Objective!$A$21:$B$51,2,0)</f>
        <v>Lifestyle</v>
      </c>
      <c r="F1023">
        <v>109.8</v>
      </c>
    </row>
    <row r="1024" spans="1:6" x14ac:dyDescent="0.3">
      <c r="A1024" t="s">
        <v>33</v>
      </c>
      <c r="B1024">
        <v>2014</v>
      </c>
      <c r="C1024" t="s">
        <v>31</v>
      </c>
      <c r="D1024" t="s">
        <v>26</v>
      </c>
      <c r="E1024" t="str">
        <f>VLOOKUP(D1024,Objective!$A$21:$B$51,2,0)</f>
        <v>Education</v>
      </c>
      <c r="F1024">
        <v>111.5</v>
      </c>
    </row>
    <row r="1025" spans="1:6" x14ac:dyDescent="0.3">
      <c r="A1025" t="s">
        <v>33</v>
      </c>
      <c r="B1025">
        <v>2014</v>
      </c>
      <c r="C1025" t="s">
        <v>31</v>
      </c>
      <c r="D1025" t="s">
        <v>27</v>
      </c>
      <c r="E1025" t="str">
        <f>VLOOKUP(D1025,Objective!$A$21:$B$51,2,0)</f>
        <v>Miscellaneous</v>
      </c>
      <c r="F1025">
        <v>108</v>
      </c>
    </row>
    <row r="1026" spans="1:6" x14ac:dyDescent="0.3">
      <c r="A1026" t="s">
        <v>33</v>
      </c>
      <c r="B1026">
        <v>2014</v>
      </c>
      <c r="C1026" t="s">
        <v>31</v>
      </c>
      <c r="D1026" t="s">
        <v>28</v>
      </c>
      <c r="E1026" t="str">
        <f>VLOOKUP(D1026,Objective!$A$21:$B$51,2,0)</f>
        <v>Miscellaneous</v>
      </c>
      <c r="F1026">
        <v>110.5</v>
      </c>
    </row>
    <row r="1027" spans="1:6" x14ac:dyDescent="0.3">
      <c r="A1027" t="s">
        <v>33</v>
      </c>
      <c r="B1027">
        <v>2014</v>
      </c>
      <c r="C1027" t="s">
        <v>31</v>
      </c>
      <c r="D1027" t="s">
        <v>29</v>
      </c>
      <c r="E1027" t="str">
        <f>VLOOKUP(D1027,Objective!$A$21:$B$51,2,0)</f>
        <v>General index</v>
      </c>
      <c r="F1027">
        <v>112.9</v>
      </c>
    </row>
    <row r="1028" spans="1:6" x14ac:dyDescent="0.3">
      <c r="A1028" t="s">
        <v>34</v>
      </c>
      <c r="B1028">
        <v>2014</v>
      </c>
      <c r="C1028" t="s">
        <v>31</v>
      </c>
      <c r="D1028" t="s">
        <v>3</v>
      </c>
      <c r="E1028" t="str">
        <f>VLOOKUP(D1028,Objective!$A$21:$B$51,2,0)</f>
        <v>Food</v>
      </c>
      <c r="F1028">
        <v>119.6</v>
      </c>
    </row>
    <row r="1029" spans="1:6" x14ac:dyDescent="0.3">
      <c r="A1029" t="s">
        <v>34</v>
      </c>
      <c r="B1029">
        <v>2014</v>
      </c>
      <c r="C1029" t="s">
        <v>31</v>
      </c>
      <c r="D1029" t="s">
        <v>4</v>
      </c>
      <c r="E1029" t="str">
        <f>VLOOKUP(D1029,Objective!$A$21:$B$51,2,0)</f>
        <v>Food</v>
      </c>
      <c r="F1029">
        <v>118.8</v>
      </c>
    </row>
    <row r="1030" spans="1:6" x14ac:dyDescent="0.3">
      <c r="A1030" t="s">
        <v>34</v>
      </c>
      <c r="B1030">
        <v>2014</v>
      </c>
      <c r="C1030" t="s">
        <v>31</v>
      </c>
      <c r="D1030" t="s">
        <v>5</v>
      </c>
      <c r="E1030" t="str">
        <f>VLOOKUP(D1030,Objective!$A$21:$B$51,2,0)</f>
        <v>Food</v>
      </c>
      <c r="F1030">
        <v>124.1</v>
      </c>
    </row>
    <row r="1031" spans="1:6" x14ac:dyDescent="0.3">
      <c r="A1031" t="s">
        <v>34</v>
      </c>
      <c r="B1031">
        <v>2014</v>
      </c>
      <c r="C1031" t="s">
        <v>31</v>
      </c>
      <c r="D1031" t="s">
        <v>6</v>
      </c>
      <c r="E1031" t="str">
        <f>VLOOKUP(D1031,Objective!$A$21:$B$51,2,0)</f>
        <v>Food</v>
      </c>
      <c r="F1031">
        <v>114.1</v>
      </c>
    </row>
    <row r="1032" spans="1:6" x14ac:dyDescent="0.3">
      <c r="A1032" t="s">
        <v>34</v>
      </c>
      <c r="B1032">
        <v>2014</v>
      </c>
      <c r="C1032" t="s">
        <v>31</v>
      </c>
      <c r="D1032" t="s">
        <v>7</v>
      </c>
      <c r="E1032" t="str">
        <f>VLOOKUP(D1032,Objective!$A$21:$B$51,2,0)</f>
        <v>Food</v>
      </c>
      <c r="F1032">
        <v>106.8</v>
      </c>
    </row>
    <row r="1033" spans="1:6" x14ac:dyDescent="0.3">
      <c r="A1033" t="s">
        <v>34</v>
      </c>
      <c r="B1033">
        <v>2014</v>
      </c>
      <c r="C1033" t="s">
        <v>31</v>
      </c>
      <c r="D1033" t="s">
        <v>8</v>
      </c>
      <c r="E1033" t="str">
        <f>VLOOKUP(D1033,Objective!$A$21:$B$51,2,0)</f>
        <v>Food</v>
      </c>
      <c r="F1033">
        <v>113.9</v>
      </c>
    </row>
    <row r="1034" spans="1:6" x14ac:dyDescent="0.3">
      <c r="A1034" t="s">
        <v>34</v>
      </c>
      <c r="B1034">
        <v>2014</v>
      </c>
      <c r="C1034" t="s">
        <v>31</v>
      </c>
      <c r="D1034" t="s">
        <v>9</v>
      </c>
      <c r="E1034" t="str">
        <f>VLOOKUP(D1034,Objective!$A$21:$B$51,2,0)</f>
        <v>Food</v>
      </c>
      <c r="F1034">
        <v>122.2</v>
      </c>
    </row>
    <row r="1035" spans="1:6" x14ac:dyDescent="0.3">
      <c r="A1035" t="s">
        <v>34</v>
      </c>
      <c r="B1035">
        <v>2014</v>
      </c>
      <c r="C1035" t="s">
        <v>31</v>
      </c>
      <c r="D1035" t="s">
        <v>10</v>
      </c>
      <c r="E1035" t="str">
        <f>VLOOKUP(D1035,Objective!$A$21:$B$51,2,0)</f>
        <v>Food</v>
      </c>
      <c r="F1035">
        <v>108.9</v>
      </c>
    </row>
    <row r="1036" spans="1:6" x14ac:dyDescent="0.3">
      <c r="A1036" t="s">
        <v>34</v>
      </c>
      <c r="B1036">
        <v>2014</v>
      </c>
      <c r="C1036" t="s">
        <v>31</v>
      </c>
      <c r="D1036" t="s">
        <v>11</v>
      </c>
      <c r="E1036" t="str">
        <f>VLOOKUP(D1036,Objective!$A$21:$B$51,2,0)</f>
        <v>Food</v>
      </c>
      <c r="F1036">
        <v>100.2</v>
      </c>
    </row>
    <row r="1037" spans="1:6" x14ac:dyDescent="0.3">
      <c r="A1037" t="s">
        <v>34</v>
      </c>
      <c r="B1037">
        <v>2014</v>
      </c>
      <c r="C1037" t="s">
        <v>31</v>
      </c>
      <c r="D1037" t="s">
        <v>12</v>
      </c>
      <c r="E1037" t="str">
        <f>VLOOKUP(D1037,Objective!$A$21:$B$51,2,0)</f>
        <v>Food</v>
      </c>
      <c r="F1037">
        <v>111</v>
      </c>
    </row>
    <row r="1038" spans="1:6" x14ac:dyDescent="0.3">
      <c r="A1038" t="s">
        <v>34</v>
      </c>
      <c r="B1038">
        <v>2014</v>
      </c>
      <c r="C1038" t="s">
        <v>31</v>
      </c>
      <c r="D1038" t="s">
        <v>13</v>
      </c>
      <c r="E1038" t="str">
        <f>VLOOKUP(D1038,Objective!$A$21:$B$51,2,0)</f>
        <v>Lifestyle</v>
      </c>
      <c r="F1038">
        <v>112.3</v>
      </c>
    </row>
    <row r="1039" spans="1:6" x14ac:dyDescent="0.3">
      <c r="A1039" t="s">
        <v>34</v>
      </c>
      <c r="B1039">
        <v>2014</v>
      </c>
      <c r="C1039" t="s">
        <v>31</v>
      </c>
      <c r="D1039" t="s">
        <v>14</v>
      </c>
      <c r="E1039" t="str">
        <f>VLOOKUP(D1039,Objective!$A$21:$B$51,2,0)</f>
        <v>Food</v>
      </c>
      <c r="F1039">
        <v>118.1</v>
      </c>
    </row>
    <row r="1040" spans="1:6" x14ac:dyDescent="0.3">
      <c r="A1040" t="s">
        <v>34</v>
      </c>
      <c r="B1040">
        <v>2014</v>
      </c>
      <c r="C1040" t="s">
        <v>31</v>
      </c>
      <c r="D1040" t="s">
        <v>15</v>
      </c>
      <c r="E1040" t="str">
        <f>VLOOKUP(D1040,Objective!$A$21:$B$51,2,0)</f>
        <v>Food</v>
      </c>
      <c r="F1040">
        <v>115.8</v>
      </c>
    </row>
    <row r="1041" spans="1:6" x14ac:dyDescent="0.3">
      <c r="A1041" t="s">
        <v>34</v>
      </c>
      <c r="B1041">
        <v>2014</v>
      </c>
      <c r="C1041" t="s">
        <v>31</v>
      </c>
      <c r="D1041" t="s">
        <v>16</v>
      </c>
      <c r="E1041" t="str">
        <f>VLOOKUP(D1041,Objective!$A$21:$B$51,2,0)</f>
        <v>Lifestyle</v>
      </c>
      <c r="F1041">
        <v>114.5</v>
      </c>
    </row>
    <row r="1042" spans="1:6" x14ac:dyDescent="0.3">
      <c r="A1042" t="s">
        <v>34</v>
      </c>
      <c r="B1042">
        <v>2014</v>
      </c>
      <c r="C1042" t="s">
        <v>31</v>
      </c>
      <c r="D1042" t="s">
        <v>17</v>
      </c>
      <c r="E1042" t="str">
        <f>VLOOKUP(D1042,Objective!$A$21:$B$51,2,0)</f>
        <v>Clothing</v>
      </c>
      <c r="F1042">
        <v>115.8</v>
      </c>
    </row>
    <row r="1043" spans="1:6" x14ac:dyDescent="0.3">
      <c r="A1043" t="s">
        <v>34</v>
      </c>
      <c r="B1043">
        <v>2014</v>
      </c>
      <c r="C1043" t="s">
        <v>31</v>
      </c>
      <c r="D1043" t="s">
        <v>18</v>
      </c>
      <c r="E1043" t="str">
        <f>VLOOKUP(D1043,Objective!$A$21:$B$51,2,0)</f>
        <v>Clothing</v>
      </c>
      <c r="F1043">
        <v>113.2</v>
      </c>
    </row>
    <row r="1044" spans="1:6" x14ac:dyDescent="0.3">
      <c r="A1044" t="s">
        <v>34</v>
      </c>
      <c r="B1044">
        <v>2014</v>
      </c>
      <c r="C1044" t="s">
        <v>31</v>
      </c>
      <c r="D1044" t="s">
        <v>19</v>
      </c>
      <c r="E1044" t="str">
        <f>VLOOKUP(D1044,Objective!$A$21:$B$51,2,0)</f>
        <v>Clothing</v>
      </c>
      <c r="F1044">
        <v>115.4</v>
      </c>
    </row>
    <row r="1045" spans="1:6" x14ac:dyDescent="0.3">
      <c r="A1045" t="s">
        <v>34</v>
      </c>
      <c r="B1045">
        <v>2014</v>
      </c>
      <c r="C1045" t="s">
        <v>31</v>
      </c>
      <c r="D1045" t="s">
        <v>20</v>
      </c>
      <c r="E1045" t="str">
        <f>VLOOKUP(D1045,Objective!$A$21:$B$51,2,0)</f>
        <v>Housing</v>
      </c>
      <c r="F1045">
        <v>111.6</v>
      </c>
    </row>
    <row r="1046" spans="1:6" x14ac:dyDescent="0.3">
      <c r="A1046" t="s">
        <v>34</v>
      </c>
      <c r="B1046">
        <v>2014</v>
      </c>
      <c r="C1046" t="s">
        <v>31</v>
      </c>
      <c r="D1046" t="s">
        <v>21</v>
      </c>
      <c r="E1046" t="str">
        <f>VLOOKUP(D1046,Objective!$A$21:$B$51,2,0)</f>
        <v>Fuel and light</v>
      </c>
      <c r="F1046">
        <v>112.2</v>
      </c>
    </row>
    <row r="1047" spans="1:6" x14ac:dyDescent="0.3">
      <c r="A1047" t="s">
        <v>34</v>
      </c>
      <c r="B1047">
        <v>2014</v>
      </c>
      <c r="C1047" t="s">
        <v>31</v>
      </c>
      <c r="D1047" t="s">
        <v>22</v>
      </c>
      <c r="E1047" t="str">
        <f>VLOOKUP(D1047,Objective!$A$21:$B$51,2,0)</f>
        <v>Housing</v>
      </c>
      <c r="F1047">
        <v>112.3</v>
      </c>
    </row>
    <row r="1048" spans="1:6" x14ac:dyDescent="0.3">
      <c r="A1048" t="s">
        <v>34</v>
      </c>
      <c r="B1048">
        <v>2014</v>
      </c>
      <c r="C1048" t="s">
        <v>31</v>
      </c>
      <c r="D1048" t="s">
        <v>23</v>
      </c>
      <c r="E1048" t="str">
        <f>VLOOKUP(D1048,Objective!$A$21:$B$51,2,0)</f>
        <v>Health</v>
      </c>
      <c r="F1048">
        <v>110.3</v>
      </c>
    </row>
    <row r="1049" spans="1:6" x14ac:dyDescent="0.3">
      <c r="A1049" t="s">
        <v>34</v>
      </c>
      <c r="B1049">
        <v>2014</v>
      </c>
      <c r="C1049" t="s">
        <v>31</v>
      </c>
      <c r="D1049" t="s">
        <v>24</v>
      </c>
      <c r="E1049" t="str">
        <f>VLOOKUP(D1049,Objective!$A$21:$B$51,2,0)</f>
        <v>Transport and communication</v>
      </c>
      <c r="F1049">
        <v>110.7</v>
      </c>
    </row>
    <row r="1050" spans="1:6" x14ac:dyDescent="0.3">
      <c r="A1050" t="s">
        <v>34</v>
      </c>
      <c r="B1050">
        <v>2014</v>
      </c>
      <c r="C1050" t="s">
        <v>31</v>
      </c>
      <c r="D1050" t="s">
        <v>25</v>
      </c>
      <c r="E1050" t="str">
        <f>VLOOKUP(D1050,Objective!$A$21:$B$51,2,0)</f>
        <v>Lifestyle</v>
      </c>
      <c r="F1050">
        <v>109.7</v>
      </c>
    </row>
    <row r="1051" spans="1:6" x14ac:dyDescent="0.3">
      <c r="A1051" t="s">
        <v>34</v>
      </c>
      <c r="B1051">
        <v>2014</v>
      </c>
      <c r="C1051" t="s">
        <v>31</v>
      </c>
      <c r="D1051" t="s">
        <v>26</v>
      </c>
      <c r="E1051" t="str">
        <f>VLOOKUP(D1051,Objective!$A$21:$B$51,2,0)</f>
        <v>Education</v>
      </c>
      <c r="F1051">
        <v>111.6</v>
      </c>
    </row>
    <row r="1052" spans="1:6" x14ac:dyDescent="0.3">
      <c r="A1052" t="s">
        <v>34</v>
      </c>
      <c r="B1052">
        <v>2014</v>
      </c>
      <c r="C1052" t="s">
        <v>31</v>
      </c>
      <c r="D1052" t="s">
        <v>27</v>
      </c>
      <c r="E1052" t="str">
        <f>VLOOKUP(D1052,Objective!$A$21:$B$51,2,0)</f>
        <v>Miscellaneous</v>
      </c>
      <c r="F1052">
        <v>108.2</v>
      </c>
    </row>
    <row r="1053" spans="1:6" x14ac:dyDescent="0.3">
      <c r="A1053" t="s">
        <v>34</v>
      </c>
      <c r="B1053">
        <v>2014</v>
      </c>
      <c r="C1053" t="s">
        <v>31</v>
      </c>
      <c r="D1053" t="s">
        <v>28</v>
      </c>
      <c r="E1053" t="str">
        <f>VLOOKUP(D1053,Objective!$A$21:$B$51,2,0)</f>
        <v>Miscellaneous</v>
      </c>
      <c r="F1053">
        <v>110.6</v>
      </c>
    </row>
    <row r="1054" spans="1:6" x14ac:dyDescent="0.3">
      <c r="A1054" t="s">
        <v>34</v>
      </c>
      <c r="B1054">
        <v>2014</v>
      </c>
      <c r="C1054" t="s">
        <v>31</v>
      </c>
      <c r="D1054" t="s">
        <v>29</v>
      </c>
      <c r="E1054" t="str">
        <f>VLOOKUP(D1054,Objective!$A$21:$B$51,2,0)</f>
        <v>General index</v>
      </c>
      <c r="F1054">
        <v>113.6</v>
      </c>
    </row>
    <row r="1055" spans="1:6" x14ac:dyDescent="0.3">
      <c r="A1055" t="s">
        <v>30</v>
      </c>
      <c r="B1055">
        <v>2014</v>
      </c>
      <c r="C1055" t="s">
        <v>35</v>
      </c>
      <c r="D1055" t="s">
        <v>3</v>
      </c>
      <c r="E1055" t="str">
        <f>VLOOKUP(D1055,Objective!$A$21:$B$51,2,0)</f>
        <v>Food</v>
      </c>
      <c r="F1055">
        <v>119.4</v>
      </c>
    </row>
    <row r="1056" spans="1:6" x14ac:dyDescent="0.3">
      <c r="A1056" t="s">
        <v>30</v>
      </c>
      <c r="B1056">
        <v>2014</v>
      </c>
      <c r="C1056" t="s">
        <v>35</v>
      </c>
      <c r="D1056" t="s">
        <v>4</v>
      </c>
      <c r="E1056" t="str">
        <f>VLOOKUP(D1056,Objective!$A$21:$B$51,2,0)</f>
        <v>Food</v>
      </c>
      <c r="F1056">
        <v>117.7</v>
      </c>
    </row>
    <row r="1057" spans="1:6" x14ac:dyDescent="0.3">
      <c r="A1057" t="s">
        <v>30</v>
      </c>
      <c r="B1057">
        <v>2014</v>
      </c>
      <c r="C1057" t="s">
        <v>35</v>
      </c>
      <c r="D1057" t="s">
        <v>5</v>
      </c>
      <c r="E1057" t="str">
        <f>VLOOKUP(D1057,Objective!$A$21:$B$51,2,0)</f>
        <v>Food</v>
      </c>
      <c r="F1057">
        <v>121.2</v>
      </c>
    </row>
    <row r="1058" spans="1:6" x14ac:dyDescent="0.3">
      <c r="A1058" t="s">
        <v>30</v>
      </c>
      <c r="B1058">
        <v>2014</v>
      </c>
      <c r="C1058" t="s">
        <v>35</v>
      </c>
      <c r="D1058" t="s">
        <v>6</v>
      </c>
      <c r="E1058" t="str">
        <f>VLOOKUP(D1058,Objective!$A$21:$B$51,2,0)</f>
        <v>Food</v>
      </c>
      <c r="F1058">
        <v>115</v>
      </c>
    </row>
    <row r="1059" spans="1:6" x14ac:dyDescent="0.3">
      <c r="A1059" t="s">
        <v>30</v>
      </c>
      <c r="B1059">
        <v>2014</v>
      </c>
      <c r="C1059" t="s">
        <v>35</v>
      </c>
      <c r="D1059" t="s">
        <v>7</v>
      </c>
      <c r="E1059" t="str">
        <f>VLOOKUP(D1059,Objective!$A$21:$B$51,2,0)</f>
        <v>Food</v>
      </c>
      <c r="F1059">
        <v>109</v>
      </c>
    </row>
    <row r="1060" spans="1:6" x14ac:dyDescent="0.3">
      <c r="A1060" t="s">
        <v>30</v>
      </c>
      <c r="B1060">
        <v>2014</v>
      </c>
      <c r="C1060" t="s">
        <v>35</v>
      </c>
      <c r="D1060" t="s">
        <v>8</v>
      </c>
      <c r="E1060" t="str">
        <f>VLOOKUP(D1060,Objective!$A$21:$B$51,2,0)</f>
        <v>Food</v>
      </c>
      <c r="F1060">
        <v>116.6</v>
      </c>
    </row>
    <row r="1061" spans="1:6" x14ac:dyDescent="0.3">
      <c r="A1061" t="s">
        <v>30</v>
      </c>
      <c r="B1061">
        <v>2014</v>
      </c>
      <c r="C1061" t="s">
        <v>35</v>
      </c>
      <c r="D1061" t="s">
        <v>9</v>
      </c>
      <c r="E1061" t="str">
        <f>VLOOKUP(D1061,Objective!$A$21:$B$51,2,0)</f>
        <v>Food</v>
      </c>
      <c r="F1061">
        <v>116</v>
      </c>
    </row>
    <row r="1062" spans="1:6" x14ac:dyDescent="0.3">
      <c r="A1062" t="s">
        <v>30</v>
      </c>
      <c r="B1062">
        <v>2014</v>
      </c>
      <c r="C1062" t="s">
        <v>35</v>
      </c>
      <c r="D1062" t="s">
        <v>10</v>
      </c>
      <c r="E1062" t="str">
        <f>VLOOKUP(D1062,Objective!$A$21:$B$51,2,0)</f>
        <v>Food</v>
      </c>
      <c r="F1062">
        <v>109.8</v>
      </c>
    </row>
    <row r="1063" spans="1:6" x14ac:dyDescent="0.3">
      <c r="A1063" t="s">
        <v>30</v>
      </c>
      <c r="B1063">
        <v>2014</v>
      </c>
      <c r="C1063" t="s">
        <v>35</v>
      </c>
      <c r="D1063" t="s">
        <v>11</v>
      </c>
      <c r="E1063" t="str">
        <f>VLOOKUP(D1063,Objective!$A$21:$B$51,2,0)</f>
        <v>Food</v>
      </c>
      <c r="F1063">
        <v>101.1</v>
      </c>
    </row>
    <row r="1064" spans="1:6" x14ac:dyDescent="0.3">
      <c r="A1064" t="s">
        <v>30</v>
      </c>
      <c r="B1064">
        <v>2014</v>
      </c>
      <c r="C1064" t="s">
        <v>35</v>
      </c>
      <c r="D1064" t="s">
        <v>12</v>
      </c>
      <c r="E1064" t="str">
        <f>VLOOKUP(D1064,Objective!$A$21:$B$51,2,0)</f>
        <v>Food</v>
      </c>
      <c r="F1064">
        <v>110.4</v>
      </c>
    </row>
    <row r="1065" spans="1:6" x14ac:dyDescent="0.3">
      <c r="A1065" t="s">
        <v>30</v>
      </c>
      <c r="B1065">
        <v>2014</v>
      </c>
      <c r="C1065" t="s">
        <v>35</v>
      </c>
      <c r="D1065" t="s">
        <v>13</v>
      </c>
      <c r="E1065" t="str">
        <f>VLOOKUP(D1065,Objective!$A$21:$B$51,2,0)</f>
        <v>Lifestyle</v>
      </c>
      <c r="F1065">
        <v>112.9</v>
      </c>
    </row>
    <row r="1066" spans="1:6" x14ac:dyDescent="0.3">
      <c r="A1066" t="s">
        <v>30</v>
      </c>
      <c r="B1066">
        <v>2014</v>
      </c>
      <c r="C1066" t="s">
        <v>35</v>
      </c>
      <c r="D1066" t="s">
        <v>14</v>
      </c>
      <c r="E1066" t="str">
        <f>VLOOKUP(D1066,Objective!$A$21:$B$51,2,0)</f>
        <v>Food</v>
      </c>
      <c r="F1066">
        <v>117.8</v>
      </c>
    </row>
    <row r="1067" spans="1:6" x14ac:dyDescent="0.3">
      <c r="A1067" t="s">
        <v>30</v>
      </c>
      <c r="B1067">
        <v>2014</v>
      </c>
      <c r="C1067" t="s">
        <v>35</v>
      </c>
      <c r="D1067" t="s">
        <v>15</v>
      </c>
      <c r="E1067" t="str">
        <f>VLOOKUP(D1067,Objective!$A$21:$B$51,2,0)</f>
        <v>Food</v>
      </c>
      <c r="F1067">
        <v>115.3</v>
      </c>
    </row>
    <row r="1068" spans="1:6" x14ac:dyDescent="0.3">
      <c r="A1068" t="s">
        <v>30</v>
      </c>
      <c r="B1068">
        <v>2014</v>
      </c>
      <c r="C1068" t="s">
        <v>35</v>
      </c>
      <c r="D1068" t="s">
        <v>16</v>
      </c>
      <c r="E1068" t="str">
        <f>VLOOKUP(D1068,Objective!$A$21:$B$51,2,0)</f>
        <v>Lifestyle</v>
      </c>
      <c r="F1068">
        <v>114.2</v>
      </c>
    </row>
    <row r="1069" spans="1:6" x14ac:dyDescent="0.3">
      <c r="A1069" t="s">
        <v>30</v>
      </c>
      <c r="B1069">
        <v>2014</v>
      </c>
      <c r="C1069" t="s">
        <v>35</v>
      </c>
      <c r="D1069" t="s">
        <v>17</v>
      </c>
      <c r="E1069" t="str">
        <f>VLOOKUP(D1069,Objective!$A$21:$B$51,2,0)</f>
        <v>Clothing</v>
      </c>
      <c r="F1069">
        <v>117.1</v>
      </c>
    </row>
    <row r="1070" spans="1:6" x14ac:dyDescent="0.3">
      <c r="A1070" t="s">
        <v>30</v>
      </c>
      <c r="B1070">
        <v>2014</v>
      </c>
      <c r="C1070" t="s">
        <v>35</v>
      </c>
      <c r="D1070" t="s">
        <v>18</v>
      </c>
      <c r="E1070" t="str">
        <f>VLOOKUP(D1070,Objective!$A$21:$B$51,2,0)</f>
        <v>Clothing</v>
      </c>
      <c r="F1070">
        <v>114.5</v>
      </c>
    </row>
    <row r="1071" spans="1:6" x14ac:dyDescent="0.3">
      <c r="A1071" t="s">
        <v>30</v>
      </c>
      <c r="B1071">
        <v>2014</v>
      </c>
      <c r="C1071" t="s">
        <v>35</v>
      </c>
      <c r="D1071" t="s">
        <v>19</v>
      </c>
      <c r="E1071" t="str">
        <f>VLOOKUP(D1071,Objective!$A$21:$B$51,2,0)</f>
        <v>Clothing</v>
      </c>
      <c r="F1071">
        <v>116.7</v>
      </c>
    </row>
    <row r="1072" spans="1:6" x14ac:dyDescent="0.3">
      <c r="A1072" t="s">
        <v>30</v>
      </c>
      <c r="B1072">
        <v>2014</v>
      </c>
      <c r="C1072" t="s">
        <v>35</v>
      </c>
      <c r="D1072" t="s">
        <v>20</v>
      </c>
      <c r="E1072" t="str">
        <f>VLOOKUP(D1072,Objective!$A$21:$B$51,2,0)</f>
        <v>Housing</v>
      </c>
      <c r="F1072" t="s">
        <v>32</v>
      </c>
    </row>
    <row r="1073" spans="1:6" x14ac:dyDescent="0.3">
      <c r="A1073" t="s">
        <v>30</v>
      </c>
      <c r="B1073">
        <v>2014</v>
      </c>
      <c r="C1073" t="s">
        <v>35</v>
      </c>
      <c r="D1073" t="s">
        <v>21</v>
      </c>
      <c r="E1073" t="str">
        <f>VLOOKUP(D1073,Objective!$A$21:$B$51,2,0)</f>
        <v>Fuel and light</v>
      </c>
      <c r="F1073">
        <v>113.2</v>
      </c>
    </row>
    <row r="1074" spans="1:6" x14ac:dyDescent="0.3">
      <c r="A1074" t="s">
        <v>30</v>
      </c>
      <c r="B1074">
        <v>2014</v>
      </c>
      <c r="C1074" t="s">
        <v>35</v>
      </c>
      <c r="D1074" t="s">
        <v>22</v>
      </c>
      <c r="E1074" t="str">
        <f>VLOOKUP(D1074,Objective!$A$21:$B$51,2,0)</f>
        <v>Housing</v>
      </c>
      <c r="F1074">
        <v>112.9</v>
      </c>
    </row>
    <row r="1075" spans="1:6" x14ac:dyDescent="0.3">
      <c r="A1075" t="s">
        <v>30</v>
      </c>
      <c r="B1075">
        <v>2014</v>
      </c>
      <c r="C1075" t="s">
        <v>35</v>
      </c>
      <c r="D1075" t="s">
        <v>23</v>
      </c>
      <c r="E1075" t="str">
        <f>VLOOKUP(D1075,Objective!$A$21:$B$51,2,0)</f>
        <v>Health</v>
      </c>
      <c r="F1075">
        <v>110.9</v>
      </c>
    </row>
    <row r="1076" spans="1:6" x14ac:dyDescent="0.3">
      <c r="A1076" t="s">
        <v>30</v>
      </c>
      <c r="B1076">
        <v>2014</v>
      </c>
      <c r="C1076" t="s">
        <v>35</v>
      </c>
      <c r="D1076" t="s">
        <v>24</v>
      </c>
      <c r="E1076" t="str">
        <f>VLOOKUP(D1076,Objective!$A$21:$B$51,2,0)</f>
        <v>Transport and communication</v>
      </c>
      <c r="F1076">
        <v>110.8</v>
      </c>
    </row>
    <row r="1077" spans="1:6" x14ac:dyDescent="0.3">
      <c r="A1077" t="s">
        <v>30</v>
      </c>
      <c r="B1077">
        <v>2014</v>
      </c>
      <c r="C1077" t="s">
        <v>35</v>
      </c>
      <c r="D1077" t="s">
        <v>25</v>
      </c>
      <c r="E1077" t="str">
        <f>VLOOKUP(D1077,Objective!$A$21:$B$51,2,0)</f>
        <v>Lifestyle</v>
      </c>
      <c r="F1077">
        <v>109.9</v>
      </c>
    </row>
    <row r="1078" spans="1:6" x14ac:dyDescent="0.3">
      <c r="A1078" t="s">
        <v>30</v>
      </c>
      <c r="B1078">
        <v>2014</v>
      </c>
      <c r="C1078" t="s">
        <v>35</v>
      </c>
      <c r="D1078" t="s">
        <v>26</v>
      </c>
      <c r="E1078" t="str">
        <f>VLOOKUP(D1078,Objective!$A$21:$B$51,2,0)</f>
        <v>Education</v>
      </c>
      <c r="F1078">
        <v>112</v>
      </c>
    </row>
    <row r="1079" spans="1:6" x14ac:dyDescent="0.3">
      <c r="A1079" t="s">
        <v>30</v>
      </c>
      <c r="B1079">
        <v>2014</v>
      </c>
      <c r="C1079" t="s">
        <v>35</v>
      </c>
      <c r="D1079" t="s">
        <v>27</v>
      </c>
      <c r="E1079" t="str">
        <f>VLOOKUP(D1079,Objective!$A$21:$B$51,2,0)</f>
        <v>Miscellaneous</v>
      </c>
      <c r="F1079">
        <v>108.7</v>
      </c>
    </row>
    <row r="1080" spans="1:6" x14ac:dyDescent="0.3">
      <c r="A1080" t="s">
        <v>30</v>
      </c>
      <c r="B1080">
        <v>2014</v>
      </c>
      <c r="C1080" t="s">
        <v>35</v>
      </c>
      <c r="D1080" t="s">
        <v>28</v>
      </c>
      <c r="E1080" t="str">
        <f>VLOOKUP(D1080,Objective!$A$21:$B$51,2,0)</f>
        <v>Miscellaneous</v>
      </c>
      <c r="F1080">
        <v>110.9</v>
      </c>
    </row>
    <row r="1081" spans="1:6" x14ac:dyDescent="0.3">
      <c r="A1081" t="s">
        <v>30</v>
      </c>
      <c r="B1081">
        <v>2014</v>
      </c>
      <c r="C1081" t="s">
        <v>35</v>
      </c>
      <c r="D1081" t="s">
        <v>29</v>
      </c>
      <c r="E1081" t="str">
        <f>VLOOKUP(D1081,Objective!$A$21:$B$51,2,0)</f>
        <v>General index</v>
      </c>
      <c r="F1081">
        <v>114</v>
      </c>
    </row>
    <row r="1082" spans="1:6" x14ac:dyDescent="0.3">
      <c r="A1082" t="s">
        <v>33</v>
      </c>
      <c r="B1082">
        <v>2014</v>
      </c>
      <c r="C1082" t="s">
        <v>35</v>
      </c>
      <c r="D1082" t="s">
        <v>3</v>
      </c>
      <c r="E1082" t="str">
        <f>VLOOKUP(D1082,Objective!$A$21:$B$51,2,0)</f>
        <v>Food</v>
      </c>
      <c r="F1082">
        <v>121.9</v>
      </c>
    </row>
    <row r="1083" spans="1:6" x14ac:dyDescent="0.3">
      <c r="A1083" t="s">
        <v>33</v>
      </c>
      <c r="B1083">
        <v>2014</v>
      </c>
      <c r="C1083" t="s">
        <v>35</v>
      </c>
      <c r="D1083" t="s">
        <v>4</v>
      </c>
      <c r="E1083" t="str">
        <f>VLOOKUP(D1083,Objective!$A$21:$B$51,2,0)</f>
        <v>Food</v>
      </c>
      <c r="F1083">
        <v>122</v>
      </c>
    </row>
    <row r="1084" spans="1:6" x14ac:dyDescent="0.3">
      <c r="A1084" t="s">
        <v>33</v>
      </c>
      <c r="B1084">
        <v>2014</v>
      </c>
      <c r="C1084" t="s">
        <v>35</v>
      </c>
      <c r="D1084" t="s">
        <v>5</v>
      </c>
      <c r="E1084" t="str">
        <f>VLOOKUP(D1084,Objective!$A$21:$B$51,2,0)</f>
        <v>Food</v>
      </c>
      <c r="F1084">
        <v>124.5</v>
      </c>
    </row>
    <row r="1085" spans="1:6" x14ac:dyDescent="0.3">
      <c r="A1085" t="s">
        <v>33</v>
      </c>
      <c r="B1085">
        <v>2014</v>
      </c>
      <c r="C1085" t="s">
        <v>35</v>
      </c>
      <c r="D1085" t="s">
        <v>6</v>
      </c>
      <c r="E1085" t="str">
        <f>VLOOKUP(D1085,Objective!$A$21:$B$51,2,0)</f>
        <v>Food</v>
      </c>
      <c r="F1085">
        <v>115.2</v>
      </c>
    </row>
    <row r="1086" spans="1:6" x14ac:dyDescent="0.3">
      <c r="A1086" t="s">
        <v>33</v>
      </c>
      <c r="B1086">
        <v>2014</v>
      </c>
      <c r="C1086" t="s">
        <v>35</v>
      </c>
      <c r="D1086" t="s">
        <v>7</v>
      </c>
      <c r="E1086" t="str">
        <f>VLOOKUP(D1086,Objective!$A$21:$B$51,2,0)</f>
        <v>Food</v>
      </c>
      <c r="F1086">
        <v>102.5</v>
      </c>
    </row>
    <row r="1087" spans="1:6" x14ac:dyDescent="0.3">
      <c r="A1087" t="s">
        <v>33</v>
      </c>
      <c r="B1087">
        <v>2014</v>
      </c>
      <c r="C1087" t="s">
        <v>35</v>
      </c>
      <c r="D1087" t="s">
        <v>8</v>
      </c>
      <c r="E1087" t="str">
        <f>VLOOKUP(D1087,Objective!$A$21:$B$51,2,0)</f>
        <v>Food</v>
      </c>
      <c r="F1087">
        <v>114.1</v>
      </c>
    </row>
    <row r="1088" spans="1:6" x14ac:dyDescent="0.3">
      <c r="A1088" t="s">
        <v>33</v>
      </c>
      <c r="B1088">
        <v>2014</v>
      </c>
      <c r="C1088" t="s">
        <v>35</v>
      </c>
      <c r="D1088" t="s">
        <v>9</v>
      </c>
      <c r="E1088" t="str">
        <f>VLOOKUP(D1088,Objective!$A$21:$B$51,2,0)</f>
        <v>Food</v>
      </c>
      <c r="F1088">
        <v>111.5</v>
      </c>
    </row>
    <row r="1089" spans="1:6" x14ac:dyDescent="0.3">
      <c r="A1089" t="s">
        <v>33</v>
      </c>
      <c r="B1089">
        <v>2014</v>
      </c>
      <c r="C1089" t="s">
        <v>35</v>
      </c>
      <c r="D1089" t="s">
        <v>10</v>
      </c>
      <c r="E1089" t="str">
        <f>VLOOKUP(D1089,Objective!$A$21:$B$51,2,0)</f>
        <v>Food</v>
      </c>
      <c r="F1089">
        <v>108.2</v>
      </c>
    </row>
    <row r="1090" spans="1:6" x14ac:dyDescent="0.3">
      <c r="A1090" t="s">
        <v>33</v>
      </c>
      <c r="B1090">
        <v>2014</v>
      </c>
      <c r="C1090" t="s">
        <v>35</v>
      </c>
      <c r="D1090" t="s">
        <v>11</v>
      </c>
      <c r="E1090" t="str">
        <f>VLOOKUP(D1090,Objective!$A$21:$B$51,2,0)</f>
        <v>Food</v>
      </c>
      <c r="F1090">
        <v>95.4</v>
      </c>
    </row>
    <row r="1091" spans="1:6" x14ac:dyDescent="0.3">
      <c r="A1091" t="s">
        <v>33</v>
      </c>
      <c r="B1091">
        <v>2014</v>
      </c>
      <c r="C1091" t="s">
        <v>35</v>
      </c>
      <c r="D1091" t="s">
        <v>12</v>
      </c>
      <c r="E1091" t="str">
        <f>VLOOKUP(D1091,Objective!$A$21:$B$51,2,0)</f>
        <v>Food</v>
      </c>
      <c r="F1091">
        <v>113.5</v>
      </c>
    </row>
    <row r="1092" spans="1:6" x14ac:dyDescent="0.3">
      <c r="A1092" t="s">
        <v>33</v>
      </c>
      <c r="B1092">
        <v>2014</v>
      </c>
      <c r="C1092" t="s">
        <v>35</v>
      </c>
      <c r="D1092" t="s">
        <v>13</v>
      </c>
      <c r="E1092" t="str">
        <f>VLOOKUP(D1092,Objective!$A$21:$B$51,2,0)</f>
        <v>Lifestyle</v>
      </c>
      <c r="F1092">
        <v>112.1</v>
      </c>
    </row>
    <row r="1093" spans="1:6" x14ac:dyDescent="0.3">
      <c r="A1093" t="s">
        <v>33</v>
      </c>
      <c r="B1093">
        <v>2014</v>
      </c>
      <c r="C1093" t="s">
        <v>35</v>
      </c>
      <c r="D1093" t="s">
        <v>14</v>
      </c>
      <c r="E1093" t="str">
        <f>VLOOKUP(D1093,Objective!$A$21:$B$51,2,0)</f>
        <v>Food</v>
      </c>
      <c r="F1093">
        <v>119.9</v>
      </c>
    </row>
    <row r="1094" spans="1:6" x14ac:dyDescent="0.3">
      <c r="A1094" t="s">
        <v>33</v>
      </c>
      <c r="B1094">
        <v>2014</v>
      </c>
      <c r="C1094" t="s">
        <v>35</v>
      </c>
      <c r="D1094" t="s">
        <v>15</v>
      </c>
      <c r="E1094" t="str">
        <f>VLOOKUP(D1094,Objective!$A$21:$B$51,2,0)</f>
        <v>Food</v>
      </c>
      <c r="F1094">
        <v>115.2</v>
      </c>
    </row>
    <row r="1095" spans="1:6" x14ac:dyDescent="0.3">
      <c r="A1095" t="s">
        <v>33</v>
      </c>
      <c r="B1095">
        <v>2014</v>
      </c>
      <c r="C1095" t="s">
        <v>35</v>
      </c>
      <c r="D1095" t="s">
        <v>16</v>
      </c>
      <c r="E1095" t="str">
        <f>VLOOKUP(D1095,Objective!$A$21:$B$51,2,0)</f>
        <v>Lifestyle</v>
      </c>
      <c r="F1095">
        <v>116.2</v>
      </c>
    </row>
    <row r="1096" spans="1:6" x14ac:dyDescent="0.3">
      <c r="A1096" t="s">
        <v>33</v>
      </c>
      <c r="B1096">
        <v>2014</v>
      </c>
      <c r="C1096" t="s">
        <v>35</v>
      </c>
      <c r="D1096" t="s">
        <v>17</v>
      </c>
      <c r="E1096" t="str">
        <f>VLOOKUP(D1096,Objective!$A$21:$B$51,2,0)</f>
        <v>Clothing</v>
      </c>
      <c r="F1096">
        <v>115.3</v>
      </c>
    </row>
    <row r="1097" spans="1:6" x14ac:dyDescent="0.3">
      <c r="A1097" t="s">
        <v>33</v>
      </c>
      <c r="B1097">
        <v>2014</v>
      </c>
      <c r="C1097" t="s">
        <v>35</v>
      </c>
      <c r="D1097" t="s">
        <v>18</v>
      </c>
      <c r="E1097" t="str">
        <f>VLOOKUP(D1097,Objective!$A$21:$B$51,2,0)</f>
        <v>Clothing</v>
      </c>
      <c r="F1097">
        <v>111.7</v>
      </c>
    </row>
    <row r="1098" spans="1:6" x14ac:dyDescent="0.3">
      <c r="A1098" t="s">
        <v>33</v>
      </c>
      <c r="B1098">
        <v>2014</v>
      </c>
      <c r="C1098" t="s">
        <v>35</v>
      </c>
      <c r="D1098" t="s">
        <v>19</v>
      </c>
      <c r="E1098" t="str">
        <f>VLOOKUP(D1098,Objective!$A$21:$B$51,2,0)</f>
        <v>Clothing</v>
      </c>
      <c r="F1098">
        <v>114.7</v>
      </c>
    </row>
    <row r="1099" spans="1:6" x14ac:dyDescent="0.3">
      <c r="A1099" t="s">
        <v>33</v>
      </c>
      <c r="B1099">
        <v>2014</v>
      </c>
      <c r="C1099" t="s">
        <v>35</v>
      </c>
      <c r="D1099" t="s">
        <v>20</v>
      </c>
      <c r="E1099" t="str">
        <f>VLOOKUP(D1099,Objective!$A$21:$B$51,2,0)</f>
        <v>Housing</v>
      </c>
      <c r="F1099">
        <v>112.5</v>
      </c>
    </row>
    <row r="1100" spans="1:6" x14ac:dyDescent="0.3">
      <c r="A1100" t="s">
        <v>33</v>
      </c>
      <c r="B1100">
        <v>2014</v>
      </c>
      <c r="C1100" t="s">
        <v>35</v>
      </c>
      <c r="D1100" t="s">
        <v>21</v>
      </c>
      <c r="E1100" t="str">
        <f>VLOOKUP(D1100,Objective!$A$21:$B$51,2,0)</f>
        <v>Fuel and light</v>
      </c>
      <c r="F1100">
        <v>111.1</v>
      </c>
    </row>
    <row r="1101" spans="1:6" x14ac:dyDescent="0.3">
      <c r="A1101" t="s">
        <v>33</v>
      </c>
      <c r="B1101">
        <v>2014</v>
      </c>
      <c r="C1101" t="s">
        <v>35</v>
      </c>
      <c r="D1101" t="s">
        <v>22</v>
      </c>
      <c r="E1101" t="str">
        <f>VLOOKUP(D1101,Objective!$A$21:$B$51,2,0)</f>
        <v>Housing</v>
      </c>
      <c r="F1101">
        <v>112.6</v>
      </c>
    </row>
    <row r="1102" spans="1:6" x14ac:dyDescent="0.3">
      <c r="A1102" t="s">
        <v>33</v>
      </c>
      <c r="B1102">
        <v>2014</v>
      </c>
      <c r="C1102" t="s">
        <v>35</v>
      </c>
      <c r="D1102" t="s">
        <v>23</v>
      </c>
      <c r="E1102" t="str">
        <f>VLOOKUP(D1102,Objective!$A$21:$B$51,2,0)</f>
        <v>Health</v>
      </c>
      <c r="F1102">
        <v>110.4</v>
      </c>
    </row>
    <row r="1103" spans="1:6" x14ac:dyDescent="0.3">
      <c r="A1103" t="s">
        <v>33</v>
      </c>
      <c r="B1103">
        <v>2014</v>
      </c>
      <c r="C1103" t="s">
        <v>35</v>
      </c>
      <c r="D1103" t="s">
        <v>24</v>
      </c>
      <c r="E1103" t="str">
        <f>VLOOKUP(D1103,Objective!$A$21:$B$51,2,0)</f>
        <v>Transport and communication</v>
      </c>
      <c r="F1103">
        <v>111.3</v>
      </c>
    </row>
    <row r="1104" spans="1:6" x14ac:dyDescent="0.3">
      <c r="A1104" t="s">
        <v>33</v>
      </c>
      <c r="B1104">
        <v>2014</v>
      </c>
      <c r="C1104" t="s">
        <v>35</v>
      </c>
      <c r="D1104" t="s">
        <v>25</v>
      </c>
      <c r="E1104" t="str">
        <f>VLOOKUP(D1104,Objective!$A$21:$B$51,2,0)</f>
        <v>Lifestyle</v>
      </c>
      <c r="F1104">
        <v>110.3</v>
      </c>
    </row>
    <row r="1105" spans="1:6" x14ac:dyDescent="0.3">
      <c r="A1105" t="s">
        <v>33</v>
      </c>
      <c r="B1105">
        <v>2014</v>
      </c>
      <c r="C1105" t="s">
        <v>35</v>
      </c>
      <c r="D1105" t="s">
        <v>26</v>
      </c>
      <c r="E1105" t="str">
        <f>VLOOKUP(D1105,Objective!$A$21:$B$51,2,0)</f>
        <v>Education</v>
      </c>
      <c r="F1105">
        <v>111.6</v>
      </c>
    </row>
    <row r="1106" spans="1:6" x14ac:dyDescent="0.3">
      <c r="A1106" t="s">
        <v>33</v>
      </c>
      <c r="B1106">
        <v>2014</v>
      </c>
      <c r="C1106" t="s">
        <v>35</v>
      </c>
      <c r="D1106" t="s">
        <v>27</v>
      </c>
      <c r="E1106" t="str">
        <f>VLOOKUP(D1106,Objective!$A$21:$B$51,2,0)</f>
        <v>Miscellaneous</v>
      </c>
      <c r="F1106">
        <v>108.7</v>
      </c>
    </row>
    <row r="1107" spans="1:6" x14ac:dyDescent="0.3">
      <c r="A1107" t="s">
        <v>33</v>
      </c>
      <c r="B1107">
        <v>2014</v>
      </c>
      <c r="C1107" t="s">
        <v>35</v>
      </c>
      <c r="D1107" t="s">
        <v>28</v>
      </c>
      <c r="E1107" t="str">
        <f>VLOOKUP(D1107,Objective!$A$21:$B$51,2,0)</f>
        <v>Miscellaneous</v>
      </c>
      <c r="F1107">
        <v>111</v>
      </c>
    </row>
    <row r="1108" spans="1:6" x14ac:dyDescent="0.3">
      <c r="A1108" t="s">
        <v>33</v>
      </c>
      <c r="B1108">
        <v>2014</v>
      </c>
      <c r="C1108" t="s">
        <v>35</v>
      </c>
      <c r="D1108" t="s">
        <v>29</v>
      </c>
      <c r="E1108" t="str">
        <f>VLOOKUP(D1108,Objective!$A$21:$B$51,2,0)</f>
        <v>General index</v>
      </c>
      <c r="F1108">
        <v>113.1</v>
      </c>
    </row>
    <row r="1109" spans="1:6" x14ac:dyDescent="0.3">
      <c r="A1109" t="s">
        <v>34</v>
      </c>
      <c r="B1109">
        <v>2014</v>
      </c>
      <c r="C1109" t="s">
        <v>35</v>
      </c>
      <c r="D1109" t="s">
        <v>3</v>
      </c>
      <c r="E1109" t="str">
        <f>VLOOKUP(D1109,Objective!$A$21:$B$51,2,0)</f>
        <v>Food</v>
      </c>
      <c r="F1109">
        <v>120.2</v>
      </c>
    </row>
    <row r="1110" spans="1:6" x14ac:dyDescent="0.3">
      <c r="A1110" t="s">
        <v>34</v>
      </c>
      <c r="B1110">
        <v>2014</v>
      </c>
      <c r="C1110" t="s">
        <v>35</v>
      </c>
      <c r="D1110" t="s">
        <v>4</v>
      </c>
      <c r="E1110" t="str">
        <f>VLOOKUP(D1110,Objective!$A$21:$B$51,2,0)</f>
        <v>Food</v>
      </c>
      <c r="F1110">
        <v>119.2</v>
      </c>
    </row>
    <row r="1111" spans="1:6" x14ac:dyDescent="0.3">
      <c r="A1111" t="s">
        <v>34</v>
      </c>
      <c r="B1111">
        <v>2014</v>
      </c>
      <c r="C1111" t="s">
        <v>35</v>
      </c>
      <c r="D1111" t="s">
        <v>5</v>
      </c>
      <c r="E1111" t="str">
        <f>VLOOKUP(D1111,Objective!$A$21:$B$51,2,0)</f>
        <v>Food</v>
      </c>
      <c r="F1111">
        <v>122.5</v>
      </c>
    </row>
    <row r="1112" spans="1:6" x14ac:dyDescent="0.3">
      <c r="A1112" t="s">
        <v>34</v>
      </c>
      <c r="B1112">
        <v>2014</v>
      </c>
      <c r="C1112" t="s">
        <v>35</v>
      </c>
      <c r="D1112" t="s">
        <v>6</v>
      </c>
      <c r="E1112" t="str">
        <f>VLOOKUP(D1112,Objective!$A$21:$B$51,2,0)</f>
        <v>Food</v>
      </c>
      <c r="F1112">
        <v>115.1</v>
      </c>
    </row>
    <row r="1113" spans="1:6" x14ac:dyDescent="0.3">
      <c r="A1113" t="s">
        <v>34</v>
      </c>
      <c r="B1113">
        <v>2014</v>
      </c>
      <c r="C1113" t="s">
        <v>35</v>
      </c>
      <c r="D1113" t="s">
        <v>7</v>
      </c>
      <c r="E1113" t="str">
        <f>VLOOKUP(D1113,Objective!$A$21:$B$51,2,0)</f>
        <v>Food</v>
      </c>
      <c r="F1113">
        <v>106.6</v>
      </c>
    </row>
    <row r="1114" spans="1:6" x14ac:dyDescent="0.3">
      <c r="A1114" t="s">
        <v>34</v>
      </c>
      <c r="B1114">
        <v>2014</v>
      </c>
      <c r="C1114" t="s">
        <v>35</v>
      </c>
      <c r="D1114" t="s">
        <v>8</v>
      </c>
      <c r="E1114" t="str">
        <f>VLOOKUP(D1114,Objective!$A$21:$B$51,2,0)</f>
        <v>Food</v>
      </c>
      <c r="F1114">
        <v>115.4</v>
      </c>
    </row>
    <row r="1115" spans="1:6" x14ac:dyDescent="0.3">
      <c r="A1115" t="s">
        <v>34</v>
      </c>
      <c r="B1115">
        <v>2014</v>
      </c>
      <c r="C1115" t="s">
        <v>35</v>
      </c>
      <c r="D1115" t="s">
        <v>9</v>
      </c>
      <c r="E1115" t="str">
        <f>VLOOKUP(D1115,Objective!$A$21:$B$51,2,0)</f>
        <v>Food</v>
      </c>
      <c r="F1115">
        <v>114.5</v>
      </c>
    </row>
    <row r="1116" spans="1:6" x14ac:dyDescent="0.3">
      <c r="A1116" t="s">
        <v>34</v>
      </c>
      <c r="B1116">
        <v>2014</v>
      </c>
      <c r="C1116" t="s">
        <v>35</v>
      </c>
      <c r="D1116" t="s">
        <v>10</v>
      </c>
      <c r="E1116" t="str">
        <f>VLOOKUP(D1116,Objective!$A$21:$B$51,2,0)</f>
        <v>Food</v>
      </c>
      <c r="F1116">
        <v>109.3</v>
      </c>
    </row>
    <row r="1117" spans="1:6" x14ac:dyDescent="0.3">
      <c r="A1117" t="s">
        <v>34</v>
      </c>
      <c r="B1117">
        <v>2014</v>
      </c>
      <c r="C1117" t="s">
        <v>35</v>
      </c>
      <c r="D1117" t="s">
        <v>11</v>
      </c>
      <c r="E1117" t="str">
        <f>VLOOKUP(D1117,Objective!$A$21:$B$51,2,0)</f>
        <v>Food</v>
      </c>
      <c r="F1117">
        <v>99.2</v>
      </c>
    </row>
    <row r="1118" spans="1:6" x14ac:dyDescent="0.3">
      <c r="A1118" t="s">
        <v>34</v>
      </c>
      <c r="B1118">
        <v>2014</v>
      </c>
      <c r="C1118" t="s">
        <v>35</v>
      </c>
      <c r="D1118" t="s">
        <v>12</v>
      </c>
      <c r="E1118" t="str">
        <f>VLOOKUP(D1118,Objective!$A$21:$B$51,2,0)</f>
        <v>Food</v>
      </c>
      <c r="F1118">
        <v>111.4</v>
      </c>
    </row>
    <row r="1119" spans="1:6" x14ac:dyDescent="0.3">
      <c r="A1119" t="s">
        <v>34</v>
      </c>
      <c r="B1119">
        <v>2014</v>
      </c>
      <c r="C1119" t="s">
        <v>35</v>
      </c>
      <c r="D1119" t="s">
        <v>13</v>
      </c>
      <c r="E1119" t="str">
        <f>VLOOKUP(D1119,Objective!$A$21:$B$51,2,0)</f>
        <v>Lifestyle</v>
      </c>
      <c r="F1119">
        <v>112.6</v>
      </c>
    </row>
    <row r="1120" spans="1:6" x14ac:dyDescent="0.3">
      <c r="A1120" t="s">
        <v>34</v>
      </c>
      <c r="B1120">
        <v>2014</v>
      </c>
      <c r="C1120" t="s">
        <v>35</v>
      </c>
      <c r="D1120" t="s">
        <v>14</v>
      </c>
      <c r="E1120" t="str">
        <f>VLOOKUP(D1120,Objective!$A$21:$B$51,2,0)</f>
        <v>Food</v>
      </c>
      <c r="F1120">
        <v>118.8</v>
      </c>
    </row>
    <row r="1121" spans="1:6" x14ac:dyDescent="0.3">
      <c r="A1121" t="s">
        <v>34</v>
      </c>
      <c r="B1121">
        <v>2014</v>
      </c>
      <c r="C1121" t="s">
        <v>35</v>
      </c>
      <c r="D1121" t="s">
        <v>15</v>
      </c>
      <c r="E1121" t="str">
        <f>VLOOKUP(D1121,Objective!$A$21:$B$51,2,0)</f>
        <v>Food</v>
      </c>
      <c r="F1121">
        <v>115.3</v>
      </c>
    </row>
    <row r="1122" spans="1:6" x14ac:dyDescent="0.3">
      <c r="A1122" t="s">
        <v>34</v>
      </c>
      <c r="B1122">
        <v>2014</v>
      </c>
      <c r="C1122" t="s">
        <v>35</v>
      </c>
      <c r="D1122" t="s">
        <v>16</v>
      </c>
      <c r="E1122" t="str">
        <f>VLOOKUP(D1122,Objective!$A$21:$B$51,2,0)</f>
        <v>Lifestyle</v>
      </c>
      <c r="F1122">
        <v>114.7</v>
      </c>
    </row>
    <row r="1123" spans="1:6" x14ac:dyDescent="0.3">
      <c r="A1123" t="s">
        <v>34</v>
      </c>
      <c r="B1123">
        <v>2014</v>
      </c>
      <c r="C1123" t="s">
        <v>35</v>
      </c>
      <c r="D1123" t="s">
        <v>17</v>
      </c>
      <c r="E1123" t="str">
        <f>VLOOKUP(D1123,Objective!$A$21:$B$51,2,0)</f>
        <v>Clothing</v>
      </c>
      <c r="F1123">
        <v>116.4</v>
      </c>
    </row>
    <row r="1124" spans="1:6" x14ac:dyDescent="0.3">
      <c r="A1124" t="s">
        <v>34</v>
      </c>
      <c r="B1124">
        <v>2014</v>
      </c>
      <c r="C1124" t="s">
        <v>35</v>
      </c>
      <c r="D1124" t="s">
        <v>18</v>
      </c>
      <c r="E1124" t="str">
        <f>VLOOKUP(D1124,Objective!$A$21:$B$51,2,0)</f>
        <v>Clothing</v>
      </c>
      <c r="F1124">
        <v>113.3</v>
      </c>
    </row>
    <row r="1125" spans="1:6" x14ac:dyDescent="0.3">
      <c r="A1125" t="s">
        <v>34</v>
      </c>
      <c r="B1125">
        <v>2014</v>
      </c>
      <c r="C1125" t="s">
        <v>35</v>
      </c>
      <c r="D1125" t="s">
        <v>19</v>
      </c>
      <c r="E1125" t="str">
        <f>VLOOKUP(D1125,Objective!$A$21:$B$51,2,0)</f>
        <v>Clothing</v>
      </c>
      <c r="F1125">
        <v>115.9</v>
      </c>
    </row>
    <row r="1126" spans="1:6" x14ac:dyDescent="0.3">
      <c r="A1126" t="s">
        <v>34</v>
      </c>
      <c r="B1126">
        <v>2014</v>
      </c>
      <c r="C1126" t="s">
        <v>35</v>
      </c>
      <c r="D1126" t="s">
        <v>20</v>
      </c>
      <c r="E1126" t="str">
        <f>VLOOKUP(D1126,Objective!$A$21:$B$51,2,0)</f>
        <v>Housing</v>
      </c>
      <c r="F1126">
        <v>112.5</v>
      </c>
    </row>
    <row r="1127" spans="1:6" x14ac:dyDescent="0.3">
      <c r="A1127" t="s">
        <v>34</v>
      </c>
      <c r="B1127">
        <v>2014</v>
      </c>
      <c r="C1127" t="s">
        <v>35</v>
      </c>
      <c r="D1127" t="s">
        <v>21</v>
      </c>
      <c r="E1127" t="str">
        <f>VLOOKUP(D1127,Objective!$A$21:$B$51,2,0)</f>
        <v>Fuel and light</v>
      </c>
      <c r="F1127">
        <v>112.4</v>
      </c>
    </row>
    <row r="1128" spans="1:6" x14ac:dyDescent="0.3">
      <c r="A1128" t="s">
        <v>34</v>
      </c>
      <c r="B1128">
        <v>2014</v>
      </c>
      <c r="C1128" t="s">
        <v>35</v>
      </c>
      <c r="D1128" t="s">
        <v>22</v>
      </c>
      <c r="E1128" t="str">
        <f>VLOOKUP(D1128,Objective!$A$21:$B$51,2,0)</f>
        <v>Housing</v>
      </c>
      <c r="F1128">
        <v>112.8</v>
      </c>
    </row>
    <row r="1129" spans="1:6" x14ac:dyDescent="0.3">
      <c r="A1129" t="s">
        <v>34</v>
      </c>
      <c r="B1129">
        <v>2014</v>
      </c>
      <c r="C1129" t="s">
        <v>35</v>
      </c>
      <c r="D1129" t="s">
        <v>23</v>
      </c>
      <c r="E1129" t="str">
        <f>VLOOKUP(D1129,Objective!$A$21:$B$51,2,0)</f>
        <v>Health</v>
      </c>
      <c r="F1129">
        <v>110.7</v>
      </c>
    </row>
    <row r="1130" spans="1:6" x14ac:dyDescent="0.3">
      <c r="A1130" t="s">
        <v>34</v>
      </c>
      <c r="B1130">
        <v>2014</v>
      </c>
      <c r="C1130" t="s">
        <v>35</v>
      </c>
      <c r="D1130" t="s">
        <v>24</v>
      </c>
      <c r="E1130" t="str">
        <f>VLOOKUP(D1130,Objective!$A$21:$B$51,2,0)</f>
        <v>Transport and communication</v>
      </c>
      <c r="F1130">
        <v>111.1</v>
      </c>
    </row>
    <row r="1131" spans="1:6" x14ac:dyDescent="0.3">
      <c r="A1131" t="s">
        <v>34</v>
      </c>
      <c r="B1131">
        <v>2014</v>
      </c>
      <c r="C1131" t="s">
        <v>35</v>
      </c>
      <c r="D1131" t="s">
        <v>25</v>
      </c>
      <c r="E1131" t="str">
        <f>VLOOKUP(D1131,Objective!$A$21:$B$51,2,0)</f>
        <v>Lifestyle</v>
      </c>
      <c r="F1131">
        <v>110.1</v>
      </c>
    </row>
    <row r="1132" spans="1:6" x14ac:dyDescent="0.3">
      <c r="A1132" t="s">
        <v>34</v>
      </c>
      <c r="B1132">
        <v>2014</v>
      </c>
      <c r="C1132" t="s">
        <v>35</v>
      </c>
      <c r="D1132" t="s">
        <v>26</v>
      </c>
      <c r="E1132" t="str">
        <f>VLOOKUP(D1132,Objective!$A$21:$B$51,2,0)</f>
        <v>Education</v>
      </c>
      <c r="F1132">
        <v>111.8</v>
      </c>
    </row>
    <row r="1133" spans="1:6" x14ac:dyDescent="0.3">
      <c r="A1133" t="s">
        <v>34</v>
      </c>
      <c r="B1133">
        <v>2014</v>
      </c>
      <c r="C1133" t="s">
        <v>35</v>
      </c>
      <c r="D1133" t="s">
        <v>27</v>
      </c>
      <c r="E1133" t="str">
        <f>VLOOKUP(D1133,Objective!$A$21:$B$51,2,0)</f>
        <v>Miscellaneous</v>
      </c>
      <c r="F1133">
        <v>108.7</v>
      </c>
    </row>
    <row r="1134" spans="1:6" x14ac:dyDescent="0.3">
      <c r="A1134" t="s">
        <v>34</v>
      </c>
      <c r="B1134">
        <v>2014</v>
      </c>
      <c r="C1134" t="s">
        <v>35</v>
      </c>
      <c r="D1134" t="s">
        <v>28</v>
      </c>
      <c r="E1134" t="str">
        <f>VLOOKUP(D1134,Objective!$A$21:$B$51,2,0)</f>
        <v>Miscellaneous</v>
      </c>
      <c r="F1134">
        <v>110.9</v>
      </c>
    </row>
    <row r="1135" spans="1:6" x14ac:dyDescent="0.3">
      <c r="A1135" t="s">
        <v>34</v>
      </c>
      <c r="B1135">
        <v>2014</v>
      </c>
      <c r="C1135" t="s">
        <v>35</v>
      </c>
      <c r="D1135" t="s">
        <v>29</v>
      </c>
      <c r="E1135" t="str">
        <f>VLOOKUP(D1135,Objective!$A$21:$B$51,2,0)</f>
        <v>General index</v>
      </c>
      <c r="F1135">
        <v>113.6</v>
      </c>
    </row>
    <row r="1136" spans="1:6" x14ac:dyDescent="0.3">
      <c r="A1136" t="s">
        <v>30</v>
      </c>
      <c r="B1136">
        <v>2014</v>
      </c>
      <c r="C1136" t="s">
        <v>36</v>
      </c>
      <c r="D1136" t="s">
        <v>3</v>
      </c>
      <c r="E1136" t="str">
        <f>VLOOKUP(D1136,Objective!$A$21:$B$51,2,0)</f>
        <v>Food</v>
      </c>
      <c r="F1136">
        <v>120.1</v>
      </c>
    </row>
    <row r="1137" spans="1:6" x14ac:dyDescent="0.3">
      <c r="A1137" t="s">
        <v>30</v>
      </c>
      <c r="B1137">
        <v>2014</v>
      </c>
      <c r="C1137" t="s">
        <v>36</v>
      </c>
      <c r="D1137" t="s">
        <v>4</v>
      </c>
      <c r="E1137" t="str">
        <f>VLOOKUP(D1137,Objective!$A$21:$B$51,2,0)</f>
        <v>Food</v>
      </c>
      <c r="F1137">
        <v>118.1</v>
      </c>
    </row>
    <row r="1138" spans="1:6" x14ac:dyDescent="0.3">
      <c r="A1138" t="s">
        <v>30</v>
      </c>
      <c r="B1138">
        <v>2014</v>
      </c>
      <c r="C1138" t="s">
        <v>36</v>
      </c>
      <c r="D1138" t="s">
        <v>5</v>
      </c>
      <c r="E1138" t="str">
        <f>VLOOKUP(D1138,Objective!$A$21:$B$51,2,0)</f>
        <v>Food</v>
      </c>
      <c r="F1138">
        <v>120.7</v>
      </c>
    </row>
    <row r="1139" spans="1:6" x14ac:dyDescent="0.3">
      <c r="A1139" t="s">
        <v>30</v>
      </c>
      <c r="B1139">
        <v>2014</v>
      </c>
      <c r="C1139" t="s">
        <v>36</v>
      </c>
      <c r="D1139" t="s">
        <v>6</v>
      </c>
      <c r="E1139" t="str">
        <f>VLOOKUP(D1139,Objective!$A$21:$B$51,2,0)</f>
        <v>Food</v>
      </c>
      <c r="F1139">
        <v>116.1</v>
      </c>
    </row>
    <row r="1140" spans="1:6" x14ac:dyDescent="0.3">
      <c r="A1140" t="s">
        <v>30</v>
      </c>
      <c r="B1140">
        <v>2014</v>
      </c>
      <c r="C1140" t="s">
        <v>36</v>
      </c>
      <c r="D1140" t="s">
        <v>7</v>
      </c>
      <c r="E1140" t="str">
        <f>VLOOKUP(D1140,Objective!$A$21:$B$51,2,0)</f>
        <v>Food</v>
      </c>
      <c r="F1140">
        <v>109.3</v>
      </c>
    </row>
    <row r="1141" spans="1:6" x14ac:dyDescent="0.3">
      <c r="A1141" t="s">
        <v>30</v>
      </c>
      <c r="B1141">
        <v>2014</v>
      </c>
      <c r="C1141" t="s">
        <v>36</v>
      </c>
      <c r="D1141" t="s">
        <v>8</v>
      </c>
      <c r="E1141" t="str">
        <f>VLOOKUP(D1141,Objective!$A$21:$B$51,2,0)</f>
        <v>Food</v>
      </c>
      <c r="F1141">
        <v>119.6</v>
      </c>
    </row>
    <row r="1142" spans="1:6" x14ac:dyDescent="0.3">
      <c r="A1142" t="s">
        <v>30</v>
      </c>
      <c r="B1142">
        <v>2014</v>
      </c>
      <c r="C1142" t="s">
        <v>36</v>
      </c>
      <c r="D1142" t="s">
        <v>9</v>
      </c>
      <c r="E1142" t="str">
        <f>VLOOKUP(D1142,Objective!$A$21:$B$51,2,0)</f>
        <v>Food</v>
      </c>
      <c r="F1142">
        <v>117.9</v>
      </c>
    </row>
    <row r="1143" spans="1:6" x14ac:dyDescent="0.3">
      <c r="A1143" t="s">
        <v>30</v>
      </c>
      <c r="B1143">
        <v>2014</v>
      </c>
      <c r="C1143" t="s">
        <v>36</v>
      </c>
      <c r="D1143" t="s">
        <v>10</v>
      </c>
      <c r="E1143" t="str">
        <f>VLOOKUP(D1143,Objective!$A$21:$B$51,2,0)</f>
        <v>Food</v>
      </c>
      <c r="F1143">
        <v>110.2</v>
      </c>
    </row>
    <row r="1144" spans="1:6" x14ac:dyDescent="0.3">
      <c r="A1144" t="s">
        <v>30</v>
      </c>
      <c r="B1144">
        <v>2014</v>
      </c>
      <c r="C1144" t="s">
        <v>36</v>
      </c>
      <c r="D1144" t="s">
        <v>11</v>
      </c>
      <c r="E1144" t="str">
        <f>VLOOKUP(D1144,Objective!$A$21:$B$51,2,0)</f>
        <v>Food</v>
      </c>
      <c r="F1144">
        <v>101.2</v>
      </c>
    </row>
    <row r="1145" spans="1:6" x14ac:dyDescent="0.3">
      <c r="A1145" t="s">
        <v>30</v>
      </c>
      <c r="B1145">
        <v>2014</v>
      </c>
      <c r="C1145" t="s">
        <v>36</v>
      </c>
      <c r="D1145" t="s">
        <v>12</v>
      </c>
      <c r="E1145" t="str">
        <f>VLOOKUP(D1145,Objective!$A$21:$B$51,2,0)</f>
        <v>Food</v>
      </c>
      <c r="F1145">
        <v>110.7</v>
      </c>
    </row>
    <row r="1146" spans="1:6" x14ac:dyDescent="0.3">
      <c r="A1146" t="s">
        <v>30</v>
      </c>
      <c r="B1146">
        <v>2014</v>
      </c>
      <c r="C1146" t="s">
        <v>36</v>
      </c>
      <c r="D1146" t="s">
        <v>13</v>
      </c>
      <c r="E1146" t="str">
        <f>VLOOKUP(D1146,Objective!$A$21:$B$51,2,0)</f>
        <v>Lifestyle</v>
      </c>
      <c r="F1146">
        <v>113</v>
      </c>
    </row>
    <row r="1147" spans="1:6" x14ac:dyDescent="0.3">
      <c r="A1147" t="s">
        <v>30</v>
      </c>
      <c r="B1147">
        <v>2014</v>
      </c>
      <c r="C1147" t="s">
        <v>36</v>
      </c>
      <c r="D1147" t="s">
        <v>14</v>
      </c>
      <c r="E1147" t="str">
        <f>VLOOKUP(D1147,Objective!$A$21:$B$51,2,0)</f>
        <v>Food</v>
      </c>
      <c r="F1147">
        <v>118.3</v>
      </c>
    </row>
    <row r="1148" spans="1:6" x14ac:dyDescent="0.3">
      <c r="A1148" t="s">
        <v>30</v>
      </c>
      <c r="B1148">
        <v>2014</v>
      </c>
      <c r="C1148" t="s">
        <v>36</v>
      </c>
      <c r="D1148" t="s">
        <v>15</v>
      </c>
      <c r="E1148" t="str">
        <f>VLOOKUP(D1148,Objective!$A$21:$B$51,2,0)</f>
        <v>Food</v>
      </c>
      <c r="F1148">
        <v>116.2</v>
      </c>
    </row>
    <row r="1149" spans="1:6" x14ac:dyDescent="0.3">
      <c r="A1149" t="s">
        <v>30</v>
      </c>
      <c r="B1149">
        <v>2014</v>
      </c>
      <c r="C1149" t="s">
        <v>36</v>
      </c>
      <c r="D1149" t="s">
        <v>16</v>
      </c>
      <c r="E1149" t="str">
        <f>VLOOKUP(D1149,Objective!$A$21:$B$51,2,0)</f>
        <v>Lifestyle</v>
      </c>
      <c r="F1149">
        <v>114.6</v>
      </c>
    </row>
    <row r="1150" spans="1:6" x14ac:dyDescent="0.3">
      <c r="A1150" t="s">
        <v>30</v>
      </c>
      <c r="B1150">
        <v>2014</v>
      </c>
      <c r="C1150" t="s">
        <v>36</v>
      </c>
      <c r="D1150" t="s">
        <v>17</v>
      </c>
      <c r="E1150" t="str">
        <f>VLOOKUP(D1150,Objective!$A$21:$B$51,2,0)</f>
        <v>Clothing</v>
      </c>
      <c r="F1150">
        <v>117.5</v>
      </c>
    </row>
    <row r="1151" spans="1:6" x14ac:dyDescent="0.3">
      <c r="A1151" t="s">
        <v>30</v>
      </c>
      <c r="B1151">
        <v>2014</v>
      </c>
      <c r="C1151" t="s">
        <v>36</v>
      </c>
      <c r="D1151" t="s">
        <v>18</v>
      </c>
      <c r="E1151" t="str">
        <f>VLOOKUP(D1151,Objective!$A$21:$B$51,2,0)</f>
        <v>Clothing</v>
      </c>
      <c r="F1151">
        <v>114.9</v>
      </c>
    </row>
    <row r="1152" spans="1:6" x14ac:dyDescent="0.3">
      <c r="A1152" t="s">
        <v>30</v>
      </c>
      <c r="B1152">
        <v>2014</v>
      </c>
      <c r="C1152" t="s">
        <v>36</v>
      </c>
      <c r="D1152" t="s">
        <v>19</v>
      </c>
      <c r="E1152" t="str">
        <f>VLOOKUP(D1152,Objective!$A$21:$B$51,2,0)</f>
        <v>Clothing</v>
      </c>
      <c r="F1152">
        <v>117.2</v>
      </c>
    </row>
    <row r="1153" spans="1:6" x14ac:dyDescent="0.3">
      <c r="A1153" t="s">
        <v>30</v>
      </c>
      <c r="B1153">
        <v>2014</v>
      </c>
      <c r="C1153" t="s">
        <v>36</v>
      </c>
      <c r="D1153" t="s">
        <v>20</v>
      </c>
      <c r="E1153" t="str">
        <f>VLOOKUP(D1153,Objective!$A$21:$B$51,2,0)</f>
        <v>Housing</v>
      </c>
      <c r="F1153" t="s">
        <v>32</v>
      </c>
    </row>
    <row r="1154" spans="1:6" x14ac:dyDescent="0.3">
      <c r="A1154" t="s">
        <v>30</v>
      </c>
      <c r="B1154">
        <v>2014</v>
      </c>
      <c r="C1154" t="s">
        <v>36</v>
      </c>
      <c r="D1154" t="s">
        <v>21</v>
      </c>
      <c r="E1154" t="str">
        <f>VLOOKUP(D1154,Objective!$A$21:$B$51,2,0)</f>
        <v>Fuel and light</v>
      </c>
      <c r="F1154">
        <v>113.4</v>
      </c>
    </row>
    <row r="1155" spans="1:6" x14ac:dyDescent="0.3">
      <c r="A1155" t="s">
        <v>30</v>
      </c>
      <c r="B1155">
        <v>2014</v>
      </c>
      <c r="C1155" t="s">
        <v>36</v>
      </c>
      <c r="D1155" t="s">
        <v>22</v>
      </c>
      <c r="E1155" t="str">
        <f>VLOOKUP(D1155,Objective!$A$21:$B$51,2,0)</f>
        <v>Housing</v>
      </c>
      <c r="F1155">
        <v>113.4</v>
      </c>
    </row>
    <row r="1156" spans="1:6" x14ac:dyDescent="0.3">
      <c r="A1156" t="s">
        <v>30</v>
      </c>
      <c r="B1156">
        <v>2014</v>
      </c>
      <c r="C1156" t="s">
        <v>36</v>
      </c>
      <c r="D1156" t="s">
        <v>23</v>
      </c>
      <c r="E1156" t="str">
        <f>VLOOKUP(D1156,Objective!$A$21:$B$51,2,0)</f>
        <v>Health</v>
      </c>
      <c r="F1156">
        <v>111.4</v>
      </c>
    </row>
    <row r="1157" spans="1:6" x14ac:dyDescent="0.3">
      <c r="A1157" t="s">
        <v>30</v>
      </c>
      <c r="B1157">
        <v>2014</v>
      </c>
      <c r="C1157" t="s">
        <v>36</v>
      </c>
      <c r="D1157" t="s">
        <v>24</v>
      </c>
      <c r="E1157" t="str">
        <f>VLOOKUP(D1157,Objective!$A$21:$B$51,2,0)</f>
        <v>Transport and communication</v>
      </c>
      <c r="F1157">
        <v>111.2</v>
      </c>
    </row>
    <row r="1158" spans="1:6" x14ac:dyDescent="0.3">
      <c r="A1158" t="s">
        <v>30</v>
      </c>
      <c r="B1158">
        <v>2014</v>
      </c>
      <c r="C1158" t="s">
        <v>36</v>
      </c>
      <c r="D1158" t="s">
        <v>25</v>
      </c>
      <c r="E1158" t="str">
        <f>VLOOKUP(D1158,Objective!$A$21:$B$51,2,0)</f>
        <v>Lifestyle</v>
      </c>
      <c r="F1158">
        <v>110.2</v>
      </c>
    </row>
    <row r="1159" spans="1:6" x14ac:dyDescent="0.3">
      <c r="A1159" t="s">
        <v>30</v>
      </c>
      <c r="B1159">
        <v>2014</v>
      </c>
      <c r="C1159" t="s">
        <v>36</v>
      </c>
      <c r="D1159" t="s">
        <v>26</v>
      </c>
      <c r="E1159" t="str">
        <f>VLOOKUP(D1159,Objective!$A$21:$B$51,2,0)</f>
        <v>Education</v>
      </c>
      <c r="F1159">
        <v>112.4</v>
      </c>
    </row>
    <row r="1160" spans="1:6" x14ac:dyDescent="0.3">
      <c r="A1160" t="s">
        <v>30</v>
      </c>
      <c r="B1160">
        <v>2014</v>
      </c>
      <c r="C1160" t="s">
        <v>36</v>
      </c>
      <c r="D1160" t="s">
        <v>27</v>
      </c>
      <c r="E1160" t="str">
        <f>VLOOKUP(D1160,Objective!$A$21:$B$51,2,0)</f>
        <v>Miscellaneous</v>
      </c>
      <c r="F1160">
        <v>108.9</v>
      </c>
    </row>
    <row r="1161" spans="1:6" x14ac:dyDescent="0.3">
      <c r="A1161" t="s">
        <v>30</v>
      </c>
      <c r="B1161">
        <v>2014</v>
      </c>
      <c r="C1161" t="s">
        <v>36</v>
      </c>
      <c r="D1161" t="s">
        <v>28</v>
      </c>
      <c r="E1161" t="str">
        <f>VLOOKUP(D1161,Objective!$A$21:$B$51,2,0)</f>
        <v>Miscellaneous</v>
      </c>
      <c r="F1161">
        <v>111.3</v>
      </c>
    </row>
    <row r="1162" spans="1:6" x14ac:dyDescent="0.3">
      <c r="A1162" t="s">
        <v>30</v>
      </c>
      <c r="B1162">
        <v>2014</v>
      </c>
      <c r="C1162" t="s">
        <v>36</v>
      </c>
      <c r="D1162" t="s">
        <v>29</v>
      </c>
      <c r="E1162" t="str">
        <f>VLOOKUP(D1162,Objective!$A$21:$B$51,2,0)</f>
        <v>General index</v>
      </c>
      <c r="F1162">
        <v>114.6</v>
      </c>
    </row>
    <row r="1163" spans="1:6" x14ac:dyDescent="0.3">
      <c r="A1163" t="s">
        <v>33</v>
      </c>
      <c r="B1163">
        <v>2014</v>
      </c>
      <c r="C1163" t="s">
        <v>36</v>
      </c>
      <c r="D1163" t="s">
        <v>3</v>
      </c>
      <c r="E1163" t="str">
        <f>VLOOKUP(D1163,Objective!$A$21:$B$51,2,0)</f>
        <v>Food</v>
      </c>
      <c r="F1163">
        <v>122.1</v>
      </c>
    </row>
    <row r="1164" spans="1:6" x14ac:dyDescent="0.3">
      <c r="A1164" t="s">
        <v>33</v>
      </c>
      <c r="B1164">
        <v>2014</v>
      </c>
      <c r="C1164" t="s">
        <v>36</v>
      </c>
      <c r="D1164" t="s">
        <v>4</v>
      </c>
      <c r="E1164" t="str">
        <f>VLOOKUP(D1164,Objective!$A$21:$B$51,2,0)</f>
        <v>Food</v>
      </c>
      <c r="F1164">
        <v>121.4</v>
      </c>
    </row>
    <row r="1165" spans="1:6" x14ac:dyDescent="0.3">
      <c r="A1165" t="s">
        <v>33</v>
      </c>
      <c r="B1165">
        <v>2014</v>
      </c>
      <c r="C1165" t="s">
        <v>36</v>
      </c>
      <c r="D1165" t="s">
        <v>5</v>
      </c>
      <c r="E1165" t="str">
        <f>VLOOKUP(D1165,Objective!$A$21:$B$51,2,0)</f>
        <v>Food</v>
      </c>
      <c r="F1165">
        <v>121.5</v>
      </c>
    </row>
    <row r="1166" spans="1:6" x14ac:dyDescent="0.3">
      <c r="A1166" t="s">
        <v>33</v>
      </c>
      <c r="B1166">
        <v>2014</v>
      </c>
      <c r="C1166" t="s">
        <v>36</v>
      </c>
      <c r="D1166" t="s">
        <v>6</v>
      </c>
      <c r="E1166" t="str">
        <f>VLOOKUP(D1166,Objective!$A$21:$B$51,2,0)</f>
        <v>Food</v>
      </c>
      <c r="F1166">
        <v>116.2</v>
      </c>
    </row>
    <row r="1167" spans="1:6" x14ac:dyDescent="0.3">
      <c r="A1167" t="s">
        <v>33</v>
      </c>
      <c r="B1167">
        <v>2014</v>
      </c>
      <c r="C1167" t="s">
        <v>36</v>
      </c>
      <c r="D1167" t="s">
        <v>7</v>
      </c>
      <c r="E1167" t="str">
        <f>VLOOKUP(D1167,Objective!$A$21:$B$51,2,0)</f>
        <v>Food</v>
      </c>
      <c r="F1167">
        <v>102.8</v>
      </c>
    </row>
    <row r="1168" spans="1:6" x14ac:dyDescent="0.3">
      <c r="A1168" t="s">
        <v>33</v>
      </c>
      <c r="B1168">
        <v>2014</v>
      </c>
      <c r="C1168" t="s">
        <v>36</v>
      </c>
      <c r="D1168" t="s">
        <v>8</v>
      </c>
      <c r="E1168" t="str">
        <f>VLOOKUP(D1168,Objective!$A$21:$B$51,2,0)</f>
        <v>Food</v>
      </c>
      <c r="F1168">
        <v>117.7</v>
      </c>
    </row>
    <row r="1169" spans="1:6" x14ac:dyDescent="0.3">
      <c r="A1169" t="s">
        <v>33</v>
      </c>
      <c r="B1169">
        <v>2014</v>
      </c>
      <c r="C1169" t="s">
        <v>36</v>
      </c>
      <c r="D1169" t="s">
        <v>9</v>
      </c>
      <c r="E1169" t="str">
        <f>VLOOKUP(D1169,Objective!$A$21:$B$51,2,0)</f>
        <v>Food</v>
      </c>
      <c r="F1169">
        <v>113.3</v>
      </c>
    </row>
    <row r="1170" spans="1:6" x14ac:dyDescent="0.3">
      <c r="A1170" t="s">
        <v>33</v>
      </c>
      <c r="B1170">
        <v>2014</v>
      </c>
      <c r="C1170" t="s">
        <v>36</v>
      </c>
      <c r="D1170" t="s">
        <v>10</v>
      </c>
      <c r="E1170" t="str">
        <f>VLOOKUP(D1170,Objective!$A$21:$B$51,2,0)</f>
        <v>Food</v>
      </c>
      <c r="F1170">
        <v>108.9</v>
      </c>
    </row>
    <row r="1171" spans="1:6" x14ac:dyDescent="0.3">
      <c r="A1171" t="s">
        <v>33</v>
      </c>
      <c r="B1171">
        <v>2014</v>
      </c>
      <c r="C1171" t="s">
        <v>36</v>
      </c>
      <c r="D1171" t="s">
        <v>11</v>
      </c>
      <c r="E1171" t="str">
        <f>VLOOKUP(D1171,Objective!$A$21:$B$51,2,0)</f>
        <v>Food</v>
      </c>
      <c r="F1171">
        <v>96.3</v>
      </c>
    </row>
    <row r="1172" spans="1:6" x14ac:dyDescent="0.3">
      <c r="A1172" t="s">
        <v>33</v>
      </c>
      <c r="B1172">
        <v>2014</v>
      </c>
      <c r="C1172" t="s">
        <v>36</v>
      </c>
      <c r="D1172" t="s">
        <v>12</v>
      </c>
      <c r="E1172" t="str">
        <f>VLOOKUP(D1172,Objective!$A$21:$B$51,2,0)</f>
        <v>Food</v>
      </c>
      <c r="F1172">
        <v>114.1</v>
      </c>
    </row>
    <row r="1173" spans="1:6" x14ac:dyDescent="0.3">
      <c r="A1173" t="s">
        <v>33</v>
      </c>
      <c r="B1173">
        <v>2014</v>
      </c>
      <c r="C1173" t="s">
        <v>36</v>
      </c>
      <c r="D1173" t="s">
        <v>13</v>
      </c>
      <c r="E1173" t="str">
        <f>VLOOKUP(D1173,Objective!$A$21:$B$51,2,0)</f>
        <v>Lifestyle</v>
      </c>
      <c r="F1173">
        <v>112.2</v>
      </c>
    </row>
    <row r="1174" spans="1:6" x14ac:dyDescent="0.3">
      <c r="A1174" t="s">
        <v>33</v>
      </c>
      <c r="B1174">
        <v>2014</v>
      </c>
      <c r="C1174" t="s">
        <v>36</v>
      </c>
      <c r="D1174" t="s">
        <v>14</v>
      </c>
      <c r="E1174" t="str">
        <f>VLOOKUP(D1174,Objective!$A$21:$B$51,2,0)</f>
        <v>Food</v>
      </c>
      <c r="F1174">
        <v>120.5</v>
      </c>
    </row>
    <row r="1175" spans="1:6" x14ac:dyDescent="0.3">
      <c r="A1175" t="s">
        <v>33</v>
      </c>
      <c r="B1175">
        <v>2014</v>
      </c>
      <c r="C1175" t="s">
        <v>36</v>
      </c>
      <c r="D1175" t="s">
        <v>15</v>
      </c>
      <c r="E1175" t="str">
        <f>VLOOKUP(D1175,Objective!$A$21:$B$51,2,0)</f>
        <v>Food</v>
      </c>
      <c r="F1175">
        <v>116</v>
      </c>
    </row>
    <row r="1176" spans="1:6" x14ac:dyDescent="0.3">
      <c r="A1176" t="s">
        <v>33</v>
      </c>
      <c r="B1176">
        <v>2014</v>
      </c>
      <c r="C1176" t="s">
        <v>36</v>
      </c>
      <c r="D1176" t="s">
        <v>16</v>
      </c>
      <c r="E1176" t="str">
        <f>VLOOKUP(D1176,Objective!$A$21:$B$51,2,0)</f>
        <v>Lifestyle</v>
      </c>
      <c r="F1176">
        <v>116.7</v>
      </c>
    </row>
    <row r="1177" spans="1:6" x14ac:dyDescent="0.3">
      <c r="A1177" t="s">
        <v>33</v>
      </c>
      <c r="B1177">
        <v>2014</v>
      </c>
      <c r="C1177" t="s">
        <v>36</v>
      </c>
      <c r="D1177" t="s">
        <v>17</v>
      </c>
      <c r="E1177" t="str">
        <f>VLOOKUP(D1177,Objective!$A$21:$B$51,2,0)</f>
        <v>Clothing</v>
      </c>
      <c r="F1177">
        <v>115.8</v>
      </c>
    </row>
    <row r="1178" spans="1:6" x14ac:dyDescent="0.3">
      <c r="A1178" t="s">
        <v>33</v>
      </c>
      <c r="B1178">
        <v>2014</v>
      </c>
      <c r="C1178" t="s">
        <v>36</v>
      </c>
      <c r="D1178" t="s">
        <v>18</v>
      </c>
      <c r="E1178" t="str">
        <f>VLOOKUP(D1178,Objective!$A$21:$B$51,2,0)</f>
        <v>Clothing</v>
      </c>
      <c r="F1178">
        <v>112.1</v>
      </c>
    </row>
    <row r="1179" spans="1:6" x14ac:dyDescent="0.3">
      <c r="A1179" t="s">
        <v>33</v>
      </c>
      <c r="B1179">
        <v>2014</v>
      </c>
      <c r="C1179" t="s">
        <v>36</v>
      </c>
      <c r="D1179" t="s">
        <v>19</v>
      </c>
      <c r="E1179" t="str">
        <f>VLOOKUP(D1179,Objective!$A$21:$B$51,2,0)</f>
        <v>Clothing</v>
      </c>
      <c r="F1179">
        <v>115.2</v>
      </c>
    </row>
    <row r="1180" spans="1:6" x14ac:dyDescent="0.3">
      <c r="A1180" t="s">
        <v>33</v>
      </c>
      <c r="B1180">
        <v>2014</v>
      </c>
      <c r="C1180" t="s">
        <v>36</v>
      </c>
      <c r="D1180" t="s">
        <v>20</v>
      </c>
      <c r="E1180" t="str">
        <f>VLOOKUP(D1180,Objective!$A$21:$B$51,2,0)</f>
        <v>Housing</v>
      </c>
      <c r="F1180">
        <v>113.2</v>
      </c>
    </row>
    <row r="1181" spans="1:6" x14ac:dyDescent="0.3">
      <c r="A1181" t="s">
        <v>33</v>
      </c>
      <c r="B1181">
        <v>2014</v>
      </c>
      <c r="C1181" t="s">
        <v>36</v>
      </c>
      <c r="D1181" t="s">
        <v>21</v>
      </c>
      <c r="E1181" t="str">
        <f>VLOOKUP(D1181,Objective!$A$21:$B$51,2,0)</f>
        <v>Fuel and light</v>
      </c>
      <c r="F1181">
        <v>110.9</v>
      </c>
    </row>
    <row r="1182" spans="1:6" x14ac:dyDescent="0.3">
      <c r="A1182" t="s">
        <v>33</v>
      </c>
      <c r="B1182">
        <v>2014</v>
      </c>
      <c r="C1182" t="s">
        <v>36</v>
      </c>
      <c r="D1182" t="s">
        <v>22</v>
      </c>
      <c r="E1182" t="str">
        <f>VLOOKUP(D1182,Objective!$A$21:$B$51,2,0)</f>
        <v>Housing</v>
      </c>
      <c r="F1182">
        <v>113</v>
      </c>
    </row>
    <row r="1183" spans="1:6" x14ac:dyDescent="0.3">
      <c r="A1183" t="s">
        <v>33</v>
      </c>
      <c r="B1183">
        <v>2014</v>
      </c>
      <c r="C1183" t="s">
        <v>36</v>
      </c>
      <c r="D1183" t="s">
        <v>23</v>
      </c>
      <c r="E1183" t="str">
        <f>VLOOKUP(D1183,Objective!$A$21:$B$51,2,0)</f>
        <v>Health</v>
      </c>
      <c r="F1183">
        <v>110.8</v>
      </c>
    </row>
    <row r="1184" spans="1:6" x14ac:dyDescent="0.3">
      <c r="A1184" t="s">
        <v>33</v>
      </c>
      <c r="B1184">
        <v>2014</v>
      </c>
      <c r="C1184" t="s">
        <v>36</v>
      </c>
      <c r="D1184" t="s">
        <v>24</v>
      </c>
      <c r="E1184" t="str">
        <f>VLOOKUP(D1184,Objective!$A$21:$B$51,2,0)</f>
        <v>Transport and communication</v>
      </c>
      <c r="F1184">
        <v>111.6</v>
      </c>
    </row>
    <row r="1185" spans="1:6" x14ac:dyDescent="0.3">
      <c r="A1185" t="s">
        <v>33</v>
      </c>
      <c r="B1185">
        <v>2014</v>
      </c>
      <c r="C1185" t="s">
        <v>36</v>
      </c>
      <c r="D1185" t="s">
        <v>25</v>
      </c>
      <c r="E1185" t="str">
        <f>VLOOKUP(D1185,Objective!$A$21:$B$51,2,0)</f>
        <v>Lifestyle</v>
      </c>
      <c r="F1185">
        <v>110.9</v>
      </c>
    </row>
    <row r="1186" spans="1:6" x14ac:dyDescent="0.3">
      <c r="A1186" t="s">
        <v>33</v>
      </c>
      <c r="B1186">
        <v>2014</v>
      </c>
      <c r="C1186" t="s">
        <v>36</v>
      </c>
      <c r="D1186" t="s">
        <v>26</v>
      </c>
      <c r="E1186" t="str">
        <f>VLOOKUP(D1186,Objective!$A$21:$B$51,2,0)</f>
        <v>Education</v>
      </c>
      <c r="F1186">
        <v>111.8</v>
      </c>
    </row>
    <row r="1187" spans="1:6" x14ac:dyDescent="0.3">
      <c r="A1187" t="s">
        <v>33</v>
      </c>
      <c r="B1187">
        <v>2014</v>
      </c>
      <c r="C1187" t="s">
        <v>36</v>
      </c>
      <c r="D1187" t="s">
        <v>27</v>
      </c>
      <c r="E1187" t="str">
        <f>VLOOKUP(D1187,Objective!$A$21:$B$51,2,0)</f>
        <v>Miscellaneous</v>
      </c>
      <c r="F1187">
        <v>109.2</v>
      </c>
    </row>
    <row r="1188" spans="1:6" x14ac:dyDescent="0.3">
      <c r="A1188" t="s">
        <v>33</v>
      </c>
      <c r="B1188">
        <v>2014</v>
      </c>
      <c r="C1188" t="s">
        <v>36</v>
      </c>
      <c r="D1188" t="s">
        <v>28</v>
      </c>
      <c r="E1188" t="str">
        <f>VLOOKUP(D1188,Objective!$A$21:$B$51,2,0)</f>
        <v>Miscellaneous</v>
      </c>
      <c r="F1188">
        <v>111.4</v>
      </c>
    </row>
    <row r="1189" spans="1:6" x14ac:dyDescent="0.3">
      <c r="A1189" t="s">
        <v>33</v>
      </c>
      <c r="B1189">
        <v>2014</v>
      </c>
      <c r="C1189" t="s">
        <v>36</v>
      </c>
      <c r="D1189" t="s">
        <v>29</v>
      </c>
      <c r="E1189" t="str">
        <f>VLOOKUP(D1189,Objective!$A$21:$B$51,2,0)</f>
        <v>General index</v>
      </c>
      <c r="F1189">
        <v>113.7</v>
      </c>
    </row>
    <row r="1190" spans="1:6" x14ac:dyDescent="0.3">
      <c r="A1190" t="s">
        <v>34</v>
      </c>
      <c r="B1190">
        <v>2014</v>
      </c>
      <c r="C1190" t="s">
        <v>47</v>
      </c>
      <c r="D1190" t="s">
        <v>3</v>
      </c>
      <c r="E1190" t="str">
        <f>VLOOKUP(D1190,Objective!$A$21:$B$51,2,0)</f>
        <v>Food</v>
      </c>
      <c r="F1190">
        <v>120.7</v>
      </c>
    </row>
    <row r="1191" spans="1:6" x14ac:dyDescent="0.3">
      <c r="A1191" t="s">
        <v>34</v>
      </c>
      <c r="B1191">
        <v>2014</v>
      </c>
      <c r="C1191" t="s">
        <v>47</v>
      </c>
      <c r="D1191" t="s">
        <v>4</v>
      </c>
      <c r="E1191" t="str">
        <f>VLOOKUP(D1191,Objective!$A$21:$B$51,2,0)</f>
        <v>Food</v>
      </c>
      <c r="F1191">
        <v>119.3</v>
      </c>
    </row>
    <row r="1192" spans="1:6" x14ac:dyDescent="0.3">
      <c r="A1192" t="s">
        <v>34</v>
      </c>
      <c r="B1192">
        <v>2014</v>
      </c>
      <c r="C1192" t="s">
        <v>47</v>
      </c>
      <c r="D1192" t="s">
        <v>5</v>
      </c>
      <c r="E1192" t="str">
        <f>VLOOKUP(D1192,Objective!$A$21:$B$51,2,0)</f>
        <v>Food</v>
      </c>
      <c r="F1192">
        <v>121</v>
      </c>
    </row>
    <row r="1193" spans="1:6" x14ac:dyDescent="0.3">
      <c r="A1193" t="s">
        <v>34</v>
      </c>
      <c r="B1193">
        <v>2014</v>
      </c>
      <c r="C1193" t="s">
        <v>47</v>
      </c>
      <c r="D1193" t="s">
        <v>6</v>
      </c>
      <c r="E1193" t="str">
        <f>VLOOKUP(D1193,Objective!$A$21:$B$51,2,0)</f>
        <v>Food</v>
      </c>
      <c r="F1193">
        <v>116.1</v>
      </c>
    </row>
    <row r="1194" spans="1:6" x14ac:dyDescent="0.3">
      <c r="A1194" t="s">
        <v>34</v>
      </c>
      <c r="B1194">
        <v>2014</v>
      </c>
      <c r="C1194" t="s">
        <v>47</v>
      </c>
      <c r="D1194" t="s">
        <v>7</v>
      </c>
      <c r="E1194" t="str">
        <f>VLOOKUP(D1194,Objective!$A$21:$B$51,2,0)</f>
        <v>Food</v>
      </c>
      <c r="F1194">
        <v>106.9</v>
      </c>
    </row>
    <row r="1195" spans="1:6" x14ac:dyDescent="0.3">
      <c r="A1195" t="s">
        <v>34</v>
      </c>
      <c r="B1195">
        <v>2014</v>
      </c>
      <c r="C1195" t="s">
        <v>47</v>
      </c>
      <c r="D1195" t="s">
        <v>8</v>
      </c>
      <c r="E1195" t="str">
        <f>VLOOKUP(D1195,Objective!$A$21:$B$51,2,0)</f>
        <v>Food</v>
      </c>
      <c r="F1195">
        <v>118.7</v>
      </c>
    </row>
    <row r="1196" spans="1:6" x14ac:dyDescent="0.3">
      <c r="A1196" t="s">
        <v>34</v>
      </c>
      <c r="B1196">
        <v>2014</v>
      </c>
      <c r="C1196" t="s">
        <v>47</v>
      </c>
      <c r="D1196" t="s">
        <v>9</v>
      </c>
      <c r="E1196" t="str">
        <f>VLOOKUP(D1196,Objective!$A$21:$B$51,2,0)</f>
        <v>Food</v>
      </c>
      <c r="F1196">
        <v>116.3</v>
      </c>
    </row>
    <row r="1197" spans="1:6" x14ac:dyDescent="0.3">
      <c r="A1197" t="s">
        <v>34</v>
      </c>
      <c r="B1197">
        <v>2014</v>
      </c>
      <c r="C1197" t="s">
        <v>47</v>
      </c>
      <c r="D1197" t="s">
        <v>10</v>
      </c>
      <c r="E1197" t="str">
        <f>VLOOKUP(D1197,Objective!$A$21:$B$51,2,0)</f>
        <v>Food</v>
      </c>
      <c r="F1197">
        <v>109.8</v>
      </c>
    </row>
    <row r="1198" spans="1:6" x14ac:dyDescent="0.3">
      <c r="A1198" t="s">
        <v>34</v>
      </c>
      <c r="B1198">
        <v>2014</v>
      </c>
      <c r="C1198" t="s">
        <v>47</v>
      </c>
      <c r="D1198" t="s">
        <v>11</v>
      </c>
      <c r="E1198" t="str">
        <f>VLOOKUP(D1198,Objective!$A$21:$B$51,2,0)</f>
        <v>Food</v>
      </c>
      <c r="F1198">
        <v>99.6</v>
      </c>
    </row>
    <row r="1199" spans="1:6" x14ac:dyDescent="0.3">
      <c r="A1199" t="s">
        <v>34</v>
      </c>
      <c r="B1199">
        <v>2014</v>
      </c>
      <c r="C1199" t="s">
        <v>47</v>
      </c>
      <c r="D1199" t="s">
        <v>12</v>
      </c>
      <c r="E1199" t="str">
        <f>VLOOKUP(D1199,Objective!$A$21:$B$51,2,0)</f>
        <v>Food</v>
      </c>
      <c r="F1199">
        <v>111.8</v>
      </c>
    </row>
    <row r="1200" spans="1:6" x14ac:dyDescent="0.3">
      <c r="A1200" t="s">
        <v>34</v>
      </c>
      <c r="B1200">
        <v>2014</v>
      </c>
      <c r="C1200" t="s">
        <v>47</v>
      </c>
      <c r="D1200" t="s">
        <v>13</v>
      </c>
      <c r="E1200" t="str">
        <f>VLOOKUP(D1200,Objective!$A$21:$B$51,2,0)</f>
        <v>Lifestyle</v>
      </c>
      <c r="F1200">
        <v>112.7</v>
      </c>
    </row>
    <row r="1201" spans="1:6" x14ac:dyDescent="0.3">
      <c r="A1201" t="s">
        <v>34</v>
      </c>
      <c r="B1201">
        <v>2014</v>
      </c>
      <c r="C1201" t="s">
        <v>47</v>
      </c>
      <c r="D1201" t="s">
        <v>14</v>
      </c>
      <c r="E1201" t="str">
        <f>VLOOKUP(D1201,Objective!$A$21:$B$51,2,0)</f>
        <v>Food</v>
      </c>
      <c r="F1201">
        <v>119.3</v>
      </c>
    </row>
    <row r="1202" spans="1:6" x14ac:dyDescent="0.3">
      <c r="A1202" t="s">
        <v>34</v>
      </c>
      <c r="B1202">
        <v>2014</v>
      </c>
      <c r="C1202" t="s">
        <v>47</v>
      </c>
      <c r="D1202" t="s">
        <v>15</v>
      </c>
      <c r="E1202" t="str">
        <f>VLOOKUP(D1202,Objective!$A$21:$B$51,2,0)</f>
        <v>Food</v>
      </c>
      <c r="F1202">
        <v>116.1</v>
      </c>
    </row>
    <row r="1203" spans="1:6" x14ac:dyDescent="0.3">
      <c r="A1203" t="s">
        <v>34</v>
      </c>
      <c r="B1203">
        <v>2014</v>
      </c>
      <c r="C1203" t="s">
        <v>47</v>
      </c>
      <c r="D1203" t="s">
        <v>16</v>
      </c>
      <c r="E1203" t="str">
        <f>VLOOKUP(D1203,Objective!$A$21:$B$51,2,0)</f>
        <v>Lifestyle</v>
      </c>
      <c r="F1203">
        <v>115.2</v>
      </c>
    </row>
    <row r="1204" spans="1:6" x14ac:dyDescent="0.3">
      <c r="A1204" t="s">
        <v>34</v>
      </c>
      <c r="B1204">
        <v>2014</v>
      </c>
      <c r="C1204" t="s">
        <v>47</v>
      </c>
      <c r="D1204" t="s">
        <v>17</v>
      </c>
      <c r="E1204" t="str">
        <f>VLOOKUP(D1204,Objective!$A$21:$B$51,2,0)</f>
        <v>Clothing</v>
      </c>
      <c r="F1204">
        <v>116.8</v>
      </c>
    </row>
    <row r="1205" spans="1:6" x14ac:dyDescent="0.3">
      <c r="A1205" t="s">
        <v>34</v>
      </c>
      <c r="B1205">
        <v>2014</v>
      </c>
      <c r="C1205" t="s">
        <v>47</v>
      </c>
      <c r="D1205" t="s">
        <v>18</v>
      </c>
      <c r="E1205" t="str">
        <f>VLOOKUP(D1205,Objective!$A$21:$B$51,2,0)</f>
        <v>Clothing</v>
      </c>
      <c r="F1205">
        <v>113.7</v>
      </c>
    </row>
    <row r="1206" spans="1:6" x14ac:dyDescent="0.3">
      <c r="A1206" t="s">
        <v>34</v>
      </c>
      <c r="B1206">
        <v>2014</v>
      </c>
      <c r="C1206" t="s">
        <v>47</v>
      </c>
      <c r="D1206" t="s">
        <v>19</v>
      </c>
      <c r="E1206" t="str">
        <f>VLOOKUP(D1206,Objective!$A$21:$B$51,2,0)</f>
        <v>Clothing</v>
      </c>
      <c r="F1206">
        <v>116.4</v>
      </c>
    </row>
    <row r="1207" spans="1:6" x14ac:dyDescent="0.3">
      <c r="A1207" t="s">
        <v>34</v>
      </c>
      <c r="B1207">
        <v>2014</v>
      </c>
      <c r="C1207" t="s">
        <v>47</v>
      </c>
      <c r="D1207" t="s">
        <v>20</v>
      </c>
      <c r="E1207" t="str">
        <f>VLOOKUP(D1207,Objective!$A$21:$B$51,2,0)</f>
        <v>Housing</v>
      </c>
      <c r="F1207">
        <v>113.2</v>
      </c>
    </row>
    <row r="1208" spans="1:6" x14ac:dyDescent="0.3">
      <c r="A1208" t="s">
        <v>34</v>
      </c>
      <c r="B1208">
        <v>2014</v>
      </c>
      <c r="C1208" t="s">
        <v>47</v>
      </c>
      <c r="D1208" t="s">
        <v>21</v>
      </c>
      <c r="E1208" t="str">
        <f>VLOOKUP(D1208,Objective!$A$21:$B$51,2,0)</f>
        <v>Fuel and light</v>
      </c>
      <c r="F1208">
        <v>112.5</v>
      </c>
    </row>
    <row r="1209" spans="1:6" x14ac:dyDescent="0.3">
      <c r="A1209" t="s">
        <v>34</v>
      </c>
      <c r="B1209">
        <v>2014</v>
      </c>
      <c r="C1209" t="s">
        <v>47</v>
      </c>
      <c r="D1209" t="s">
        <v>22</v>
      </c>
      <c r="E1209" t="str">
        <f>VLOOKUP(D1209,Objective!$A$21:$B$51,2,0)</f>
        <v>Housing</v>
      </c>
      <c r="F1209">
        <v>113.2</v>
      </c>
    </row>
    <row r="1210" spans="1:6" x14ac:dyDescent="0.3">
      <c r="A1210" t="s">
        <v>34</v>
      </c>
      <c r="B1210">
        <v>2014</v>
      </c>
      <c r="C1210" t="s">
        <v>47</v>
      </c>
      <c r="D1210" t="s">
        <v>23</v>
      </c>
      <c r="E1210" t="str">
        <f>VLOOKUP(D1210,Objective!$A$21:$B$51,2,0)</f>
        <v>Health</v>
      </c>
      <c r="F1210">
        <v>111.2</v>
      </c>
    </row>
    <row r="1211" spans="1:6" x14ac:dyDescent="0.3">
      <c r="A1211" t="s">
        <v>34</v>
      </c>
      <c r="B1211">
        <v>2014</v>
      </c>
      <c r="C1211" t="s">
        <v>47</v>
      </c>
      <c r="D1211" t="s">
        <v>24</v>
      </c>
      <c r="E1211" t="str">
        <f>VLOOKUP(D1211,Objective!$A$21:$B$51,2,0)</f>
        <v>Transport and communication</v>
      </c>
      <c r="F1211">
        <v>111.4</v>
      </c>
    </row>
    <row r="1212" spans="1:6" x14ac:dyDescent="0.3">
      <c r="A1212" t="s">
        <v>34</v>
      </c>
      <c r="B1212">
        <v>2014</v>
      </c>
      <c r="C1212" t="s">
        <v>47</v>
      </c>
      <c r="D1212" t="s">
        <v>25</v>
      </c>
      <c r="E1212" t="str">
        <f>VLOOKUP(D1212,Objective!$A$21:$B$51,2,0)</f>
        <v>Lifestyle</v>
      </c>
      <c r="F1212">
        <v>110.6</v>
      </c>
    </row>
    <row r="1213" spans="1:6" x14ac:dyDescent="0.3">
      <c r="A1213" t="s">
        <v>34</v>
      </c>
      <c r="B1213">
        <v>2014</v>
      </c>
      <c r="C1213" t="s">
        <v>47</v>
      </c>
      <c r="D1213" t="s">
        <v>26</v>
      </c>
      <c r="E1213" t="str">
        <f>VLOOKUP(D1213,Objective!$A$21:$B$51,2,0)</f>
        <v>Education</v>
      </c>
      <c r="F1213">
        <v>112</v>
      </c>
    </row>
    <row r="1214" spans="1:6" x14ac:dyDescent="0.3">
      <c r="A1214" t="s">
        <v>34</v>
      </c>
      <c r="B1214">
        <v>2014</v>
      </c>
      <c r="C1214" t="s">
        <v>47</v>
      </c>
      <c r="D1214" t="s">
        <v>27</v>
      </c>
      <c r="E1214" t="str">
        <f>VLOOKUP(D1214,Objective!$A$21:$B$51,2,0)</f>
        <v>Miscellaneous</v>
      </c>
      <c r="F1214">
        <v>109</v>
      </c>
    </row>
    <row r="1215" spans="1:6" x14ac:dyDescent="0.3">
      <c r="A1215" t="s">
        <v>34</v>
      </c>
      <c r="B1215">
        <v>2014</v>
      </c>
      <c r="C1215" t="s">
        <v>47</v>
      </c>
      <c r="D1215" t="s">
        <v>28</v>
      </c>
      <c r="E1215" t="str">
        <f>VLOOKUP(D1215,Objective!$A$21:$B$51,2,0)</f>
        <v>Miscellaneous</v>
      </c>
      <c r="F1215">
        <v>111.3</v>
      </c>
    </row>
    <row r="1216" spans="1:6" x14ac:dyDescent="0.3">
      <c r="A1216" t="s">
        <v>34</v>
      </c>
      <c r="B1216">
        <v>2014</v>
      </c>
      <c r="C1216" t="s">
        <v>47</v>
      </c>
      <c r="D1216" t="s">
        <v>29</v>
      </c>
      <c r="E1216" t="str">
        <f>VLOOKUP(D1216,Objective!$A$21:$B$51,2,0)</f>
        <v>General index</v>
      </c>
      <c r="F1216">
        <v>114.2</v>
      </c>
    </row>
    <row r="1217" spans="1:6" x14ac:dyDescent="0.3">
      <c r="A1217" t="s">
        <v>30</v>
      </c>
      <c r="B1217">
        <v>2014</v>
      </c>
      <c r="C1217" t="s">
        <v>37</v>
      </c>
      <c r="D1217" t="s">
        <v>3</v>
      </c>
      <c r="E1217" t="str">
        <f>VLOOKUP(D1217,Objective!$A$21:$B$51,2,0)</f>
        <v>Food</v>
      </c>
      <c r="F1217">
        <v>120.2</v>
      </c>
    </row>
    <row r="1218" spans="1:6" x14ac:dyDescent="0.3">
      <c r="A1218" t="s">
        <v>30</v>
      </c>
      <c r="B1218">
        <v>2014</v>
      </c>
      <c r="C1218" t="s">
        <v>37</v>
      </c>
      <c r="D1218" t="s">
        <v>4</v>
      </c>
      <c r="E1218" t="str">
        <f>VLOOKUP(D1218,Objective!$A$21:$B$51,2,0)</f>
        <v>Food</v>
      </c>
      <c r="F1218">
        <v>118.9</v>
      </c>
    </row>
    <row r="1219" spans="1:6" x14ac:dyDescent="0.3">
      <c r="A1219" t="s">
        <v>30</v>
      </c>
      <c r="B1219">
        <v>2014</v>
      </c>
      <c r="C1219" t="s">
        <v>37</v>
      </c>
      <c r="D1219" t="s">
        <v>5</v>
      </c>
      <c r="E1219" t="str">
        <f>VLOOKUP(D1219,Objective!$A$21:$B$51,2,0)</f>
        <v>Food</v>
      </c>
      <c r="F1219">
        <v>118.1</v>
      </c>
    </row>
    <row r="1220" spans="1:6" x14ac:dyDescent="0.3">
      <c r="A1220" t="s">
        <v>30</v>
      </c>
      <c r="B1220">
        <v>2014</v>
      </c>
      <c r="C1220" t="s">
        <v>37</v>
      </c>
      <c r="D1220" t="s">
        <v>6</v>
      </c>
      <c r="E1220" t="str">
        <f>VLOOKUP(D1220,Objective!$A$21:$B$51,2,0)</f>
        <v>Food</v>
      </c>
      <c r="F1220">
        <v>117</v>
      </c>
    </row>
    <row r="1221" spans="1:6" x14ac:dyDescent="0.3">
      <c r="A1221" t="s">
        <v>30</v>
      </c>
      <c r="B1221">
        <v>2014</v>
      </c>
      <c r="C1221" t="s">
        <v>37</v>
      </c>
      <c r="D1221" t="s">
        <v>7</v>
      </c>
      <c r="E1221" t="str">
        <f>VLOOKUP(D1221,Objective!$A$21:$B$51,2,0)</f>
        <v>Food</v>
      </c>
      <c r="F1221">
        <v>109.7</v>
      </c>
    </row>
    <row r="1222" spans="1:6" x14ac:dyDescent="0.3">
      <c r="A1222" t="s">
        <v>30</v>
      </c>
      <c r="B1222">
        <v>2014</v>
      </c>
      <c r="C1222" t="s">
        <v>37</v>
      </c>
      <c r="D1222" t="s">
        <v>8</v>
      </c>
      <c r="E1222" t="str">
        <f>VLOOKUP(D1222,Objective!$A$21:$B$51,2,0)</f>
        <v>Food</v>
      </c>
      <c r="F1222">
        <v>125.5</v>
      </c>
    </row>
    <row r="1223" spans="1:6" x14ac:dyDescent="0.3">
      <c r="A1223" t="s">
        <v>30</v>
      </c>
      <c r="B1223">
        <v>2014</v>
      </c>
      <c r="C1223" t="s">
        <v>37</v>
      </c>
      <c r="D1223" t="s">
        <v>9</v>
      </c>
      <c r="E1223" t="str">
        <f>VLOOKUP(D1223,Objective!$A$21:$B$51,2,0)</f>
        <v>Food</v>
      </c>
      <c r="F1223">
        <v>120.5</v>
      </c>
    </row>
    <row r="1224" spans="1:6" x14ac:dyDescent="0.3">
      <c r="A1224" t="s">
        <v>30</v>
      </c>
      <c r="B1224">
        <v>2014</v>
      </c>
      <c r="C1224" t="s">
        <v>37</v>
      </c>
      <c r="D1224" t="s">
        <v>10</v>
      </c>
      <c r="E1224" t="str">
        <f>VLOOKUP(D1224,Objective!$A$21:$B$51,2,0)</f>
        <v>Food</v>
      </c>
      <c r="F1224">
        <v>111</v>
      </c>
    </row>
    <row r="1225" spans="1:6" x14ac:dyDescent="0.3">
      <c r="A1225" t="s">
        <v>30</v>
      </c>
      <c r="B1225">
        <v>2014</v>
      </c>
      <c r="C1225" t="s">
        <v>37</v>
      </c>
      <c r="D1225" t="s">
        <v>11</v>
      </c>
      <c r="E1225" t="str">
        <f>VLOOKUP(D1225,Objective!$A$21:$B$51,2,0)</f>
        <v>Food</v>
      </c>
      <c r="F1225">
        <v>102.6</v>
      </c>
    </row>
    <row r="1226" spans="1:6" x14ac:dyDescent="0.3">
      <c r="A1226" t="s">
        <v>30</v>
      </c>
      <c r="B1226">
        <v>2014</v>
      </c>
      <c r="C1226" t="s">
        <v>37</v>
      </c>
      <c r="D1226" t="s">
        <v>12</v>
      </c>
      <c r="E1226" t="str">
        <f>VLOOKUP(D1226,Objective!$A$21:$B$51,2,0)</f>
        <v>Food</v>
      </c>
      <c r="F1226">
        <v>111.2</v>
      </c>
    </row>
    <row r="1227" spans="1:6" x14ac:dyDescent="0.3">
      <c r="A1227" t="s">
        <v>30</v>
      </c>
      <c r="B1227">
        <v>2014</v>
      </c>
      <c r="C1227" t="s">
        <v>37</v>
      </c>
      <c r="D1227" t="s">
        <v>13</v>
      </c>
      <c r="E1227" t="str">
        <f>VLOOKUP(D1227,Objective!$A$21:$B$51,2,0)</f>
        <v>Lifestyle</v>
      </c>
      <c r="F1227">
        <v>113.5</v>
      </c>
    </row>
    <row r="1228" spans="1:6" x14ac:dyDescent="0.3">
      <c r="A1228" t="s">
        <v>30</v>
      </c>
      <c r="B1228">
        <v>2014</v>
      </c>
      <c r="C1228" t="s">
        <v>37</v>
      </c>
      <c r="D1228" t="s">
        <v>14</v>
      </c>
      <c r="E1228" t="str">
        <f>VLOOKUP(D1228,Objective!$A$21:$B$51,2,0)</f>
        <v>Food</v>
      </c>
      <c r="F1228">
        <v>118.7</v>
      </c>
    </row>
    <row r="1229" spans="1:6" x14ac:dyDescent="0.3">
      <c r="A1229" t="s">
        <v>30</v>
      </c>
      <c r="B1229">
        <v>2014</v>
      </c>
      <c r="C1229" t="s">
        <v>37</v>
      </c>
      <c r="D1229" t="s">
        <v>15</v>
      </c>
      <c r="E1229" t="str">
        <f>VLOOKUP(D1229,Objective!$A$21:$B$51,2,0)</f>
        <v>Food</v>
      </c>
      <c r="F1229">
        <v>117.2</v>
      </c>
    </row>
    <row r="1230" spans="1:6" x14ac:dyDescent="0.3">
      <c r="A1230" t="s">
        <v>30</v>
      </c>
      <c r="B1230">
        <v>2014</v>
      </c>
      <c r="C1230" t="s">
        <v>37</v>
      </c>
      <c r="D1230" t="s">
        <v>16</v>
      </c>
      <c r="E1230" t="str">
        <f>VLOOKUP(D1230,Objective!$A$21:$B$51,2,0)</f>
        <v>Lifestyle</v>
      </c>
      <c r="F1230">
        <v>115.4</v>
      </c>
    </row>
    <row r="1231" spans="1:6" x14ac:dyDescent="0.3">
      <c r="A1231" t="s">
        <v>30</v>
      </c>
      <c r="B1231">
        <v>2014</v>
      </c>
      <c r="C1231" t="s">
        <v>37</v>
      </c>
      <c r="D1231" t="s">
        <v>17</v>
      </c>
      <c r="E1231" t="str">
        <f>VLOOKUP(D1231,Objective!$A$21:$B$51,2,0)</f>
        <v>Clothing</v>
      </c>
      <c r="F1231">
        <v>118.1</v>
      </c>
    </row>
    <row r="1232" spans="1:6" x14ac:dyDescent="0.3">
      <c r="A1232" t="s">
        <v>30</v>
      </c>
      <c r="B1232">
        <v>2014</v>
      </c>
      <c r="C1232" t="s">
        <v>37</v>
      </c>
      <c r="D1232" t="s">
        <v>18</v>
      </c>
      <c r="E1232" t="str">
        <f>VLOOKUP(D1232,Objective!$A$21:$B$51,2,0)</f>
        <v>Clothing</v>
      </c>
      <c r="F1232">
        <v>116.1</v>
      </c>
    </row>
    <row r="1233" spans="1:6" x14ac:dyDescent="0.3">
      <c r="A1233" t="s">
        <v>30</v>
      </c>
      <c r="B1233">
        <v>2014</v>
      </c>
      <c r="C1233" t="s">
        <v>37</v>
      </c>
      <c r="D1233" t="s">
        <v>19</v>
      </c>
      <c r="E1233" t="str">
        <f>VLOOKUP(D1233,Objective!$A$21:$B$51,2,0)</f>
        <v>Clothing</v>
      </c>
      <c r="F1233">
        <v>117.8</v>
      </c>
    </row>
    <row r="1234" spans="1:6" x14ac:dyDescent="0.3">
      <c r="A1234" t="s">
        <v>30</v>
      </c>
      <c r="B1234">
        <v>2014</v>
      </c>
      <c r="C1234" t="s">
        <v>37</v>
      </c>
      <c r="D1234" t="s">
        <v>20</v>
      </c>
      <c r="E1234" t="str">
        <f>VLOOKUP(D1234,Objective!$A$21:$B$51,2,0)</f>
        <v>Housing</v>
      </c>
      <c r="F1234" t="s">
        <v>32</v>
      </c>
    </row>
    <row r="1235" spans="1:6" x14ac:dyDescent="0.3">
      <c r="A1235" t="s">
        <v>30</v>
      </c>
      <c r="B1235">
        <v>2014</v>
      </c>
      <c r="C1235" t="s">
        <v>37</v>
      </c>
      <c r="D1235" t="s">
        <v>21</v>
      </c>
      <c r="E1235" t="str">
        <f>VLOOKUP(D1235,Objective!$A$21:$B$51,2,0)</f>
        <v>Fuel and light</v>
      </c>
      <c r="F1235">
        <v>113.4</v>
      </c>
    </row>
    <row r="1236" spans="1:6" x14ac:dyDescent="0.3">
      <c r="A1236" t="s">
        <v>30</v>
      </c>
      <c r="B1236">
        <v>2014</v>
      </c>
      <c r="C1236" t="s">
        <v>37</v>
      </c>
      <c r="D1236" t="s">
        <v>22</v>
      </c>
      <c r="E1236" t="str">
        <f>VLOOKUP(D1236,Objective!$A$21:$B$51,2,0)</f>
        <v>Housing</v>
      </c>
      <c r="F1236">
        <v>113.7</v>
      </c>
    </row>
    <row r="1237" spans="1:6" x14ac:dyDescent="0.3">
      <c r="A1237" t="s">
        <v>30</v>
      </c>
      <c r="B1237">
        <v>2014</v>
      </c>
      <c r="C1237" t="s">
        <v>37</v>
      </c>
      <c r="D1237" t="s">
        <v>23</v>
      </c>
      <c r="E1237" t="str">
        <f>VLOOKUP(D1237,Objective!$A$21:$B$51,2,0)</f>
        <v>Health</v>
      </c>
      <c r="F1237">
        <v>111.8</v>
      </c>
    </row>
    <row r="1238" spans="1:6" x14ac:dyDescent="0.3">
      <c r="A1238" t="s">
        <v>30</v>
      </c>
      <c r="B1238">
        <v>2014</v>
      </c>
      <c r="C1238" t="s">
        <v>37</v>
      </c>
      <c r="D1238" t="s">
        <v>24</v>
      </c>
      <c r="E1238" t="str">
        <f>VLOOKUP(D1238,Objective!$A$21:$B$51,2,0)</f>
        <v>Transport and communication</v>
      </c>
      <c r="F1238">
        <v>111.2</v>
      </c>
    </row>
    <row r="1239" spans="1:6" x14ac:dyDescent="0.3">
      <c r="A1239" t="s">
        <v>30</v>
      </c>
      <c r="B1239">
        <v>2014</v>
      </c>
      <c r="C1239" t="s">
        <v>37</v>
      </c>
      <c r="D1239" t="s">
        <v>25</v>
      </c>
      <c r="E1239" t="str">
        <f>VLOOKUP(D1239,Objective!$A$21:$B$51,2,0)</f>
        <v>Lifestyle</v>
      </c>
      <c r="F1239">
        <v>110.5</v>
      </c>
    </row>
    <row r="1240" spans="1:6" x14ac:dyDescent="0.3">
      <c r="A1240" t="s">
        <v>30</v>
      </c>
      <c r="B1240">
        <v>2014</v>
      </c>
      <c r="C1240" t="s">
        <v>37</v>
      </c>
      <c r="D1240" t="s">
        <v>26</v>
      </c>
      <c r="E1240" t="str">
        <f>VLOOKUP(D1240,Objective!$A$21:$B$51,2,0)</f>
        <v>Education</v>
      </c>
      <c r="F1240">
        <v>113</v>
      </c>
    </row>
    <row r="1241" spans="1:6" x14ac:dyDescent="0.3">
      <c r="A1241" t="s">
        <v>30</v>
      </c>
      <c r="B1241">
        <v>2014</v>
      </c>
      <c r="C1241" t="s">
        <v>37</v>
      </c>
      <c r="D1241" t="s">
        <v>27</v>
      </c>
      <c r="E1241" t="str">
        <f>VLOOKUP(D1241,Objective!$A$21:$B$51,2,0)</f>
        <v>Miscellaneous</v>
      </c>
      <c r="F1241">
        <v>108.9</v>
      </c>
    </row>
    <row r="1242" spans="1:6" x14ac:dyDescent="0.3">
      <c r="A1242" t="s">
        <v>30</v>
      </c>
      <c r="B1242">
        <v>2014</v>
      </c>
      <c r="C1242" t="s">
        <v>37</v>
      </c>
      <c r="D1242" t="s">
        <v>28</v>
      </c>
      <c r="E1242" t="str">
        <f>VLOOKUP(D1242,Objective!$A$21:$B$51,2,0)</f>
        <v>Miscellaneous</v>
      </c>
      <c r="F1242">
        <v>111.5</v>
      </c>
    </row>
    <row r="1243" spans="1:6" x14ac:dyDescent="0.3">
      <c r="A1243" t="s">
        <v>30</v>
      </c>
      <c r="B1243">
        <v>2014</v>
      </c>
      <c r="C1243" t="s">
        <v>37</v>
      </c>
      <c r="D1243" t="s">
        <v>29</v>
      </c>
      <c r="E1243" t="str">
        <f>VLOOKUP(D1243,Objective!$A$21:$B$51,2,0)</f>
        <v>General index</v>
      </c>
      <c r="F1243">
        <v>115.4</v>
      </c>
    </row>
    <row r="1244" spans="1:6" x14ac:dyDescent="0.3">
      <c r="A1244" t="s">
        <v>33</v>
      </c>
      <c r="B1244">
        <v>2014</v>
      </c>
      <c r="C1244" t="s">
        <v>37</v>
      </c>
      <c r="D1244" t="s">
        <v>3</v>
      </c>
      <c r="E1244" t="str">
        <f>VLOOKUP(D1244,Objective!$A$21:$B$51,2,0)</f>
        <v>Food</v>
      </c>
      <c r="F1244">
        <v>122.5</v>
      </c>
    </row>
    <row r="1245" spans="1:6" x14ac:dyDescent="0.3">
      <c r="A1245" t="s">
        <v>33</v>
      </c>
      <c r="B1245">
        <v>2014</v>
      </c>
      <c r="C1245" t="s">
        <v>37</v>
      </c>
      <c r="D1245" t="s">
        <v>4</v>
      </c>
      <c r="E1245" t="str">
        <f>VLOOKUP(D1245,Objective!$A$21:$B$51,2,0)</f>
        <v>Food</v>
      </c>
      <c r="F1245">
        <v>121.7</v>
      </c>
    </row>
    <row r="1246" spans="1:6" x14ac:dyDescent="0.3">
      <c r="A1246" t="s">
        <v>33</v>
      </c>
      <c r="B1246">
        <v>2014</v>
      </c>
      <c r="C1246" t="s">
        <v>37</v>
      </c>
      <c r="D1246" t="s">
        <v>5</v>
      </c>
      <c r="E1246" t="str">
        <f>VLOOKUP(D1246,Objective!$A$21:$B$51,2,0)</f>
        <v>Food</v>
      </c>
      <c r="F1246">
        <v>113.3</v>
      </c>
    </row>
    <row r="1247" spans="1:6" x14ac:dyDescent="0.3">
      <c r="A1247" t="s">
        <v>33</v>
      </c>
      <c r="B1247">
        <v>2014</v>
      </c>
      <c r="C1247" t="s">
        <v>37</v>
      </c>
      <c r="D1247" t="s">
        <v>6</v>
      </c>
      <c r="E1247" t="str">
        <f>VLOOKUP(D1247,Objective!$A$21:$B$51,2,0)</f>
        <v>Food</v>
      </c>
      <c r="F1247">
        <v>117</v>
      </c>
    </row>
    <row r="1248" spans="1:6" x14ac:dyDescent="0.3">
      <c r="A1248" t="s">
        <v>33</v>
      </c>
      <c r="B1248">
        <v>2014</v>
      </c>
      <c r="C1248" t="s">
        <v>37</v>
      </c>
      <c r="D1248" t="s">
        <v>7</v>
      </c>
      <c r="E1248" t="str">
        <f>VLOOKUP(D1248,Objective!$A$21:$B$51,2,0)</f>
        <v>Food</v>
      </c>
      <c r="F1248">
        <v>103.1</v>
      </c>
    </row>
    <row r="1249" spans="1:6" x14ac:dyDescent="0.3">
      <c r="A1249" t="s">
        <v>33</v>
      </c>
      <c r="B1249">
        <v>2014</v>
      </c>
      <c r="C1249" t="s">
        <v>37</v>
      </c>
      <c r="D1249" t="s">
        <v>8</v>
      </c>
      <c r="E1249" t="str">
        <f>VLOOKUP(D1249,Objective!$A$21:$B$51,2,0)</f>
        <v>Food</v>
      </c>
      <c r="F1249">
        <v>126.7</v>
      </c>
    </row>
    <row r="1250" spans="1:6" x14ac:dyDescent="0.3">
      <c r="A1250" t="s">
        <v>33</v>
      </c>
      <c r="B1250">
        <v>2014</v>
      </c>
      <c r="C1250" t="s">
        <v>37</v>
      </c>
      <c r="D1250" t="s">
        <v>9</v>
      </c>
      <c r="E1250" t="str">
        <f>VLOOKUP(D1250,Objective!$A$21:$B$51,2,0)</f>
        <v>Food</v>
      </c>
      <c r="F1250">
        <v>121.2</v>
      </c>
    </row>
    <row r="1251" spans="1:6" x14ac:dyDescent="0.3">
      <c r="A1251" t="s">
        <v>33</v>
      </c>
      <c r="B1251">
        <v>2014</v>
      </c>
      <c r="C1251" t="s">
        <v>37</v>
      </c>
      <c r="D1251" t="s">
        <v>10</v>
      </c>
      <c r="E1251" t="str">
        <f>VLOOKUP(D1251,Objective!$A$21:$B$51,2,0)</f>
        <v>Food</v>
      </c>
      <c r="F1251">
        <v>111</v>
      </c>
    </row>
    <row r="1252" spans="1:6" x14ac:dyDescent="0.3">
      <c r="A1252" t="s">
        <v>33</v>
      </c>
      <c r="B1252">
        <v>2014</v>
      </c>
      <c r="C1252" t="s">
        <v>37</v>
      </c>
      <c r="D1252" t="s">
        <v>11</v>
      </c>
      <c r="E1252" t="str">
        <f>VLOOKUP(D1252,Objective!$A$21:$B$51,2,0)</f>
        <v>Food</v>
      </c>
      <c r="F1252">
        <v>100.3</v>
      </c>
    </row>
    <row r="1253" spans="1:6" x14ac:dyDescent="0.3">
      <c r="A1253" t="s">
        <v>33</v>
      </c>
      <c r="B1253">
        <v>2014</v>
      </c>
      <c r="C1253" t="s">
        <v>37</v>
      </c>
      <c r="D1253" t="s">
        <v>12</v>
      </c>
      <c r="E1253" t="str">
        <f>VLOOKUP(D1253,Objective!$A$21:$B$51,2,0)</f>
        <v>Food</v>
      </c>
      <c r="F1253">
        <v>115.3</v>
      </c>
    </row>
    <row r="1254" spans="1:6" x14ac:dyDescent="0.3">
      <c r="A1254" t="s">
        <v>33</v>
      </c>
      <c r="B1254">
        <v>2014</v>
      </c>
      <c r="C1254" t="s">
        <v>37</v>
      </c>
      <c r="D1254" t="s">
        <v>13</v>
      </c>
      <c r="E1254" t="str">
        <f>VLOOKUP(D1254,Objective!$A$21:$B$51,2,0)</f>
        <v>Lifestyle</v>
      </c>
      <c r="F1254">
        <v>112.7</v>
      </c>
    </row>
    <row r="1255" spans="1:6" x14ac:dyDescent="0.3">
      <c r="A1255" t="s">
        <v>33</v>
      </c>
      <c r="B1255">
        <v>2014</v>
      </c>
      <c r="C1255" t="s">
        <v>37</v>
      </c>
      <c r="D1255" t="s">
        <v>14</v>
      </c>
      <c r="E1255" t="str">
        <f>VLOOKUP(D1255,Objective!$A$21:$B$51,2,0)</f>
        <v>Food</v>
      </c>
      <c r="F1255">
        <v>121</v>
      </c>
    </row>
    <row r="1256" spans="1:6" x14ac:dyDescent="0.3">
      <c r="A1256" t="s">
        <v>33</v>
      </c>
      <c r="B1256">
        <v>2014</v>
      </c>
      <c r="C1256" t="s">
        <v>37</v>
      </c>
      <c r="D1256" t="s">
        <v>15</v>
      </c>
      <c r="E1256" t="str">
        <f>VLOOKUP(D1256,Objective!$A$21:$B$51,2,0)</f>
        <v>Food</v>
      </c>
      <c r="F1256">
        <v>118.2</v>
      </c>
    </row>
    <row r="1257" spans="1:6" x14ac:dyDescent="0.3">
      <c r="A1257" t="s">
        <v>33</v>
      </c>
      <c r="B1257">
        <v>2014</v>
      </c>
      <c r="C1257" t="s">
        <v>37</v>
      </c>
      <c r="D1257" t="s">
        <v>16</v>
      </c>
      <c r="E1257" t="str">
        <f>VLOOKUP(D1257,Objective!$A$21:$B$51,2,0)</f>
        <v>Lifestyle</v>
      </c>
      <c r="F1257">
        <v>117.6</v>
      </c>
    </row>
    <row r="1258" spans="1:6" x14ac:dyDescent="0.3">
      <c r="A1258" t="s">
        <v>33</v>
      </c>
      <c r="B1258">
        <v>2014</v>
      </c>
      <c r="C1258" t="s">
        <v>37</v>
      </c>
      <c r="D1258" t="s">
        <v>17</v>
      </c>
      <c r="E1258" t="str">
        <f>VLOOKUP(D1258,Objective!$A$21:$B$51,2,0)</f>
        <v>Clothing</v>
      </c>
      <c r="F1258">
        <v>116.3</v>
      </c>
    </row>
    <row r="1259" spans="1:6" x14ac:dyDescent="0.3">
      <c r="A1259" t="s">
        <v>33</v>
      </c>
      <c r="B1259">
        <v>2014</v>
      </c>
      <c r="C1259" t="s">
        <v>37</v>
      </c>
      <c r="D1259" t="s">
        <v>18</v>
      </c>
      <c r="E1259" t="str">
        <f>VLOOKUP(D1259,Objective!$A$21:$B$51,2,0)</f>
        <v>Clothing</v>
      </c>
      <c r="F1259">
        <v>112.5</v>
      </c>
    </row>
    <row r="1260" spans="1:6" x14ac:dyDescent="0.3">
      <c r="A1260" t="s">
        <v>33</v>
      </c>
      <c r="B1260">
        <v>2014</v>
      </c>
      <c r="C1260" t="s">
        <v>37</v>
      </c>
      <c r="D1260" t="s">
        <v>19</v>
      </c>
      <c r="E1260" t="str">
        <f>VLOOKUP(D1260,Objective!$A$21:$B$51,2,0)</f>
        <v>Clothing</v>
      </c>
      <c r="F1260">
        <v>115.7</v>
      </c>
    </row>
    <row r="1261" spans="1:6" x14ac:dyDescent="0.3">
      <c r="A1261" t="s">
        <v>33</v>
      </c>
      <c r="B1261">
        <v>2014</v>
      </c>
      <c r="C1261" t="s">
        <v>37</v>
      </c>
      <c r="D1261" t="s">
        <v>20</v>
      </c>
      <c r="E1261" t="str">
        <f>VLOOKUP(D1261,Objective!$A$21:$B$51,2,0)</f>
        <v>Housing</v>
      </c>
      <c r="F1261">
        <v>113.9</v>
      </c>
    </row>
    <row r="1262" spans="1:6" x14ac:dyDescent="0.3">
      <c r="A1262" t="s">
        <v>33</v>
      </c>
      <c r="B1262">
        <v>2014</v>
      </c>
      <c r="C1262" t="s">
        <v>37</v>
      </c>
      <c r="D1262" t="s">
        <v>21</v>
      </c>
      <c r="E1262" t="str">
        <f>VLOOKUP(D1262,Objective!$A$21:$B$51,2,0)</f>
        <v>Fuel and light</v>
      </c>
      <c r="F1262">
        <v>110.9</v>
      </c>
    </row>
    <row r="1263" spans="1:6" x14ac:dyDescent="0.3">
      <c r="A1263" t="s">
        <v>33</v>
      </c>
      <c r="B1263">
        <v>2014</v>
      </c>
      <c r="C1263" t="s">
        <v>37</v>
      </c>
      <c r="D1263" t="s">
        <v>22</v>
      </c>
      <c r="E1263" t="str">
        <f>VLOOKUP(D1263,Objective!$A$21:$B$51,2,0)</f>
        <v>Housing</v>
      </c>
      <c r="F1263">
        <v>113.4</v>
      </c>
    </row>
    <row r="1264" spans="1:6" x14ac:dyDescent="0.3">
      <c r="A1264" t="s">
        <v>33</v>
      </c>
      <c r="B1264">
        <v>2014</v>
      </c>
      <c r="C1264" t="s">
        <v>37</v>
      </c>
      <c r="D1264" t="s">
        <v>23</v>
      </c>
      <c r="E1264" t="str">
        <f>VLOOKUP(D1264,Objective!$A$21:$B$51,2,0)</f>
        <v>Health</v>
      </c>
      <c r="F1264">
        <v>111</v>
      </c>
    </row>
    <row r="1265" spans="1:6" x14ac:dyDescent="0.3">
      <c r="A1265" t="s">
        <v>33</v>
      </c>
      <c r="B1265">
        <v>2014</v>
      </c>
      <c r="C1265" t="s">
        <v>37</v>
      </c>
      <c r="D1265" t="s">
        <v>24</v>
      </c>
      <c r="E1265" t="str">
        <f>VLOOKUP(D1265,Objective!$A$21:$B$51,2,0)</f>
        <v>Transport and communication</v>
      </c>
      <c r="F1265">
        <v>111.2</v>
      </c>
    </row>
    <row r="1266" spans="1:6" x14ac:dyDescent="0.3">
      <c r="A1266" t="s">
        <v>33</v>
      </c>
      <c r="B1266">
        <v>2014</v>
      </c>
      <c r="C1266" t="s">
        <v>37</v>
      </c>
      <c r="D1266" t="s">
        <v>25</v>
      </c>
      <c r="E1266" t="str">
        <f>VLOOKUP(D1266,Objective!$A$21:$B$51,2,0)</f>
        <v>Lifestyle</v>
      </c>
      <c r="F1266">
        <v>111.2</v>
      </c>
    </row>
    <row r="1267" spans="1:6" x14ac:dyDescent="0.3">
      <c r="A1267" t="s">
        <v>33</v>
      </c>
      <c r="B1267">
        <v>2014</v>
      </c>
      <c r="C1267" t="s">
        <v>37</v>
      </c>
      <c r="D1267" t="s">
        <v>26</v>
      </c>
      <c r="E1267" t="str">
        <f>VLOOKUP(D1267,Objective!$A$21:$B$51,2,0)</f>
        <v>Education</v>
      </c>
      <c r="F1267">
        <v>112.5</v>
      </c>
    </row>
    <row r="1268" spans="1:6" x14ac:dyDescent="0.3">
      <c r="A1268" t="s">
        <v>33</v>
      </c>
      <c r="B1268">
        <v>2014</v>
      </c>
      <c r="C1268" t="s">
        <v>37</v>
      </c>
      <c r="D1268" t="s">
        <v>27</v>
      </c>
      <c r="E1268" t="str">
        <f>VLOOKUP(D1268,Objective!$A$21:$B$51,2,0)</f>
        <v>Miscellaneous</v>
      </c>
      <c r="F1268">
        <v>109.1</v>
      </c>
    </row>
    <row r="1269" spans="1:6" x14ac:dyDescent="0.3">
      <c r="A1269" t="s">
        <v>33</v>
      </c>
      <c r="B1269">
        <v>2014</v>
      </c>
      <c r="C1269" t="s">
        <v>37</v>
      </c>
      <c r="D1269" t="s">
        <v>28</v>
      </c>
      <c r="E1269" t="str">
        <f>VLOOKUP(D1269,Objective!$A$21:$B$51,2,0)</f>
        <v>Miscellaneous</v>
      </c>
      <c r="F1269">
        <v>111.4</v>
      </c>
    </row>
    <row r="1270" spans="1:6" x14ac:dyDescent="0.3">
      <c r="A1270" t="s">
        <v>33</v>
      </c>
      <c r="B1270">
        <v>2014</v>
      </c>
      <c r="C1270" t="s">
        <v>37</v>
      </c>
      <c r="D1270" t="s">
        <v>29</v>
      </c>
      <c r="E1270" t="str">
        <f>VLOOKUP(D1270,Objective!$A$21:$B$51,2,0)</f>
        <v>General index</v>
      </c>
      <c r="F1270">
        <v>114.7</v>
      </c>
    </row>
    <row r="1271" spans="1:6" x14ac:dyDescent="0.3">
      <c r="A1271" t="s">
        <v>34</v>
      </c>
      <c r="B1271">
        <v>2014</v>
      </c>
      <c r="C1271" t="s">
        <v>37</v>
      </c>
      <c r="D1271" t="s">
        <v>3</v>
      </c>
      <c r="E1271" t="str">
        <f>VLOOKUP(D1271,Objective!$A$21:$B$51,2,0)</f>
        <v>Food</v>
      </c>
      <c r="F1271">
        <v>120.9</v>
      </c>
    </row>
    <row r="1272" spans="1:6" x14ac:dyDescent="0.3">
      <c r="A1272" t="s">
        <v>34</v>
      </c>
      <c r="B1272">
        <v>2014</v>
      </c>
      <c r="C1272" t="s">
        <v>37</v>
      </c>
      <c r="D1272" t="s">
        <v>4</v>
      </c>
      <c r="E1272" t="str">
        <f>VLOOKUP(D1272,Objective!$A$21:$B$51,2,0)</f>
        <v>Food</v>
      </c>
      <c r="F1272">
        <v>119.9</v>
      </c>
    </row>
    <row r="1273" spans="1:6" x14ac:dyDescent="0.3">
      <c r="A1273" t="s">
        <v>34</v>
      </c>
      <c r="B1273">
        <v>2014</v>
      </c>
      <c r="C1273" t="s">
        <v>37</v>
      </c>
      <c r="D1273" t="s">
        <v>5</v>
      </c>
      <c r="E1273" t="str">
        <f>VLOOKUP(D1273,Objective!$A$21:$B$51,2,0)</f>
        <v>Food</v>
      </c>
      <c r="F1273">
        <v>116.2</v>
      </c>
    </row>
    <row r="1274" spans="1:6" x14ac:dyDescent="0.3">
      <c r="A1274" t="s">
        <v>34</v>
      </c>
      <c r="B1274">
        <v>2014</v>
      </c>
      <c r="C1274" t="s">
        <v>37</v>
      </c>
      <c r="D1274" t="s">
        <v>6</v>
      </c>
      <c r="E1274" t="str">
        <f>VLOOKUP(D1274,Objective!$A$21:$B$51,2,0)</f>
        <v>Food</v>
      </c>
      <c r="F1274">
        <v>117</v>
      </c>
    </row>
    <row r="1275" spans="1:6" x14ac:dyDescent="0.3">
      <c r="A1275" t="s">
        <v>34</v>
      </c>
      <c r="B1275">
        <v>2014</v>
      </c>
      <c r="C1275" t="s">
        <v>37</v>
      </c>
      <c r="D1275" t="s">
        <v>7</v>
      </c>
      <c r="E1275" t="str">
        <f>VLOOKUP(D1275,Objective!$A$21:$B$51,2,0)</f>
        <v>Food</v>
      </c>
      <c r="F1275">
        <v>107.3</v>
      </c>
    </row>
    <row r="1276" spans="1:6" x14ac:dyDescent="0.3">
      <c r="A1276" t="s">
        <v>34</v>
      </c>
      <c r="B1276">
        <v>2014</v>
      </c>
      <c r="C1276" t="s">
        <v>37</v>
      </c>
      <c r="D1276" t="s">
        <v>8</v>
      </c>
      <c r="E1276" t="str">
        <f>VLOOKUP(D1276,Objective!$A$21:$B$51,2,0)</f>
        <v>Food</v>
      </c>
      <c r="F1276">
        <v>126.1</v>
      </c>
    </row>
    <row r="1277" spans="1:6" x14ac:dyDescent="0.3">
      <c r="A1277" t="s">
        <v>34</v>
      </c>
      <c r="B1277">
        <v>2014</v>
      </c>
      <c r="C1277" t="s">
        <v>37</v>
      </c>
      <c r="D1277" t="s">
        <v>9</v>
      </c>
      <c r="E1277" t="str">
        <f>VLOOKUP(D1277,Objective!$A$21:$B$51,2,0)</f>
        <v>Food</v>
      </c>
      <c r="F1277">
        <v>120.7</v>
      </c>
    </row>
    <row r="1278" spans="1:6" x14ac:dyDescent="0.3">
      <c r="A1278" t="s">
        <v>34</v>
      </c>
      <c r="B1278">
        <v>2014</v>
      </c>
      <c r="C1278" t="s">
        <v>37</v>
      </c>
      <c r="D1278" t="s">
        <v>10</v>
      </c>
      <c r="E1278" t="str">
        <f>VLOOKUP(D1278,Objective!$A$21:$B$51,2,0)</f>
        <v>Food</v>
      </c>
      <c r="F1278">
        <v>111</v>
      </c>
    </row>
    <row r="1279" spans="1:6" x14ac:dyDescent="0.3">
      <c r="A1279" t="s">
        <v>34</v>
      </c>
      <c r="B1279">
        <v>2014</v>
      </c>
      <c r="C1279" t="s">
        <v>37</v>
      </c>
      <c r="D1279" t="s">
        <v>11</v>
      </c>
      <c r="E1279" t="str">
        <f>VLOOKUP(D1279,Objective!$A$21:$B$51,2,0)</f>
        <v>Food</v>
      </c>
      <c r="F1279">
        <v>101.8</v>
      </c>
    </row>
    <row r="1280" spans="1:6" x14ac:dyDescent="0.3">
      <c r="A1280" t="s">
        <v>34</v>
      </c>
      <c r="B1280">
        <v>2014</v>
      </c>
      <c r="C1280" t="s">
        <v>37</v>
      </c>
      <c r="D1280" t="s">
        <v>12</v>
      </c>
      <c r="E1280" t="str">
        <f>VLOOKUP(D1280,Objective!$A$21:$B$51,2,0)</f>
        <v>Food</v>
      </c>
      <c r="F1280">
        <v>112.6</v>
      </c>
    </row>
    <row r="1281" spans="1:6" x14ac:dyDescent="0.3">
      <c r="A1281" t="s">
        <v>34</v>
      </c>
      <c r="B1281">
        <v>2014</v>
      </c>
      <c r="C1281" t="s">
        <v>37</v>
      </c>
      <c r="D1281" t="s">
        <v>13</v>
      </c>
      <c r="E1281" t="str">
        <f>VLOOKUP(D1281,Objective!$A$21:$B$51,2,0)</f>
        <v>Lifestyle</v>
      </c>
      <c r="F1281">
        <v>113.2</v>
      </c>
    </row>
    <row r="1282" spans="1:6" x14ac:dyDescent="0.3">
      <c r="A1282" t="s">
        <v>34</v>
      </c>
      <c r="B1282">
        <v>2014</v>
      </c>
      <c r="C1282" t="s">
        <v>37</v>
      </c>
      <c r="D1282" t="s">
        <v>14</v>
      </c>
      <c r="E1282" t="str">
        <f>VLOOKUP(D1282,Objective!$A$21:$B$51,2,0)</f>
        <v>Food</v>
      </c>
      <c r="F1282">
        <v>119.8</v>
      </c>
    </row>
    <row r="1283" spans="1:6" x14ac:dyDescent="0.3">
      <c r="A1283" t="s">
        <v>34</v>
      </c>
      <c r="B1283">
        <v>2014</v>
      </c>
      <c r="C1283" t="s">
        <v>37</v>
      </c>
      <c r="D1283" t="s">
        <v>15</v>
      </c>
      <c r="E1283" t="str">
        <f>VLOOKUP(D1283,Objective!$A$21:$B$51,2,0)</f>
        <v>Food</v>
      </c>
      <c r="F1283">
        <v>117.6</v>
      </c>
    </row>
    <row r="1284" spans="1:6" x14ac:dyDescent="0.3">
      <c r="A1284" t="s">
        <v>34</v>
      </c>
      <c r="B1284">
        <v>2014</v>
      </c>
      <c r="C1284" t="s">
        <v>37</v>
      </c>
      <c r="D1284" t="s">
        <v>16</v>
      </c>
      <c r="E1284" t="str">
        <f>VLOOKUP(D1284,Objective!$A$21:$B$51,2,0)</f>
        <v>Lifestyle</v>
      </c>
      <c r="F1284">
        <v>116</v>
      </c>
    </row>
    <row r="1285" spans="1:6" x14ac:dyDescent="0.3">
      <c r="A1285" t="s">
        <v>34</v>
      </c>
      <c r="B1285">
        <v>2014</v>
      </c>
      <c r="C1285" t="s">
        <v>37</v>
      </c>
      <c r="D1285" t="s">
        <v>17</v>
      </c>
      <c r="E1285" t="str">
        <f>VLOOKUP(D1285,Objective!$A$21:$B$51,2,0)</f>
        <v>Clothing</v>
      </c>
      <c r="F1285">
        <v>117.4</v>
      </c>
    </row>
    <row r="1286" spans="1:6" x14ac:dyDescent="0.3">
      <c r="A1286" t="s">
        <v>34</v>
      </c>
      <c r="B1286">
        <v>2014</v>
      </c>
      <c r="C1286" t="s">
        <v>37</v>
      </c>
      <c r="D1286" t="s">
        <v>18</v>
      </c>
      <c r="E1286" t="str">
        <f>VLOOKUP(D1286,Objective!$A$21:$B$51,2,0)</f>
        <v>Clothing</v>
      </c>
      <c r="F1286">
        <v>114.6</v>
      </c>
    </row>
    <row r="1287" spans="1:6" x14ac:dyDescent="0.3">
      <c r="A1287" t="s">
        <v>34</v>
      </c>
      <c r="B1287">
        <v>2014</v>
      </c>
      <c r="C1287" t="s">
        <v>37</v>
      </c>
      <c r="D1287" t="s">
        <v>19</v>
      </c>
      <c r="E1287" t="str">
        <f>VLOOKUP(D1287,Objective!$A$21:$B$51,2,0)</f>
        <v>Clothing</v>
      </c>
      <c r="F1287">
        <v>117</v>
      </c>
    </row>
    <row r="1288" spans="1:6" x14ac:dyDescent="0.3">
      <c r="A1288" t="s">
        <v>34</v>
      </c>
      <c r="B1288">
        <v>2014</v>
      </c>
      <c r="C1288" t="s">
        <v>37</v>
      </c>
      <c r="D1288" t="s">
        <v>20</v>
      </c>
      <c r="E1288" t="str">
        <f>VLOOKUP(D1288,Objective!$A$21:$B$51,2,0)</f>
        <v>Housing</v>
      </c>
      <c r="F1288">
        <v>113.9</v>
      </c>
    </row>
    <row r="1289" spans="1:6" x14ac:dyDescent="0.3">
      <c r="A1289" t="s">
        <v>34</v>
      </c>
      <c r="B1289">
        <v>2014</v>
      </c>
      <c r="C1289" t="s">
        <v>37</v>
      </c>
      <c r="D1289" t="s">
        <v>21</v>
      </c>
      <c r="E1289" t="str">
        <f>VLOOKUP(D1289,Objective!$A$21:$B$51,2,0)</f>
        <v>Fuel and light</v>
      </c>
      <c r="F1289">
        <v>112.5</v>
      </c>
    </row>
    <row r="1290" spans="1:6" x14ac:dyDescent="0.3">
      <c r="A1290" t="s">
        <v>34</v>
      </c>
      <c r="B1290">
        <v>2014</v>
      </c>
      <c r="C1290" t="s">
        <v>37</v>
      </c>
      <c r="D1290" t="s">
        <v>22</v>
      </c>
      <c r="E1290" t="str">
        <f>VLOOKUP(D1290,Objective!$A$21:$B$51,2,0)</f>
        <v>Housing</v>
      </c>
      <c r="F1290">
        <v>113.6</v>
      </c>
    </row>
    <row r="1291" spans="1:6" x14ac:dyDescent="0.3">
      <c r="A1291" t="s">
        <v>34</v>
      </c>
      <c r="B1291">
        <v>2014</v>
      </c>
      <c r="C1291" t="s">
        <v>37</v>
      </c>
      <c r="D1291" t="s">
        <v>23</v>
      </c>
      <c r="E1291" t="str">
        <f>VLOOKUP(D1291,Objective!$A$21:$B$51,2,0)</f>
        <v>Health</v>
      </c>
      <c r="F1291">
        <v>111.5</v>
      </c>
    </row>
    <row r="1292" spans="1:6" x14ac:dyDescent="0.3">
      <c r="A1292" t="s">
        <v>34</v>
      </c>
      <c r="B1292">
        <v>2014</v>
      </c>
      <c r="C1292" t="s">
        <v>37</v>
      </c>
      <c r="D1292" t="s">
        <v>24</v>
      </c>
      <c r="E1292" t="str">
        <f>VLOOKUP(D1292,Objective!$A$21:$B$51,2,0)</f>
        <v>Transport and communication</v>
      </c>
      <c r="F1292">
        <v>111.2</v>
      </c>
    </row>
    <row r="1293" spans="1:6" x14ac:dyDescent="0.3">
      <c r="A1293" t="s">
        <v>34</v>
      </c>
      <c r="B1293">
        <v>2014</v>
      </c>
      <c r="C1293" t="s">
        <v>37</v>
      </c>
      <c r="D1293" t="s">
        <v>25</v>
      </c>
      <c r="E1293" t="str">
        <f>VLOOKUP(D1293,Objective!$A$21:$B$51,2,0)</f>
        <v>Lifestyle</v>
      </c>
      <c r="F1293">
        <v>110.9</v>
      </c>
    </row>
    <row r="1294" spans="1:6" x14ac:dyDescent="0.3">
      <c r="A1294" t="s">
        <v>34</v>
      </c>
      <c r="B1294">
        <v>2014</v>
      </c>
      <c r="C1294" t="s">
        <v>37</v>
      </c>
      <c r="D1294" t="s">
        <v>26</v>
      </c>
      <c r="E1294" t="str">
        <f>VLOOKUP(D1294,Objective!$A$21:$B$51,2,0)</f>
        <v>Education</v>
      </c>
      <c r="F1294">
        <v>112.7</v>
      </c>
    </row>
    <row r="1295" spans="1:6" x14ac:dyDescent="0.3">
      <c r="A1295" t="s">
        <v>34</v>
      </c>
      <c r="B1295">
        <v>2014</v>
      </c>
      <c r="C1295" t="s">
        <v>37</v>
      </c>
      <c r="D1295" t="s">
        <v>27</v>
      </c>
      <c r="E1295" t="str">
        <f>VLOOKUP(D1295,Objective!$A$21:$B$51,2,0)</f>
        <v>Miscellaneous</v>
      </c>
      <c r="F1295">
        <v>109</v>
      </c>
    </row>
    <row r="1296" spans="1:6" x14ac:dyDescent="0.3">
      <c r="A1296" t="s">
        <v>34</v>
      </c>
      <c r="B1296">
        <v>2014</v>
      </c>
      <c r="C1296" t="s">
        <v>37</v>
      </c>
      <c r="D1296" t="s">
        <v>28</v>
      </c>
      <c r="E1296" t="str">
        <f>VLOOKUP(D1296,Objective!$A$21:$B$51,2,0)</f>
        <v>Miscellaneous</v>
      </c>
      <c r="F1296">
        <v>111.5</v>
      </c>
    </row>
    <row r="1297" spans="1:6" x14ac:dyDescent="0.3">
      <c r="A1297" t="s">
        <v>34</v>
      </c>
      <c r="B1297">
        <v>2014</v>
      </c>
      <c r="C1297" t="s">
        <v>37</v>
      </c>
      <c r="D1297" t="s">
        <v>29</v>
      </c>
      <c r="E1297" t="str">
        <f>VLOOKUP(D1297,Objective!$A$21:$B$51,2,0)</f>
        <v>General index</v>
      </c>
      <c r="F1297">
        <v>115.1</v>
      </c>
    </row>
    <row r="1298" spans="1:6" x14ac:dyDescent="0.3">
      <c r="A1298" t="s">
        <v>30</v>
      </c>
      <c r="B1298">
        <v>2014</v>
      </c>
      <c r="C1298" t="s">
        <v>38</v>
      </c>
      <c r="D1298" t="s">
        <v>3</v>
      </c>
      <c r="E1298" t="str">
        <f>VLOOKUP(D1298,Objective!$A$21:$B$51,2,0)</f>
        <v>Food</v>
      </c>
      <c r="F1298">
        <v>120.3</v>
      </c>
    </row>
    <row r="1299" spans="1:6" x14ac:dyDescent="0.3">
      <c r="A1299" t="s">
        <v>30</v>
      </c>
      <c r="B1299">
        <v>2014</v>
      </c>
      <c r="C1299" t="s">
        <v>38</v>
      </c>
      <c r="D1299" t="s">
        <v>4</v>
      </c>
      <c r="E1299" t="str">
        <f>VLOOKUP(D1299,Objective!$A$21:$B$51,2,0)</f>
        <v>Food</v>
      </c>
      <c r="F1299">
        <v>120.2</v>
      </c>
    </row>
    <row r="1300" spans="1:6" x14ac:dyDescent="0.3">
      <c r="A1300" t="s">
        <v>30</v>
      </c>
      <c r="B1300">
        <v>2014</v>
      </c>
      <c r="C1300" t="s">
        <v>38</v>
      </c>
      <c r="D1300" t="s">
        <v>5</v>
      </c>
      <c r="E1300" t="str">
        <f>VLOOKUP(D1300,Objective!$A$21:$B$51,2,0)</f>
        <v>Food</v>
      </c>
      <c r="F1300">
        <v>116.9</v>
      </c>
    </row>
    <row r="1301" spans="1:6" x14ac:dyDescent="0.3">
      <c r="A1301" t="s">
        <v>30</v>
      </c>
      <c r="B1301">
        <v>2014</v>
      </c>
      <c r="C1301" t="s">
        <v>38</v>
      </c>
      <c r="D1301" t="s">
        <v>6</v>
      </c>
      <c r="E1301" t="str">
        <f>VLOOKUP(D1301,Objective!$A$21:$B$51,2,0)</f>
        <v>Food</v>
      </c>
      <c r="F1301">
        <v>118</v>
      </c>
    </row>
    <row r="1302" spans="1:6" x14ac:dyDescent="0.3">
      <c r="A1302" t="s">
        <v>30</v>
      </c>
      <c r="B1302">
        <v>2014</v>
      </c>
      <c r="C1302" t="s">
        <v>38</v>
      </c>
      <c r="D1302" t="s">
        <v>7</v>
      </c>
      <c r="E1302" t="str">
        <f>VLOOKUP(D1302,Objective!$A$21:$B$51,2,0)</f>
        <v>Food</v>
      </c>
      <c r="F1302">
        <v>110.1</v>
      </c>
    </row>
    <row r="1303" spans="1:6" x14ac:dyDescent="0.3">
      <c r="A1303" t="s">
        <v>30</v>
      </c>
      <c r="B1303">
        <v>2014</v>
      </c>
      <c r="C1303" t="s">
        <v>38</v>
      </c>
      <c r="D1303" t="s">
        <v>8</v>
      </c>
      <c r="E1303" t="str">
        <f>VLOOKUP(D1303,Objective!$A$21:$B$51,2,0)</f>
        <v>Food</v>
      </c>
      <c r="F1303">
        <v>126.3</v>
      </c>
    </row>
    <row r="1304" spans="1:6" x14ac:dyDescent="0.3">
      <c r="A1304" t="s">
        <v>30</v>
      </c>
      <c r="B1304">
        <v>2014</v>
      </c>
      <c r="C1304" t="s">
        <v>38</v>
      </c>
      <c r="D1304" t="s">
        <v>9</v>
      </c>
      <c r="E1304" t="str">
        <f>VLOOKUP(D1304,Objective!$A$21:$B$51,2,0)</f>
        <v>Food</v>
      </c>
      <c r="F1304">
        <v>123.9</v>
      </c>
    </row>
    <row r="1305" spans="1:6" x14ac:dyDescent="0.3">
      <c r="A1305" t="s">
        <v>30</v>
      </c>
      <c r="B1305">
        <v>2014</v>
      </c>
      <c r="C1305" t="s">
        <v>38</v>
      </c>
      <c r="D1305" t="s">
        <v>10</v>
      </c>
      <c r="E1305" t="str">
        <f>VLOOKUP(D1305,Objective!$A$21:$B$51,2,0)</f>
        <v>Food</v>
      </c>
      <c r="F1305">
        <v>111.5</v>
      </c>
    </row>
    <row r="1306" spans="1:6" x14ac:dyDescent="0.3">
      <c r="A1306" t="s">
        <v>30</v>
      </c>
      <c r="B1306">
        <v>2014</v>
      </c>
      <c r="C1306" t="s">
        <v>38</v>
      </c>
      <c r="D1306" t="s">
        <v>11</v>
      </c>
      <c r="E1306" t="str">
        <f>VLOOKUP(D1306,Objective!$A$21:$B$51,2,0)</f>
        <v>Food</v>
      </c>
      <c r="F1306">
        <v>103.5</v>
      </c>
    </row>
    <row r="1307" spans="1:6" x14ac:dyDescent="0.3">
      <c r="A1307" t="s">
        <v>30</v>
      </c>
      <c r="B1307">
        <v>2014</v>
      </c>
      <c r="C1307" t="s">
        <v>38</v>
      </c>
      <c r="D1307" t="s">
        <v>12</v>
      </c>
      <c r="E1307" t="str">
        <f>VLOOKUP(D1307,Objective!$A$21:$B$51,2,0)</f>
        <v>Food</v>
      </c>
      <c r="F1307">
        <v>111.6</v>
      </c>
    </row>
    <row r="1308" spans="1:6" x14ac:dyDescent="0.3">
      <c r="A1308" t="s">
        <v>30</v>
      </c>
      <c r="B1308">
        <v>2014</v>
      </c>
      <c r="C1308" t="s">
        <v>38</v>
      </c>
      <c r="D1308" t="s">
        <v>13</v>
      </c>
      <c r="E1308" t="str">
        <f>VLOOKUP(D1308,Objective!$A$21:$B$51,2,0)</f>
        <v>Lifestyle</v>
      </c>
      <c r="F1308">
        <v>114.2</v>
      </c>
    </row>
    <row r="1309" spans="1:6" x14ac:dyDescent="0.3">
      <c r="A1309" t="s">
        <v>30</v>
      </c>
      <c r="B1309">
        <v>2014</v>
      </c>
      <c r="C1309" t="s">
        <v>38</v>
      </c>
      <c r="D1309" t="s">
        <v>14</v>
      </c>
      <c r="E1309" t="str">
        <f>VLOOKUP(D1309,Objective!$A$21:$B$51,2,0)</f>
        <v>Food</v>
      </c>
      <c r="F1309">
        <v>119.2</v>
      </c>
    </row>
    <row r="1310" spans="1:6" x14ac:dyDescent="0.3">
      <c r="A1310" t="s">
        <v>30</v>
      </c>
      <c r="B1310">
        <v>2014</v>
      </c>
      <c r="C1310" t="s">
        <v>38</v>
      </c>
      <c r="D1310" t="s">
        <v>15</v>
      </c>
      <c r="E1310" t="str">
        <f>VLOOKUP(D1310,Objective!$A$21:$B$51,2,0)</f>
        <v>Food</v>
      </c>
      <c r="F1310">
        <v>118.2</v>
      </c>
    </row>
    <row r="1311" spans="1:6" x14ac:dyDescent="0.3">
      <c r="A1311" t="s">
        <v>30</v>
      </c>
      <c r="B1311">
        <v>2014</v>
      </c>
      <c r="C1311" t="s">
        <v>38</v>
      </c>
      <c r="D1311" t="s">
        <v>16</v>
      </c>
      <c r="E1311" t="str">
        <f>VLOOKUP(D1311,Objective!$A$21:$B$51,2,0)</f>
        <v>Lifestyle</v>
      </c>
      <c r="F1311">
        <v>116.3</v>
      </c>
    </row>
    <row r="1312" spans="1:6" x14ac:dyDescent="0.3">
      <c r="A1312" t="s">
        <v>30</v>
      </c>
      <c r="B1312">
        <v>2014</v>
      </c>
      <c r="C1312" t="s">
        <v>38</v>
      </c>
      <c r="D1312" t="s">
        <v>17</v>
      </c>
      <c r="E1312" t="str">
        <f>VLOOKUP(D1312,Objective!$A$21:$B$51,2,0)</f>
        <v>Clothing</v>
      </c>
      <c r="F1312">
        <v>118.7</v>
      </c>
    </row>
    <row r="1313" spans="1:6" x14ac:dyDescent="0.3">
      <c r="A1313" t="s">
        <v>30</v>
      </c>
      <c r="B1313">
        <v>2014</v>
      </c>
      <c r="C1313" t="s">
        <v>38</v>
      </c>
      <c r="D1313" t="s">
        <v>18</v>
      </c>
      <c r="E1313" t="str">
        <f>VLOOKUP(D1313,Objective!$A$21:$B$51,2,0)</f>
        <v>Clothing</v>
      </c>
      <c r="F1313">
        <v>116.8</v>
      </c>
    </row>
    <row r="1314" spans="1:6" x14ac:dyDescent="0.3">
      <c r="A1314" t="s">
        <v>30</v>
      </c>
      <c r="B1314">
        <v>2014</v>
      </c>
      <c r="C1314" t="s">
        <v>38</v>
      </c>
      <c r="D1314" t="s">
        <v>19</v>
      </c>
      <c r="E1314" t="str">
        <f>VLOOKUP(D1314,Objective!$A$21:$B$51,2,0)</f>
        <v>Clothing</v>
      </c>
      <c r="F1314">
        <v>118.5</v>
      </c>
    </row>
    <row r="1315" spans="1:6" x14ac:dyDescent="0.3">
      <c r="A1315" t="s">
        <v>30</v>
      </c>
      <c r="B1315">
        <v>2014</v>
      </c>
      <c r="C1315" t="s">
        <v>38</v>
      </c>
      <c r="D1315" t="s">
        <v>20</v>
      </c>
      <c r="E1315" t="str">
        <f>VLOOKUP(D1315,Objective!$A$21:$B$51,2,0)</f>
        <v>Housing</v>
      </c>
      <c r="F1315" t="s">
        <v>32</v>
      </c>
    </row>
    <row r="1316" spans="1:6" x14ac:dyDescent="0.3">
      <c r="A1316" t="s">
        <v>30</v>
      </c>
      <c r="B1316">
        <v>2014</v>
      </c>
      <c r="C1316" t="s">
        <v>38</v>
      </c>
      <c r="D1316" t="s">
        <v>21</v>
      </c>
      <c r="E1316" t="str">
        <f>VLOOKUP(D1316,Objective!$A$21:$B$51,2,0)</f>
        <v>Fuel and light</v>
      </c>
      <c r="F1316">
        <v>113.4</v>
      </c>
    </row>
    <row r="1317" spans="1:6" x14ac:dyDescent="0.3">
      <c r="A1317" t="s">
        <v>30</v>
      </c>
      <c r="B1317">
        <v>2014</v>
      </c>
      <c r="C1317" t="s">
        <v>38</v>
      </c>
      <c r="D1317" t="s">
        <v>22</v>
      </c>
      <c r="E1317" t="str">
        <f>VLOOKUP(D1317,Objective!$A$21:$B$51,2,0)</f>
        <v>Housing</v>
      </c>
      <c r="F1317">
        <v>114.1</v>
      </c>
    </row>
    <row r="1318" spans="1:6" x14ac:dyDescent="0.3">
      <c r="A1318" t="s">
        <v>30</v>
      </c>
      <c r="B1318">
        <v>2014</v>
      </c>
      <c r="C1318" t="s">
        <v>38</v>
      </c>
      <c r="D1318" t="s">
        <v>23</v>
      </c>
      <c r="E1318" t="str">
        <f>VLOOKUP(D1318,Objective!$A$21:$B$51,2,0)</f>
        <v>Health</v>
      </c>
      <c r="F1318">
        <v>112.1</v>
      </c>
    </row>
    <row r="1319" spans="1:6" x14ac:dyDescent="0.3">
      <c r="A1319" t="s">
        <v>30</v>
      </c>
      <c r="B1319">
        <v>2014</v>
      </c>
      <c r="C1319" t="s">
        <v>38</v>
      </c>
      <c r="D1319" t="s">
        <v>24</v>
      </c>
      <c r="E1319" t="str">
        <f>VLOOKUP(D1319,Objective!$A$21:$B$51,2,0)</f>
        <v>Transport and communication</v>
      </c>
      <c r="F1319">
        <v>111.4</v>
      </c>
    </row>
    <row r="1320" spans="1:6" x14ac:dyDescent="0.3">
      <c r="A1320" t="s">
        <v>30</v>
      </c>
      <c r="B1320">
        <v>2014</v>
      </c>
      <c r="C1320" t="s">
        <v>38</v>
      </c>
      <c r="D1320" t="s">
        <v>25</v>
      </c>
      <c r="E1320" t="str">
        <f>VLOOKUP(D1320,Objective!$A$21:$B$51,2,0)</f>
        <v>Lifestyle</v>
      </c>
      <c r="F1320">
        <v>110.9</v>
      </c>
    </row>
    <row r="1321" spans="1:6" x14ac:dyDescent="0.3">
      <c r="A1321" t="s">
        <v>30</v>
      </c>
      <c r="B1321">
        <v>2014</v>
      </c>
      <c r="C1321" t="s">
        <v>38</v>
      </c>
      <c r="D1321" t="s">
        <v>26</v>
      </c>
      <c r="E1321" t="str">
        <f>VLOOKUP(D1321,Objective!$A$21:$B$51,2,0)</f>
        <v>Education</v>
      </c>
      <c r="F1321">
        <v>113.1</v>
      </c>
    </row>
    <row r="1322" spans="1:6" x14ac:dyDescent="0.3">
      <c r="A1322" t="s">
        <v>30</v>
      </c>
      <c r="B1322">
        <v>2014</v>
      </c>
      <c r="C1322" t="s">
        <v>38</v>
      </c>
      <c r="D1322" t="s">
        <v>27</v>
      </c>
      <c r="E1322" t="str">
        <f>VLOOKUP(D1322,Objective!$A$21:$B$51,2,0)</f>
        <v>Miscellaneous</v>
      </c>
      <c r="F1322">
        <v>108.9</v>
      </c>
    </row>
    <row r="1323" spans="1:6" x14ac:dyDescent="0.3">
      <c r="A1323" t="s">
        <v>30</v>
      </c>
      <c r="B1323">
        <v>2014</v>
      </c>
      <c r="C1323" t="s">
        <v>38</v>
      </c>
      <c r="D1323" t="s">
        <v>28</v>
      </c>
      <c r="E1323" t="str">
        <f>VLOOKUP(D1323,Objective!$A$21:$B$51,2,0)</f>
        <v>Miscellaneous</v>
      </c>
      <c r="F1323">
        <v>111.8</v>
      </c>
    </row>
    <row r="1324" spans="1:6" x14ac:dyDescent="0.3">
      <c r="A1324" t="s">
        <v>30</v>
      </c>
      <c r="B1324">
        <v>2014</v>
      </c>
      <c r="C1324" t="s">
        <v>38</v>
      </c>
      <c r="D1324" t="s">
        <v>29</v>
      </c>
      <c r="E1324" t="str">
        <f>VLOOKUP(D1324,Objective!$A$21:$B$51,2,0)</f>
        <v>General index</v>
      </c>
      <c r="F1324">
        <v>116</v>
      </c>
    </row>
    <row r="1325" spans="1:6" x14ac:dyDescent="0.3">
      <c r="A1325" t="s">
        <v>33</v>
      </c>
      <c r="B1325">
        <v>2014</v>
      </c>
      <c r="C1325" t="s">
        <v>38</v>
      </c>
      <c r="D1325" t="s">
        <v>3</v>
      </c>
      <c r="E1325" t="str">
        <f>VLOOKUP(D1325,Objective!$A$21:$B$51,2,0)</f>
        <v>Food</v>
      </c>
      <c r="F1325">
        <v>122.7</v>
      </c>
    </row>
    <row r="1326" spans="1:6" x14ac:dyDescent="0.3">
      <c r="A1326" t="s">
        <v>33</v>
      </c>
      <c r="B1326">
        <v>2014</v>
      </c>
      <c r="C1326" t="s">
        <v>38</v>
      </c>
      <c r="D1326" t="s">
        <v>4</v>
      </c>
      <c r="E1326" t="str">
        <f>VLOOKUP(D1326,Objective!$A$21:$B$51,2,0)</f>
        <v>Food</v>
      </c>
      <c r="F1326">
        <v>124.1</v>
      </c>
    </row>
    <row r="1327" spans="1:6" x14ac:dyDescent="0.3">
      <c r="A1327" t="s">
        <v>33</v>
      </c>
      <c r="B1327">
        <v>2014</v>
      </c>
      <c r="C1327" t="s">
        <v>38</v>
      </c>
      <c r="D1327" t="s">
        <v>5</v>
      </c>
      <c r="E1327" t="str">
        <f>VLOOKUP(D1327,Objective!$A$21:$B$51,2,0)</f>
        <v>Food</v>
      </c>
      <c r="F1327">
        <v>114.2</v>
      </c>
    </row>
    <row r="1328" spans="1:6" x14ac:dyDescent="0.3">
      <c r="A1328" t="s">
        <v>33</v>
      </c>
      <c r="B1328">
        <v>2014</v>
      </c>
      <c r="C1328" t="s">
        <v>38</v>
      </c>
      <c r="D1328" t="s">
        <v>6</v>
      </c>
      <c r="E1328" t="str">
        <f>VLOOKUP(D1328,Objective!$A$21:$B$51,2,0)</f>
        <v>Food</v>
      </c>
      <c r="F1328">
        <v>119.1</v>
      </c>
    </row>
    <row r="1329" spans="1:6" x14ac:dyDescent="0.3">
      <c r="A1329" t="s">
        <v>33</v>
      </c>
      <c r="B1329">
        <v>2014</v>
      </c>
      <c r="C1329" t="s">
        <v>38</v>
      </c>
      <c r="D1329" t="s">
        <v>7</v>
      </c>
      <c r="E1329" t="str">
        <f>VLOOKUP(D1329,Objective!$A$21:$B$51,2,0)</f>
        <v>Food</v>
      </c>
      <c r="F1329">
        <v>103.5</v>
      </c>
    </row>
    <row r="1330" spans="1:6" x14ac:dyDescent="0.3">
      <c r="A1330" t="s">
        <v>33</v>
      </c>
      <c r="B1330">
        <v>2014</v>
      </c>
      <c r="C1330" t="s">
        <v>38</v>
      </c>
      <c r="D1330" t="s">
        <v>8</v>
      </c>
      <c r="E1330" t="str">
        <f>VLOOKUP(D1330,Objective!$A$21:$B$51,2,0)</f>
        <v>Food</v>
      </c>
      <c r="F1330">
        <v>129.19999999999999</v>
      </c>
    </row>
    <row r="1331" spans="1:6" x14ac:dyDescent="0.3">
      <c r="A1331" t="s">
        <v>33</v>
      </c>
      <c r="B1331">
        <v>2014</v>
      </c>
      <c r="C1331" t="s">
        <v>38</v>
      </c>
      <c r="D1331" t="s">
        <v>9</v>
      </c>
      <c r="E1331" t="str">
        <f>VLOOKUP(D1331,Objective!$A$21:$B$51,2,0)</f>
        <v>Food</v>
      </c>
      <c r="F1331">
        <v>127</v>
      </c>
    </row>
    <row r="1332" spans="1:6" x14ac:dyDescent="0.3">
      <c r="A1332" t="s">
        <v>33</v>
      </c>
      <c r="B1332">
        <v>2014</v>
      </c>
      <c r="C1332" t="s">
        <v>38</v>
      </c>
      <c r="D1332" t="s">
        <v>10</v>
      </c>
      <c r="E1332" t="str">
        <f>VLOOKUP(D1332,Objective!$A$21:$B$51,2,0)</f>
        <v>Food</v>
      </c>
      <c r="F1332">
        <v>112.6</v>
      </c>
    </row>
    <row r="1333" spans="1:6" x14ac:dyDescent="0.3">
      <c r="A1333" t="s">
        <v>33</v>
      </c>
      <c r="B1333">
        <v>2014</v>
      </c>
      <c r="C1333" t="s">
        <v>38</v>
      </c>
      <c r="D1333" t="s">
        <v>11</v>
      </c>
      <c r="E1333" t="str">
        <f>VLOOKUP(D1333,Objective!$A$21:$B$51,2,0)</f>
        <v>Food</v>
      </c>
      <c r="F1333">
        <v>101.3</v>
      </c>
    </row>
    <row r="1334" spans="1:6" x14ac:dyDescent="0.3">
      <c r="A1334" t="s">
        <v>33</v>
      </c>
      <c r="B1334">
        <v>2014</v>
      </c>
      <c r="C1334" t="s">
        <v>38</v>
      </c>
      <c r="D1334" t="s">
        <v>12</v>
      </c>
      <c r="E1334" t="str">
        <f>VLOOKUP(D1334,Objective!$A$21:$B$51,2,0)</f>
        <v>Food</v>
      </c>
      <c r="F1334">
        <v>117</v>
      </c>
    </row>
    <row r="1335" spans="1:6" x14ac:dyDescent="0.3">
      <c r="A1335" t="s">
        <v>33</v>
      </c>
      <c r="B1335">
        <v>2014</v>
      </c>
      <c r="C1335" t="s">
        <v>38</v>
      </c>
      <c r="D1335" t="s">
        <v>13</v>
      </c>
      <c r="E1335" t="str">
        <f>VLOOKUP(D1335,Objective!$A$21:$B$51,2,0)</f>
        <v>Lifestyle</v>
      </c>
      <c r="F1335">
        <v>112.9</v>
      </c>
    </row>
    <row r="1336" spans="1:6" x14ac:dyDescent="0.3">
      <c r="A1336" t="s">
        <v>33</v>
      </c>
      <c r="B1336">
        <v>2014</v>
      </c>
      <c r="C1336" t="s">
        <v>38</v>
      </c>
      <c r="D1336" t="s">
        <v>14</v>
      </c>
      <c r="E1336" t="str">
        <f>VLOOKUP(D1336,Objective!$A$21:$B$51,2,0)</f>
        <v>Food</v>
      </c>
      <c r="F1336">
        <v>121.7</v>
      </c>
    </row>
    <row r="1337" spans="1:6" x14ac:dyDescent="0.3">
      <c r="A1337" t="s">
        <v>33</v>
      </c>
      <c r="B1337">
        <v>2014</v>
      </c>
      <c r="C1337" t="s">
        <v>38</v>
      </c>
      <c r="D1337" t="s">
        <v>15</v>
      </c>
      <c r="E1337" t="str">
        <f>VLOOKUP(D1337,Objective!$A$21:$B$51,2,0)</f>
        <v>Food</v>
      </c>
      <c r="F1337">
        <v>120</v>
      </c>
    </row>
    <row r="1338" spans="1:6" x14ac:dyDescent="0.3">
      <c r="A1338" t="s">
        <v>33</v>
      </c>
      <c r="B1338">
        <v>2014</v>
      </c>
      <c r="C1338" t="s">
        <v>38</v>
      </c>
      <c r="D1338" t="s">
        <v>16</v>
      </c>
      <c r="E1338" t="str">
        <f>VLOOKUP(D1338,Objective!$A$21:$B$51,2,0)</f>
        <v>Lifestyle</v>
      </c>
      <c r="F1338">
        <v>118.3</v>
      </c>
    </row>
    <row r="1339" spans="1:6" x14ac:dyDescent="0.3">
      <c r="A1339" t="s">
        <v>33</v>
      </c>
      <c r="B1339">
        <v>2014</v>
      </c>
      <c r="C1339" t="s">
        <v>38</v>
      </c>
      <c r="D1339" t="s">
        <v>17</v>
      </c>
      <c r="E1339" t="str">
        <f>VLOOKUP(D1339,Objective!$A$21:$B$51,2,0)</f>
        <v>Clothing</v>
      </c>
      <c r="F1339">
        <v>116.8</v>
      </c>
    </row>
    <row r="1340" spans="1:6" x14ac:dyDescent="0.3">
      <c r="A1340" t="s">
        <v>33</v>
      </c>
      <c r="B1340">
        <v>2014</v>
      </c>
      <c r="C1340" t="s">
        <v>38</v>
      </c>
      <c r="D1340" t="s">
        <v>18</v>
      </c>
      <c r="E1340" t="str">
        <f>VLOOKUP(D1340,Objective!$A$21:$B$51,2,0)</f>
        <v>Clothing</v>
      </c>
      <c r="F1340">
        <v>112.9</v>
      </c>
    </row>
    <row r="1341" spans="1:6" x14ac:dyDescent="0.3">
      <c r="A1341" t="s">
        <v>33</v>
      </c>
      <c r="B1341">
        <v>2014</v>
      </c>
      <c r="C1341" t="s">
        <v>38</v>
      </c>
      <c r="D1341" t="s">
        <v>19</v>
      </c>
      <c r="E1341" t="str">
        <f>VLOOKUP(D1341,Objective!$A$21:$B$51,2,0)</f>
        <v>Clothing</v>
      </c>
      <c r="F1341">
        <v>116.2</v>
      </c>
    </row>
    <row r="1342" spans="1:6" x14ac:dyDescent="0.3">
      <c r="A1342" t="s">
        <v>33</v>
      </c>
      <c r="B1342">
        <v>2014</v>
      </c>
      <c r="C1342" t="s">
        <v>38</v>
      </c>
      <c r="D1342" t="s">
        <v>20</v>
      </c>
      <c r="E1342" t="str">
        <f>VLOOKUP(D1342,Objective!$A$21:$B$51,2,0)</f>
        <v>Housing</v>
      </c>
      <c r="F1342">
        <v>114.3</v>
      </c>
    </row>
    <row r="1343" spans="1:6" x14ac:dyDescent="0.3">
      <c r="A1343" t="s">
        <v>33</v>
      </c>
      <c r="B1343">
        <v>2014</v>
      </c>
      <c r="C1343" t="s">
        <v>38</v>
      </c>
      <c r="D1343" t="s">
        <v>21</v>
      </c>
      <c r="E1343" t="str">
        <f>VLOOKUP(D1343,Objective!$A$21:$B$51,2,0)</f>
        <v>Fuel and light</v>
      </c>
      <c r="F1343">
        <v>111.1</v>
      </c>
    </row>
    <row r="1344" spans="1:6" x14ac:dyDescent="0.3">
      <c r="A1344" t="s">
        <v>33</v>
      </c>
      <c r="B1344">
        <v>2014</v>
      </c>
      <c r="C1344" t="s">
        <v>38</v>
      </c>
      <c r="D1344" t="s">
        <v>22</v>
      </c>
      <c r="E1344" t="str">
        <f>VLOOKUP(D1344,Objective!$A$21:$B$51,2,0)</f>
        <v>Housing</v>
      </c>
      <c r="F1344">
        <v>114.1</v>
      </c>
    </row>
    <row r="1345" spans="1:6" x14ac:dyDescent="0.3">
      <c r="A1345" t="s">
        <v>33</v>
      </c>
      <c r="B1345">
        <v>2014</v>
      </c>
      <c r="C1345" t="s">
        <v>38</v>
      </c>
      <c r="D1345" t="s">
        <v>23</v>
      </c>
      <c r="E1345" t="str">
        <f>VLOOKUP(D1345,Objective!$A$21:$B$51,2,0)</f>
        <v>Health</v>
      </c>
      <c r="F1345">
        <v>111.2</v>
      </c>
    </row>
    <row r="1346" spans="1:6" x14ac:dyDescent="0.3">
      <c r="A1346" t="s">
        <v>33</v>
      </c>
      <c r="B1346">
        <v>2014</v>
      </c>
      <c r="C1346" t="s">
        <v>38</v>
      </c>
      <c r="D1346" t="s">
        <v>24</v>
      </c>
      <c r="E1346" t="str">
        <f>VLOOKUP(D1346,Objective!$A$21:$B$51,2,0)</f>
        <v>Transport and communication</v>
      </c>
      <c r="F1346">
        <v>111.3</v>
      </c>
    </row>
    <row r="1347" spans="1:6" x14ac:dyDescent="0.3">
      <c r="A1347" t="s">
        <v>33</v>
      </c>
      <c r="B1347">
        <v>2014</v>
      </c>
      <c r="C1347" t="s">
        <v>38</v>
      </c>
      <c r="D1347" t="s">
        <v>25</v>
      </c>
      <c r="E1347" t="str">
        <f>VLOOKUP(D1347,Objective!$A$21:$B$51,2,0)</f>
        <v>Lifestyle</v>
      </c>
      <c r="F1347">
        <v>111.5</v>
      </c>
    </row>
    <row r="1348" spans="1:6" x14ac:dyDescent="0.3">
      <c r="A1348" t="s">
        <v>33</v>
      </c>
      <c r="B1348">
        <v>2014</v>
      </c>
      <c r="C1348" t="s">
        <v>38</v>
      </c>
      <c r="D1348" t="s">
        <v>26</v>
      </c>
      <c r="E1348" t="str">
        <f>VLOOKUP(D1348,Objective!$A$21:$B$51,2,0)</f>
        <v>Education</v>
      </c>
      <c r="F1348">
        <v>112.9</v>
      </c>
    </row>
    <row r="1349" spans="1:6" x14ac:dyDescent="0.3">
      <c r="A1349" t="s">
        <v>33</v>
      </c>
      <c r="B1349">
        <v>2014</v>
      </c>
      <c r="C1349" t="s">
        <v>38</v>
      </c>
      <c r="D1349" t="s">
        <v>27</v>
      </c>
      <c r="E1349" t="str">
        <f>VLOOKUP(D1349,Objective!$A$21:$B$51,2,0)</f>
        <v>Miscellaneous</v>
      </c>
      <c r="F1349">
        <v>109.3</v>
      </c>
    </row>
    <row r="1350" spans="1:6" x14ac:dyDescent="0.3">
      <c r="A1350" t="s">
        <v>33</v>
      </c>
      <c r="B1350">
        <v>2014</v>
      </c>
      <c r="C1350" t="s">
        <v>38</v>
      </c>
      <c r="D1350" t="s">
        <v>28</v>
      </c>
      <c r="E1350" t="str">
        <f>VLOOKUP(D1350,Objective!$A$21:$B$51,2,0)</f>
        <v>Miscellaneous</v>
      </c>
      <c r="F1350">
        <v>111.7</v>
      </c>
    </row>
    <row r="1351" spans="1:6" x14ac:dyDescent="0.3">
      <c r="A1351" t="s">
        <v>33</v>
      </c>
      <c r="B1351">
        <v>2014</v>
      </c>
      <c r="C1351" t="s">
        <v>38</v>
      </c>
      <c r="D1351" t="s">
        <v>29</v>
      </c>
      <c r="E1351" t="str">
        <f>VLOOKUP(D1351,Objective!$A$21:$B$51,2,0)</f>
        <v>General index</v>
      </c>
      <c r="F1351">
        <v>115.6</v>
      </c>
    </row>
    <row r="1352" spans="1:6" x14ac:dyDescent="0.3">
      <c r="A1352" t="s">
        <v>34</v>
      </c>
      <c r="B1352">
        <v>2014</v>
      </c>
      <c r="C1352" t="s">
        <v>38</v>
      </c>
      <c r="D1352" t="s">
        <v>3</v>
      </c>
      <c r="E1352" t="str">
        <f>VLOOKUP(D1352,Objective!$A$21:$B$51,2,0)</f>
        <v>Food</v>
      </c>
      <c r="F1352">
        <v>121.1</v>
      </c>
    </row>
    <row r="1353" spans="1:6" x14ac:dyDescent="0.3">
      <c r="A1353" t="s">
        <v>34</v>
      </c>
      <c r="B1353">
        <v>2014</v>
      </c>
      <c r="C1353" t="s">
        <v>38</v>
      </c>
      <c r="D1353" t="s">
        <v>4</v>
      </c>
      <c r="E1353" t="str">
        <f>VLOOKUP(D1353,Objective!$A$21:$B$51,2,0)</f>
        <v>Food</v>
      </c>
      <c r="F1353">
        <v>121.6</v>
      </c>
    </row>
    <row r="1354" spans="1:6" x14ac:dyDescent="0.3">
      <c r="A1354" t="s">
        <v>34</v>
      </c>
      <c r="B1354">
        <v>2014</v>
      </c>
      <c r="C1354" t="s">
        <v>38</v>
      </c>
      <c r="D1354" t="s">
        <v>5</v>
      </c>
      <c r="E1354" t="str">
        <f>VLOOKUP(D1354,Objective!$A$21:$B$51,2,0)</f>
        <v>Food</v>
      </c>
      <c r="F1354">
        <v>115.9</v>
      </c>
    </row>
    <row r="1355" spans="1:6" x14ac:dyDescent="0.3">
      <c r="A1355" t="s">
        <v>34</v>
      </c>
      <c r="B1355">
        <v>2014</v>
      </c>
      <c r="C1355" t="s">
        <v>38</v>
      </c>
      <c r="D1355" t="s">
        <v>6</v>
      </c>
      <c r="E1355" t="str">
        <f>VLOOKUP(D1355,Objective!$A$21:$B$51,2,0)</f>
        <v>Food</v>
      </c>
      <c r="F1355">
        <v>118.4</v>
      </c>
    </row>
    <row r="1356" spans="1:6" x14ac:dyDescent="0.3">
      <c r="A1356" t="s">
        <v>34</v>
      </c>
      <c r="B1356">
        <v>2014</v>
      </c>
      <c r="C1356" t="s">
        <v>38</v>
      </c>
      <c r="D1356" t="s">
        <v>7</v>
      </c>
      <c r="E1356" t="str">
        <f>VLOOKUP(D1356,Objective!$A$21:$B$51,2,0)</f>
        <v>Food</v>
      </c>
      <c r="F1356">
        <v>107.7</v>
      </c>
    </row>
    <row r="1357" spans="1:6" x14ac:dyDescent="0.3">
      <c r="A1357" t="s">
        <v>34</v>
      </c>
      <c r="B1357">
        <v>2014</v>
      </c>
      <c r="C1357" t="s">
        <v>38</v>
      </c>
      <c r="D1357" t="s">
        <v>8</v>
      </c>
      <c r="E1357" t="str">
        <f>VLOOKUP(D1357,Objective!$A$21:$B$51,2,0)</f>
        <v>Food</v>
      </c>
      <c r="F1357">
        <v>127.7</v>
      </c>
    </row>
    <row r="1358" spans="1:6" x14ac:dyDescent="0.3">
      <c r="A1358" t="s">
        <v>34</v>
      </c>
      <c r="B1358">
        <v>2014</v>
      </c>
      <c r="C1358" t="s">
        <v>38</v>
      </c>
      <c r="D1358" t="s">
        <v>9</v>
      </c>
      <c r="E1358" t="str">
        <f>VLOOKUP(D1358,Objective!$A$21:$B$51,2,0)</f>
        <v>Food</v>
      </c>
      <c r="F1358">
        <v>125</v>
      </c>
    </row>
    <row r="1359" spans="1:6" x14ac:dyDescent="0.3">
      <c r="A1359" t="s">
        <v>34</v>
      </c>
      <c r="B1359">
        <v>2014</v>
      </c>
      <c r="C1359" t="s">
        <v>38</v>
      </c>
      <c r="D1359" t="s">
        <v>10</v>
      </c>
      <c r="E1359" t="str">
        <f>VLOOKUP(D1359,Objective!$A$21:$B$51,2,0)</f>
        <v>Food</v>
      </c>
      <c r="F1359">
        <v>111.9</v>
      </c>
    </row>
    <row r="1360" spans="1:6" x14ac:dyDescent="0.3">
      <c r="A1360" t="s">
        <v>34</v>
      </c>
      <c r="B1360">
        <v>2014</v>
      </c>
      <c r="C1360" t="s">
        <v>38</v>
      </c>
      <c r="D1360" t="s">
        <v>11</v>
      </c>
      <c r="E1360" t="str">
        <f>VLOOKUP(D1360,Objective!$A$21:$B$51,2,0)</f>
        <v>Food</v>
      </c>
      <c r="F1360">
        <v>102.8</v>
      </c>
    </row>
    <row r="1361" spans="1:6" x14ac:dyDescent="0.3">
      <c r="A1361" t="s">
        <v>34</v>
      </c>
      <c r="B1361">
        <v>2014</v>
      </c>
      <c r="C1361" t="s">
        <v>38</v>
      </c>
      <c r="D1361" t="s">
        <v>12</v>
      </c>
      <c r="E1361" t="str">
        <f>VLOOKUP(D1361,Objective!$A$21:$B$51,2,0)</f>
        <v>Food</v>
      </c>
      <c r="F1361">
        <v>113.4</v>
      </c>
    </row>
    <row r="1362" spans="1:6" x14ac:dyDescent="0.3">
      <c r="A1362" t="s">
        <v>34</v>
      </c>
      <c r="B1362">
        <v>2014</v>
      </c>
      <c r="C1362" t="s">
        <v>38</v>
      </c>
      <c r="D1362" t="s">
        <v>13</v>
      </c>
      <c r="E1362" t="str">
        <f>VLOOKUP(D1362,Objective!$A$21:$B$51,2,0)</f>
        <v>Lifestyle</v>
      </c>
      <c r="F1362">
        <v>113.7</v>
      </c>
    </row>
    <row r="1363" spans="1:6" x14ac:dyDescent="0.3">
      <c r="A1363" t="s">
        <v>34</v>
      </c>
      <c r="B1363">
        <v>2014</v>
      </c>
      <c r="C1363" t="s">
        <v>38</v>
      </c>
      <c r="D1363" t="s">
        <v>14</v>
      </c>
      <c r="E1363" t="str">
        <f>VLOOKUP(D1363,Objective!$A$21:$B$51,2,0)</f>
        <v>Food</v>
      </c>
      <c r="F1363">
        <v>120.4</v>
      </c>
    </row>
    <row r="1364" spans="1:6" x14ac:dyDescent="0.3">
      <c r="A1364" t="s">
        <v>34</v>
      </c>
      <c r="B1364">
        <v>2014</v>
      </c>
      <c r="C1364" t="s">
        <v>38</v>
      </c>
      <c r="D1364" t="s">
        <v>15</v>
      </c>
      <c r="E1364" t="str">
        <f>VLOOKUP(D1364,Objective!$A$21:$B$51,2,0)</f>
        <v>Food</v>
      </c>
      <c r="F1364">
        <v>118.9</v>
      </c>
    </row>
    <row r="1365" spans="1:6" x14ac:dyDescent="0.3">
      <c r="A1365" t="s">
        <v>34</v>
      </c>
      <c r="B1365">
        <v>2014</v>
      </c>
      <c r="C1365" t="s">
        <v>38</v>
      </c>
      <c r="D1365" t="s">
        <v>16</v>
      </c>
      <c r="E1365" t="str">
        <f>VLOOKUP(D1365,Objective!$A$21:$B$51,2,0)</f>
        <v>Lifestyle</v>
      </c>
      <c r="F1365">
        <v>116.8</v>
      </c>
    </row>
    <row r="1366" spans="1:6" x14ac:dyDescent="0.3">
      <c r="A1366" t="s">
        <v>34</v>
      </c>
      <c r="B1366">
        <v>2014</v>
      </c>
      <c r="C1366" t="s">
        <v>38</v>
      </c>
      <c r="D1366" t="s">
        <v>17</v>
      </c>
      <c r="E1366" t="str">
        <f>VLOOKUP(D1366,Objective!$A$21:$B$51,2,0)</f>
        <v>Clothing</v>
      </c>
      <c r="F1366">
        <v>118</v>
      </c>
    </row>
    <row r="1367" spans="1:6" x14ac:dyDescent="0.3">
      <c r="A1367" t="s">
        <v>34</v>
      </c>
      <c r="B1367">
        <v>2014</v>
      </c>
      <c r="C1367" t="s">
        <v>38</v>
      </c>
      <c r="D1367" t="s">
        <v>18</v>
      </c>
      <c r="E1367" t="str">
        <f>VLOOKUP(D1367,Objective!$A$21:$B$51,2,0)</f>
        <v>Clothing</v>
      </c>
      <c r="F1367">
        <v>115.2</v>
      </c>
    </row>
    <row r="1368" spans="1:6" x14ac:dyDescent="0.3">
      <c r="A1368" t="s">
        <v>34</v>
      </c>
      <c r="B1368">
        <v>2014</v>
      </c>
      <c r="C1368" t="s">
        <v>38</v>
      </c>
      <c r="D1368" t="s">
        <v>19</v>
      </c>
      <c r="E1368" t="str">
        <f>VLOOKUP(D1368,Objective!$A$21:$B$51,2,0)</f>
        <v>Clothing</v>
      </c>
      <c r="F1368">
        <v>117.6</v>
      </c>
    </row>
    <row r="1369" spans="1:6" x14ac:dyDescent="0.3">
      <c r="A1369" t="s">
        <v>34</v>
      </c>
      <c r="B1369">
        <v>2014</v>
      </c>
      <c r="C1369" t="s">
        <v>38</v>
      </c>
      <c r="D1369" t="s">
        <v>20</v>
      </c>
      <c r="E1369" t="str">
        <f>VLOOKUP(D1369,Objective!$A$21:$B$51,2,0)</f>
        <v>Housing</v>
      </c>
      <c r="F1369">
        <v>114.3</v>
      </c>
    </row>
    <row r="1370" spans="1:6" x14ac:dyDescent="0.3">
      <c r="A1370" t="s">
        <v>34</v>
      </c>
      <c r="B1370">
        <v>2014</v>
      </c>
      <c r="C1370" t="s">
        <v>38</v>
      </c>
      <c r="D1370" t="s">
        <v>21</v>
      </c>
      <c r="E1370" t="str">
        <f>VLOOKUP(D1370,Objective!$A$21:$B$51,2,0)</f>
        <v>Fuel and light</v>
      </c>
      <c r="F1370">
        <v>112.5</v>
      </c>
    </row>
    <row r="1371" spans="1:6" x14ac:dyDescent="0.3">
      <c r="A1371" t="s">
        <v>34</v>
      </c>
      <c r="B1371">
        <v>2014</v>
      </c>
      <c r="C1371" t="s">
        <v>38</v>
      </c>
      <c r="D1371" t="s">
        <v>22</v>
      </c>
      <c r="E1371" t="str">
        <f>VLOOKUP(D1371,Objective!$A$21:$B$51,2,0)</f>
        <v>Housing</v>
      </c>
      <c r="F1371">
        <v>114.1</v>
      </c>
    </row>
    <row r="1372" spans="1:6" x14ac:dyDescent="0.3">
      <c r="A1372" t="s">
        <v>34</v>
      </c>
      <c r="B1372">
        <v>2014</v>
      </c>
      <c r="C1372" t="s">
        <v>38</v>
      </c>
      <c r="D1372" t="s">
        <v>23</v>
      </c>
      <c r="E1372" t="str">
        <f>VLOOKUP(D1372,Objective!$A$21:$B$51,2,0)</f>
        <v>Health</v>
      </c>
      <c r="F1372">
        <v>111.8</v>
      </c>
    </row>
    <row r="1373" spans="1:6" x14ac:dyDescent="0.3">
      <c r="A1373" t="s">
        <v>34</v>
      </c>
      <c r="B1373">
        <v>2014</v>
      </c>
      <c r="C1373" t="s">
        <v>38</v>
      </c>
      <c r="D1373" t="s">
        <v>24</v>
      </c>
      <c r="E1373" t="str">
        <f>VLOOKUP(D1373,Objective!$A$21:$B$51,2,0)</f>
        <v>Transport and communication</v>
      </c>
      <c r="F1373">
        <v>111.3</v>
      </c>
    </row>
    <row r="1374" spans="1:6" x14ac:dyDescent="0.3">
      <c r="A1374" t="s">
        <v>34</v>
      </c>
      <c r="B1374">
        <v>2014</v>
      </c>
      <c r="C1374" t="s">
        <v>38</v>
      </c>
      <c r="D1374" t="s">
        <v>25</v>
      </c>
      <c r="E1374" t="str">
        <f>VLOOKUP(D1374,Objective!$A$21:$B$51,2,0)</f>
        <v>Lifestyle</v>
      </c>
      <c r="F1374">
        <v>111.2</v>
      </c>
    </row>
    <row r="1375" spans="1:6" x14ac:dyDescent="0.3">
      <c r="A1375" t="s">
        <v>34</v>
      </c>
      <c r="B1375">
        <v>2014</v>
      </c>
      <c r="C1375" t="s">
        <v>38</v>
      </c>
      <c r="D1375" t="s">
        <v>26</v>
      </c>
      <c r="E1375" t="str">
        <f>VLOOKUP(D1375,Objective!$A$21:$B$51,2,0)</f>
        <v>Education</v>
      </c>
      <c r="F1375">
        <v>113</v>
      </c>
    </row>
    <row r="1376" spans="1:6" x14ac:dyDescent="0.3">
      <c r="A1376" t="s">
        <v>34</v>
      </c>
      <c r="B1376">
        <v>2014</v>
      </c>
      <c r="C1376" t="s">
        <v>38</v>
      </c>
      <c r="D1376" t="s">
        <v>27</v>
      </c>
      <c r="E1376" t="str">
        <f>VLOOKUP(D1376,Objective!$A$21:$B$51,2,0)</f>
        <v>Miscellaneous</v>
      </c>
      <c r="F1376">
        <v>109.1</v>
      </c>
    </row>
    <row r="1377" spans="1:6" x14ac:dyDescent="0.3">
      <c r="A1377" t="s">
        <v>34</v>
      </c>
      <c r="B1377">
        <v>2014</v>
      </c>
      <c r="C1377" t="s">
        <v>38</v>
      </c>
      <c r="D1377" t="s">
        <v>28</v>
      </c>
      <c r="E1377" t="str">
        <f>VLOOKUP(D1377,Objective!$A$21:$B$51,2,0)</f>
        <v>Miscellaneous</v>
      </c>
      <c r="F1377">
        <v>111.8</v>
      </c>
    </row>
    <row r="1378" spans="1:6" x14ac:dyDescent="0.3">
      <c r="A1378" t="s">
        <v>34</v>
      </c>
      <c r="B1378">
        <v>2014</v>
      </c>
      <c r="C1378" t="s">
        <v>38</v>
      </c>
      <c r="D1378" t="s">
        <v>29</v>
      </c>
      <c r="E1378" t="str">
        <f>VLOOKUP(D1378,Objective!$A$21:$B$51,2,0)</f>
        <v>General index</v>
      </c>
      <c r="F1378">
        <v>115.8</v>
      </c>
    </row>
    <row r="1379" spans="1:6" x14ac:dyDescent="0.3">
      <c r="A1379" t="s">
        <v>30</v>
      </c>
      <c r="B1379">
        <v>2014</v>
      </c>
      <c r="C1379" t="s">
        <v>39</v>
      </c>
      <c r="D1379" t="s">
        <v>3</v>
      </c>
      <c r="E1379" t="str">
        <f>VLOOKUP(D1379,Objective!$A$21:$B$51,2,0)</f>
        <v>Food</v>
      </c>
      <c r="F1379">
        <v>120.7</v>
      </c>
    </row>
    <row r="1380" spans="1:6" x14ac:dyDescent="0.3">
      <c r="A1380" t="s">
        <v>30</v>
      </c>
      <c r="B1380">
        <v>2014</v>
      </c>
      <c r="C1380" t="s">
        <v>39</v>
      </c>
      <c r="D1380" t="s">
        <v>4</v>
      </c>
      <c r="E1380" t="str">
        <f>VLOOKUP(D1380,Objective!$A$21:$B$51,2,0)</f>
        <v>Food</v>
      </c>
      <c r="F1380">
        <v>121.6</v>
      </c>
    </row>
    <row r="1381" spans="1:6" x14ac:dyDescent="0.3">
      <c r="A1381" t="s">
        <v>30</v>
      </c>
      <c r="B1381">
        <v>2014</v>
      </c>
      <c r="C1381" t="s">
        <v>39</v>
      </c>
      <c r="D1381" t="s">
        <v>5</v>
      </c>
      <c r="E1381" t="str">
        <f>VLOOKUP(D1381,Objective!$A$21:$B$51,2,0)</f>
        <v>Food</v>
      </c>
      <c r="F1381">
        <v>116.1</v>
      </c>
    </row>
    <row r="1382" spans="1:6" x14ac:dyDescent="0.3">
      <c r="A1382" t="s">
        <v>30</v>
      </c>
      <c r="B1382">
        <v>2014</v>
      </c>
      <c r="C1382" t="s">
        <v>39</v>
      </c>
      <c r="D1382" t="s">
        <v>6</v>
      </c>
      <c r="E1382" t="str">
        <f>VLOOKUP(D1382,Objective!$A$21:$B$51,2,0)</f>
        <v>Food</v>
      </c>
      <c r="F1382">
        <v>119.3</v>
      </c>
    </row>
    <row r="1383" spans="1:6" x14ac:dyDescent="0.3">
      <c r="A1383" t="s">
        <v>30</v>
      </c>
      <c r="B1383">
        <v>2014</v>
      </c>
      <c r="C1383" t="s">
        <v>39</v>
      </c>
      <c r="D1383" t="s">
        <v>7</v>
      </c>
      <c r="E1383" t="str">
        <f>VLOOKUP(D1383,Objective!$A$21:$B$51,2,0)</f>
        <v>Food</v>
      </c>
      <c r="F1383">
        <v>110.3</v>
      </c>
    </row>
    <row r="1384" spans="1:6" x14ac:dyDescent="0.3">
      <c r="A1384" t="s">
        <v>30</v>
      </c>
      <c r="B1384">
        <v>2014</v>
      </c>
      <c r="C1384" t="s">
        <v>39</v>
      </c>
      <c r="D1384" t="s">
        <v>8</v>
      </c>
      <c r="E1384" t="str">
        <f>VLOOKUP(D1384,Objective!$A$21:$B$51,2,0)</f>
        <v>Food</v>
      </c>
      <c r="F1384">
        <v>125.8</v>
      </c>
    </row>
    <row r="1385" spans="1:6" x14ac:dyDescent="0.3">
      <c r="A1385" t="s">
        <v>30</v>
      </c>
      <c r="B1385">
        <v>2014</v>
      </c>
      <c r="C1385" t="s">
        <v>39</v>
      </c>
      <c r="D1385" t="s">
        <v>9</v>
      </c>
      <c r="E1385" t="str">
        <f>VLOOKUP(D1385,Objective!$A$21:$B$51,2,0)</f>
        <v>Food</v>
      </c>
      <c r="F1385">
        <v>129.30000000000001</v>
      </c>
    </row>
    <row r="1386" spans="1:6" x14ac:dyDescent="0.3">
      <c r="A1386" t="s">
        <v>30</v>
      </c>
      <c r="B1386">
        <v>2014</v>
      </c>
      <c r="C1386" t="s">
        <v>39</v>
      </c>
      <c r="D1386" t="s">
        <v>10</v>
      </c>
      <c r="E1386" t="str">
        <f>VLOOKUP(D1386,Objective!$A$21:$B$51,2,0)</f>
        <v>Food</v>
      </c>
      <c r="F1386">
        <v>112.2</v>
      </c>
    </row>
    <row r="1387" spans="1:6" x14ac:dyDescent="0.3">
      <c r="A1387" t="s">
        <v>30</v>
      </c>
      <c r="B1387">
        <v>2014</v>
      </c>
      <c r="C1387" t="s">
        <v>39</v>
      </c>
      <c r="D1387" t="s">
        <v>11</v>
      </c>
      <c r="E1387" t="str">
        <f>VLOOKUP(D1387,Objective!$A$21:$B$51,2,0)</f>
        <v>Food</v>
      </c>
      <c r="F1387">
        <v>103.6</v>
      </c>
    </row>
    <row r="1388" spans="1:6" x14ac:dyDescent="0.3">
      <c r="A1388" t="s">
        <v>30</v>
      </c>
      <c r="B1388">
        <v>2014</v>
      </c>
      <c r="C1388" t="s">
        <v>39</v>
      </c>
      <c r="D1388" t="s">
        <v>12</v>
      </c>
      <c r="E1388" t="str">
        <f>VLOOKUP(D1388,Objective!$A$21:$B$51,2,0)</f>
        <v>Food</v>
      </c>
      <c r="F1388">
        <v>112.3</v>
      </c>
    </row>
    <row r="1389" spans="1:6" x14ac:dyDescent="0.3">
      <c r="A1389" t="s">
        <v>30</v>
      </c>
      <c r="B1389">
        <v>2014</v>
      </c>
      <c r="C1389" t="s">
        <v>39</v>
      </c>
      <c r="D1389" t="s">
        <v>13</v>
      </c>
      <c r="E1389" t="str">
        <f>VLOOKUP(D1389,Objective!$A$21:$B$51,2,0)</f>
        <v>Lifestyle</v>
      </c>
      <c r="F1389">
        <v>114.9</v>
      </c>
    </row>
    <row r="1390" spans="1:6" x14ac:dyDescent="0.3">
      <c r="A1390" t="s">
        <v>30</v>
      </c>
      <c r="B1390">
        <v>2014</v>
      </c>
      <c r="C1390" t="s">
        <v>39</v>
      </c>
      <c r="D1390" t="s">
        <v>14</v>
      </c>
      <c r="E1390" t="str">
        <f>VLOOKUP(D1390,Objective!$A$21:$B$51,2,0)</f>
        <v>Food</v>
      </c>
      <c r="F1390">
        <v>120.1</v>
      </c>
    </row>
    <row r="1391" spans="1:6" x14ac:dyDescent="0.3">
      <c r="A1391" t="s">
        <v>30</v>
      </c>
      <c r="B1391">
        <v>2014</v>
      </c>
      <c r="C1391" t="s">
        <v>39</v>
      </c>
      <c r="D1391" t="s">
        <v>15</v>
      </c>
      <c r="E1391" t="str">
        <f>VLOOKUP(D1391,Objective!$A$21:$B$51,2,0)</f>
        <v>Food</v>
      </c>
      <c r="F1391">
        <v>119.5</v>
      </c>
    </row>
    <row r="1392" spans="1:6" x14ac:dyDescent="0.3">
      <c r="A1392" t="s">
        <v>30</v>
      </c>
      <c r="B1392">
        <v>2014</v>
      </c>
      <c r="C1392" t="s">
        <v>39</v>
      </c>
      <c r="D1392" t="s">
        <v>16</v>
      </c>
      <c r="E1392" t="str">
        <f>VLOOKUP(D1392,Objective!$A$21:$B$51,2,0)</f>
        <v>Lifestyle</v>
      </c>
      <c r="F1392">
        <v>117.3</v>
      </c>
    </row>
    <row r="1393" spans="1:6" x14ac:dyDescent="0.3">
      <c r="A1393" t="s">
        <v>30</v>
      </c>
      <c r="B1393">
        <v>2014</v>
      </c>
      <c r="C1393" t="s">
        <v>39</v>
      </c>
      <c r="D1393" t="s">
        <v>17</v>
      </c>
      <c r="E1393" t="str">
        <f>VLOOKUP(D1393,Objective!$A$21:$B$51,2,0)</f>
        <v>Clothing</v>
      </c>
      <c r="F1393">
        <v>119.7</v>
      </c>
    </row>
    <row r="1394" spans="1:6" x14ac:dyDescent="0.3">
      <c r="A1394" t="s">
        <v>30</v>
      </c>
      <c r="B1394">
        <v>2014</v>
      </c>
      <c r="C1394" t="s">
        <v>39</v>
      </c>
      <c r="D1394" t="s">
        <v>18</v>
      </c>
      <c r="E1394" t="str">
        <f>VLOOKUP(D1394,Objective!$A$21:$B$51,2,0)</f>
        <v>Clothing</v>
      </c>
      <c r="F1394">
        <v>117.3</v>
      </c>
    </row>
    <row r="1395" spans="1:6" x14ac:dyDescent="0.3">
      <c r="A1395" t="s">
        <v>30</v>
      </c>
      <c r="B1395">
        <v>2014</v>
      </c>
      <c r="C1395" t="s">
        <v>39</v>
      </c>
      <c r="D1395" t="s">
        <v>19</v>
      </c>
      <c r="E1395" t="str">
        <f>VLOOKUP(D1395,Objective!$A$21:$B$51,2,0)</f>
        <v>Clothing</v>
      </c>
      <c r="F1395">
        <v>119.3</v>
      </c>
    </row>
    <row r="1396" spans="1:6" x14ac:dyDescent="0.3">
      <c r="A1396" t="s">
        <v>30</v>
      </c>
      <c r="B1396">
        <v>2014</v>
      </c>
      <c r="C1396" t="s">
        <v>39</v>
      </c>
      <c r="D1396" t="s">
        <v>20</v>
      </c>
      <c r="E1396" t="str">
        <f>VLOOKUP(D1396,Objective!$A$21:$B$51,2,0)</f>
        <v>Housing</v>
      </c>
      <c r="F1396" t="s">
        <v>32</v>
      </c>
    </row>
    <row r="1397" spans="1:6" x14ac:dyDescent="0.3">
      <c r="A1397" t="s">
        <v>30</v>
      </c>
      <c r="B1397">
        <v>2014</v>
      </c>
      <c r="C1397" t="s">
        <v>39</v>
      </c>
      <c r="D1397" t="s">
        <v>21</v>
      </c>
      <c r="E1397" t="str">
        <f>VLOOKUP(D1397,Objective!$A$21:$B$51,2,0)</f>
        <v>Fuel and light</v>
      </c>
      <c r="F1397">
        <v>114.4</v>
      </c>
    </row>
    <row r="1398" spans="1:6" x14ac:dyDescent="0.3">
      <c r="A1398" t="s">
        <v>30</v>
      </c>
      <c r="B1398">
        <v>2014</v>
      </c>
      <c r="C1398" t="s">
        <v>39</v>
      </c>
      <c r="D1398" t="s">
        <v>22</v>
      </c>
      <c r="E1398" t="str">
        <f>VLOOKUP(D1398,Objective!$A$21:$B$51,2,0)</f>
        <v>Housing</v>
      </c>
      <c r="F1398">
        <v>114.9</v>
      </c>
    </row>
    <row r="1399" spans="1:6" x14ac:dyDescent="0.3">
      <c r="A1399" t="s">
        <v>30</v>
      </c>
      <c r="B1399">
        <v>2014</v>
      </c>
      <c r="C1399" t="s">
        <v>39</v>
      </c>
      <c r="D1399" t="s">
        <v>23</v>
      </c>
      <c r="E1399" t="str">
        <f>VLOOKUP(D1399,Objective!$A$21:$B$51,2,0)</f>
        <v>Health</v>
      </c>
      <c r="F1399">
        <v>112.8</v>
      </c>
    </row>
    <row r="1400" spans="1:6" x14ac:dyDescent="0.3">
      <c r="A1400" t="s">
        <v>30</v>
      </c>
      <c r="B1400">
        <v>2014</v>
      </c>
      <c r="C1400" t="s">
        <v>39</v>
      </c>
      <c r="D1400" t="s">
        <v>24</v>
      </c>
      <c r="E1400" t="str">
        <f>VLOOKUP(D1400,Objective!$A$21:$B$51,2,0)</f>
        <v>Transport and communication</v>
      </c>
      <c r="F1400">
        <v>112.2</v>
      </c>
    </row>
    <row r="1401" spans="1:6" x14ac:dyDescent="0.3">
      <c r="A1401" t="s">
        <v>30</v>
      </c>
      <c r="B1401">
        <v>2014</v>
      </c>
      <c r="C1401" t="s">
        <v>39</v>
      </c>
      <c r="D1401" t="s">
        <v>25</v>
      </c>
      <c r="E1401" t="str">
        <f>VLOOKUP(D1401,Objective!$A$21:$B$51,2,0)</f>
        <v>Lifestyle</v>
      </c>
      <c r="F1401">
        <v>111.4</v>
      </c>
    </row>
    <row r="1402" spans="1:6" x14ac:dyDescent="0.3">
      <c r="A1402" t="s">
        <v>30</v>
      </c>
      <c r="B1402">
        <v>2014</v>
      </c>
      <c r="C1402" t="s">
        <v>39</v>
      </c>
      <c r="D1402" t="s">
        <v>26</v>
      </c>
      <c r="E1402" t="str">
        <f>VLOOKUP(D1402,Objective!$A$21:$B$51,2,0)</f>
        <v>Education</v>
      </c>
      <c r="F1402">
        <v>114.3</v>
      </c>
    </row>
    <row r="1403" spans="1:6" x14ac:dyDescent="0.3">
      <c r="A1403" t="s">
        <v>30</v>
      </c>
      <c r="B1403">
        <v>2014</v>
      </c>
      <c r="C1403" t="s">
        <v>39</v>
      </c>
      <c r="D1403" t="s">
        <v>27</v>
      </c>
      <c r="E1403" t="str">
        <f>VLOOKUP(D1403,Objective!$A$21:$B$51,2,0)</f>
        <v>Miscellaneous</v>
      </c>
      <c r="F1403">
        <v>108</v>
      </c>
    </row>
    <row r="1404" spans="1:6" x14ac:dyDescent="0.3">
      <c r="A1404" t="s">
        <v>30</v>
      </c>
      <c r="B1404">
        <v>2014</v>
      </c>
      <c r="C1404" t="s">
        <v>39</v>
      </c>
      <c r="D1404" t="s">
        <v>28</v>
      </c>
      <c r="E1404" t="str">
        <f>VLOOKUP(D1404,Objective!$A$21:$B$51,2,0)</f>
        <v>Miscellaneous</v>
      </c>
      <c r="F1404">
        <v>112.3</v>
      </c>
    </row>
    <row r="1405" spans="1:6" x14ac:dyDescent="0.3">
      <c r="A1405" t="s">
        <v>30</v>
      </c>
      <c r="B1405">
        <v>2014</v>
      </c>
      <c r="C1405" t="s">
        <v>39</v>
      </c>
      <c r="D1405" t="s">
        <v>29</v>
      </c>
      <c r="E1405" t="str">
        <f>VLOOKUP(D1405,Objective!$A$21:$B$51,2,0)</f>
        <v>General index</v>
      </c>
      <c r="F1405">
        <v>117</v>
      </c>
    </row>
    <row r="1406" spans="1:6" x14ac:dyDescent="0.3">
      <c r="A1406" t="s">
        <v>33</v>
      </c>
      <c r="B1406">
        <v>2014</v>
      </c>
      <c r="C1406" t="s">
        <v>39</v>
      </c>
      <c r="D1406" t="s">
        <v>3</v>
      </c>
      <c r="E1406" t="str">
        <f>VLOOKUP(D1406,Objective!$A$21:$B$51,2,0)</f>
        <v>Food</v>
      </c>
      <c r="F1406">
        <v>123.1</v>
      </c>
    </row>
    <row r="1407" spans="1:6" x14ac:dyDescent="0.3">
      <c r="A1407" t="s">
        <v>33</v>
      </c>
      <c r="B1407">
        <v>2014</v>
      </c>
      <c r="C1407" t="s">
        <v>39</v>
      </c>
      <c r="D1407" t="s">
        <v>4</v>
      </c>
      <c r="E1407" t="str">
        <f>VLOOKUP(D1407,Objective!$A$21:$B$51,2,0)</f>
        <v>Food</v>
      </c>
      <c r="F1407">
        <v>125.9</v>
      </c>
    </row>
    <row r="1408" spans="1:6" x14ac:dyDescent="0.3">
      <c r="A1408" t="s">
        <v>33</v>
      </c>
      <c r="B1408">
        <v>2014</v>
      </c>
      <c r="C1408" t="s">
        <v>39</v>
      </c>
      <c r="D1408" t="s">
        <v>5</v>
      </c>
      <c r="E1408" t="str">
        <f>VLOOKUP(D1408,Objective!$A$21:$B$51,2,0)</f>
        <v>Food</v>
      </c>
      <c r="F1408">
        <v>115.4</v>
      </c>
    </row>
    <row r="1409" spans="1:6" x14ac:dyDescent="0.3">
      <c r="A1409" t="s">
        <v>33</v>
      </c>
      <c r="B1409">
        <v>2014</v>
      </c>
      <c r="C1409" t="s">
        <v>39</v>
      </c>
      <c r="D1409" t="s">
        <v>6</v>
      </c>
      <c r="E1409" t="str">
        <f>VLOOKUP(D1409,Objective!$A$21:$B$51,2,0)</f>
        <v>Food</v>
      </c>
      <c r="F1409">
        <v>120.4</v>
      </c>
    </row>
    <row r="1410" spans="1:6" x14ac:dyDescent="0.3">
      <c r="A1410" t="s">
        <v>33</v>
      </c>
      <c r="B1410">
        <v>2014</v>
      </c>
      <c r="C1410" t="s">
        <v>39</v>
      </c>
      <c r="D1410" t="s">
        <v>7</v>
      </c>
      <c r="E1410" t="str">
        <f>VLOOKUP(D1410,Objective!$A$21:$B$51,2,0)</f>
        <v>Food</v>
      </c>
      <c r="F1410">
        <v>103.4</v>
      </c>
    </row>
    <row r="1411" spans="1:6" x14ac:dyDescent="0.3">
      <c r="A1411" t="s">
        <v>33</v>
      </c>
      <c r="B1411">
        <v>2014</v>
      </c>
      <c r="C1411" t="s">
        <v>39</v>
      </c>
      <c r="D1411" t="s">
        <v>8</v>
      </c>
      <c r="E1411" t="str">
        <f>VLOOKUP(D1411,Objective!$A$21:$B$51,2,0)</f>
        <v>Food</v>
      </c>
      <c r="F1411">
        <v>131.19999999999999</v>
      </c>
    </row>
    <row r="1412" spans="1:6" x14ac:dyDescent="0.3">
      <c r="A1412" t="s">
        <v>33</v>
      </c>
      <c r="B1412">
        <v>2014</v>
      </c>
      <c r="C1412" t="s">
        <v>39</v>
      </c>
      <c r="D1412" t="s">
        <v>9</v>
      </c>
      <c r="E1412" t="str">
        <f>VLOOKUP(D1412,Objective!$A$21:$B$51,2,0)</f>
        <v>Food</v>
      </c>
      <c r="F1412">
        <v>137.5</v>
      </c>
    </row>
    <row r="1413" spans="1:6" x14ac:dyDescent="0.3">
      <c r="A1413" t="s">
        <v>33</v>
      </c>
      <c r="B1413">
        <v>2014</v>
      </c>
      <c r="C1413" t="s">
        <v>39</v>
      </c>
      <c r="D1413" t="s">
        <v>10</v>
      </c>
      <c r="E1413" t="str">
        <f>VLOOKUP(D1413,Objective!$A$21:$B$51,2,0)</f>
        <v>Food</v>
      </c>
      <c r="F1413">
        <v>112.8</v>
      </c>
    </row>
    <row r="1414" spans="1:6" x14ac:dyDescent="0.3">
      <c r="A1414" t="s">
        <v>33</v>
      </c>
      <c r="B1414">
        <v>2014</v>
      </c>
      <c r="C1414" t="s">
        <v>39</v>
      </c>
      <c r="D1414" t="s">
        <v>11</v>
      </c>
      <c r="E1414" t="str">
        <f>VLOOKUP(D1414,Objective!$A$21:$B$51,2,0)</f>
        <v>Food</v>
      </c>
      <c r="F1414">
        <v>101.4</v>
      </c>
    </row>
    <row r="1415" spans="1:6" x14ac:dyDescent="0.3">
      <c r="A1415" t="s">
        <v>33</v>
      </c>
      <c r="B1415">
        <v>2014</v>
      </c>
      <c r="C1415" t="s">
        <v>39</v>
      </c>
      <c r="D1415" t="s">
        <v>12</v>
      </c>
      <c r="E1415" t="str">
        <f>VLOOKUP(D1415,Objective!$A$21:$B$51,2,0)</f>
        <v>Food</v>
      </c>
      <c r="F1415">
        <v>118.3</v>
      </c>
    </row>
    <row r="1416" spans="1:6" x14ac:dyDescent="0.3">
      <c r="A1416" t="s">
        <v>33</v>
      </c>
      <c r="B1416">
        <v>2014</v>
      </c>
      <c r="C1416" t="s">
        <v>39</v>
      </c>
      <c r="D1416" t="s">
        <v>13</v>
      </c>
      <c r="E1416" t="str">
        <f>VLOOKUP(D1416,Objective!$A$21:$B$51,2,0)</f>
        <v>Lifestyle</v>
      </c>
      <c r="F1416">
        <v>113.2</v>
      </c>
    </row>
    <row r="1417" spans="1:6" x14ac:dyDescent="0.3">
      <c r="A1417" t="s">
        <v>33</v>
      </c>
      <c r="B1417">
        <v>2014</v>
      </c>
      <c r="C1417" t="s">
        <v>39</v>
      </c>
      <c r="D1417" t="s">
        <v>14</v>
      </c>
      <c r="E1417" t="str">
        <f>VLOOKUP(D1417,Objective!$A$21:$B$51,2,0)</f>
        <v>Food</v>
      </c>
      <c r="F1417">
        <v>122.4</v>
      </c>
    </row>
    <row r="1418" spans="1:6" x14ac:dyDescent="0.3">
      <c r="A1418" t="s">
        <v>33</v>
      </c>
      <c r="B1418">
        <v>2014</v>
      </c>
      <c r="C1418" t="s">
        <v>39</v>
      </c>
      <c r="D1418" t="s">
        <v>15</v>
      </c>
      <c r="E1418" t="str">
        <f>VLOOKUP(D1418,Objective!$A$21:$B$51,2,0)</f>
        <v>Food</v>
      </c>
      <c r="F1418">
        <v>122</v>
      </c>
    </row>
    <row r="1419" spans="1:6" x14ac:dyDescent="0.3">
      <c r="A1419" t="s">
        <v>33</v>
      </c>
      <c r="B1419">
        <v>2014</v>
      </c>
      <c r="C1419" t="s">
        <v>39</v>
      </c>
      <c r="D1419" t="s">
        <v>16</v>
      </c>
      <c r="E1419" t="str">
        <f>VLOOKUP(D1419,Objective!$A$21:$B$51,2,0)</f>
        <v>Lifestyle</v>
      </c>
      <c r="F1419">
        <v>119</v>
      </c>
    </row>
    <row r="1420" spans="1:6" x14ac:dyDescent="0.3">
      <c r="A1420" t="s">
        <v>33</v>
      </c>
      <c r="B1420">
        <v>2014</v>
      </c>
      <c r="C1420" t="s">
        <v>39</v>
      </c>
      <c r="D1420" t="s">
        <v>17</v>
      </c>
      <c r="E1420" t="str">
        <f>VLOOKUP(D1420,Objective!$A$21:$B$51,2,0)</f>
        <v>Clothing</v>
      </c>
      <c r="F1420">
        <v>117.4</v>
      </c>
    </row>
    <row r="1421" spans="1:6" x14ac:dyDescent="0.3">
      <c r="A1421" t="s">
        <v>33</v>
      </c>
      <c r="B1421">
        <v>2014</v>
      </c>
      <c r="C1421" t="s">
        <v>39</v>
      </c>
      <c r="D1421" t="s">
        <v>18</v>
      </c>
      <c r="E1421" t="str">
        <f>VLOOKUP(D1421,Objective!$A$21:$B$51,2,0)</f>
        <v>Clothing</v>
      </c>
      <c r="F1421">
        <v>113.2</v>
      </c>
    </row>
    <row r="1422" spans="1:6" x14ac:dyDescent="0.3">
      <c r="A1422" t="s">
        <v>33</v>
      </c>
      <c r="B1422">
        <v>2014</v>
      </c>
      <c r="C1422" t="s">
        <v>39</v>
      </c>
      <c r="D1422" t="s">
        <v>19</v>
      </c>
      <c r="E1422" t="str">
        <f>VLOOKUP(D1422,Objective!$A$21:$B$51,2,0)</f>
        <v>Clothing</v>
      </c>
      <c r="F1422">
        <v>116.7</v>
      </c>
    </row>
    <row r="1423" spans="1:6" x14ac:dyDescent="0.3">
      <c r="A1423" t="s">
        <v>33</v>
      </c>
      <c r="B1423">
        <v>2014</v>
      </c>
      <c r="C1423" t="s">
        <v>39</v>
      </c>
      <c r="D1423" t="s">
        <v>20</v>
      </c>
      <c r="E1423" t="str">
        <f>VLOOKUP(D1423,Objective!$A$21:$B$51,2,0)</f>
        <v>Housing</v>
      </c>
      <c r="F1423">
        <v>113.9</v>
      </c>
    </row>
    <row r="1424" spans="1:6" x14ac:dyDescent="0.3">
      <c r="A1424" t="s">
        <v>33</v>
      </c>
      <c r="B1424">
        <v>2014</v>
      </c>
      <c r="C1424" t="s">
        <v>39</v>
      </c>
      <c r="D1424" t="s">
        <v>21</v>
      </c>
      <c r="E1424" t="str">
        <f>VLOOKUP(D1424,Objective!$A$21:$B$51,2,0)</f>
        <v>Fuel and light</v>
      </c>
      <c r="F1424">
        <v>111.2</v>
      </c>
    </row>
    <row r="1425" spans="1:6" x14ac:dyDescent="0.3">
      <c r="A1425" t="s">
        <v>33</v>
      </c>
      <c r="B1425">
        <v>2014</v>
      </c>
      <c r="C1425" t="s">
        <v>39</v>
      </c>
      <c r="D1425" t="s">
        <v>22</v>
      </c>
      <c r="E1425" t="str">
        <f>VLOOKUP(D1425,Objective!$A$21:$B$51,2,0)</f>
        <v>Housing</v>
      </c>
      <c r="F1425">
        <v>114.3</v>
      </c>
    </row>
    <row r="1426" spans="1:6" x14ac:dyDescent="0.3">
      <c r="A1426" t="s">
        <v>33</v>
      </c>
      <c r="B1426">
        <v>2014</v>
      </c>
      <c r="C1426" t="s">
        <v>39</v>
      </c>
      <c r="D1426" t="s">
        <v>23</v>
      </c>
      <c r="E1426" t="str">
        <f>VLOOKUP(D1426,Objective!$A$21:$B$51,2,0)</f>
        <v>Health</v>
      </c>
      <c r="F1426">
        <v>111.4</v>
      </c>
    </row>
    <row r="1427" spans="1:6" x14ac:dyDescent="0.3">
      <c r="A1427" t="s">
        <v>33</v>
      </c>
      <c r="B1427">
        <v>2014</v>
      </c>
      <c r="C1427" t="s">
        <v>39</v>
      </c>
      <c r="D1427" t="s">
        <v>24</v>
      </c>
      <c r="E1427" t="str">
        <f>VLOOKUP(D1427,Objective!$A$21:$B$51,2,0)</f>
        <v>Transport and communication</v>
      </c>
      <c r="F1427">
        <v>111.5</v>
      </c>
    </row>
    <row r="1428" spans="1:6" x14ac:dyDescent="0.3">
      <c r="A1428" t="s">
        <v>33</v>
      </c>
      <c r="B1428">
        <v>2014</v>
      </c>
      <c r="C1428" t="s">
        <v>39</v>
      </c>
      <c r="D1428" t="s">
        <v>25</v>
      </c>
      <c r="E1428" t="str">
        <f>VLOOKUP(D1428,Objective!$A$21:$B$51,2,0)</f>
        <v>Lifestyle</v>
      </c>
      <c r="F1428">
        <v>111.8</v>
      </c>
    </row>
    <row r="1429" spans="1:6" x14ac:dyDescent="0.3">
      <c r="A1429" t="s">
        <v>33</v>
      </c>
      <c r="B1429">
        <v>2014</v>
      </c>
      <c r="C1429" t="s">
        <v>39</v>
      </c>
      <c r="D1429" t="s">
        <v>26</v>
      </c>
      <c r="E1429" t="str">
        <f>VLOOKUP(D1429,Objective!$A$21:$B$51,2,0)</f>
        <v>Education</v>
      </c>
      <c r="F1429">
        <v>115.1</v>
      </c>
    </row>
    <row r="1430" spans="1:6" x14ac:dyDescent="0.3">
      <c r="A1430" t="s">
        <v>33</v>
      </c>
      <c r="B1430">
        <v>2014</v>
      </c>
      <c r="C1430" t="s">
        <v>39</v>
      </c>
      <c r="D1430" t="s">
        <v>27</v>
      </c>
      <c r="E1430" t="str">
        <f>VLOOKUP(D1430,Objective!$A$21:$B$51,2,0)</f>
        <v>Miscellaneous</v>
      </c>
      <c r="F1430">
        <v>108.7</v>
      </c>
    </row>
    <row r="1431" spans="1:6" x14ac:dyDescent="0.3">
      <c r="A1431" t="s">
        <v>33</v>
      </c>
      <c r="B1431">
        <v>2014</v>
      </c>
      <c r="C1431" t="s">
        <v>39</v>
      </c>
      <c r="D1431" t="s">
        <v>28</v>
      </c>
      <c r="E1431" t="str">
        <f>VLOOKUP(D1431,Objective!$A$21:$B$51,2,0)</f>
        <v>Miscellaneous</v>
      </c>
      <c r="F1431">
        <v>112.2</v>
      </c>
    </row>
    <row r="1432" spans="1:6" x14ac:dyDescent="0.3">
      <c r="A1432" t="s">
        <v>33</v>
      </c>
      <c r="B1432">
        <v>2014</v>
      </c>
      <c r="C1432" t="s">
        <v>39</v>
      </c>
      <c r="D1432" t="s">
        <v>29</v>
      </c>
      <c r="E1432" t="str">
        <f>VLOOKUP(D1432,Objective!$A$21:$B$51,2,0)</f>
        <v>General index</v>
      </c>
      <c r="F1432">
        <v>116.4</v>
      </c>
    </row>
    <row r="1433" spans="1:6" x14ac:dyDescent="0.3">
      <c r="A1433" t="s">
        <v>34</v>
      </c>
      <c r="B1433">
        <v>2014</v>
      </c>
      <c r="C1433" t="s">
        <v>39</v>
      </c>
      <c r="D1433" t="s">
        <v>3</v>
      </c>
      <c r="E1433" t="str">
        <f>VLOOKUP(D1433,Objective!$A$21:$B$51,2,0)</f>
        <v>Food</v>
      </c>
      <c r="F1433">
        <v>121.5</v>
      </c>
    </row>
    <row r="1434" spans="1:6" x14ac:dyDescent="0.3">
      <c r="A1434" t="s">
        <v>34</v>
      </c>
      <c r="B1434">
        <v>2014</v>
      </c>
      <c r="C1434" t="s">
        <v>39</v>
      </c>
      <c r="D1434" t="s">
        <v>4</v>
      </c>
      <c r="E1434" t="str">
        <f>VLOOKUP(D1434,Objective!$A$21:$B$51,2,0)</f>
        <v>Food</v>
      </c>
      <c r="F1434">
        <v>123.1</v>
      </c>
    </row>
    <row r="1435" spans="1:6" x14ac:dyDescent="0.3">
      <c r="A1435" t="s">
        <v>34</v>
      </c>
      <c r="B1435">
        <v>2014</v>
      </c>
      <c r="C1435" t="s">
        <v>39</v>
      </c>
      <c r="D1435" t="s">
        <v>5</v>
      </c>
      <c r="E1435" t="str">
        <f>VLOOKUP(D1435,Objective!$A$21:$B$51,2,0)</f>
        <v>Food</v>
      </c>
      <c r="F1435">
        <v>115.8</v>
      </c>
    </row>
    <row r="1436" spans="1:6" x14ac:dyDescent="0.3">
      <c r="A1436" t="s">
        <v>34</v>
      </c>
      <c r="B1436">
        <v>2014</v>
      </c>
      <c r="C1436" t="s">
        <v>39</v>
      </c>
      <c r="D1436" t="s">
        <v>6</v>
      </c>
      <c r="E1436" t="str">
        <f>VLOOKUP(D1436,Objective!$A$21:$B$51,2,0)</f>
        <v>Food</v>
      </c>
      <c r="F1436">
        <v>119.7</v>
      </c>
    </row>
    <row r="1437" spans="1:6" x14ac:dyDescent="0.3">
      <c r="A1437" t="s">
        <v>34</v>
      </c>
      <c r="B1437">
        <v>2014</v>
      </c>
      <c r="C1437" t="s">
        <v>39</v>
      </c>
      <c r="D1437" t="s">
        <v>7</v>
      </c>
      <c r="E1437" t="str">
        <f>VLOOKUP(D1437,Objective!$A$21:$B$51,2,0)</f>
        <v>Food</v>
      </c>
      <c r="F1437">
        <v>107.8</v>
      </c>
    </row>
    <row r="1438" spans="1:6" x14ac:dyDescent="0.3">
      <c r="A1438" t="s">
        <v>34</v>
      </c>
      <c r="B1438">
        <v>2014</v>
      </c>
      <c r="C1438" t="s">
        <v>39</v>
      </c>
      <c r="D1438" t="s">
        <v>8</v>
      </c>
      <c r="E1438" t="str">
        <f>VLOOKUP(D1438,Objective!$A$21:$B$51,2,0)</f>
        <v>Food</v>
      </c>
      <c r="F1438">
        <v>128.30000000000001</v>
      </c>
    </row>
    <row r="1439" spans="1:6" x14ac:dyDescent="0.3">
      <c r="A1439" t="s">
        <v>34</v>
      </c>
      <c r="B1439">
        <v>2014</v>
      </c>
      <c r="C1439" t="s">
        <v>39</v>
      </c>
      <c r="D1439" t="s">
        <v>9</v>
      </c>
      <c r="E1439" t="str">
        <f>VLOOKUP(D1439,Objective!$A$21:$B$51,2,0)</f>
        <v>Food</v>
      </c>
      <c r="F1439">
        <v>132.1</v>
      </c>
    </row>
    <row r="1440" spans="1:6" x14ac:dyDescent="0.3">
      <c r="A1440" t="s">
        <v>34</v>
      </c>
      <c r="B1440">
        <v>2014</v>
      </c>
      <c r="C1440" t="s">
        <v>39</v>
      </c>
      <c r="D1440" t="s">
        <v>10</v>
      </c>
      <c r="E1440" t="str">
        <f>VLOOKUP(D1440,Objective!$A$21:$B$51,2,0)</f>
        <v>Food</v>
      </c>
      <c r="F1440">
        <v>112.4</v>
      </c>
    </row>
    <row r="1441" spans="1:6" x14ac:dyDescent="0.3">
      <c r="A1441" t="s">
        <v>34</v>
      </c>
      <c r="B1441">
        <v>2014</v>
      </c>
      <c r="C1441" t="s">
        <v>39</v>
      </c>
      <c r="D1441" t="s">
        <v>11</v>
      </c>
      <c r="E1441" t="str">
        <f>VLOOKUP(D1441,Objective!$A$21:$B$51,2,0)</f>
        <v>Food</v>
      </c>
      <c r="F1441">
        <v>102.9</v>
      </c>
    </row>
    <row r="1442" spans="1:6" x14ac:dyDescent="0.3">
      <c r="A1442" t="s">
        <v>34</v>
      </c>
      <c r="B1442">
        <v>2014</v>
      </c>
      <c r="C1442" t="s">
        <v>39</v>
      </c>
      <c r="D1442" t="s">
        <v>12</v>
      </c>
      <c r="E1442" t="str">
        <f>VLOOKUP(D1442,Objective!$A$21:$B$51,2,0)</f>
        <v>Food</v>
      </c>
      <c r="F1442">
        <v>114.3</v>
      </c>
    </row>
    <row r="1443" spans="1:6" x14ac:dyDescent="0.3">
      <c r="A1443" t="s">
        <v>34</v>
      </c>
      <c r="B1443">
        <v>2014</v>
      </c>
      <c r="C1443" t="s">
        <v>39</v>
      </c>
      <c r="D1443" t="s">
        <v>13</v>
      </c>
      <c r="E1443" t="str">
        <f>VLOOKUP(D1443,Objective!$A$21:$B$51,2,0)</f>
        <v>Lifestyle</v>
      </c>
      <c r="F1443">
        <v>114.2</v>
      </c>
    </row>
    <row r="1444" spans="1:6" x14ac:dyDescent="0.3">
      <c r="A1444" t="s">
        <v>34</v>
      </c>
      <c r="B1444">
        <v>2014</v>
      </c>
      <c r="C1444" t="s">
        <v>39</v>
      </c>
      <c r="D1444" t="s">
        <v>14</v>
      </c>
      <c r="E1444" t="str">
        <f>VLOOKUP(D1444,Objective!$A$21:$B$51,2,0)</f>
        <v>Food</v>
      </c>
      <c r="F1444">
        <v>121.2</v>
      </c>
    </row>
    <row r="1445" spans="1:6" x14ac:dyDescent="0.3">
      <c r="A1445" t="s">
        <v>34</v>
      </c>
      <c r="B1445">
        <v>2014</v>
      </c>
      <c r="C1445" t="s">
        <v>39</v>
      </c>
      <c r="D1445" t="s">
        <v>15</v>
      </c>
      <c r="E1445" t="str">
        <f>VLOOKUP(D1445,Objective!$A$21:$B$51,2,0)</f>
        <v>Food</v>
      </c>
      <c r="F1445">
        <v>120.4</v>
      </c>
    </row>
    <row r="1446" spans="1:6" x14ac:dyDescent="0.3">
      <c r="A1446" t="s">
        <v>34</v>
      </c>
      <c r="B1446">
        <v>2014</v>
      </c>
      <c r="C1446" t="s">
        <v>39</v>
      </c>
      <c r="D1446" t="s">
        <v>16</v>
      </c>
      <c r="E1446" t="str">
        <f>VLOOKUP(D1446,Objective!$A$21:$B$51,2,0)</f>
        <v>Lifestyle</v>
      </c>
      <c r="F1446">
        <v>117.8</v>
      </c>
    </row>
    <row r="1447" spans="1:6" x14ac:dyDescent="0.3">
      <c r="A1447" t="s">
        <v>34</v>
      </c>
      <c r="B1447">
        <v>2014</v>
      </c>
      <c r="C1447" t="s">
        <v>39</v>
      </c>
      <c r="D1447" t="s">
        <v>17</v>
      </c>
      <c r="E1447" t="str">
        <f>VLOOKUP(D1447,Objective!$A$21:$B$51,2,0)</f>
        <v>Clothing</v>
      </c>
      <c r="F1447">
        <v>118.8</v>
      </c>
    </row>
    <row r="1448" spans="1:6" x14ac:dyDescent="0.3">
      <c r="A1448" t="s">
        <v>34</v>
      </c>
      <c r="B1448">
        <v>2014</v>
      </c>
      <c r="C1448" t="s">
        <v>39</v>
      </c>
      <c r="D1448" t="s">
        <v>18</v>
      </c>
      <c r="E1448" t="str">
        <f>VLOOKUP(D1448,Objective!$A$21:$B$51,2,0)</f>
        <v>Clothing</v>
      </c>
      <c r="F1448">
        <v>115.6</v>
      </c>
    </row>
    <row r="1449" spans="1:6" x14ac:dyDescent="0.3">
      <c r="A1449" t="s">
        <v>34</v>
      </c>
      <c r="B1449">
        <v>2014</v>
      </c>
      <c r="C1449" t="s">
        <v>39</v>
      </c>
      <c r="D1449" t="s">
        <v>19</v>
      </c>
      <c r="E1449" t="str">
        <f>VLOOKUP(D1449,Objective!$A$21:$B$51,2,0)</f>
        <v>Clothing</v>
      </c>
      <c r="F1449">
        <v>118.3</v>
      </c>
    </row>
    <row r="1450" spans="1:6" x14ac:dyDescent="0.3">
      <c r="A1450" t="s">
        <v>34</v>
      </c>
      <c r="B1450">
        <v>2014</v>
      </c>
      <c r="C1450" t="s">
        <v>39</v>
      </c>
      <c r="D1450" t="s">
        <v>20</v>
      </c>
      <c r="E1450" t="str">
        <f>VLOOKUP(D1450,Objective!$A$21:$B$51,2,0)</f>
        <v>Housing</v>
      </c>
      <c r="F1450">
        <v>113.9</v>
      </c>
    </row>
    <row r="1451" spans="1:6" x14ac:dyDescent="0.3">
      <c r="A1451" t="s">
        <v>34</v>
      </c>
      <c r="B1451">
        <v>2014</v>
      </c>
      <c r="C1451" t="s">
        <v>39</v>
      </c>
      <c r="D1451" t="s">
        <v>21</v>
      </c>
      <c r="E1451" t="str">
        <f>VLOOKUP(D1451,Objective!$A$21:$B$51,2,0)</f>
        <v>Fuel and light</v>
      </c>
      <c r="F1451">
        <v>113.2</v>
      </c>
    </row>
    <row r="1452" spans="1:6" x14ac:dyDescent="0.3">
      <c r="A1452" t="s">
        <v>34</v>
      </c>
      <c r="B1452">
        <v>2014</v>
      </c>
      <c r="C1452" t="s">
        <v>39</v>
      </c>
      <c r="D1452" t="s">
        <v>22</v>
      </c>
      <c r="E1452" t="str">
        <f>VLOOKUP(D1452,Objective!$A$21:$B$51,2,0)</f>
        <v>Housing</v>
      </c>
      <c r="F1452">
        <v>114.6</v>
      </c>
    </row>
    <row r="1453" spans="1:6" x14ac:dyDescent="0.3">
      <c r="A1453" t="s">
        <v>34</v>
      </c>
      <c r="B1453">
        <v>2014</v>
      </c>
      <c r="C1453" t="s">
        <v>39</v>
      </c>
      <c r="D1453" t="s">
        <v>23</v>
      </c>
      <c r="E1453" t="str">
        <f>VLOOKUP(D1453,Objective!$A$21:$B$51,2,0)</f>
        <v>Health</v>
      </c>
      <c r="F1453">
        <v>112.3</v>
      </c>
    </row>
    <row r="1454" spans="1:6" x14ac:dyDescent="0.3">
      <c r="A1454" t="s">
        <v>34</v>
      </c>
      <c r="B1454">
        <v>2014</v>
      </c>
      <c r="C1454" t="s">
        <v>39</v>
      </c>
      <c r="D1454" t="s">
        <v>24</v>
      </c>
      <c r="E1454" t="str">
        <f>VLOOKUP(D1454,Objective!$A$21:$B$51,2,0)</f>
        <v>Transport and communication</v>
      </c>
      <c r="F1454">
        <v>111.8</v>
      </c>
    </row>
    <row r="1455" spans="1:6" x14ac:dyDescent="0.3">
      <c r="A1455" t="s">
        <v>34</v>
      </c>
      <c r="B1455">
        <v>2014</v>
      </c>
      <c r="C1455" t="s">
        <v>39</v>
      </c>
      <c r="D1455" t="s">
        <v>25</v>
      </c>
      <c r="E1455" t="str">
        <f>VLOOKUP(D1455,Objective!$A$21:$B$51,2,0)</f>
        <v>Lifestyle</v>
      </c>
      <c r="F1455">
        <v>111.6</v>
      </c>
    </row>
    <row r="1456" spans="1:6" x14ac:dyDescent="0.3">
      <c r="A1456" t="s">
        <v>34</v>
      </c>
      <c r="B1456">
        <v>2014</v>
      </c>
      <c r="C1456" t="s">
        <v>39</v>
      </c>
      <c r="D1456" t="s">
        <v>26</v>
      </c>
      <c r="E1456" t="str">
        <f>VLOOKUP(D1456,Objective!$A$21:$B$51,2,0)</f>
        <v>Education</v>
      </c>
      <c r="F1456">
        <v>114.8</v>
      </c>
    </row>
    <row r="1457" spans="1:6" x14ac:dyDescent="0.3">
      <c r="A1457" t="s">
        <v>34</v>
      </c>
      <c r="B1457">
        <v>2014</v>
      </c>
      <c r="C1457" t="s">
        <v>39</v>
      </c>
      <c r="D1457" t="s">
        <v>27</v>
      </c>
      <c r="E1457" t="str">
        <f>VLOOKUP(D1457,Objective!$A$21:$B$51,2,0)</f>
        <v>Miscellaneous</v>
      </c>
      <c r="F1457">
        <v>108.3</v>
      </c>
    </row>
    <row r="1458" spans="1:6" x14ac:dyDescent="0.3">
      <c r="A1458" t="s">
        <v>34</v>
      </c>
      <c r="B1458">
        <v>2014</v>
      </c>
      <c r="C1458" t="s">
        <v>39</v>
      </c>
      <c r="D1458" t="s">
        <v>28</v>
      </c>
      <c r="E1458" t="str">
        <f>VLOOKUP(D1458,Objective!$A$21:$B$51,2,0)</f>
        <v>Miscellaneous</v>
      </c>
      <c r="F1458">
        <v>112.3</v>
      </c>
    </row>
    <row r="1459" spans="1:6" x14ac:dyDescent="0.3">
      <c r="A1459" t="s">
        <v>34</v>
      </c>
      <c r="B1459">
        <v>2014</v>
      </c>
      <c r="C1459" t="s">
        <v>39</v>
      </c>
      <c r="D1459" t="s">
        <v>29</v>
      </c>
      <c r="E1459" t="str">
        <f>VLOOKUP(D1459,Objective!$A$21:$B$51,2,0)</f>
        <v>General index</v>
      </c>
      <c r="F1459">
        <v>116.7</v>
      </c>
    </row>
    <row r="1460" spans="1:6" x14ac:dyDescent="0.3">
      <c r="A1460" t="s">
        <v>30</v>
      </c>
      <c r="B1460">
        <v>2014</v>
      </c>
      <c r="C1460" t="s">
        <v>40</v>
      </c>
      <c r="D1460" t="s">
        <v>3</v>
      </c>
      <c r="E1460" t="str">
        <f>VLOOKUP(D1460,Objective!$A$21:$B$51,2,0)</f>
        <v>Food</v>
      </c>
      <c r="F1460">
        <v>121.7</v>
      </c>
    </row>
    <row r="1461" spans="1:6" x14ac:dyDescent="0.3">
      <c r="A1461" t="s">
        <v>30</v>
      </c>
      <c r="B1461">
        <v>2014</v>
      </c>
      <c r="C1461" t="s">
        <v>40</v>
      </c>
      <c r="D1461" t="s">
        <v>4</v>
      </c>
      <c r="E1461" t="str">
        <f>VLOOKUP(D1461,Objective!$A$21:$B$51,2,0)</f>
        <v>Food</v>
      </c>
      <c r="F1461">
        <v>122.5</v>
      </c>
    </row>
    <row r="1462" spans="1:6" x14ac:dyDescent="0.3">
      <c r="A1462" t="s">
        <v>30</v>
      </c>
      <c r="B1462">
        <v>2014</v>
      </c>
      <c r="C1462" t="s">
        <v>40</v>
      </c>
      <c r="D1462" t="s">
        <v>5</v>
      </c>
      <c r="E1462" t="str">
        <f>VLOOKUP(D1462,Objective!$A$21:$B$51,2,0)</f>
        <v>Food</v>
      </c>
      <c r="F1462">
        <v>117.7</v>
      </c>
    </row>
    <row r="1463" spans="1:6" x14ac:dyDescent="0.3">
      <c r="A1463" t="s">
        <v>30</v>
      </c>
      <c r="B1463">
        <v>2014</v>
      </c>
      <c r="C1463" t="s">
        <v>40</v>
      </c>
      <c r="D1463" t="s">
        <v>6</v>
      </c>
      <c r="E1463" t="str">
        <f>VLOOKUP(D1463,Objective!$A$21:$B$51,2,0)</f>
        <v>Food</v>
      </c>
      <c r="F1463">
        <v>120.6</v>
      </c>
    </row>
    <row r="1464" spans="1:6" x14ac:dyDescent="0.3">
      <c r="A1464" t="s">
        <v>30</v>
      </c>
      <c r="B1464">
        <v>2014</v>
      </c>
      <c r="C1464" t="s">
        <v>40</v>
      </c>
      <c r="D1464" t="s">
        <v>7</v>
      </c>
      <c r="E1464" t="str">
        <f>VLOOKUP(D1464,Objective!$A$21:$B$51,2,0)</f>
        <v>Food</v>
      </c>
      <c r="F1464">
        <v>110.4</v>
      </c>
    </row>
    <row r="1465" spans="1:6" x14ac:dyDescent="0.3">
      <c r="A1465" t="s">
        <v>30</v>
      </c>
      <c r="B1465">
        <v>2014</v>
      </c>
      <c r="C1465" t="s">
        <v>40</v>
      </c>
      <c r="D1465" t="s">
        <v>8</v>
      </c>
      <c r="E1465" t="str">
        <f>VLOOKUP(D1465,Objective!$A$21:$B$51,2,0)</f>
        <v>Food</v>
      </c>
      <c r="F1465">
        <v>129.1</v>
      </c>
    </row>
    <row r="1466" spans="1:6" x14ac:dyDescent="0.3">
      <c r="A1466" t="s">
        <v>30</v>
      </c>
      <c r="B1466">
        <v>2014</v>
      </c>
      <c r="C1466" t="s">
        <v>40</v>
      </c>
      <c r="D1466" t="s">
        <v>9</v>
      </c>
      <c r="E1466" t="str">
        <f>VLOOKUP(D1466,Objective!$A$21:$B$51,2,0)</f>
        <v>Food</v>
      </c>
      <c r="F1466">
        <v>150.1</v>
      </c>
    </row>
    <row r="1467" spans="1:6" x14ac:dyDescent="0.3">
      <c r="A1467" t="s">
        <v>30</v>
      </c>
      <c r="B1467">
        <v>2014</v>
      </c>
      <c r="C1467" t="s">
        <v>40</v>
      </c>
      <c r="D1467" t="s">
        <v>10</v>
      </c>
      <c r="E1467" t="str">
        <f>VLOOKUP(D1467,Objective!$A$21:$B$51,2,0)</f>
        <v>Food</v>
      </c>
      <c r="F1467">
        <v>113.2</v>
      </c>
    </row>
    <row r="1468" spans="1:6" x14ac:dyDescent="0.3">
      <c r="A1468" t="s">
        <v>30</v>
      </c>
      <c r="B1468">
        <v>2014</v>
      </c>
      <c r="C1468" t="s">
        <v>40</v>
      </c>
      <c r="D1468" t="s">
        <v>11</v>
      </c>
      <c r="E1468" t="str">
        <f>VLOOKUP(D1468,Objective!$A$21:$B$51,2,0)</f>
        <v>Food</v>
      </c>
      <c r="F1468">
        <v>104.8</v>
      </c>
    </row>
    <row r="1469" spans="1:6" x14ac:dyDescent="0.3">
      <c r="A1469" t="s">
        <v>30</v>
      </c>
      <c r="B1469">
        <v>2014</v>
      </c>
      <c r="C1469" t="s">
        <v>40</v>
      </c>
      <c r="D1469" t="s">
        <v>12</v>
      </c>
      <c r="E1469" t="str">
        <f>VLOOKUP(D1469,Objective!$A$21:$B$51,2,0)</f>
        <v>Food</v>
      </c>
      <c r="F1469">
        <v>113.3</v>
      </c>
    </row>
    <row r="1470" spans="1:6" x14ac:dyDescent="0.3">
      <c r="A1470" t="s">
        <v>30</v>
      </c>
      <c r="B1470">
        <v>2014</v>
      </c>
      <c r="C1470" t="s">
        <v>40</v>
      </c>
      <c r="D1470" t="s">
        <v>13</v>
      </c>
      <c r="E1470" t="str">
        <f>VLOOKUP(D1470,Objective!$A$21:$B$51,2,0)</f>
        <v>Lifestyle</v>
      </c>
      <c r="F1470">
        <v>115.6</v>
      </c>
    </row>
    <row r="1471" spans="1:6" x14ac:dyDescent="0.3">
      <c r="A1471" t="s">
        <v>30</v>
      </c>
      <c r="B1471">
        <v>2014</v>
      </c>
      <c r="C1471" t="s">
        <v>40</v>
      </c>
      <c r="D1471" t="s">
        <v>14</v>
      </c>
      <c r="E1471" t="str">
        <f>VLOOKUP(D1471,Objective!$A$21:$B$51,2,0)</f>
        <v>Food</v>
      </c>
      <c r="F1471">
        <v>120.9</v>
      </c>
    </row>
    <row r="1472" spans="1:6" x14ac:dyDescent="0.3">
      <c r="A1472" t="s">
        <v>30</v>
      </c>
      <c r="B1472">
        <v>2014</v>
      </c>
      <c r="C1472" t="s">
        <v>40</v>
      </c>
      <c r="D1472" t="s">
        <v>15</v>
      </c>
      <c r="E1472" t="str">
        <f>VLOOKUP(D1472,Objective!$A$21:$B$51,2,0)</f>
        <v>Food</v>
      </c>
      <c r="F1472">
        <v>123.3</v>
      </c>
    </row>
    <row r="1473" spans="1:6" x14ac:dyDescent="0.3">
      <c r="A1473" t="s">
        <v>30</v>
      </c>
      <c r="B1473">
        <v>2014</v>
      </c>
      <c r="C1473" t="s">
        <v>40</v>
      </c>
      <c r="D1473" t="s">
        <v>16</v>
      </c>
      <c r="E1473" t="str">
        <f>VLOOKUP(D1473,Objective!$A$21:$B$51,2,0)</f>
        <v>Lifestyle</v>
      </c>
      <c r="F1473">
        <v>118</v>
      </c>
    </row>
    <row r="1474" spans="1:6" x14ac:dyDescent="0.3">
      <c r="A1474" t="s">
        <v>30</v>
      </c>
      <c r="B1474">
        <v>2014</v>
      </c>
      <c r="C1474" t="s">
        <v>40</v>
      </c>
      <c r="D1474" t="s">
        <v>17</v>
      </c>
      <c r="E1474" t="str">
        <f>VLOOKUP(D1474,Objective!$A$21:$B$51,2,0)</f>
        <v>Clothing</v>
      </c>
      <c r="F1474">
        <v>120.7</v>
      </c>
    </row>
    <row r="1475" spans="1:6" x14ac:dyDescent="0.3">
      <c r="A1475" t="s">
        <v>30</v>
      </c>
      <c r="B1475">
        <v>2014</v>
      </c>
      <c r="C1475" t="s">
        <v>40</v>
      </c>
      <c r="D1475" t="s">
        <v>18</v>
      </c>
      <c r="E1475" t="str">
        <f>VLOOKUP(D1475,Objective!$A$21:$B$51,2,0)</f>
        <v>Clothing</v>
      </c>
      <c r="F1475">
        <v>118.3</v>
      </c>
    </row>
    <row r="1476" spans="1:6" x14ac:dyDescent="0.3">
      <c r="A1476" t="s">
        <v>30</v>
      </c>
      <c r="B1476">
        <v>2014</v>
      </c>
      <c r="C1476" t="s">
        <v>40</v>
      </c>
      <c r="D1476" t="s">
        <v>19</v>
      </c>
      <c r="E1476" t="str">
        <f>VLOOKUP(D1476,Objective!$A$21:$B$51,2,0)</f>
        <v>Clothing</v>
      </c>
      <c r="F1476">
        <v>120.3</v>
      </c>
    </row>
    <row r="1477" spans="1:6" x14ac:dyDescent="0.3">
      <c r="A1477" t="s">
        <v>30</v>
      </c>
      <c r="B1477">
        <v>2014</v>
      </c>
      <c r="C1477" t="s">
        <v>40</v>
      </c>
      <c r="D1477" t="s">
        <v>20</v>
      </c>
      <c r="E1477" t="str">
        <f>VLOOKUP(D1477,Objective!$A$21:$B$51,2,0)</f>
        <v>Housing</v>
      </c>
      <c r="F1477" t="s">
        <v>32</v>
      </c>
    </row>
    <row r="1478" spans="1:6" x14ac:dyDescent="0.3">
      <c r="A1478" t="s">
        <v>30</v>
      </c>
      <c r="B1478">
        <v>2014</v>
      </c>
      <c r="C1478" t="s">
        <v>40</v>
      </c>
      <c r="D1478" t="s">
        <v>21</v>
      </c>
      <c r="E1478" t="str">
        <f>VLOOKUP(D1478,Objective!$A$21:$B$51,2,0)</f>
        <v>Fuel and light</v>
      </c>
      <c r="F1478">
        <v>115.3</v>
      </c>
    </row>
    <row r="1479" spans="1:6" x14ac:dyDescent="0.3">
      <c r="A1479" t="s">
        <v>30</v>
      </c>
      <c r="B1479">
        <v>2014</v>
      </c>
      <c r="C1479" t="s">
        <v>40</v>
      </c>
      <c r="D1479" t="s">
        <v>22</v>
      </c>
      <c r="E1479" t="str">
        <f>VLOOKUP(D1479,Objective!$A$21:$B$51,2,0)</f>
        <v>Housing</v>
      </c>
      <c r="F1479">
        <v>115.4</v>
      </c>
    </row>
    <row r="1480" spans="1:6" x14ac:dyDescent="0.3">
      <c r="A1480" t="s">
        <v>30</v>
      </c>
      <c r="B1480">
        <v>2014</v>
      </c>
      <c r="C1480" t="s">
        <v>40</v>
      </c>
      <c r="D1480" t="s">
        <v>23</v>
      </c>
      <c r="E1480" t="str">
        <f>VLOOKUP(D1480,Objective!$A$21:$B$51,2,0)</f>
        <v>Health</v>
      </c>
      <c r="F1480">
        <v>113.4</v>
      </c>
    </row>
    <row r="1481" spans="1:6" x14ac:dyDescent="0.3">
      <c r="A1481" t="s">
        <v>30</v>
      </c>
      <c r="B1481">
        <v>2014</v>
      </c>
      <c r="C1481" t="s">
        <v>40</v>
      </c>
      <c r="D1481" t="s">
        <v>24</v>
      </c>
      <c r="E1481" t="str">
        <f>VLOOKUP(D1481,Objective!$A$21:$B$51,2,0)</f>
        <v>Transport and communication</v>
      </c>
      <c r="F1481">
        <v>113.2</v>
      </c>
    </row>
    <row r="1482" spans="1:6" x14ac:dyDescent="0.3">
      <c r="A1482" t="s">
        <v>30</v>
      </c>
      <c r="B1482">
        <v>2014</v>
      </c>
      <c r="C1482" t="s">
        <v>40</v>
      </c>
      <c r="D1482" t="s">
        <v>25</v>
      </c>
      <c r="E1482" t="str">
        <f>VLOOKUP(D1482,Objective!$A$21:$B$51,2,0)</f>
        <v>Lifestyle</v>
      </c>
      <c r="F1482">
        <v>111.8</v>
      </c>
    </row>
    <row r="1483" spans="1:6" x14ac:dyDescent="0.3">
      <c r="A1483" t="s">
        <v>30</v>
      </c>
      <c r="B1483">
        <v>2014</v>
      </c>
      <c r="C1483" t="s">
        <v>40</v>
      </c>
      <c r="D1483" t="s">
        <v>26</v>
      </c>
      <c r="E1483" t="str">
        <f>VLOOKUP(D1483,Objective!$A$21:$B$51,2,0)</f>
        <v>Education</v>
      </c>
      <c r="F1483">
        <v>115.5</v>
      </c>
    </row>
    <row r="1484" spans="1:6" x14ac:dyDescent="0.3">
      <c r="A1484" t="s">
        <v>30</v>
      </c>
      <c r="B1484">
        <v>2014</v>
      </c>
      <c r="C1484" t="s">
        <v>40</v>
      </c>
      <c r="D1484" t="s">
        <v>27</v>
      </c>
      <c r="E1484" t="str">
        <f>VLOOKUP(D1484,Objective!$A$21:$B$51,2,0)</f>
        <v>Miscellaneous</v>
      </c>
      <c r="F1484">
        <v>108.8</v>
      </c>
    </row>
    <row r="1485" spans="1:6" x14ac:dyDescent="0.3">
      <c r="A1485" t="s">
        <v>30</v>
      </c>
      <c r="B1485">
        <v>2014</v>
      </c>
      <c r="C1485" t="s">
        <v>40</v>
      </c>
      <c r="D1485" t="s">
        <v>28</v>
      </c>
      <c r="E1485" t="str">
        <f>VLOOKUP(D1485,Objective!$A$21:$B$51,2,0)</f>
        <v>Miscellaneous</v>
      </c>
      <c r="F1485">
        <v>113.1</v>
      </c>
    </row>
    <row r="1486" spans="1:6" x14ac:dyDescent="0.3">
      <c r="A1486" t="s">
        <v>30</v>
      </c>
      <c r="B1486">
        <v>2014</v>
      </c>
      <c r="C1486" t="s">
        <v>40</v>
      </c>
      <c r="D1486" t="s">
        <v>29</v>
      </c>
      <c r="E1486" t="str">
        <f>VLOOKUP(D1486,Objective!$A$21:$B$51,2,0)</f>
        <v>General index</v>
      </c>
      <c r="F1486">
        <v>119.5</v>
      </c>
    </row>
    <row r="1487" spans="1:6" x14ac:dyDescent="0.3">
      <c r="A1487" t="s">
        <v>33</v>
      </c>
      <c r="B1487">
        <v>2014</v>
      </c>
      <c r="C1487" t="s">
        <v>40</v>
      </c>
      <c r="D1487" t="s">
        <v>3</v>
      </c>
      <c r="E1487" t="str">
        <f>VLOOKUP(D1487,Objective!$A$21:$B$51,2,0)</f>
        <v>Food</v>
      </c>
      <c r="F1487">
        <v>123.8</v>
      </c>
    </row>
    <row r="1488" spans="1:6" x14ac:dyDescent="0.3">
      <c r="A1488" t="s">
        <v>33</v>
      </c>
      <c r="B1488">
        <v>2014</v>
      </c>
      <c r="C1488" t="s">
        <v>40</v>
      </c>
      <c r="D1488" t="s">
        <v>4</v>
      </c>
      <c r="E1488" t="str">
        <f>VLOOKUP(D1488,Objective!$A$21:$B$51,2,0)</f>
        <v>Food</v>
      </c>
      <c r="F1488">
        <v>126.4</v>
      </c>
    </row>
    <row r="1489" spans="1:6" x14ac:dyDescent="0.3">
      <c r="A1489" t="s">
        <v>33</v>
      </c>
      <c r="B1489">
        <v>2014</v>
      </c>
      <c r="C1489" t="s">
        <v>40</v>
      </c>
      <c r="D1489" t="s">
        <v>5</v>
      </c>
      <c r="E1489" t="str">
        <f>VLOOKUP(D1489,Objective!$A$21:$B$51,2,0)</f>
        <v>Food</v>
      </c>
      <c r="F1489">
        <v>118</v>
      </c>
    </row>
    <row r="1490" spans="1:6" x14ac:dyDescent="0.3">
      <c r="A1490" t="s">
        <v>33</v>
      </c>
      <c r="B1490">
        <v>2014</v>
      </c>
      <c r="C1490" t="s">
        <v>40</v>
      </c>
      <c r="D1490" t="s">
        <v>6</v>
      </c>
      <c r="E1490" t="str">
        <f>VLOOKUP(D1490,Objective!$A$21:$B$51,2,0)</f>
        <v>Food</v>
      </c>
      <c r="F1490">
        <v>121.6</v>
      </c>
    </row>
    <row r="1491" spans="1:6" x14ac:dyDescent="0.3">
      <c r="A1491" t="s">
        <v>33</v>
      </c>
      <c r="B1491">
        <v>2014</v>
      </c>
      <c r="C1491" t="s">
        <v>40</v>
      </c>
      <c r="D1491" t="s">
        <v>7</v>
      </c>
      <c r="E1491" t="str">
        <f>VLOOKUP(D1491,Objective!$A$21:$B$51,2,0)</f>
        <v>Food</v>
      </c>
      <c r="F1491">
        <v>103.5</v>
      </c>
    </row>
    <row r="1492" spans="1:6" x14ac:dyDescent="0.3">
      <c r="A1492" t="s">
        <v>33</v>
      </c>
      <c r="B1492">
        <v>2014</v>
      </c>
      <c r="C1492" t="s">
        <v>40</v>
      </c>
      <c r="D1492" t="s">
        <v>8</v>
      </c>
      <c r="E1492" t="str">
        <f>VLOOKUP(D1492,Objective!$A$21:$B$51,2,0)</f>
        <v>Food</v>
      </c>
      <c r="F1492">
        <v>133.69999999999999</v>
      </c>
    </row>
    <row r="1493" spans="1:6" x14ac:dyDescent="0.3">
      <c r="A1493" t="s">
        <v>33</v>
      </c>
      <c r="B1493">
        <v>2014</v>
      </c>
      <c r="C1493" t="s">
        <v>40</v>
      </c>
      <c r="D1493" t="s">
        <v>9</v>
      </c>
      <c r="E1493" t="str">
        <f>VLOOKUP(D1493,Objective!$A$21:$B$51,2,0)</f>
        <v>Food</v>
      </c>
      <c r="F1493">
        <v>172.4</v>
      </c>
    </row>
    <row r="1494" spans="1:6" x14ac:dyDescent="0.3">
      <c r="A1494" t="s">
        <v>33</v>
      </c>
      <c r="B1494">
        <v>2014</v>
      </c>
      <c r="C1494" t="s">
        <v>40</v>
      </c>
      <c r="D1494" t="s">
        <v>10</v>
      </c>
      <c r="E1494" t="str">
        <f>VLOOKUP(D1494,Objective!$A$21:$B$51,2,0)</f>
        <v>Food</v>
      </c>
      <c r="F1494">
        <v>113.1</v>
      </c>
    </row>
    <row r="1495" spans="1:6" x14ac:dyDescent="0.3">
      <c r="A1495" t="s">
        <v>33</v>
      </c>
      <c r="B1495">
        <v>2014</v>
      </c>
      <c r="C1495" t="s">
        <v>40</v>
      </c>
      <c r="D1495" t="s">
        <v>11</v>
      </c>
      <c r="E1495" t="str">
        <f>VLOOKUP(D1495,Objective!$A$21:$B$51,2,0)</f>
        <v>Food</v>
      </c>
      <c r="F1495">
        <v>102.7</v>
      </c>
    </row>
    <row r="1496" spans="1:6" x14ac:dyDescent="0.3">
      <c r="A1496" t="s">
        <v>33</v>
      </c>
      <c r="B1496">
        <v>2014</v>
      </c>
      <c r="C1496" t="s">
        <v>40</v>
      </c>
      <c r="D1496" t="s">
        <v>12</v>
      </c>
      <c r="E1496" t="str">
        <f>VLOOKUP(D1496,Objective!$A$21:$B$51,2,0)</f>
        <v>Food</v>
      </c>
      <c r="F1496">
        <v>120</v>
      </c>
    </row>
    <row r="1497" spans="1:6" x14ac:dyDescent="0.3">
      <c r="A1497" t="s">
        <v>33</v>
      </c>
      <c r="B1497">
        <v>2014</v>
      </c>
      <c r="C1497" t="s">
        <v>40</v>
      </c>
      <c r="D1497" t="s">
        <v>13</v>
      </c>
      <c r="E1497" t="str">
        <f>VLOOKUP(D1497,Objective!$A$21:$B$51,2,0)</f>
        <v>Lifestyle</v>
      </c>
      <c r="F1497">
        <v>113.8</v>
      </c>
    </row>
    <row r="1498" spans="1:6" x14ac:dyDescent="0.3">
      <c r="A1498" t="s">
        <v>33</v>
      </c>
      <c r="B1498">
        <v>2014</v>
      </c>
      <c r="C1498" t="s">
        <v>40</v>
      </c>
      <c r="D1498" t="s">
        <v>14</v>
      </c>
      <c r="E1498" t="str">
        <f>VLOOKUP(D1498,Objective!$A$21:$B$51,2,0)</f>
        <v>Food</v>
      </c>
      <c r="F1498">
        <v>123.4</v>
      </c>
    </row>
    <row r="1499" spans="1:6" x14ac:dyDescent="0.3">
      <c r="A1499" t="s">
        <v>33</v>
      </c>
      <c r="B1499">
        <v>2014</v>
      </c>
      <c r="C1499" t="s">
        <v>40</v>
      </c>
      <c r="D1499" t="s">
        <v>15</v>
      </c>
      <c r="E1499" t="str">
        <f>VLOOKUP(D1499,Objective!$A$21:$B$51,2,0)</f>
        <v>Food</v>
      </c>
      <c r="F1499">
        <v>127.1</v>
      </c>
    </row>
    <row r="1500" spans="1:6" x14ac:dyDescent="0.3">
      <c r="A1500" t="s">
        <v>33</v>
      </c>
      <c r="B1500">
        <v>2014</v>
      </c>
      <c r="C1500" t="s">
        <v>40</v>
      </c>
      <c r="D1500" t="s">
        <v>16</v>
      </c>
      <c r="E1500" t="str">
        <f>VLOOKUP(D1500,Objective!$A$21:$B$51,2,0)</f>
        <v>Lifestyle</v>
      </c>
      <c r="F1500">
        <v>121</v>
      </c>
    </row>
    <row r="1501" spans="1:6" x14ac:dyDescent="0.3">
      <c r="A1501" t="s">
        <v>33</v>
      </c>
      <c r="B1501">
        <v>2014</v>
      </c>
      <c r="C1501" t="s">
        <v>40</v>
      </c>
      <c r="D1501" t="s">
        <v>17</v>
      </c>
      <c r="E1501" t="str">
        <f>VLOOKUP(D1501,Objective!$A$21:$B$51,2,0)</f>
        <v>Clothing</v>
      </c>
      <c r="F1501">
        <v>118</v>
      </c>
    </row>
    <row r="1502" spans="1:6" x14ac:dyDescent="0.3">
      <c r="A1502" t="s">
        <v>33</v>
      </c>
      <c r="B1502">
        <v>2014</v>
      </c>
      <c r="C1502" t="s">
        <v>40</v>
      </c>
      <c r="D1502" t="s">
        <v>18</v>
      </c>
      <c r="E1502" t="str">
        <f>VLOOKUP(D1502,Objective!$A$21:$B$51,2,0)</f>
        <v>Clothing</v>
      </c>
      <c r="F1502">
        <v>113.6</v>
      </c>
    </row>
    <row r="1503" spans="1:6" x14ac:dyDescent="0.3">
      <c r="A1503" t="s">
        <v>33</v>
      </c>
      <c r="B1503">
        <v>2014</v>
      </c>
      <c r="C1503" t="s">
        <v>40</v>
      </c>
      <c r="D1503" t="s">
        <v>19</v>
      </c>
      <c r="E1503" t="str">
        <f>VLOOKUP(D1503,Objective!$A$21:$B$51,2,0)</f>
        <v>Clothing</v>
      </c>
      <c r="F1503">
        <v>117.4</v>
      </c>
    </row>
    <row r="1504" spans="1:6" x14ac:dyDescent="0.3">
      <c r="A1504" t="s">
        <v>33</v>
      </c>
      <c r="B1504">
        <v>2014</v>
      </c>
      <c r="C1504" t="s">
        <v>40</v>
      </c>
      <c r="D1504" t="s">
        <v>20</v>
      </c>
      <c r="E1504" t="str">
        <f>VLOOKUP(D1504,Objective!$A$21:$B$51,2,0)</f>
        <v>Housing</v>
      </c>
      <c r="F1504">
        <v>114.8</v>
      </c>
    </row>
    <row r="1505" spans="1:6" x14ac:dyDescent="0.3">
      <c r="A1505" t="s">
        <v>33</v>
      </c>
      <c r="B1505">
        <v>2014</v>
      </c>
      <c r="C1505" t="s">
        <v>40</v>
      </c>
      <c r="D1505" t="s">
        <v>21</v>
      </c>
      <c r="E1505" t="str">
        <f>VLOOKUP(D1505,Objective!$A$21:$B$51,2,0)</f>
        <v>Fuel and light</v>
      </c>
      <c r="F1505">
        <v>111.6</v>
      </c>
    </row>
    <row r="1506" spans="1:6" x14ac:dyDescent="0.3">
      <c r="A1506" t="s">
        <v>33</v>
      </c>
      <c r="B1506">
        <v>2014</v>
      </c>
      <c r="C1506" t="s">
        <v>40</v>
      </c>
      <c r="D1506" t="s">
        <v>22</v>
      </c>
      <c r="E1506" t="str">
        <f>VLOOKUP(D1506,Objective!$A$21:$B$51,2,0)</f>
        <v>Housing</v>
      </c>
      <c r="F1506">
        <v>114.9</v>
      </c>
    </row>
    <row r="1507" spans="1:6" x14ac:dyDescent="0.3">
      <c r="A1507" t="s">
        <v>33</v>
      </c>
      <c r="B1507">
        <v>2014</v>
      </c>
      <c r="C1507" t="s">
        <v>40</v>
      </c>
      <c r="D1507" t="s">
        <v>23</v>
      </c>
      <c r="E1507" t="str">
        <f>VLOOKUP(D1507,Objective!$A$21:$B$51,2,0)</f>
        <v>Health</v>
      </c>
      <c r="F1507">
        <v>111.5</v>
      </c>
    </row>
    <row r="1508" spans="1:6" x14ac:dyDescent="0.3">
      <c r="A1508" t="s">
        <v>33</v>
      </c>
      <c r="B1508">
        <v>2014</v>
      </c>
      <c r="C1508" t="s">
        <v>40</v>
      </c>
      <c r="D1508" t="s">
        <v>24</v>
      </c>
      <c r="E1508" t="str">
        <f>VLOOKUP(D1508,Objective!$A$21:$B$51,2,0)</f>
        <v>Transport and communication</v>
      </c>
      <c r="F1508">
        <v>113</v>
      </c>
    </row>
    <row r="1509" spans="1:6" x14ac:dyDescent="0.3">
      <c r="A1509" t="s">
        <v>33</v>
      </c>
      <c r="B1509">
        <v>2014</v>
      </c>
      <c r="C1509" t="s">
        <v>40</v>
      </c>
      <c r="D1509" t="s">
        <v>25</v>
      </c>
      <c r="E1509" t="str">
        <f>VLOOKUP(D1509,Objective!$A$21:$B$51,2,0)</f>
        <v>Lifestyle</v>
      </c>
      <c r="F1509">
        <v>112.4</v>
      </c>
    </row>
    <row r="1510" spans="1:6" x14ac:dyDescent="0.3">
      <c r="A1510" t="s">
        <v>33</v>
      </c>
      <c r="B1510">
        <v>2014</v>
      </c>
      <c r="C1510" t="s">
        <v>40</v>
      </c>
      <c r="D1510" t="s">
        <v>26</v>
      </c>
      <c r="E1510" t="str">
        <f>VLOOKUP(D1510,Objective!$A$21:$B$51,2,0)</f>
        <v>Education</v>
      </c>
      <c r="F1510">
        <v>117.8</v>
      </c>
    </row>
    <row r="1511" spans="1:6" x14ac:dyDescent="0.3">
      <c r="A1511" t="s">
        <v>33</v>
      </c>
      <c r="B1511">
        <v>2014</v>
      </c>
      <c r="C1511" t="s">
        <v>40</v>
      </c>
      <c r="D1511" t="s">
        <v>27</v>
      </c>
      <c r="E1511" t="str">
        <f>VLOOKUP(D1511,Objective!$A$21:$B$51,2,0)</f>
        <v>Miscellaneous</v>
      </c>
      <c r="F1511">
        <v>109.7</v>
      </c>
    </row>
    <row r="1512" spans="1:6" x14ac:dyDescent="0.3">
      <c r="A1512" t="s">
        <v>33</v>
      </c>
      <c r="B1512">
        <v>2014</v>
      </c>
      <c r="C1512" t="s">
        <v>40</v>
      </c>
      <c r="D1512" t="s">
        <v>28</v>
      </c>
      <c r="E1512" t="str">
        <f>VLOOKUP(D1512,Objective!$A$21:$B$51,2,0)</f>
        <v>Miscellaneous</v>
      </c>
      <c r="F1512">
        <v>113.5</v>
      </c>
    </row>
    <row r="1513" spans="1:6" x14ac:dyDescent="0.3">
      <c r="A1513" t="s">
        <v>33</v>
      </c>
      <c r="B1513">
        <v>2014</v>
      </c>
      <c r="C1513" t="s">
        <v>40</v>
      </c>
      <c r="D1513" t="s">
        <v>29</v>
      </c>
      <c r="E1513" t="str">
        <f>VLOOKUP(D1513,Objective!$A$21:$B$51,2,0)</f>
        <v>General index</v>
      </c>
      <c r="F1513">
        <v>118.9</v>
      </c>
    </row>
    <row r="1514" spans="1:6" x14ac:dyDescent="0.3">
      <c r="A1514" t="s">
        <v>34</v>
      </c>
      <c r="B1514">
        <v>2014</v>
      </c>
      <c r="C1514" t="s">
        <v>40</v>
      </c>
      <c r="D1514" t="s">
        <v>3</v>
      </c>
      <c r="E1514" t="str">
        <f>VLOOKUP(D1514,Objective!$A$21:$B$51,2,0)</f>
        <v>Food</v>
      </c>
      <c r="F1514">
        <v>122.4</v>
      </c>
    </row>
    <row r="1515" spans="1:6" x14ac:dyDescent="0.3">
      <c r="A1515" t="s">
        <v>34</v>
      </c>
      <c r="B1515">
        <v>2014</v>
      </c>
      <c r="C1515" t="s">
        <v>40</v>
      </c>
      <c r="D1515" t="s">
        <v>4</v>
      </c>
      <c r="E1515" t="str">
        <f>VLOOKUP(D1515,Objective!$A$21:$B$51,2,0)</f>
        <v>Food</v>
      </c>
      <c r="F1515">
        <v>123.9</v>
      </c>
    </row>
    <row r="1516" spans="1:6" x14ac:dyDescent="0.3">
      <c r="A1516" t="s">
        <v>34</v>
      </c>
      <c r="B1516">
        <v>2014</v>
      </c>
      <c r="C1516" t="s">
        <v>40</v>
      </c>
      <c r="D1516" t="s">
        <v>5</v>
      </c>
      <c r="E1516" t="str">
        <f>VLOOKUP(D1516,Objective!$A$21:$B$51,2,0)</f>
        <v>Food</v>
      </c>
      <c r="F1516">
        <v>117.8</v>
      </c>
    </row>
    <row r="1517" spans="1:6" x14ac:dyDescent="0.3">
      <c r="A1517" t="s">
        <v>34</v>
      </c>
      <c r="B1517">
        <v>2014</v>
      </c>
      <c r="C1517" t="s">
        <v>40</v>
      </c>
      <c r="D1517" t="s">
        <v>6</v>
      </c>
      <c r="E1517" t="str">
        <f>VLOOKUP(D1517,Objective!$A$21:$B$51,2,0)</f>
        <v>Food</v>
      </c>
      <c r="F1517">
        <v>121</v>
      </c>
    </row>
    <row r="1518" spans="1:6" x14ac:dyDescent="0.3">
      <c r="A1518" t="s">
        <v>34</v>
      </c>
      <c r="B1518">
        <v>2014</v>
      </c>
      <c r="C1518" t="s">
        <v>40</v>
      </c>
      <c r="D1518" t="s">
        <v>7</v>
      </c>
      <c r="E1518" t="str">
        <f>VLOOKUP(D1518,Objective!$A$21:$B$51,2,0)</f>
        <v>Food</v>
      </c>
      <c r="F1518">
        <v>107.9</v>
      </c>
    </row>
    <row r="1519" spans="1:6" x14ac:dyDescent="0.3">
      <c r="A1519" t="s">
        <v>34</v>
      </c>
      <c r="B1519">
        <v>2014</v>
      </c>
      <c r="C1519" t="s">
        <v>40</v>
      </c>
      <c r="D1519" t="s">
        <v>8</v>
      </c>
      <c r="E1519" t="str">
        <f>VLOOKUP(D1519,Objective!$A$21:$B$51,2,0)</f>
        <v>Food</v>
      </c>
      <c r="F1519">
        <v>131.19999999999999</v>
      </c>
    </row>
    <row r="1520" spans="1:6" x14ac:dyDescent="0.3">
      <c r="A1520" t="s">
        <v>34</v>
      </c>
      <c r="B1520">
        <v>2014</v>
      </c>
      <c r="C1520" t="s">
        <v>40</v>
      </c>
      <c r="D1520" t="s">
        <v>9</v>
      </c>
      <c r="E1520" t="str">
        <f>VLOOKUP(D1520,Objective!$A$21:$B$51,2,0)</f>
        <v>Food</v>
      </c>
      <c r="F1520">
        <v>157.69999999999999</v>
      </c>
    </row>
    <row r="1521" spans="1:6" x14ac:dyDescent="0.3">
      <c r="A1521" t="s">
        <v>34</v>
      </c>
      <c r="B1521">
        <v>2014</v>
      </c>
      <c r="C1521" t="s">
        <v>40</v>
      </c>
      <c r="D1521" t="s">
        <v>10</v>
      </c>
      <c r="E1521" t="str">
        <f>VLOOKUP(D1521,Objective!$A$21:$B$51,2,0)</f>
        <v>Food</v>
      </c>
      <c r="F1521">
        <v>113.2</v>
      </c>
    </row>
    <row r="1522" spans="1:6" x14ac:dyDescent="0.3">
      <c r="A1522" t="s">
        <v>34</v>
      </c>
      <c r="B1522">
        <v>2014</v>
      </c>
      <c r="C1522" t="s">
        <v>40</v>
      </c>
      <c r="D1522" t="s">
        <v>11</v>
      </c>
      <c r="E1522" t="str">
        <f>VLOOKUP(D1522,Objective!$A$21:$B$51,2,0)</f>
        <v>Food</v>
      </c>
      <c r="F1522">
        <v>104.1</v>
      </c>
    </row>
    <row r="1523" spans="1:6" x14ac:dyDescent="0.3">
      <c r="A1523" t="s">
        <v>34</v>
      </c>
      <c r="B1523">
        <v>2014</v>
      </c>
      <c r="C1523" t="s">
        <v>40</v>
      </c>
      <c r="D1523" t="s">
        <v>12</v>
      </c>
      <c r="E1523" t="str">
        <f>VLOOKUP(D1523,Objective!$A$21:$B$51,2,0)</f>
        <v>Food</v>
      </c>
      <c r="F1523">
        <v>115.5</v>
      </c>
    </row>
    <row r="1524" spans="1:6" x14ac:dyDescent="0.3">
      <c r="A1524" t="s">
        <v>34</v>
      </c>
      <c r="B1524">
        <v>2014</v>
      </c>
      <c r="C1524" t="s">
        <v>40</v>
      </c>
      <c r="D1524" t="s">
        <v>13</v>
      </c>
      <c r="E1524" t="str">
        <f>VLOOKUP(D1524,Objective!$A$21:$B$51,2,0)</f>
        <v>Lifestyle</v>
      </c>
      <c r="F1524">
        <v>114.8</v>
      </c>
    </row>
    <row r="1525" spans="1:6" x14ac:dyDescent="0.3">
      <c r="A1525" t="s">
        <v>34</v>
      </c>
      <c r="B1525">
        <v>2014</v>
      </c>
      <c r="C1525" t="s">
        <v>40</v>
      </c>
      <c r="D1525" t="s">
        <v>14</v>
      </c>
      <c r="E1525" t="str">
        <f>VLOOKUP(D1525,Objective!$A$21:$B$51,2,0)</f>
        <v>Food</v>
      </c>
      <c r="F1525">
        <v>122.1</v>
      </c>
    </row>
    <row r="1526" spans="1:6" x14ac:dyDescent="0.3">
      <c r="A1526" t="s">
        <v>34</v>
      </c>
      <c r="B1526">
        <v>2014</v>
      </c>
      <c r="C1526" t="s">
        <v>40</v>
      </c>
      <c r="D1526" t="s">
        <v>15</v>
      </c>
      <c r="E1526" t="str">
        <f>VLOOKUP(D1526,Objective!$A$21:$B$51,2,0)</f>
        <v>Food</v>
      </c>
      <c r="F1526">
        <v>124.7</v>
      </c>
    </row>
    <row r="1527" spans="1:6" x14ac:dyDescent="0.3">
      <c r="A1527" t="s">
        <v>34</v>
      </c>
      <c r="B1527">
        <v>2014</v>
      </c>
      <c r="C1527" t="s">
        <v>40</v>
      </c>
      <c r="D1527" t="s">
        <v>16</v>
      </c>
      <c r="E1527" t="str">
        <f>VLOOKUP(D1527,Objective!$A$21:$B$51,2,0)</f>
        <v>Lifestyle</v>
      </c>
      <c r="F1527">
        <v>118.8</v>
      </c>
    </row>
    <row r="1528" spans="1:6" x14ac:dyDescent="0.3">
      <c r="A1528" t="s">
        <v>34</v>
      </c>
      <c r="B1528">
        <v>2014</v>
      </c>
      <c r="C1528" t="s">
        <v>40</v>
      </c>
      <c r="D1528" t="s">
        <v>17</v>
      </c>
      <c r="E1528" t="str">
        <f>VLOOKUP(D1528,Objective!$A$21:$B$51,2,0)</f>
        <v>Clothing</v>
      </c>
      <c r="F1528">
        <v>119.6</v>
      </c>
    </row>
    <row r="1529" spans="1:6" x14ac:dyDescent="0.3">
      <c r="A1529" t="s">
        <v>34</v>
      </c>
      <c r="B1529">
        <v>2014</v>
      </c>
      <c r="C1529" t="s">
        <v>40</v>
      </c>
      <c r="D1529" t="s">
        <v>18</v>
      </c>
      <c r="E1529" t="str">
        <f>VLOOKUP(D1529,Objective!$A$21:$B$51,2,0)</f>
        <v>Clothing</v>
      </c>
      <c r="F1529">
        <v>116.3</v>
      </c>
    </row>
    <row r="1530" spans="1:6" x14ac:dyDescent="0.3">
      <c r="A1530" t="s">
        <v>34</v>
      </c>
      <c r="B1530">
        <v>2014</v>
      </c>
      <c r="C1530" t="s">
        <v>40</v>
      </c>
      <c r="D1530" t="s">
        <v>19</v>
      </c>
      <c r="E1530" t="str">
        <f>VLOOKUP(D1530,Objective!$A$21:$B$51,2,0)</f>
        <v>Clothing</v>
      </c>
      <c r="F1530">
        <v>119.1</v>
      </c>
    </row>
    <row r="1531" spans="1:6" x14ac:dyDescent="0.3">
      <c r="A1531" t="s">
        <v>34</v>
      </c>
      <c r="B1531">
        <v>2014</v>
      </c>
      <c r="C1531" t="s">
        <v>40</v>
      </c>
      <c r="D1531" t="s">
        <v>20</v>
      </c>
      <c r="E1531" t="str">
        <f>VLOOKUP(D1531,Objective!$A$21:$B$51,2,0)</f>
        <v>Housing</v>
      </c>
      <c r="F1531">
        <v>114.8</v>
      </c>
    </row>
    <row r="1532" spans="1:6" x14ac:dyDescent="0.3">
      <c r="A1532" t="s">
        <v>34</v>
      </c>
      <c r="B1532">
        <v>2014</v>
      </c>
      <c r="C1532" t="s">
        <v>40</v>
      </c>
      <c r="D1532" t="s">
        <v>21</v>
      </c>
      <c r="E1532" t="str">
        <f>VLOOKUP(D1532,Objective!$A$21:$B$51,2,0)</f>
        <v>Fuel and light</v>
      </c>
      <c r="F1532">
        <v>113.9</v>
      </c>
    </row>
    <row r="1533" spans="1:6" x14ac:dyDescent="0.3">
      <c r="A1533" t="s">
        <v>34</v>
      </c>
      <c r="B1533">
        <v>2014</v>
      </c>
      <c r="C1533" t="s">
        <v>40</v>
      </c>
      <c r="D1533" t="s">
        <v>22</v>
      </c>
      <c r="E1533" t="str">
        <f>VLOOKUP(D1533,Objective!$A$21:$B$51,2,0)</f>
        <v>Housing</v>
      </c>
      <c r="F1533">
        <v>115.2</v>
      </c>
    </row>
    <row r="1534" spans="1:6" x14ac:dyDescent="0.3">
      <c r="A1534" t="s">
        <v>34</v>
      </c>
      <c r="B1534">
        <v>2014</v>
      </c>
      <c r="C1534" t="s">
        <v>40</v>
      </c>
      <c r="D1534" t="s">
        <v>23</v>
      </c>
      <c r="E1534" t="str">
        <f>VLOOKUP(D1534,Objective!$A$21:$B$51,2,0)</f>
        <v>Health</v>
      </c>
      <c r="F1534">
        <v>112.7</v>
      </c>
    </row>
    <row r="1535" spans="1:6" x14ac:dyDescent="0.3">
      <c r="A1535" t="s">
        <v>34</v>
      </c>
      <c r="B1535">
        <v>2014</v>
      </c>
      <c r="C1535" t="s">
        <v>40</v>
      </c>
      <c r="D1535" t="s">
        <v>24</v>
      </c>
      <c r="E1535" t="str">
        <f>VLOOKUP(D1535,Objective!$A$21:$B$51,2,0)</f>
        <v>Transport and communication</v>
      </c>
      <c r="F1535">
        <v>113.1</v>
      </c>
    </row>
    <row r="1536" spans="1:6" x14ac:dyDescent="0.3">
      <c r="A1536" t="s">
        <v>34</v>
      </c>
      <c r="B1536">
        <v>2014</v>
      </c>
      <c r="C1536" t="s">
        <v>40</v>
      </c>
      <c r="D1536" t="s">
        <v>25</v>
      </c>
      <c r="E1536" t="str">
        <f>VLOOKUP(D1536,Objective!$A$21:$B$51,2,0)</f>
        <v>Lifestyle</v>
      </c>
      <c r="F1536">
        <v>112.1</v>
      </c>
    </row>
    <row r="1537" spans="1:6" x14ac:dyDescent="0.3">
      <c r="A1537" t="s">
        <v>34</v>
      </c>
      <c r="B1537">
        <v>2014</v>
      </c>
      <c r="C1537" t="s">
        <v>40</v>
      </c>
      <c r="D1537" t="s">
        <v>26</v>
      </c>
      <c r="E1537" t="str">
        <f>VLOOKUP(D1537,Objective!$A$21:$B$51,2,0)</f>
        <v>Education</v>
      </c>
      <c r="F1537">
        <v>116.8</v>
      </c>
    </row>
    <row r="1538" spans="1:6" x14ac:dyDescent="0.3">
      <c r="A1538" t="s">
        <v>34</v>
      </c>
      <c r="B1538">
        <v>2014</v>
      </c>
      <c r="C1538" t="s">
        <v>40</v>
      </c>
      <c r="D1538" t="s">
        <v>27</v>
      </c>
      <c r="E1538" t="str">
        <f>VLOOKUP(D1538,Objective!$A$21:$B$51,2,0)</f>
        <v>Miscellaneous</v>
      </c>
      <c r="F1538">
        <v>109.2</v>
      </c>
    </row>
    <row r="1539" spans="1:6" x14ac:dyDescent="0.3">
      <c r="A1539" t="s">
        <v>34</v>
      </c>
      <c r="B1539">
        <v>2014</v>
      </c>
      <c r="C1539" t="s">
        <v>40</v>
      </c>
      <c r="D1539" t="s">
        <v>28</v>
      </c>
      <c r="E1539" t="str">
        <f>VLOOKUP(D1539,Objective!$A$21:$B$51,2,0)</f>
        <v>Miscellaneous</v>
      </c>
      <c r="F1539">
        <v>113.3</v>
      </c>
    </row>
    <row r="1540" spans="1:6" x14ac:dyDescent="0.3">
      <c r="A1540" t="s">
        <v>34</v>
      </c>
      <c r="B1540">
        <v>2014</v>
      </c>
      <c r="C1540" t="s">
        <v>40</v>
      </c>
      <c r="D1540" t="s">
        <v>29</v>
      </c>
      <c r="E1540" t="str">
        <f>VLOOKUP(D1540,Objective!$A$21:$B$51,2,0)</f>
        <v>General index</v>
      </c>
      <c r="F1540">
        <v>119.2</v>
      </c>
    </row>
    <row r="1541" spans="1:6" x14ac:dyDescent="0.3">
      <c r="A1541" t="s">
        <v>30</v>
      </c>
      <c r="B1541">
        <v>2014</v>
      </c>
      <c r="C1541" t="s">
        <v>41</v>
      </c>
      <c r="D1541" t="s">
        <v>3</v>
      </c>
      <c r="E1541" t="str">
        <f>VLOOKUP(D1541,Objective!$A$21:$B$51,2,0)</f>
        <v>Food</v>
      </c>
      <c r="F1541">
        <v>121.8</v>
      </c>
    </row>
    <row r="1542" spans="1:6" x14ac:dyDescent="0.3">
      <c r="A1542" t="s">
        <v>30</v>
      </c>
      <c r="B1542">
        <v>2014</v>
      </c>
      <c r="C1542" t="s">
        <v>41</v>
      </c>
      <c r="D1542" t="s">
        <v>4</v>
      </c>
      <c r="E1542" t="str">
        <f>VLOOKUP(D1542,Objective!$A$21:$B$51,2,0)</f>
        <v>Food</v>
      </c>
      <c r="F1542">
        <v>122.8</v>
      </c>
    </row>
    <row r="1543" spans="1:6" x14ac:dyDescent="0.3">
      <c r="A1543" t="s">
        <v>30</v>
      </c>
      <c r="B1543">
        <v>2014</v>
      </c>
      <c r="C1543" t="s">
        <v>41</v>
      </c>
      <c r="D1543" t="s">
        <v>5</v>
      </c>
      <c r="E1543" t="str">
        <f>VLOOKUP(D1543,Objective!$A$21:$B$51,2,0)</f>
        <v>Food</v>
      </c>
      <c r="F1543">
        <v>117.8</v>
      </c>
    </row>
    <row r="1544" spans="1:6" x14ac:dyDescent="0.3">
      <c r="A1544" t="s">
        <v>30</v>
      </c>
      <c r="B1544">
        <v>2014</v>
      </c>
      <c r="C1544" t="s">
        <v>41</v>
      </c>
      <c r="D1544" t="s">
        <v>6</v>
      </c>
      <c r="E1544" t="str">
        <f>VLOOKUP(D1544,Objective!$A$21:$B$51,2,0)</f>
        <v>Food</v>
      </c>
      <c r="F1544">
        <v>121.9</v>
      </c>
    </row>
    <row r="1545" spans="1:6" x14ac:dyDescent="0.3">
      <c r="A1545" t="s">
        <v>30</v>
      </c>
      <c r="B1545">
        <v>2014</v>
      </c>
      <c r="C1545" t="s">
        <v>41</v>
      </c>
      <c r="D1545" t="s">
        <v>7</v>
      </c>
      <c r="E1545" t="str">
        <f>VLOOKUP(D1545,Objective!$A$21:$B$51,2,0)</f>
        <v>Food</v>
      </c>
      <c r="F1545">
        <v>110.6</v>
      </c>
    </row>
    <row r="1546" spans="1:6" x14ac:dyDescent="0.3">
      <c r="A1546" t="s">
        <v>30</v>
      </c>
      <c r="B1546">
        <v>2014</v>
      </c>
      <c r="C1546" t="s">
        <v>41</v>
      </c>
      <c r="D1546" t="s">
        <v>8</v>
      </c>
      <c r="E1546" t="str">
        <f>VLOOKUP(D1546,Objective!$A$21:$B$51,2,0)</f>
        <v>Food</v>
      </c>
      <c r="F1546">
        <v>129.69999999999999</v>
      </c>
    </row>
    <row r="1547" spans="1:6" x14ac:dyDescent="0.3">
      <c r="A1547" t="s">
        <v>30</v>
      </c>
      <c r="B1547">
        <v>2014</v>
      </c>
      <c r="C1547" t="s">
        <v>41</v>
      </c>
      <c r="D1547" t="s">
        <v>9</v>
      </c>
      <c r="E1547" t="str">
        <f>VLOOKUP(D1547,Objective!$A$21:$B$51,2,0)</f>
        <v>Food</v>
      </c>
      <c r="F1547">
        <v>161.1</v>
      </c>
    </row>
    <row r="1548" spans="1:6" x14ac:dyDescent="0.3">
      <c r="A1548" t="s">
        <v>30</v>
      </c>
      <c r="B1548">
        <v>2014</v>
      </c>
      <c r="C1548" t="s">
        <v>41</v>
      </c>
      <c r="D1548" t="s">
        <v>10</v>
      </c>
      <c r="E1548" t="str">
        <f>VLOOKUP(D1548,Objective!$A$21:$B$51,2,0)</f>
        <v>Food</v>
      </c>
      <c r="F1548">
        <v>114.1</v>
      </c>
    </row>
    <row r="1549" spans="1:6" x14ac:dyDescent="0.3">
      <c r="A1549" t="s">
        <v>30</v>
      </c>
      <c r="B1549">
        <v>2014</v>
      </c>
      <c r="C1549" t="s">
        <v>41</v>
      </c>
      <c r="D1549" t="s">
        <v>11</v>
      </c>
      <c r="E1549" t="str">
        <f>VLOOKUP(D1549,Objective!$A$21:$B$51,2,0)</f>
        <v>Food</v>
      </c>
      <c r="F1549">
        <v>105.1</v>
      </c>
    </row>
    <row r="1550" spans="1:6" x14ac:dyDescent="0.3">
      <c r="A1550" t="s">
        <v>30</v>
      </c>
      <c r="B1550">
        <v>2014</v>
      </c>
      <c r="C1550" t="s">
        <v>41</v>
      </c>
      <c r="D1550" t="s">
        <v>12</v>
      </c>
      <c r="E1550" t="str">
        <f>VLOOKUP(D1550,Objective!$A$21:$B$51,2,0)</f>
        <v>Food</v>
      </c>
      <c r="F1550">
        <v>114.6</v>
      </c>
    </row>
    <row r="1551" spans="1:6" x14ac:dyDescent="0.3">
      <c r="A1551" t="s">
        <v>30</v>
      </c>
      <c r="B1551">
        <v>2014</v>
      </c>
      <c r="C1551" t="s">
        <v>41</v>
      </c>
      <c r="D1551" t="s">
        <v>13</v>
      </c>
      <c r="E1551" t="str">
        <f>VLOOKUP(D1551,Objective!$A$21:$B$51,2,0)</f>
        <v>Lifestyle</v>
      </c>
      <c r="F1551">
        <v>115.8</v>
      </c>
    </row>
    <row r="1552" spans="1:6" x14ac:dyDescent="0.3">
      <c r="A1552" t="s">
        <v>30</v>
      </c>
      <c r="B1552">
        <v>2014</v>
      </c>
      <c r="C1552" t="s">
        <v>41</v>
      </c>
      <c r="D1552" t="s">
        <v>14</v>
      </c>
      <c r="E1552" t="str">
        <f>VLOOKUP(D1552,Objective!$A$21:$B$51,2,0)</f>
        <v>Food</v>
      </c>
      <c r="F1552">
        <v>121.7</v>
      </c>
    </row>
    <row r="1553" spans="1:6" x14ac:dyDescent="0.3">
      <c r="A1553" t="s">
        <v>30</v>
      </c>
      <c r="B1553">
        <v>2014</v>
      </c>
      <c r="C1553" t="s">
        <v>41</v>
      </c>
      <c r="D1553" t="s">
        <v>15</v>
      </c>
      <c r="E1553" t="str">
        <f>VLOOKUP(D1553,Objective!$A$21:$B$51,2,0)</f>
        <v>Food</v>
      </c>
      <c r="F1553">
        <v>125.3</v>
      </c>
    </row>
    <row r="1554" spans="1:6" x14ac:dyDescent="0.3">
      <c r="A1554" t="s">
        <v>30</v>
      </c>
      <c r="B1554">
        <v>2014</v>
      </c>
      <c r="C1554" t="s">
        <v>41</v>
      </c>
      <c r="D1554" t="s">
        <v>16</v>
      </c>
      <c r="E1554" t="str">
        <f>VLOOKUP(D1554,Objective!$A$21:$B$51,2,0)</f>
        <v>Lifestyle</v>
      </c>
      <c r="F1554">
        <v>118.8</v>
      </c>
    </row>
    <row r="1555" spans="1:6" x14ac:dyDescent="0.3">
      <c r="A1555" t="s">
        <v>30</v>
      </c>
      <c r="B1555">
        <v>2014</v>
      </c>
      <c r="C1555" t="s">
        <v>41</v>
      </c>
      <c r="D1555" t="s">
        <v>17</v>
      </c>
      <c r="E1555" t="str">
        <f>VLOOKUP(D1555,Objective!$A$21:$B$51,2,0)</f>
        <v>Clothing</v>
      </c>
      <c r="F1555">
        <v>120.9</v>
      </c>
    </row>
    <row r="1556" spans="1:6" x14ac:dyDescent="0.3">
      <c r="A1556" t="s">
        <v>30</v>
      </c>
      <c r="B1556">
        <v>2014</v>
      </c>
      <c r="C1556" t="s">
        <v>41</v>
      </c>
      <c r="D1556" t="s">
        <v>18</v>
      </c>
      <c r="E1556" t="str">
        <f>VLOOKUP(D1556,Objective!$A$21:$B$51,2,0)</f>
        <v>Clothing</v>
      </c>
      <c r="F1556">
        <v>118.8</v>
      </c>
    </row>
    <row r="1557" spans="1:6" x14ac:dyDescent="0.3">
      <c r="A1557" t="s">
        <v>30</v>
      </c>
      <c r="B1557">
        <v>2014</v>
      </c>
      <c r="C1557" t="s">
        <v>41</v>
      </c>
      <c r="D1557" t="s">
        <v>19</v>
      </c>
      <c r="E1557" t="str">
        <f>VLOOKUP(D1557,Objective!$A$21:$B$51,2,0)</f>
        <v>Clothing</v>
      </c>
      <c r="F1557">
        <v>120.7</v>
      </c>
    </row>
    <row r="1558" spans="1:6" x14ac:dyDescent="0.3">
      <c r="A1558" t="s">
        <v>30</v>
      </c>
      <c r="B1558">
        <v>2014</v>
      </c>
      <c r="C1558" t="s">
        <v>41</v>
      </c>
      <c r="D1558" t="s">
        <v>20</v>
      </c>
      <c r="E1558" t="str">
        <f>VLOOKUP(D1558,Objective!$A$21:$B$51,2,0)</f>
        <v>Housing</v>
      </c>
      <c r="F1558" t="s">
        <v>32</v>
      </c>
    </row>
    <row r="1559" spans="1:6" x14ac:dyDescent="0.3">
      <c r="A1559" t="s">
        <v>30</v>
      </c>
      <c r="B1559">
        <v>2014</v>
      </c>
      <c r="C1559" t="s">
        <v>41</v>
      </c>
      <c r="D1559" t="s">
        <v>21</v>
      </c>
      <c r="E1559" t="str">
        <f>VLOOKUP(D1559,Objective!$A$21:$B$51,2,0)</f>
        <v>Fuel and light</v>
      </c>
      <c r="F1559">
        <v>115.4</v>
      </c>
    </row>
    <row r="1560" spans="1:6" x14ac:dyDescent="0.3">
      <c r="A1560" t="s">
        <v>30</v>
      </c>
      <c r="B1560">
        <v>2014</v>
      </c>
      <c r="C1560" t="s">
        <v>41</v>
      </c>
      <c r="D1560" t="s">
        <v>22</v>
      </c>
      <c r="E1560" t="str">
        <f>VLOOKUP(D1560,Objective!$A$21:$B$51,2,0)</f>
        <v>Housing</v>
      </c>
      <c r="F1560">
        <v>115.9</v>
      </c>
    </row>
    <row r="1561" spans="1:6" x14ac:dyDescent="0.3">
      <c r="A1561" t="s">
        <v>30</v>
      </c>
      <c r="B1561">
        <v>2014</v>
      </c>
      <c r="C1561" t="s">
        <v>41</v>
      </c>
      <c r="D1561" t="s">
        <v>23</v>
      </c>
      <c r="E1561" t="str">
        <f>VLOOKUP(D1561,Objective!$A$21:$B$51,2,0)</f>
        <v>Health</v>
      </c>
      <c r="F1561">
        <v>114</v>
      </c>
    </row>
    <row r="1562" spans="1:6" x14ac:dyDescent="0.3">
      <c r="A1562" t="s">
        <v>30</v>
      </c>
      <c r="B1562">
        <v>2014</v>
      </c>
      <c r="C1562" t="s">
        <v>41</v>
      </c>
      <c r="D1562" t="s">
        <v>24</v>
      </c>
      <c r="E1562" t="str">
        <f>VLOOKUP(D1562,Objective!$A$21:$B$51,2,0)</f>
        <v>Transport and communication</v>
      </c>
      <c r="F1562">
        <v>113.2</v>
      </c>
    </row>
    <row r="1563" spans="1:6" x14ac:dyDescent="0.3">
      <c r="A1563" t="s">
        <v>30</v>
      </c>
      <c r="B1563">
        <v>2014</v>
      </c>
      <c r="C1563" t="s">
        <v>41</v>
      </c>
      <c r="D1563" t="s">
        <v>25</v>
      </c>
      <c r="E1563" t="str">
        <f>VLOOKUP(D1563,Objective!$A$21:$B$51,2,0)</f>
        <v>Lifestyle</v>
      </c>
      <c r="F1563">
        <v>112.2</v>
      </c>
    </row>
    <row r="1564" spans="1:6" x14ac:dyDescent="0.3">
      <c r="A1564" t="s">
        <v>30</v>
      </c>
      <c r="B1564">
        <v>2014</v>
      </c>
      <c r="C1564" t="s">
        <v>41</v>
      </c>
      <c r="D1564" t="s">
        <v>26</v>
      </c>
      <c r="E1564" t="str">
        <f>VLOOKUP(D1564,Objective!$A$21:$B$51,2,0)</f>
        <v>Education</v>
      </c>
      <c r="F1564">
        <v>116.2</v>
      </c>
    </row>
    <row r="1565" spans="1:6" x14ac:dyDescent="0.3">
      <c r="A1565" t="s">
        <v>30</v>
      </c>
      <c r="B1565">
        <v>2014</v>
      </c>
      <c r="C1565" t="s">
        <v>41</v>
      </c>
      <c r="D1565" t="s">
        <v>27</v>
      </c>
      <c r="E1565" t="str">
        <f>VLOOKUP(D1565,Objective!$A$21:$B$51,2,0)</f>
        <v>Miscellaneous</v>
      </c>
      <c r="F1565">
        <v>109.4</v>
      </c>
    </row>
    <row r="1566" spans="1:6" x14ac:dyDescent="0.3">
      <c r="A1566" t="s">
        <v>30</v>
      </c>
      <c r="B1566">
        <v>2014</v>
      </c>
      <c r="C1566" t="s">
        <v>41</v>
      </c>
      <c r="D1566" t="s">
        <v>28</v>
      </c>
      <c r="E1566" t="str">
        <f>VLOOKUP(D1566,Objective!$A$21:$B$51,2,0)</f>
        <v>Miscellaneous</v>
      </c>
      <c r="F1566">
        <v>113.5</v>
      </c>
    </row>
    <row r="1567" spans="1:6" x14ac:dyDescent="0.3">
      <c r="A1567" t="s">
        <v>30</v>
      </c>
      <c r="B1567">
        <v>2014</v>
      </c>
      <c r="C1567" t="s">
        <v>41</v>
      </c>
      <c r="D1567" t="s">
        <v>29</v>
      </c>
      <c r="E1567" t="str">
        <f>VLOOKUP(D1567,Objective!$A$21:$B$51,2,0)</f>
        <v>General index</v>
      </c>
      <c r="F1567">
        <v>120.7</v>
      </c>
    </row>
    <row r="1568" spans="1:6" x14ac:dyDescent="0.3">
      <c r="A1568" t="s">
        <v>33</v>
      </c>
      <c r="B1568">
        <v>2014</v>
      </c>
      <c r="C1568" t="s">
        <v>41</v>
      </c>
      <c r="D1568" t="s">
        <v>3</v>
      </c>
      <c r="E1568" t="str">
        <f>VLOOKUP(D1568,Objective!$A$21:$B$51,2,0)</f>
        <v>Food</v>
      </c>
      <c r="F1568">
        <v>124.8</v>
      </c>
    </row>
    <row r="1569" spans="1:6" x14ac:dyDescent="0.3">
      <c r="A1569" t="s">
        <v>33</v>
      </c>
      <c r="B1569">
        <v>2014</v>
      </c>
      <c r="C1569" t="s">
        <v>41</v>
      </c>
      <c r="D1569" t="s">
        <v>4</v>
      </c>
      <c r="E1569" t="str">
        <f>VLOOKUP(D1569,Objective!$A$21:$B$51,2,0)</f>
        <v>Food</v>
      </c>
      <c r="F1569">
        <v>127.3</v>
      </c>
    </row>
    <row r="1570" spans="1:6" x14ac:dyDescent="0.3">
      <c r="A1570" t="s">
        <v>33</v>
      </c>
      <c r="B1570">
        <v>2014</v>
      </c>
      <c r="C1570" t="s">
        <v>41</v>
      </c>
      <c r="D1570" t="s">
        <v>5</v>
      </c>
      <c r="E1570" t="str">
        <f>VLOOKUP(D1570,Objective!$A$21:$B$51,2,0)</f>
        <v>Food</v>
      </c>
      <c r="F1570">
        <v>116.5</v>
      </c>
    </row>
    <row r="1571" spans="1:6" x14ac:dyDescent="0.3">
      <c r="A1571" t="s">
        <v>33</v>
      </c>
      <c r="B1571">
        <v>2014</v>
      </c>
      <c r="C1571" t="s">
        <v>41</v>
      </c>
      <c r="D1571" t="s">
        <v>6</v>
      </c>
      <c r="E1571" t="str">
        <f>VLOOKUP(D1571,Objective!$A$21:$B$51,2,0)</f>
        <v>Food</v>
      </c>
      <c r="F1571">
        <v>122.2</v>
      </c>
    </row>
    <row r="1572" spans="1:6" x14ac:dyDescent="0.3">
      <c r="A1572" t="s">
        <v>33</v>
      </c>
      <c r="B1572">
        <v>2014</v>
      </c>
      <c r="C1572" t="s">
        <v>41</v>
      </c>
      <c r="D1572" t="s">
        <v>7</v>
      </c>
      <c r="E1572" t="str">
        <f>VLOOKUP(D1572,Objective!$A$21:$B$51,2,0)</f>
        <v>Food</v>
      </c>
      <c r="F1572">
        <v>103.6</v>
      </c>
    </row>
    <row r="1573" spans="1:6" x14ac:dyDescent="0.3">
      <c r="A1573" t="s">
        <v>33</v>
      </c>
      <c r="B1573">
        <v>2014</v>
      </c>
      <c r="C1573" t="s">
        <v>41</v>
      </c>
      <c r="D1573" t="s">
        <v>8</v>
      </c>
      <c r="E1573" t="str">
        <f>VLOOKUP(D1573,Objective!$A$21:$B$51,2,0)</f>
        <v>Food</v>
      </c>
      <c r="F1573">
        <v>132.69999999999999</v>
      </c>
    </row>
    <row r="1574" spans="1:6" x14ac:dyDescent="0.3">
      <c r="A1574" t="s">
        <v>33</v>
      </c>
      <c r="B1574">
        <v>2014</v>
      </c>
      <c r="C1574" t="s">
        <v>41</v>
      </c>
      <c r="D1574" t="s">
        <v>9</v>
      </c>
      <c r="E1574" t="str">
        <f>VLOOKUP(D1574,Objective!$A$21:$B$51,2,0)</f>
        <v>Food</v>
      </c>
      <c r="F1574">
        <v>181.9</v>
      </c>
    </row>
    <row r="1575" spans="1:6" x14ac:dyDescent="0.3">
      <c r="A1575" t="s">
        <v>33</v>
      </c>
      <c r="B1575">
        <v>2014</v>
      </c>
      <c r="C1575" t="s">
        <v>41</v>
      </c>
      <c r="D1575" t="s">
        <v>10</v>
      </c>
      <c r="E1575" t="str">
        <f>VLOOKUP(D1575,Objective!$A$21:$B$51,2,0)</f>
        <v>Food</v>
      </c>
      <c r="F1575">
        <v>115.2</v>
      </c>
    </row>
    <row r="1576" spans="1:6" x14ac:dyDescent="0.3">
      <c r="A1576" t="s">
        <v>33</v>
      </c>
      <c r="B1576">
        <v>2014</v>
      </c>
      <c r="C1576" t="s">
        <v>41</v>
      </c>
      <c r="D1576" t="s">
        <v>11</v>
      </c>
      <c r="E1576" t="str">
        <f>VLOOKUP(D1576,Objective!$A$21:$B$51,2,0)</f>
        <v>Food</v>
      </c>
      <c r="F1576">
        <v>102.7</v>
      </c>
    </row>
    <row r="1577" spans="1:6" x14ac:dyDescent="0.3">
      <c r="A1577" t="s">
        <v>33</v>
      </c>
      <c r="B1577">
        <v>2014</v>
      </c>
      <c r="C1577" t="s">
        <v>41</v>
      </c>
      <c r="D1577" t="s">
        <v>12</v>
      </c>
      <c r="E1577" t="str">
        <f>VLOOKUP(D1577,Objective!$A$21:$B$51,2,0)</f>
        <v>Food</v>
      </c>
      <c r="F1577">
        <v>122.1</v>
      </c>
    </row>
    <row r="1578" spans="1:6" x14ac:dyDescent="0.3">
      <c r="A1578" t="s">
        <v>33</v>
      </c>
      <c r="B1578">
        <v>2014</v>
      </c>
      <c r="C1578" t="s">
        <v>41</v>
      </c>
      <c r="D1578" t="s">
        <v>13</v>
      </c>
      <c r="E1578" t="str">
        <f>VLOOKUP(D1578,Objective!$A$21:$B$51,2,0)</f>
        <v>Lifestyle</v>
      </c>
      <c r="F1578">
        <v>114.4</v>
      </c>
    </row>
    <row r="1579" spans="1:6" x14ac:dyDescent="0.3">
      <c r="A1579" t="s">
        <v>33</v>
      </c>
      <c r="B1579">
        <v>2014</v>
      </c>
      <c r="C1579" t="s">
        <v>41</v>
      </c>
      <c r="D1579" t="s">
        <v>14</v>
      </c>
      <c r="E1579" t="str">
        <f>VLOOKUP(D1579,Objective!$A$21:$B$51,2,0)</f>
        <v>Food</v>
      </c>
      <c r="F1579">
        <v>124.7</v>
      </c>
    </row>
    <row r="1580" spans="1:6" x14ac:dyDescent="0.3">
      <c r="A1580" t="s">
        <v>33</v>
      </c>
      <c r="B1580">
        <v>2014</v>
      </c>
      <c r="C1580" t="s">
        <v>41</v>
      </c>
      <c r="D1580" t="s">
        <v>15</v>
      </c>
      <c r="E1580" t="str">
        <f>VLOOKUP(D1580,Objective!$A$21:$B$51,2,0)</f>
        <v>Food</v>
      </c>
      <c r="F1580">
        <v>128.9</v>
      </c>
    </row>
    <row r="1581" spans="1:6" x14ac:dyDescent="0.3">
      <c r="A1581" t="s">
        <v>33</v>
      </c>
      <c r="B1581">
        <v>2014</v>
      </c>
      <c r="C1581" t="s">
        <v>41</v>
      </c>
      <c r="D1581" t="s">
        <v>16</v>
      </c>
      <c r="E1581" t="str">
        <f>VLOOKUP(D1581,Objective!$A$21:$B$51,2,0)</f>
        <v>Lifestyle</v>
      </c>
      <c r="F1581">
        <v>123</v>
      </c>
    </row>
    <row r="1582" spans="1:6" x14ac:dyDescent="0.3">
      <c r="A1582" t="s">
        <v>33</v>
      </c>
      <c r="B1582">
        <v>2014</v>
      </c>
      <c r="C1582" t="s">
        <v>41</v>
      </c>
      <c r="D1582" t="s">
        <v>17</v>
      </c>
      <c r="E1582" t="str">
        <f>VLOOKUP(D1582,Objective!$A$21:$B$51,2,0)</f>
        <v>Clothing</v>
      </c>
      <c r="F1582">
        <v>118.6</v>
      </c>
    </row>
    <row r="1583" spans="1:6" x14ac:dyDescent="0.3">
      <c r="A1583" t="s">
        <v>33</v>
      </c>
      <c r="B1583">
        <v>2014</v>
      </c>
      <c r="C1583" t="s">
        <v>41</v>
      </c>
      <c r="D1583" t="s">
        <v>18</v>
      </c>
      <c r="E1583" t="str">
        <f>VLOOKUP(D1583,Objective!$A$21:$B$51,2,0)</f>
        <v>Clothing</v>
      </c>
      <c r="F1583">
        <v>114.1</v>
      </c>
    </row>
    <row r="1584" spans="1:6" x14ac:dyDescent="0.3">
      <c r="A1584" t="s">
        <v>33</v>
      </c>
      <c r="B1584">
        <v>2014</v>
      </c>
      <c r="C1584" t="s">
        <v>41</v>
      </c>
      <c r="D1584" t="s">
        <v>19</v>
      </c>
      <c r="E1584" t="str">
        <f>VLOOKUP(D1584,Objective!$A$21:$B$51,2,0)</f>
        <v>Clothing</v>
      </c>
      <c r="F1584">
        <v>117.9</v>
      </c>
    </row>
    <row r="1585" spans="1:6" x14ac:dyDescent="0.3">
      <c r="A1585" t="s">
        <v>33</v>
      </c>
      <c r="B1585">
        <v>2014</v>
      </c>
      <c r="C1585" t="s">
        <v>41</v>
      </c>
      <c r="D1585" t="s">
        <v>20</v>
      </c>
      <c r="E1585" t="str">
        <f>VLOOKUP(D1585,Objective!$A$21:$B$51,2,0)</f>
        <v>Housing</v>
      </c>
      <c r="F1585">
        <v>115.5</v>
      </c>
    </row>
    <row r="1586" spans="1:6" x14ac:dyDescent="0.3">
      <c r="A1586" t="s">
        <v>33</v>
      </c>
      <c r="B1586">
        <v>2014</v>
      </c>
      <c r="C1586" t="s">
        <v>41</v>
      </c>
      <c r="D1586" t="s">
        <v>21</v>
      </c>
      <c r="E1586" t="str">
        <f>VLOOKUP(D1586,Objective!$A$21:$B$51,2,0)</f>
        <v>Fuel and light</v>
      </c>
      <c r="F1586">
        <v>111.8</v>
      </c>
    </row>
    <row r="1587" spans="1:6" x14ac:dyDescent="0.3">
      <c r="A1587" t="s">
        <v>33</v>
      </c>
      <c r="B1587">
        <v>2014</v>
      </c>
      <c r="C1587" t="s">
        <v>41</v>
      </c>
      <c r="D1587" t="s">
        <v>22</v>
      </c>
      <c r="E1587" t="str">
        <f>VLOOKUP(D1587,Objective!$A$21:$B$51,2,0)</f>
        <v>Housing</v>
      </c>
      <c r="F1587">
        <v>115.3</v>
      </c>
    </row>
    <row r="1588" spans="1:6" x14ac:dyDescent="0.3">
      <c r="A1588" t="s">
        <v>33</v>
      </c>
      <c r="B1588">
        <v>2014</v>
      </c>
      <c r="C1588" t="s">
        <v>41</v>
      </c>
      <c r="D1588" t="s">
        <v>23</v>
      </c>
      <c r="E1588" t="str">
        <f>VLOOKUP(D1588,Objective!$A$21:$B$51,2,0)</f>
        <v>Health</v>
      </c>
      <c r="F1588">
        <v>112.2</v>
      </c>
    </row>
    <row r="1589" spans="1:6" x14ac:dyDescent="0.3">
      <c r="A1589" t="s">
        <v>33</v>
      </c>
      <c r="B1589">
        <v>2014</v>
      </c>
      <c r="C1589" t="s">
        <v>41</v>
      </c>
      <c r="D1589" t="s">
        <v>24</v>
      </c>
      <c r="E1589" t="str">
        <f>VLOOKUP(D1589,Objective!$A$21:$B$51,2,0)</f>
        <v>Transport and communication</v>
      </c>
      <c r="F1589">
        <v>112.5</v>
      </c>
    </row>
    <row r="1590" spans="1:6" x14ac:dyDescent="0.3">
      <c r="A1590" t="s">
        <v>33</v>
      </c>
      <c r="B1590">
        <v>2014</v>
      </c>
      <c r="C1590" t="s">
        <v>41</v>
      </c>
      <c r="D1590" t="s">
        <v>25</v>
      </c>
      <c r="E1590" t="str">
        <f>VLOOKUP(D1590,Objective!$A$21:$B$51,2,0)</f>
        <v>Lifestyle</v>
      </c>
      <c r="F1590">
        <v>112.9</v>
      </c>
    </row>
    <row r="1591" spans="1:6" x14ac:dyDescent="0.3">
      <c r="A1591" t="s">
        <v>33</v>
      </c>
      <c r="B1591">
        <v>2014</v>
      </c>
      <c r="C1591" t="s">
        <v>41</v>
      </c>
      <c r="D1591" t="s">
        <v>26</v>
      </c>
      <c r="E1591" t="str">
        <f>VLOOKUP(D1591,Objective!$A$21:$B$51,2,0)</f>
        <v>Education</v>
      </c>
      <c r="F1591">
        <v>119.2</v>
      </c>
    </row>
    <row r="1592" spans="1:6" x14ac:dyDescent="0.3">
      <c r="A1592" t="s">
        <v>33</v>
      </c>
      <c r="B1592">
        <v>2014</v>
      </c>
      <c r="C1592" t="s">
        <v>41</v>
      </c>
      <c r="D1592" t="s">
        <v>27</v>
      </c>
      <c r="E1592" t="str">
        <f>VLOOKUP(D1592,Objective!$A$21:$B$51,2,0)</f>
        <v>Miscellaneous</v>
      </c>
      <c r="F1592">
        <v>110.5</v>
      </c>
    </row>
    <row r="1593" spans="1:6" x14ac:dyDescent="0.3">
      <c r="A1593" t="s">
        <v>33</v>
      </c>
      <c r="B1593">
        <v>2014</v>
      </c>
      <c r="C1593" t="s">
        <v>41</v>
      </c>
      <c r="D1593" t="s">
        <v>28</v>
      </c>
      <c r="E1593" t="str">
        <f>VLOOKUP(D1593,Objective!$A$21:$B$51,2,0)</f>
        <v>Miscellaneous</v>
      </c>
      <c r="F1593">
        <v>113.9</v>
      </c>
    </row>
    <row r="1594" spans="1:6" x14ac:dyDescent="0.3">
      <c r="A1594" t="s">
        <v>33</v>
      </c>
      <c r="B1594">
        <v>2014</v>
      </c>
      <c r="C1594" t="s">
        <v>41</v>
      </c>
      <c r="D1594" t="s">
        <v>29</v>
      </c>
      <c r="E1594" t="str">
        <f>VLOOKUP(D1594,Objective!$A$21:$B$51,2,0)</f>
        <v>General index</v>
      </c>
      <c r="F1594">
        <v>119.9</v>
      </c>
    </row>
    <row r="1595" spans="1:6" x14ac:dyDescent="0.3">
      <c r="A1595" t="s">
        <v>34</v>
      </c>
      <c r="B1595">
        <v>2014</v>
      </c>
      <c r="C1595" t="s">
        <v>41</v>
      </c>
      <c r="D1595" t="s">
        <v>3</v>
      </c>
      <c r="E1595" t="str">
        <f>VLOOKUP(D1595,Objective!$A$21:$B$51,2,0)</f>
        <v>Food</v>
      </c>
      <c r="F1595">
        <v>122.7</v>
      </c>
    </row>
    <row r="1596" spans="1:6" x14ac:dyDescent="0.3">
      <c r="A1596" t="s">
        <v>34</v>
      </c>
      <c r="B1596">
        <v>2014</v>
      </c>
      <c r="C1596" t="s">
        <v>41</v>
      </c>
      <c r="D1596" t="s">
        <v>4</v>
      </c>
      <c r="E1596" t="str">
        <f>VLOOKUP(D1596,Objective!$A$21:$B$51,2,0)</f>
        <v>Food</v>
      </c>
      <c r="F1596">
        <v>124.4</v>
      </c>
    </row>
    <row r="1597" spans="1:6" x14ac:dyDescent="0.3">
      <c r="A1597" t="s">
        <v>34</v>
      </c>
      <c r="B1597">
        <v>2014</v>
      </c>
      <c r="C1597" t="s">
        <v>41</v>
      </c>
      <c r="D1597" t="s">
        <v>5</v>
      </c>
      <c r="E1597" t="str">
        <f>VLOOKUP(D1597,Objective!$A$21:$B$51,2,0)</f>
        <v>Food</v>
      </c>
      <c r="F1597">
        <v>117.3</v>
      </c>
    </row>
    <row r="1598" spans="1:6" x14ac:dyDescent="0.3">
      <c r="A1598" t="s">
        <v>34</v>
      </c>
      <c r="B1598">
        <v>2014</v>
      </c>
      <c r="C1598" t="s">
        <v>41</v>
      </c>
      <c r="D1598" t="s">
        <v>6</v>
      </c>
      <c r="E1598" t="str">
        <f>VLOOKUP(D1598,Objective!$A$21:$B$51,2,0)</f>
        <v>Food</v>
      </c>
      <c r="F1598">
        <v>122</v>
      </c>
    </row>
    <row r="1599" spans="1:6" x14ac:dyDescent="0.3">
      <c r="A1599" t="s">
        <v>34</v>
      </c>
      <c r="B1599">
        <v>2014</v>
      </c>
      <c r="C1599" t="s">
        <v>41</v>
      </c>
      <c r="D1599" t="s">
        <v>7</v>
      </c>
      <c r="E1599" t="str">
        <f>VLOOKUP(D1599,Objective!$A$21:$B$51,2,0)</f>
        <v>Food</v>
      </c>
      <c r="F1599">
        <v>108</v>
      </c>
    </row>
    <row r="1600" spans="1:6" x14ac:dyDescent="0.3">
      <c r="A1600" t="s">
        <v>34</v>
      </c>
      <c r="B1600">
        <v>2014</v>
      </c>
      <c r="C1600" t="s">
        <v>41</v>
      </c>
      <c r="D1600" t="s">
        <v>8</v>
      </c>
      <c r="E1600" t="str">
        <f>VLOOKUP(D1600,Objective!$A$21:$B$51,2,0)</f>
        <v>Food</v>
      </c>
      <c r="F1600">
        <v>131.1</v>
      </c>
    </row>
    <row r="1601" spans="1:6" x14ac:dyDescent="0.3">
      <c r="A1601" t="s">
        <v>34</v>
      </c>
      <c r="B1601">
        <v>2014</v>
      </c>
      <c r="C1601" t="s">
        <v>41</v>
      </c>
      <c r="D1601" t="s">
        <v>9</v>
      </c>
      <c r="E1601" t="str">
        <f>VLOOKUP(D1601,Objective!$A$21:$B$51,2,0)</f>
        <v>Food</v>
      </c>
      <c r="F1601">
        <v>168.2</v>
      </c>
    </row>
    <row r="1602" spans="1:6" x14ac:dyDescent="0.3">
      <c r="A1602" t="s">
        <v>34</v>
      </c>
      <c r="B1602">
        <v>2014</v>
      </c>
      <c r="C1602" t="s">
        <v>41</v>
      </c>
      <c r="D1602" t="s">
        <v>10</v>
      </c>
      <c r="E1602" t="str">
        <f>VLOOKUP(D1602,Objective!$A$21:$B$51,2,0)</f>
        <v>Food</v>
      </c>
      <c r="F1602">
        <v>114.5</v>
      </c>
    </row>
    <row r="1603" spans="1:6" x14ac:dyDescent="0.3">
      <c r="A1603" t="s">
        <v>34</v>
      </c>
      <c r="B1603">
        <v>2014</v>
      </c>
      <c r="C1603" t="s">
        <v>41</v>
      </c>
      <c r="D1603" t="s">
        <v>11</v>
      </c>
      <c r="E1603" t="str">
        <f>VLOOKUP(D1603,Objective!$A$21:$B$51,2,0)</f>
        <v>Food</v>
      </c>
      <c r="F1603">
        <v>104.3</v>
      </c>
    </row>
    <row r="1604" spans="1:6" x14ac:dyDescent="0.3">
      <c r="A1604" t="s">
        <v>34</v>
      </c>
      <c r="B1604">
        <v>2014</v>
      </c>
      <c r="C1604" t="s">
        <v>41</v>
      </c>
      <c r="D1604" t="s">
        <v>12</v>
      </c>
      <c r="E1604" t="str">
        <f>VLOOKUP(D1604,Objective!$A$21:$B$51,2,0)</f>
        <v>Food</v>
      </c>
      <c r="F1604">
        <v>117.1</v>
      </c>
    </row>
    <row r="1605" spans="1:6" x14ac:dyDescent="0.3">
      <c r="A1605" t="s">
        <v>34</v>
      </c>
      <c r="B1605">
        <v>2014</v>
      </c>
      <c r="C1605" t="s">
        <v>41</v>
      </c>
      <c r="D1605" t="s">
        <v>13</v>
      </c>
      <c r="E1605" t="str">
        <f>VLOOKUP(D1605,Objective!$A$21:$B$51,2,0)</f>
        <v>Lifestyle</v>
      </c>
      <c r="F1605">
        <v>115.2</v>
      </c>
    </row>
    <row r="1606" spans="1:6" x14ac:dyDescent="0.3">
      <c r="A1606" t="s">
        <v>34</v>
      </c>
      <c r="B1606">
        <v>2014</v>
      </c>
      <c r="C1606" t="s">
        <v>41</v>
      </c>
      <c r="D1606" t="s">
        <v>14</v>
      </c>
      <c r="E1606" t="str">
        <f>VLOOKUP(D1606,Objective!$A$21:$B$51,2,0)</f>
        <v>Food</v>
      </c>
      <c r="F1606">
        <v>123.1</v>
      </c>
    </row>
    <row r="1607" spans="1:6" x14ac:dyDescent="0.3">
      <c r="A1607" t="s">
        <v>34</v>
      </c>
      <c r="B1607">
        <v>2014</v>
      </c>
      <c r="C1607" t="s">
        <v>41</v>
      </c>
      <c r="D1607" t="s">
        <v>15</v>
      </c>
      <c r="E1607" t="str">
        <f>VLOOKUP(D1607,Objective!$A$21:$B$51,2,0)</f>
        <v>Food</v>
      </c>
      <c r="F1607">
        <v>126.6</v>
      </c>
    </row>
    <row r="1608" spans="1:6" x14ac:dyDescent="0.3">
      <c r="A1608" t="s">
        <v>34</v>
      </c>
      <c r="B1608">
        <v>2014</v>
      </c>
      <c r="C1608" t="s">
        <v>41</v>
      </c>
      <c r="D1608" t="s">
        <v>16</v>
      </c>
      <c r="E1608" t="str">
        <f>VLOOKUP(D1608,Objective!$A$21:$B$51,2,0)</f>
        <v>Lifestyle</v>
      </c>
      <c r="F1608">
        <v>119.9</v>
      </c>
    </row>
    <row r="1609" spans="1:6" x14ac:dyDescent="0.3">
      <c r="A1609" t="s">
        <v>34</v>
      </c>
      <c r="B1609">
        <v>2014</v>
      </c>
      <c r="C1609" t="s">
        <v>41</v>
      </c>
      <c r="D1609" t="s">
        <v>17</v>
      </c>
      <c r="E1609" t="str">
        <f>VLOOKUP(D1609,Objective!$A$21:$B$51,2,0)</f>
        <v>Clothing</v>
      </c>
      <c r="F1609">
        <v>120</v>
      </c>
    </row>
    <row r="1610" spans="1:6" x14ac:dyDescent="0.3">
      <c r="A1610" t="s">
        <v>34</v>
      </c>
      <c r="B1610">
        <v>2014</v>
      </c>
      <c r="C1610" t="s">
        <v>41</v>
      </c>
      <c r="D1610" t="s">
        <v>18</v>
      </c>
      <c r="E1610" t="str">
        <f>VLOOKUP(D1610,Objective!$A$21:$B$51,2,0)</f>
        <v>Clothing</v>
      </c>
      <c r="F1610">
        <v>116.8</v>
      </c>
    </row>
    <row r="1611" spans="1:6" x14ac:dyDescent="0.3">
      <c r="A1611" t="s">
        <v>34</v>
      </c>
      <c r="B1611">
        <v>2014</v>
      </c>
      <c r="C1611" t="s">
        <v>41</v>
      </c>
      <c r="D1611" t="s">
        <v>19</v>
      </c>
      <c r="E1611" t="str">
        <f>VLOOKUP(D1611,Objective!$A$21:$B$51,2,0)</f>
        <v>Clothing</v>
      </c>
      <c r="F1611">
        <v>119.6</v>
      </c>
    </row>
    <row r="1612" spans="1:6" x14ac:dyDescent="0.3">
      <c r="A1612" t="s">
        <v>34</v>
      </c>
      <c r="B1612">
        <v>2014</v>
      </c>
      <c r="C1612" t="s">
        <v>41</v>
      </c>
      <c r="D1612" t="s">
        <v>20</v>
      </c>
      <c r="E1612" t="str">
        <f>VLOOKUP(D1612,Objective!$A$21:$B$51,2,0)</f>
        <v>Housing</v>
      </c>
      <c r="F1612">
        <v>115.5</v>
      </c>
    </row>
    <row r="1613" spans="1:6" x14ac:dyDescent="0.3">
      <c r="A1613" t="s">
        <v>34</v>
      </c>
      <c r="B1613">
        <v>2014</v>
      </c>
      <c r="C1613" t="s">
        <v>41</v>
      </c>
      <c r="D1613" t="s">
        <v>21</v>
      </c>
      <c r="E1613" t="str">
        <f>VLOOKUP(D1613,Objective!$A$21:$B$51,2,0)</f>
        <v>Fuel and light</v>
      </c>
      <c r="F1613">
        <v>114</v>
      </c>
    </row>
    <row r="1614" spans="1:6" x14ac:dyDescent="0.3">
      <c r="A1614" t="s">
        <v>34</v>
      </c>
      <c r="B1614">
        <v>2014</v>
      </c>
      <c r="C1614" t="s">
        <v>41</v>
      </c>
      <c r="D1614" t="s">
        <v>22</v>
      </c>
      <c r="E1614" t="str">
        <f>VLOOKUP(D1614,Objective!$A$21:$B$51,2,0)</f>
        <v>Housing</v>
      </c>
      <c r="F1614">
        <v>115.6</v>
      </c>
    </row>
    <row r="1615" spans="1:6" x14ac:dyDescent="0.3">
      <c r="A1615" t="s">
        <v>34</v>
      </c>
      <c r="B1615">
        <v>2014</v>
      </c>
      <c r="C1615" t="s">
        <v>41</v>
      </c>
      <c r="D1615" t="s">
        <v>23</v>
      </c>
      <c r="E1615" t="str">
        <f>VLOOKUP(D1615,Objective!$A$21:$B$51,2,0)</f>
        <v>Health</v>
      </c>
      <c r="F1615">
        <v>113.3</v>
      </c>
    </row>
    <row r="1616" spans="1:6" x14ac:dyDescent="0.3">
      <c r="A1616" t="s">
        <v>34</v>
      </c>
      <c r="B1616">
        <v>2014</v>
      </c>
      <c r="C1616" t="s">
        <v>41</v>
      </c>
      <c r="D1616" t="s">
        <v>24</v>
      </c>
      <c r="E1616" t="str">
        <f>VLOOKUP(D1616,Objective!$A$21:$B$51,2,0)</f>
        <v>Transport and communication</v>
      </c>
      <c r="F1616">
        <v>112.8</v>
      </c>
    </row>
    <row r="1617" spans="1:6" x14ac:dyDescent="0.3">
      <c r="A1617" t="s">
        <v>34</v>
      </c>
      <c r="B1617">
        <v>2014</v>
      </c>
      <c r="C1617" t="s">
        <v>41</v>
      </c>
      <c r="D1617" t="s">
        <v>25</v>
      </c>
      <c r="E1617" t="str">
        <f>VLOOKUP(D1617,Objective!$A$21:$B$51,2,0)</f>
        <v>Lifestyle</v>
      </c>
      <c r="F1617">
        <v>112.6</v>
      </c>
    </row>
    <row r="1618" spans="1:6" x14ac:dyDescent="0.3">
      <c r="A1618" t="s">
        <v>34</v>
      </c>
      <c r="B1618">
        <v>2014</v>
      </c>
      <c r="C1618" t="s">
        <v>41</v>
      </c>
      <c r="D1618" t="s">
        <v>26</v>
      </c>
      <c r="E1618" t="str">
        <f>VLOOKUP(D1618,Objective!$A$21:$B$51,2,0)</f>
        <v>Education</v>
      </c>
      <c r="F1618">
        <v>118</v>
      </c>
    </row>
    <row r="1619" spans="1:6" x14ac:dyDescent="0.3">
      <c r="A1619" t="s">
        <v>34</v>
      </c>
      <c r="B1619">
        <v>2014</v>
      </c>
      <c r="C1619" t="s">
        <v>41</v>
      </c>
      <c r="D1619" t="s">
        <v>27</v>
      </c>
      <c r="E1619" t="str">
        <f>VLOOKUP(D1619,Objective!$A$21:$B$51,2,0)</f>
        <v>Miscellaneous</v>
      </c>
      <c r="F1619">
        <v>109.9</v>
      </c>
    </row>
    <row r="1620" spans="1:6" x14ac:dyDescent="0.3">
      <c r="A1620" t="s">
        <v>34</v>
      </c>
      <c r="B1620">
        <v>2014</v>
      </c>
      <c r="C1620" t="s">
        <v>41</v>
      </c>
      <c r="D1620" t="s">
        <v>28</v>
      </c>
      <c r="E1620" t="str">
        <f>VLOOKUP(D1620,Objective!$A$21:$B$51,2,0)</f>
        <v>Miscellaneous</v>
      </c>
      <c r="F1620">
        <v>113.7</v>
      </c>
    </row>
    <row r="1621" spans="1:6" x14ac:dyDescent="0.3">
      <c r="A1621" t="s">
        <v>34</v>
      </c>
      <c r="B1621">
        <v>2014</v>
      </c>
      <c r="C1621" t="s">
        <v>41</v>
      </c>
      <c r="D1621" t="s">
        <v>29</v>
      </c>
      <c r="E1621" t="str">
        <f>VLOOKUP(D1621,Objective!$A$21:$B$51,2,0)</f>
        <v>General index</v>
      </c>
      <c r="F1621">
        <v>120.3</v>
      </c>
    </row>
    <row r="1622" spans="1:6" x14ac:dyDescent="0.3">
      <c r="A1622" t="s">
        <v>30</v>
      </c>
      <c r="B1622">
        <v>2014</v>
      </c>
      <c r="C1622" t="s">
        <v>42</v>
      </c>
      <c r="D1622" t="s">
        <v>3</v>
      </c>
      <c r="E1622" t="str">
        <f>VLOOKUP(D1622,Objective!$A$21:$B$51,2,0)</f>
        <v>Food</v>
      </c>
      <c r="F1622">
        <v>122.3</v>
      </c>
    </row>
    <row r="1623" spans="1:6" x14ac:dyDescent="0.3">
      <c r="A1623" t="s">
        <v>30</v>
      </c>
      <c r="B1623">
        <v>2014</v>
      </c>
      <c r="C1623" t="s">
        <v>42</v>
      </c>
      <c r="D1623" t="s">
        <v>4</v>
      </c>
      <c r="E1623" t="str">
        <f>VLOOKUP(D1623,Objective!$A$21:$B$51,2,0)</f>
        <v>Food</v>
      </c>
      <c r="F1623">
        <v>122.4</v>
      </c>
    </row>
    <row r="1624" spans="1:6" x14ac:dyDescent="0.3">
      <c r="A1624" t="s">
        <v>30</v>
      </c>
      <c r="B1624">
        <v>2014</v>
      </c>
      <c r="C1624" t="s">
        <v>42</v>
      </c>
      <c r="D1624" t="s">
        <v>5</v>
      </c>
      <c r="E1624" t="str">
        <f>VLOOKUP(D1624,Objective!$A$21:$B$51,2,0)</f>
        <v>Food</v>
      </c>
      <c r="F1624">
        <v>117.8</v>
      </c>
    </row>
    <row r="1625" spans="1:6" x14ac:dyDescent="0.3">
      <c r="A1625" t="s">
        <v>30</v>
      </c>
      <c r="B1625">
        <v>2014</v>
      </c>
      <c r="C1625" t="s">
        <v>42</v>
      </c>
      <c r="D1625" t="s">
        <v>6</v>
      </c>
      <c r="E1625" t="str">
        <f>VLOOKUP(D1625,Objective!$A$21:$B$51,2,0)</f>
        <v>Food</v>
      </c>
      <c r="F1625">
        <v>122.7</v>
      </c>
    </row>
    <row r="1626" spans="1:6" x14ac:dyDescent="0.3">
      <c r="A1626" t="s">
        <v>30</v>
      </c>
      <c r="B1626">
        <v>2014</v>
      </c>
      <c r="C1626" t="s">
        <v>42</v>
      </c>
      <c r="D1626" t="s">
        <v>7</v>
      </c>
      <c r="E1626" t="str">
        <f>VLOOKUP(D1626,Objective!$A$21:$B$51,2,0)</f>
        <v>Food</v>
      </c>
      <c r="F1626">
        <v>110.4</v>
      </c>
    </row>
    <row r="1627" spans="1:6" x14ac:dyDescent="0.3">
      <c r="A1627" t="s">
        <v>30</v>
      </c>
      <c r="B1627">
        <v>2014</v>
      </c>
      <c r="C1627" t="s">
        <v>42</v>
      </c>
      <c r="D1627" t="s">
        <v>8</v>
      </c>
      <c r="E1627" t="str">
        <f>VLOOKUP(D1627,Objective!$A$21:$B$51,2,0)</f>
        <v>Food</v>
      </c>
      <c r="F1627">
        <v>129.80000000000001</v>
      </c>
    </row>
    <row r="1628" spans="1:6" x14ac:dyDescent="0.3">
      <c r="A1628" t="s">
        <v>30</v>
      </c>
      <c r="B1628">
        <v>2014</v>
      </c>
      <c r="C1628" t="s">
        <v>42</v>
      </c>
      <c r="D1628" t="s">
        <v>9</v>
      </c>
      <c r="E1628" t="str">
        <f>VLOOKUP(D1628,Objective!$A$21:$B$51,2,0)</f>
        <v>Food</v>
      </c>
      <c r="F1628">
        <v>158.80000000000001</v>
      </c>
    </row>
    <row r="1629" spans="1:6" x14ac:dyDescent="0.3">
      <c r="A1629" t="s">
        <v>30</v>
      </c>
      <c r="B1629">
        <v>2014</v>
      </c>
      <c r="C1629" t="s">
        <v>42</v>
      </c>
      <c r="D1629" t="s">
        <v>10</v>
      </c>
      <c r="E1629" t="str">
        <f>VLOOKUP(D1629,Objective!$A$21:$B$51,2,0)</f>
        <v>Food</v>
      </c>
      <c r="F1629">
        <v>115</v>
      </c>
    </row>
    <row r="1630" spans="1:6" x14ac:dyDescent="0.3">
      <c r="A1630" t="s">
        <v>30</v>
      </c>
      <c r="B1630">
        <v>2014</v>
      </c>
      <c r="C1630" t="s">
        <v>42</v>
      </c>
      <c r="D1630" t="s">
        <v>11</v>
      </c>
      <c r="E1630" t="str">
        <f>VLOOKUP(D1630,Objective!$A$21:$B$51,2,0)</f>
        <v>Food</v>
      </c>
      <c r="F1630">
        <v>104.7</v>
      </c>
    </row>
    <row r="1631" spans="1:6" x14ac:dyDescent="0.3">
      <c r="A1631" t="s">
        <v>30</v>
      </c>
      <c r="B1631">
        <v>2014</v>
      </c>
      <c r="C1631" t="s">
        <v>42</v>
      </c>
      <c r="D1631" t="s">
        <v>12</v>
      </c>
      <c r="E1631" t="str">
        <f>VLOOKUP(D1631,Objective!$A$21:$B$51,2,0)</f>
        <v>Food</v>
      </c>
      <c r="F1631">
        <v>114.9</v>
      </c>
    </row>
    <row r="1632" spans="1:6" x14ac:dyDescent="0.3">
      <c r="A1632" t="s">
        <v>30</v>
      </c>
      <c r="B1632">
        <v>2014</v>
      </c>
      <c r="C1632" t="s">
        <v>42</v>
      </c>
      <c r="D1632" t="s">
        <v>13</v>
      </c>
      <c r="E1632" t="str">
        <f>VLOOKUP(D1632,Objective!$A$21:$B$51,2,0)</f>
        <v>Lifestyle</v>
      </c>
      <c r="F1632">
        <v>116.5</v>
      </c>
    </row>
    <row r="1633" spans="1:6" x14ac:dyDescent="0.3">
      <c r="A1633" t="s">
        <v>30</v>
      </c>
      <c r="B1633">
        <v>2014</v>
      </c>
      <c r="C1633" t="s">
        <v>42</v>
      </c>
      <c r="D1633" t="s">
        <v>14</v>
      </c>
      <c r="E1633" t="str">
        <f>VLOOKUP(D1633,Objective!$A$21:$B$51,2,0)</f>
        <v>Food</v>
      </c>
      <c r="F1633">
        <v>122.6</v>
      </c>
    </row>
    <row r="1634" spans="1:6" x14ac:dyDescent="0.3">
      <c r="A1634" t="s">
        <v>30</v>
      </c>
      <c r="B1634">
        <v>2014</v>
      </c>
      <c r="C1634" t="s">
        <v>42</v>
      </c>
      <c r="D1634" t="s">
        <v>15</v>
      </c>
      <c r="E1634" t="str">
        <f>VLOOKUP(D1634,Objective!$A$21:$B$51,2,0)</f>
        <v>Food</v>
      </c>
      <c r="F1634">
        <v>125.3</v>
      </c>
    </row>
    <row r="1635" spans="1:6" x14ac:dyDescent="0.3">
      <c r="A1635" t="s">
        <v>30</v>
      </c>
      <c r="B1635">
        <v>2014</v>
      </c>
      <c r="C1635" t="s">
        <v>42</v>
      </c>
      <c r="D1635" t="s">
        <v>16</v>
      </c>
      <c r="E1635" t="str">
        <f>VLOOKUP(D1635,Objective!$A$21:$B$51,2,0)</f>
        <v>Lifestyle</v>
      </c>
      <c r="F1635">
        <v>119.5</v>
      </c>
    </row>
    <row r="1636" spans="1:6" x14ac:dyDescent="0.3">
      <c r="A1636" t="s">
        <v>30</v>
      </c>
      <c r="B1636">
        <v>2014</v>
      </c>
      <c r="C1636" t="s">
        <v>42</v>
      </c>
      <c r="D1636" t="s">
        <v>17</v>
      </c>
      <c r="E1636" t="str">
        <f>VLOOKUP(D1636,Objective!$A$21:$B$51,2,0)</f>
        <v>Clothing</v>
      </c>
      <c r="F1636">
        <v>121.7</v>
      </c>
    </row>
    <row r="1637" spans="1:6" x14ac:dyDescent="0.3">
      <c r="A1637" t="s">
        <v>30</v>
      </c>
      <c r="B1637">
        <v>2014</v>
      </c>
      <c r="C1637" t="s">
        <v>42</v>
      </c>
      <c r="D1637" t="s">
        <v>18</v>
      </c>
      <c r="E1637" t="str">
        <f>VLOOKUP(D1637,Objective!$A$21:$B$51,2,0)</f>
        <v>Clothing</v>
      </c>
      <c r="F1637">
        <v>119.2</v>
      </c>
    </row>
    <row r="1638" spans="1:6" x14ac:dyDescent="0.3">
      <c r="A1638" t="s">
        <v>30</v>
      </c>
      <c r="B1638">
        <v>2014</v>
      </c>
      <c r="C1638" t="s">
        <v>42</v>
      </c>
      <c r="D1638" t="s">
        <v>19</v>
      </c>
      <c r="E1638" t="str">
        <f>VLOOKUP(D1638,Objective!$A$21:$B$51,2,0)</f>
        <v>Clothing</v>
      </c>
      <c r="F1638">
        <v>121.3</v>
      </c>
    </row>
    <row r="1639" spans="1:6" x14ac:dyDescent="0.3">
      <c r="A1639" t="s">
        <v>30</v>
      </c>
      <c r="B1639">
        <v>2014</v>
      </c>
      <c r="C1639" t="s">
        <v>42</v>
      </c>
      <c r="D1639" t="s">
        <v>20</v>
      </c>
      <c r="E1639" t="str">
        <f>VLOOKUP(D1639,Objective!$A$21:$B$51,2,0)</f>
        <v>Housing</v>
      </c>
      <c r="F1639" t="s">
        <v>32</v>
      </c>
    </row>
    <row r="1640" spans="1:6" x14ac:dyDescent="0.3">
      <c r="A1640" t="s">
        <v>30</v>
      </c>
      <c r="B1640">
        <v>2014</v>
      </c>
      <c r="C1640" t="s">
        <v>42</v>
      </c>
      <c r="D1640" t="s">
        <v>21</v>
      </c>
      <c r="E1640" t="str">
        <f>VLOOKUP(D1640,Objective!$A$21:$B$51,2,0)</f>
        <v>Fuel and light</v>
      </c>
      <c r="F1640">
        <v>115.8</v>
      </c>
    </row>
    <row r="1641" spans="1:6" x14ac:dyDescent="0.3">
      <c r="A1641" t="s">
        <v>30</v>
      </c>
      <c r="B1641">
        <v>2014</v>
      </c>
      <c r="C1641" t="s">
        <v>42</v>
      </c>
      <c r="D1641" t="s">
        <v>22</v>
      </c>
      <c r="E1641" t="str">
        <f>VLOOKUP(D1641,Objective!$A$21:$B$51,2,0)</f>
        <v>Housing</v>
      </c>
      <c r="F1641">
        <v>116.7</v>
      </c>
    </row>
    <row r="1642" spans="1:6" x14ac:dyDescent="0.3">
      <c r="A1642" t="s">
        <v>30</v>
      </c>
      <c r="B1642">
        <v>2014</v>
      </c>
      <c r="C1642" t="s">
        <v>42</v>
      </c>
      <c r="D1642" t="s">
        <v>23</v>
      </c>
      <c r="E1642" t="str">
        <f>VLOOKUP(D1642,Objective!$A$21:$B$51,2,0)</f>
        <v>Health</v>
      </c>
      <c r="F1642">
        <v>114.5</v>
      </c>
    </row>
    <row r="1643" spans="1:6" x14ac:dyDescent="0.3">
      <c r="A1643" t="s">
        <v>30</v>
      </c>
      <c r="B1643">
        <v>2014</v>
      </c>
      <c r="C1643" t="s">
        <v>42</v>
      </c>
      <c r="D1643" t="s">
        <v>24</v>
      </c>
      <c r="E1643" t="str">
        <f>VLOOKUP(D1643,Objective!$A$21:$B$51,2,0)</f>
        <v>Transport and communication</v>
      </c>
      <c r="F1643">
        <v>112.8</v>
      </c>
    </row>
    <row r="1644" spans="1:6" x14ac:dyDescent="0.3">
      <c r="A1644" t="s">
        <v>30</v>
      </c>
      <c r="B1644">
        <v>2014</v>
      </c>
      <c r="C1644" t="s">
        <v>42</v>
      </c>
      <c r="D1644" t="s">
        <v>25</v>
      </c>
      <c r="E1644" t="str">
        <f>VLOOKUP(D1644,Objective!$A$21:$B$51,2,0)</f>
        <v>Lifestyle</v>
      </c>
      <c r="F1644">
        <v>112.6</v>
      </c>
    </row>
    <row r="1645" spans="1:6" x14ac:dyDescent="0.3">
      <c r="A1645" t="s">
        <v>30</v>
      </c>
      <c r="B1645">
        <v>2014</v>
      </c>
      <c r="C1645" t="s">
        <v>42</v>
      </c>
      <c r="D1645" t="s">
        <v>26</v>
      </c>
      <c r="E1645" t="str">
        <f>VLOOKUP(D1645,Objective!$A$21:$B$51,2,0)</f>
        <v>Education</v>
      </c>
      <c r="F1645">
        <v>116.6</v>
      </c>
    </row>
    <row r="1646" spans="1:6" x14ac:dyDescent="0.3">
      <c r="A1646" t="s">
        <v>30</v>
      </c>
      <c r="B1646">
        <v>2014</v>
      </c>
      <c r="C1646" t="s">
        <v>42</v>
      </c>
      <c r="D1646" t="s">
        <v>27</v>
      </c>
      <c r="E1646" t="str">
        <f>VLOOKUP(D1646,Objective!$A$21:$B$51,2,0)</f>
        <v>Miscellaneous</v>
      </c>
      <c r="F1646">
        <v>109.1</v>
      </c>
    </row>
    <row r="1647" spans="1:6" x14ac:dyDescent="0.3">
      <c r="A1647" t="s">
        <v>30</v>
      </c>
      <c r="B1647">
        <v>2014</v>
      </c>
      <c r="C1647" t="s">
        <v>42</v>
      </c>
      <c r="D1647" t="s">
        <v>28</v>
      </c>
      <c r="E1647" t="str">
        <f>VLOOKUP(D1647,Objective!$A$21:$B$51,2,0)</f>
        <v>Miscellaneous</v>
      </c>
      <c r="F1647">
        <v>113.7</v>
      </c>
    </row>
    <row r="1648" spans="1:6" x14ac:dyDescent="0.3">
      <c r="A1648" t="s">
        <v>30</v>
      </c>
      <c r="B1648">
        <v>2014</v>
      </c>
      <c r="C1648" t="s">
        <v>42</v>
      </c>
      <c r="D1648" t="s">
        <v>29</v>
      </c>
      <c r="E1648" t="str">
        <f>VLOOKUP(D1648,Objective!$A$21:$B$51,2,0)</f>
        <v>General index</v>
      </c>
      <c r="F1648">
        <v>120.9</v>
      </c>
    </row>
    <row r="1649" spans="1:6" x14ac:dyDescent="0.3">
      <c r="A1649" t="s">
        <v>33</v>
      </c>
      <c r="B1649">
        <v>2014</v>
      </c>
      <c r="C1649" t="s">
        <v>42</v>
      </c>
      <c r="D1649" t="s">
        <v>3</v>
      </c>
      <c r="E1649" t="str">
        <f>VLOOKUP(D1649,Objective!$A$21:$B$51,2,0)</f>
        <v>Food</v>
      </c>
      <c r="F1649">
        <v>124.2</v>
      </c>
    </row>
    <row r="1650" spans="1:6" x14ac:dyDescent="0.3">
      <c r="A1650" t="s">
        <v>33</v>
      </c>
      <c r="B1650">
        <v>2014</v>
      </c>
      <c r="C1650" t="s">
        <v>42</v>
      </c>
      <c r="D1650" t="s">
        <v>4</v>
      </c>
      <c r="E1650" t="str">
        <f>VLOOKUP(D1650,Objective!$A$21:$B$51,2,0)</f>
        <v>Food</v>
      </c>
      <c r="F1650">
        <v>125.4</v>
      </c>
    </row>
    <row r="1651" spans="1:6" x14ac:dyDescent="0.3">
      <c r="A1651" t="s">
        <v>33</v>
      </c>
      <c r="B1651">
        <v>2014</v>
      </c>
      <c r="C1651" t="s">
        <v>42</v>
      </c>
      <c r="D1651" t="s">
        <v>5</v>
      </c>
      <c r="E1651" t="str">
        <f>VLOOKUP(D1651,Objective!$A$21:$B$51,2,0)</f>
        <v>Food</v>
      </c>
      <c r="F1651">
        <v>116.4</v>
      </c>
    </row>
    <row r="1652" spans="1:6" x14ac:dyDescent="0.3">
      <c r="A1652" t="s">
        <v>33</v>
      </c>
      <c r="B1652">
        <v>2014</v>
      </c>
      <c r="C1652" t="s">
        <v>42</v>
      </c>
      <c r="D1652" t="s">
        <v>6</v>
      </c>
      <c r="E1652" t="str">
        <f>VLOOKUP(D1652,Objective!$A$21:$B$51,2,0)</f>
        <v>Food</v>
      </c>
      <c r="F1652">
        <v>122.7</v>
      </c>
    </row>
    <row r="1653" spans="1:6" x14ac:dyDescent="0.3">
      <c r="A1653" t="s">
        <v>33</v>
      </c>
      <c r="B1653">
        <v>2014</v>
      </c>
      <c r="C1653" t="s">
        <v>42</v>
      </c>
      <c r="D1653" t="s">
        <v>7</v>
      </c>
      <c r="E1653" t="str">
        <f>VLOOKUP(D1653,Objective!$A$21:$B$51,2,0)</f>
        <v>Food</v>
      </c>
      <c r="F1653">
        <v>103.5</v>
      </c>
    </row>
    <row r="1654" spans="1:6" x14ac:dyDescent="0.3">
      <c r="A1654" t="s">
        <v>33</v>
      </c>
      <c r="B1654">
        <v>2014</v>
      </c>
      <c r="C1654" t="s">
        <v>42</v>
      </c>
      <c r="D1654" t="s">
        <v>8</v>
      </c>
      <c r="E1654" t="str">
        <f>VLOOKUP(D1654,Objective!$A$21:$B$51,2,0)</f>
        <v>Food</v>
      </c>
      <c r="F1654">
        <v>124.5</v>
      </c>
    </row>
    <row r="1655" spans="1:6" x14ac:dyDescent="0.3">
      <c r="A1655" t="s">
        <v>33</v>
      </c>
      <c r="B1655">
        <v>2014</v>
      </c>
      <c r="C1655" t="s">
        <v>42</v>
      </c>
      <c r="D1655" t="s">
        <v>9</v>
      </c>
      <c r="E1655" t="str">
        <f>VLOOKUP(D1655,Objective!$A$21:$B$51,2,0)</f>
        <v>Food</v>
      </c>
      <c r="F1655">
        <v>168.6</v>
      </c>
    </row>
    <row r="1656" spans="1:6" x14ac:dyDescent="0.3">
      <c r="A1656" t="s">
        <v>33</v>
      </c>
      <c r="B1656">
        <v>2014</v>
      </c>
      <c r="C1656" t="s">
        <v>42</v>
      </c>
      <c r="D1656" t="s">
        <v>10</v>
      </c>
      <c r="E1656" t="str">
        <f>VLOOKUP(D1656,Objective!$A$21:$B$51,2,0)</f>
        <v>Food</v>
      </c>
      <c r="F1656">
        <v>116.9</v>
      </c>
    </row>
    <row r="1657" spans="1:6" x14ac:dyDescent="0.3">
      <c r="A1657" t="s">
        <v>33</v>
      </c>
      <c r="B1657">
        <v>2014</v>
      </c>
      <c r="C1657" t="s">
        <v>42</v>
      </c>
      <c r="D1657" t="s">
        <v>11</v>
      </c>
      <c r="E1657" t="str">
        <f>VLOOKUP(D1657,Objective!$A$21:$B$51,2,0)</f>
        <v>Food</v>
      </c>
      <c r="F1657">
        <v>101.9</v>
      </c>
    </row>
    <row r="1658" spans="1:6" x14ac:dyDescent="0.3">
      <c r="A1658" t="s">
        <v>33</v>
      </c>
      <c r="B1658">
        <v>2014</v>
      </c>
      <c r="C1658" t="s">
        <v>42</v>
      </c>
      <c r="D1658" t="s">
        <v>12</v>
      </c>
      <c r="E1658" t="str">
        <f>VLOOKUP(D1658,Objective!$A$21:$B$51,2,0)</f>
        <v>Food</v>
      </c>
      <c r="F1658">
        <v>122.9</v>
      </c>
    </row>
    <row r="1659" spans="1:6" x14ac:dyDescent="0.3">
      <c r="A1659" t="s">
        <v>33</v>
      </c>
      <c r="B1659">
        <v>2014</v>
      </c>
      <c r="C1659" t="s">
        <v>42</v>
      </c>
      <c r="D1659" t="s">
        <v>13</v>
      </c>
      <c r="E1659" t="str">
        <f>VLOOKUP(D1659,Objective!$A$21:$B$51,2,0)</f>
        <v>Lifestyle</v>
      </c>
      <c r="F1659">
        <v>114.8</v>
      </c>
    </row>
    <row r="1660" spans="1:6" x14ac:dyDescent="0.3">
      <c r="A1660" t="s">
        <v>33</v>
      </c>
      <c r="B1660">
        <v>2014</v>
      </c>
      <c r="C1660" t="s">
        <v>42</v>
      </c>
      <c r="D1660" t="s">
        <v>14</v>
      </c>
      <c r="E1660" t="str">
        <f>VLOOKUP(D1660,Objective!$A$21:$B$51,2,0)</f>
        <v>Food</v>
      </c>
      <c r="F1660">
        <v>125.2</v>
      </c>
    </row>
    <row r="1661" spans="1:6" x14ac:dyDescent="0.3">
      <c r="A1661" t="s">
        <v>33</v>
      </c>
      <c r="B1661">
        <v>2014</v>
      </c>
      <c r="C1661" t="s">
        <v>42</v>
      </c>
      <c r="D1661" t="s">
        <v>15</v>
      </c>
      <c r="E1661" t="str">
        <f>VLOOKUP(D1661,Objective!$A$21:$B$51,2,0)</f>
        <v>Food</v>
      </c>
      <c r="F1661">
        <v>126.7</v>
      </c>
    </row>
    <row r="1662" spans="1:6" x14ac:dyDescent="0.3">
      <c r="A1662" t="s">
        <v>33</v>
      </c>
      <c r="B1662">
        <v>2014</v>
      </c>
      <c r="C1662" t="s">
        <v>42</v>
      </c>
      <c r="D1662" t="s">
        <v>16</v>
      </c>
      <c r="E1662" t="str">
        <f>VLOOKUP(D1662,Objective!$A$21:$B$51,2,0)</f>
        <v>Lifestyle</v>
      </c>
      <c r="F1662">
        <v>124.3</v>
      </c>
    </row>
    <row r="1663" spans="1:6" x14ac:dyDescent="0.3">
      <c r="A1663" t="s">
        <v>33</v>
      </c>
      <c r="B1663">
        <v>2014</v>
      </c>
      <c r="C1663" t="s">
        <v>42</v>
      </c>
      <c r="D1663" t="s">
        <v>17</v>
      </c>
      <c r="E1663" t="str">
        <f>VLOOKUP(D1663,Objective!$A$21:$B$51,2,0)</f>
        <v>Clothing</v>
      </c>
      <c r="F1663">
        <v>119.2</v>
      </c>
    </row>
    <row r="1664" spans="1:6" x14ac:dyDescent="0.3">
      <c r="A1664" t="s">
        <v>33</v>
      </c>
      <c r="B1664">
        <v>2014</v>
      </c>
      <c r="C1664" t="s">
        <v>42</v>
      </c>
      <c r="D1664" t="s">
        <v>18</v>
      </c>
      <c r="E1664" t="str">
        <f>VLOOKUP(D1664,Objective!$A$21:$B$51,2,0)</f>
        <v>Clothing</v>
      </c>
      <c r="F1664">
        <v>114.5</v>
      </c>
    </row>
    <row r="1665" spans="1:6" x14ac:dyDescent="0.3">
      <c r="A1665" t="s">
        <v>33</v>
      </c>
      <c r="B1665">
        <v>2014</v>
      </c>
      <c r="C1665" t="s">
        <v>42</v>
      </c>
      <c r="D1665" t="s">
        <v>19</v>
      </c>
      <c r="E1665" t="str">
        <f>VLOOKUP(D1665,Objective!$A$21:$B$51,2,0)</f>
        <v>Clothing</v>
      </c>
      <c r="F1665">
        <v>118.4</v>
      </c>
    </row>
    <row r="1666" spans="1:6" x14ac:dyDescent="0.3">
      <c r="A1666" t="s">
        <v>33</v>
      </c>
      <c r="B1666">
        <v>2014</v>
      </c>
      <c r="C1666" t="s">
        <v>42</v>
      </c>
      <c r="D1666" t="s">
        <v>20</v>
      </c>
      <c r="E1666" t="str">
        <f>VLOOKUP(D1666,Objective!$A$21:$B$51,2,0)</f>
        <v>Housing</v>
      </c>
      <c r="F1666">
        <v>116.1</v>
      </c>
    </row>
    <row r="1667" spans="1:6" x14ac:dyDescent="0.3">
      <c r="A1667" t="s">
        <v>33</v>
      </c>
      <c r="B1667">
        <v>2014</v>
      </c>
      <c r="C1667" t="s">
        <v>42</v>
      </c>
      <c r="D1667" t="s">
        <v>21</v>
      </c>
      <c r="E1667" t="str">
        <f>VLOOKUP(D1667,Objective!$A$21:$B$51,2,0)</f>
        <v>Fuel and light</v>
      </c>
      <c r="F1667">
        <v>111.8</v>
      </c>
    </row>
    <row r="1668" spans="1:6" x14ac:dyDescent="0.3">
      <c r="A1668" t="s">
        <v>33</v>
      </c>
      <c r="B1668">
        <v>2014</v>
      </c>
      <c r="C1668" t="s">
        <v>42</v>
      </c>
      <c r="D1668" t="s">
        <v>22</v>
      </c>
      <c r="E1668" t="str">
        <f>VLOOKUP(D1668,Objective!$A$21:$B$51,2,0)</f>
        <v>Housing</v>
      </c>
      <c r="F1668">
        <v>115.5</v>
      </c>
    </row>
    <row r="1669" spans="1:6" x14ac:dyDescent="0.3">
      <c r="A1669" t="s">
        <v>33</v>
      </c>
      <c r="B1669">
        <v>2014</v>
      </c>
      <c r="C1669" t="s">
        <v>42</v>
      </c>
      <c r="D1669" t="s">
        <v>23</v>
      </c>
      <c r="E1669" t="str">
        <f>VLOOKUP(D1669,Objective!$A$21:$B$51,2,0)</f>
        <v>Health</v>
      </c>
      <c r="F1669">
        <v>112.3</v>
      </c>
    </row>
    <row r="1670" spans="1:6" x14ac:dyDescent="0.3">
      <c r="A1670" t="s">
        <v>33</v>
      </c>
      <c r="B1670">
        <v>2014</v>
      </c>
      <c r="C1670" t="s">
        <v>42</v>
      </c>
      <c r="D1670" t="s">
        <v>24</v>
      </c>
      <c r="E1670" t="str">
        <f>VLOOKUP(D1670,Objective!$A$21:$B$51,2,0)</f>
        <v>Transport and communication</v>
      </c>
      <c r="F1670">
        <v>111.2</v>
      </c>
    </row>
    <row r="1671" spans="1:6" x14ac:dyDescent="0.3">
      <c r="A1671" t="s">
        <v>33</v>
      </c>
      <c r="B1671">
        <v>2014</v>
      </c>
      <c r="C1671" t="s">
        <v>42</v>
      </c>
      <c r="D1671" t="s">
        <v>25</v>
      </c>
      <c r="E1671" t="str">
        <f>VLOOKUP(D1671,Objective!$A$21:$B$51,2,0)</f>
        <v>Lifestyle</v>
      </c>
      <c r="F1671">
        <v>113.4</v>
      </c>
    </row>
    <row r="1672" spans="1:6" x14ac:dyDescent="0.3">
      <c r="A1672" t="s">
        <v>33</v>
      </c>
      <c r="B1672">
        <v>2014</v>
      </c>
      <c r="C1672" t="s">
        <v>42</v>
      </c>
      <c r="D1672" t="s">
        <v>26</v>
      </c>
      <c r="E1672" t="str">
        <f>VLOOKUP(D1672,Objective!$A$21:$B$51,2,0)</f>
        <v>Education</v>
      </c>
      <c r="F1672">
        <v>120</v>
      </c>
    </row>
    <row r="1673" spans="1:6" x14ac:dyDescent="0.3">
      <c r="A1673" t="s">
        <v>33</v>
      </c>
      <c r="B1673">
        <v>2014</v>
      </c>
      <c r="C1673" t="s">
        <v>42</v>
      </c>
      <c r="D1673" t="s">
        <v>27</v>
      </c>
      <c r="E1673" t="str">
        <f>VLOOKUP(D1673,Objective!$A$21:$B$51,2,0)</f>
        <v>Miscellaneous</v>
      </c>
      <c r="F1673">
        <v>110</v>
      </c>
    </row>
    <row r="1674" spans="1:6" x14ac:dyDescent="0.3">
      <c r="A1674" t="s">
        <v>33</v>
      </c>
      <c r="B1674">
        <v>2014</v>
      </c>
      <c r="C1674" t="s">
        <v>42</v>
      </c>
      <c r="D1674" t="s">
        <v>28</v>
      </c>
      <c r="E1674" t="str">
        <f>VLOOKUP(D1674,Objective!$A$21:$B$51,2,0)</f>
        <v>Miscellaneous</v>
      </c>
      <c r="F1674">
        <v>113.6</v>
      </c>
    </row>
    <row r="1675" spans="1:6" x14ac:dyDescent="0.3">
      <c r="A1675" t="s">
        <v>33</v>
      </c>
      <c r="B1675">
        <v>2014</v>
      </c>
      <c r="C1675" t="s">
        <v>42</v>
      </c>
      <c r="D1675" t="s">
        <v>29</v>
      </c>
      <c r="E1675" t="str">
        <f>VLOOKUP(D1675,Objective!$A$21:$B$51,2,0)</f>
        <v>General index</v>
      </c>
      <c r="F1675">
        <v>119.2</v>
      </c>
    </row>
    <row r="1676" spans="1:6" x14ac:dyDescent="0.3">
      <c r="A1676" t="s">
        <v>34</v>
      </c>
      <c r="B1676">
        <v>2014</v>
      </c>
      <c r="C1676" t="s">
        <v>42</v>
      </c>
      <c r="D1676" t="s">
        <v>3</v>
      </c>
      <c r="E1676" t="str">
        <f>VLOOKUP(D1676,Objective!$A$21:$B$51,2,0)</f>
        <v>Food</v>
      </c>
      <c r="F1676">
        <v>122.9</v>
      </c>
    </row>
    <row r="1677" spans="1:6" x14ac:dyDescent="0.3">
      <c r="A1677" t="s">
        <v>34</v>
      </c>
      <c r="B1677">
        <v>2014</v>
      </c>
      <c r="C1677" t="s">
        <v>42</v>
      </c>
      <c r="D1677" t="s">
        <v>4</v>
      </c>
      <c r="E1677" t="str">
        <f>VLOOKUP(D1677,Objective!$A$21:$B$51,2,0)</f>
        <v>Food</v>
      </c>
      <c r="F1677">
        <v>123.5</v>
      </c>
    </row>
    <row r="1678" spans="1:6" x14ac:dyDescent="0.3">
      <c r="A1678" t="s">
        <v>34</v>
      </c>
      <c r="B1678">
        <v>2014</v>
      </c>
      <c r="C1678" t="s">
        <v>42</v>
      </c>
      <c r="D1678" t="s">
        <v>5</v>
      </c>
      <c r="E1678" t="str">
        <f>VLOOKUP(D1678,Objective!$A$21:$B$51,2,0)</f>
        <v>Food</v>
      </c>
      <c r="F1678">
        <v>117.3</v>
      </c>
    </row>
    <row r="1679" spans="1:6" x14ac:dyDescent="0.3">
      <c r="A1679" t="s">
        <v>34</v>
      </c>
      <c r="B1679">
        <v>2014</v>
      </c>
      <c r="C1679" t="s">
        <v>42</v>
      </c>
      <c r="D1679" t="s">
        <v>6</v>
      </c>
      <c r="E1679" t="str">
        <f>VLOOKUP(D1679,Objective!$A$21:$B$51,2,0)</f>
        <v>Food</v>
      </c>
      <c r="F1679">
        <v>122.7</v>
      </c>
    </row>
    <row r="1680" spans="1:6" x14ac:dyDescent="0.3">
      <c r="A1680" t="s">
        <v>34</v>
      </c>
      <c r="B1680">
        <v>2014</v>
      </c>
      <c r="C1680" t="s">
        <v>42</v>
      </c>
      <c r="D1680" t="s">
        <v>7</v>
      </c>
      <c r="E1680" t="str">
        <f>VLOOKUP(D1680,Objective!$A$21:$B$51,2,0)</f>
        <v>Food</v>
      </c>
      <c r="F1680">
        <v>107.9</v>
      </c>
    </row>
    <row r="1681" spans="1:6" x14ac:dyDescent="0.3">
      <c r="A1681" t="s">
        <v>34</v>
      </c>
      <c r="B1681">
        <v>2014</v>
      </c>
      <c r="C1681" t="s">
        <v>42</v>
      </c>
      <c r="D1681" t="s">
        <v>8</v>
      </c>
      <c r="E1681" t="str">
        <f>VLOOKUP(D1681,Objective!$A$21:$B$51,2,0)</f>
        <v>Food</v>
      </c>
      <c r="F1681">
        <v>127.3</v>
      </c>
    </row>
    <row r="1682" spans="1:6" x14ac:dyDescent="0.3">
      <c r="A1682" t="s">
        <v>34</v>
      </c>
      <c r="B1682">
        <v>2014</v>
      </c>
      <c r="C1682" t="s">
        <v>42</v>
      </c>
      <c r="D1682" t="s">
        <v>9</v>
      </c>
      <c r="E1682" t="str">
        <f>VLOOKUP(D1682,Objective!$A$21:$B$51,2,0)</f>
        <v>Food</v>
      </c>
      <c r="F1682">
        <v>162.1</v>
      </c>
    </row>
    <row r="1683" spans="1:6" x14ac:dyDescent="0.3">
      <c r="A1683" t="s">
        <v>34</v>
      </c>
      <c r="B1683">
        <v>2014</v>
      </c>
      <c r="C1683" t="s">
        <v>42</v>
      </c>
      <c r="D1683" t="s">
        <v>10</v>
      </c>
      <c r="E1683" t="str">
        <f>VLOOKUP(D1683,Objective!$A$21:$B$51,2,0)</f>
        <v>Food</v>
      </c>
      <c r="F1683">
        <v>115.6</v>
      </c>
    </row>
    <row r="1684" spans="1:6" x14ac:dyDescent="0.3">
      <c r="A1684" t="s">
        <v>34</v>
      </c>
      <c r="B1684">
        <v>2014</v>
      </c>
      <c r="C1684" t="s">
        <v>42</v>
      </c>
      <c r="D1684" t="s">
        <v>11</v>
      </c>
      <c r="E1684" t="str">
        <f>VLOOKUP(D1684,Objective!$A$21:$B$51,2,0)</f>
        <v>Food</v>
      </c>
      <c r="F1684">
        <v>103.8</v>
      </c>
    </row>
    <row r="1685" spans="1:6" x14ac:dyDescent="0.3">
      <c r="A1685" t="s">
        <v>34</v>
      </c>
      <c r="B1685">
        <v>2014</v>
      </c>
      <c r="C1685" t="s">
        <v>42</v>
      </c>
      <c r="D1685" t="s">
        <v>12</v>
      </c>
      <c r="E1685" t="str">
        <f>VLOOKUP(D1685,Objective!$A$21:$B$51,2,0)</f>
        <v>Food</v>
      </c>
      <c r="F1685">
        <v>117.6</v>
      </c>
    </row>
    <row r="1686" spans="1:6" x14ac:dyDescent="0.3">
      <c r="A1686" t="s">
        <v>34</v>
      </c>
      <c r="B1686">
        <v>2014</v>
      </c>
      <c r="C1686" t="s">
        <v>42</v>
      </c>
      <c r="D1686" t="s">
        <v>13</v>
      </c>
      <c r="E1686" t="str">
        <f>VLOOKUP(D1686,Objective!$A$21:$B$51,2,0)</f>
        <v>Lifestyle</v>
      </c>
      <c r="F1686">
        <v>115.8</v>
      </c>
    </row>
    <row r="1687" spans="1:6" x14ac:dyDescent="0.3">
      <c r="A1687" t="s">
        <v>34</v>
      </c>
      <c r="B1687">
        <v>2014</v>
      </c>
      <c r="C1687" t="s">
        <v>42</v>
      </c>
      <c r="D1687" t="s">
        <v>14</v>
      </c>
      <c r="E1687" t="str">
        <f>VLOOKUP(D1687,Objective!$A$21:$B$51,2,0)</f>
        <v>Food</v>
      </c>
      <c r="F1687">
        <v>123.8</v>
      </c>
    </row>
    <row r="1688" spans="1:6" x14ac:dyDescent="0.3">
      <c r="A1688" t="s">
        <v>34</v>
      </c>
      <c r="B1688">
        <v>2014</v>
      </c>
      <c r="C1688" t="s">
        <v>42</v>
      </c>
      <c r="D1688" t="s">
        <v>15</v>
      </c>
      <c r="E1688" t="str">
        <f>VLOOKUP(D1688,Objective!$A$21:$B$51,2,0)</f>
        <v>Food</v>
      </c>
      <c r="F1688">
        <v>125.8</v>
      </c>
    </row>
    <row r="1689" spans="1:6" x14ac:dyDescent="0.3">
      <c r="A1689" t="s">
        <v>34</v>
      </c>
      <c r="B1689">
        <v>2014</v>
      </c>
      <c r="C1689" t="s">
        <v>42</v>
      </c>
      <c r="D1689" t="s">
        <v>16</v>
      </c>
      <c r="E1689" t="str">
        <f>VLOOKUP(D1689,Objective!$A$21:$B$51,2,0)</f>
        <v>Lifestyle</v>
      </c>
      <c r="F1689">
        <v>120.8</v>
      </c>
    </row>
    <row r="1690" spans="1:6" x14ac:dyDescent="0.3">
      <c r="A1690" t="s">
        <v>34</v>
      </c>
      <c r="B1690">
        <v>2014</v>
      </c>
      <c r="C1690" t="s">
        <v>42</v>
      </c>
      <c r="D1690" t="s">
        <v>17</v>
      </c>
      <c r="E1690" t="str">
        <f>VLOOKUP(D1690,Objective!$A$21:$B$51,2,0)</f>
        <v>Clothing</v>
      </c>
      <c r="F1690">
        <v>120.7</v>
      </c>
    </row>
    <row r="1691" spans="1:6" x14ac:dyDescent="0.3">
      <c r="A1691" t="s">
        <v>34</v>
      </c>
      <c r="B1691">
        <v>2014</v>
      </c>
      <c r="C1691" t="s">
        <v>42</v>
      </c>
      <c r="D1691" t="s">
        <v>18</v>
      </c>
      <c r="E1691" t="str">
        <f>VLOOKUP(D1691,Objective!$A$21:$B$51,2,0)</f>
        <v>Clothing</v>
      </c>
      <c r="F1691">
        <v>117.2</v>
      </c>
    </row>
    <row r="1692" spans="1:6" x14ac:dyDescent="0.3">
      <c r="A1692" t="s">
        <v>34</v>
      </c>
      <c r="B1692">
        <v>2014</v>
      </c>
      <c r="C1692" t="s">
        <v>42</v>
      </c>
      <c r="D1692" t="s">
        <v>19</v>
      </c>
      <c r="E1692" t="str">
        <f>VLOOKUP(D1692,Objective!$A$21:$B$51,2,0)</f>
        <v>Clothing</v>
      </c>
      <c r="F1692">
        <v>120.1</v>
      </c>
    </row>
    <row r="1693" spans="1:6" x14ac:dyDescent="0.3">
      <c r="A1693" t="s">
        <v>34</v>
      </c>
      <c r="B1693">
        <v>2014</v>
      </c>
      <c r="C1693" t="s">
        <v>42</v>
      </c>
      <c r="D1693" t="s">
        <v>20</v>
      </c>
      <c r="E1693" t="str">
        <f>VLOOKUP(D1693,Objective!$A$21:$B$51,2,0)</f>
        <v>Housing</v>
      </c>
      <c r="F1693">
        <v>116.1</v>
      </c>
    </row>
    <row r="1694" spans="1:6" x14ac:dyDescent="0.3">
      <c r="A1694" t="s">
        <v>34</v>
      </c>
      <c r="B1694">
        <v>2014</v>
      </c>
      <c r="C1694" t="s">
        <v>42</v>
      </c>
      <c r="D1694" t="s">
        <v>21</v>
      </c>
      <c r="E1694" t="str">
        <f>VLOOKUP(D1694,Objective!$A$21:$B$51,2,0)</f>
        <v>Fuel and light</v>
      </c>
      <c r="F1694">
        <v>114.3</v>
      </c>
    </row>
    <row r="1695" spans="1:6" x14ac:dyDescent="0.3">
      <c r="A1695" t="s">
        <v>34</v>
      </c>
      <c r="B1695">
        <v>2014</v>
      </c>
      <c r="C1695" t="s">
        <v>42</v>
      </c>
      <c r="D1695" t="s">
        <v>22</v>
      </c>
      <c r="E1695" t="str">
        <f>VLOOKUP(D1695,Objective!$A$21:$B$51,2,0)</f>
        <v>Housing</v>
      </c>
      <c r="F1695">
        <v>116.1</v>
      </c>
    </row>
    <row r="1696" spans="1:6" x14ac:dyDescent="0.3">
      <c r="A1696" t="s">
        <v>34</v>
      </c>
      <c r="B1696">
        <v>2014</v>
      </c>
      <c r="C1696" t="s">
        <v>42</v>
      </c>
      <c r="D1696" t="s">
        <v>23</v>
      </c>
      <c r="E1696" t="str">
        <f>VLOOKUP(D1696,Objective!$A$21:$B$51,2,0)</f>
        <v>Health</v>
      </c>
      <c r="F1696">
        <v>113.7</v>
      </c>
    </row>
    <row r="1697" spans="1:6" x14ac:dyDescent="0.3">
      <c r="A1697" t="s">
        <v>34</v>
      </c>
      <c r="B1697">
        <v>2014</v>
      </c>
      <c r="C1697" t="s">
        <v>42</v>
      </c>
      <c r="D1697" t="s">
        <v>24</v>
      </c>
      <c r="E1697" t="str">
        <f>VLOOKUP(D1697,Objective!$A$21:$B$51,2,0)</f>
        <v>Transport and communication</v>
      </c>
      <c r="F1697">
        <v>112</v>
      </c>
    </row>
    <row r="1698" spans="1:6" x14ac:dyDescent="0.3">
      <c r="A1698" t="s">
        <v>34</v>
      </c>
      <c r="B1698">
        <v>2014</v>
      </c>
      <c r="C1698" t="s">
        <v>42</v>
      </c>
      <c r="D1698" t="s">
        <v>25</v>
      </c>
      <c r="E1698" t="str">
        <f>VLOOKUP(D1698,Objective!$A$21:$B$51,2,0)</f>
        <v>Lifestyle</v>
      </c>
      <c r="F1698">
        <v>113.1</v>
      </c>
    </row>
    <row r="1699" spans="1:6" x14ac:dyDescent="0.3">
      <c r="A1699" t="s">
        <v>34</v>
      </c>
      <c r="B1699">
        <v>2014</v>
      </c>
      <c r="C1699" t="s">
        <v>42</v>
      </c>
      <c r="D1699" t="s">
        <v>26</v>
      </c>
      <c r="E1699" t="str">
        <f>VLOOKUP(D1699,Objective!$A$21:$B$51,2,0)</f>
        <v>Education</v>
      </c>
      <c r="F1699">
        <v>118.6</v>
      </c>
    </row>
    <row r="1700" spans="1:6" x14ac:dyDescent="0.3">
      <c r="A1700" t="s">
        <v>34</v>
      </c>
      <c r="B1700">
        <v>2014</v>
      </c>
      <c r="C1700" t="s">
        <v>42</v>
      </c>
      <c r="D1700" t="s">
        <v>27</v>
      </c>
      <c r="E1700" t="str">
        <f>VLOOKUP(D1700,Objective!$A$21:$B$51,2,0)</f>
        <v>Miscellaneous</v>
      </c>
      <c r="F1700">
        <v>109.5</v>
      </c>
    </row>
    <row r="1701" spans="1:6" x14ac:dyDescent="0.3">
      <c r="A1701" t="s">
        <v>34</v>
      </c>
      <c r="B1701">
        <v>2014</v>
      </c>
      <c r="C1701" t="s">
        <v>42</v>
      </c>
      <c r="D1701" t="s">
        <v>28</v>
      </c>
      <c r="E1701" t="str">
        <f>VLOOKUP(D1701,Objective!$A$21:$B$51,2,0)</f>
        <v>Miscellaneous</v>
      </c>
      <c r="F1701">
        <v>113.7</v>
      </c>
    </row>
    <row r="1702" spans="1:6" x14ac:dyDescent="0.3">
      <c r="A1702" t="s">
        <v>34</v>
      </c>
      <c r="B1702">
        <v>2014</v>
      </c>
      <c r="C1702" t="s">
        <v>42</v>
      </c>
      <c r="D1702" t="s">
        <v>29</v>
      </c>
      <c r="E1702" t="str">
        <f>VLOOKUP(D1702,Objective!$A$21:$B$51,2,0)</f>
        <v>General index</v>
      </c>
      <c r="F1702">
        <v>120.1</v>
      </c>
    </row>
    <row r="1703" spans="1:6" x14ac:dyDescent="0.3">
      <c r="A1703" t="s">
        <v>30</v>
      </c>
      <c r="B1703">
        <v>2014</v>
      </c>
      <c r="C1703" t="s">
        <v>43</v>
      </c>
      <c r="D1703" t="s">
        <v>3</v>
      </c>
      <c r="E1703" t="str">
        <f>VLOOKUP(D1703,Objective!$A$21:$B$51,2,0)</f>
        <v>Food</v>
      </c>
      <c r="F1703">
        <v>122.6</v>
      </c>
    </row>
    <row r="1704" spans="1:6" x14ac:dyDescent="0.3">
      <c r="A1704" t="s">
        <v>30</v>
      </c>
      <c r="B1704">
        <v>2014</v>
      </c>
      <c r="C1704" t="s">
        <v>43</v>
      </c>
      <c r="D1704" t="s">
        <v>4</v>
      </c>
      <c r="E1704" t="str">
        <f>VLOOKUP(D1704,Objective!$A$21:$B$51,2,0)</f>
        <v>Food</v>
      </c>
      <c r="F1704">
        <v>122.5</v>
      </c>
    </row>
    <row r="1705" spans="1:6" x14ac:dyDescent="0.3">
      <c r="A1705" t="s">
        <v>30</v>
      </c>
      <c r="B1705">
        <v>2014</v>
      </c>
      <c r="C1705" t="s">
        <v>43</v>
      </c>
      <c r="D1705" t="s">
        <v>5</v>
      </c>
      <c r="E1705" t="str">
        <f>VLOOKUP(D1705,Objective!$A$21:$B$51,2,0)</f>
        <v>Food</v>
      </c>
      <c r="F1705">
        <v>118.3</v>
      </c>
    </row>
    <row r="1706" spans="1:6" x14ac:dyDescent="0.3">
      <c r="A1706" t="s">
        <v>30</v>
      </c>
      <c r="B1706">
        <v>2014</v>
      </c>
      <c r="C1706" t="s">
        <v>43</v>
      </c>
      <c r="D1706" t="s">
        <v>6</v>
      </c>
      <c r="E1706" t="str">
        <f>VLOOKUP(D1706,Objective!$A$21:$B$51,2,0)</f>
        <v>Food</v>
      </c>
      <c r="F1706">
        <v>123.2</v>
      </c>
    </row>
    <row r="1707" spans="1:6" x14ac:dyDescent="0.3">
      <c r="A1707" t="s">
        <v>30</v>
      </c>
      <c r="B1707">
        <v>2014</v>
      </c>
      <c r="C1707" t="s">
        <v>43</v>
      </c>
      <c r="D1707" t="s">
        <v>7</v>
      </c>
      <c r="E1707" t="str">
        <f>VLOOKUP(D1707,Objective!$A$21:$B$51,2,0)</f>
        <v>Food</v>
      </c>
      <c r="F1707">
        <v>110.5</v>
      </c>
    </row>
    <row r="1708" spans="1:6" x14ac:dyDescent="0.3">
      <c r="A1708" t="s">
        <v>30</v>
      </c>
      <c r="B1708">
        <v>2014</v>
      </c>
      <c r="C1708" t="s">
        <v>43</v>
      </c>
      <c r="D1708" t="s">
        <v>8</v>
      </c>
      <c r="E1708" t="str">
        <f>VLOOKUP(D1708,Objective!$A$21:$B$51,2,0)</f>
        <v>Food</v>
      </c>
      <c r="F1708">
        <v>128.9</v>
      </c>
    </row>
    <row r="1709" spans="1:6" x14ac:dyDescent="0.3">
      <c r="A1709" t="s">
        <v>30</v>
      </c>
      <c r="B1709">
        <v>2014</v>
      </c>
      <c r="C1709" t="s">
        <v>43</v>
      </c>
      <c r="D1709" t="s">
        <v>9</v>
      </c>
      <c r="E1709" t="str">
        <f>VLOOKUP(D1709,Objective!$A$21:$B$51,2,0)</f>
        <v>Food</v>
      </c>
      <c r="F1709">
        <v>155.30000000000001</v>
      </c>
    </row>
    <row r="1710" spans="1:6" x14ac:dyDescent="0.3">
      <c r="A1710" t="s">
        <v>30</v>
      </c>
      <c r="B1710">
        <v>2014</v>
      </c>
      <c r="C1710" t="s">
        <v>43</v>
      </c>
      <c r="D1710" t="s">
        <v>10</v>
      </c>
      <c r="E1710" t="str">
        <f>VLOOKUP(D1710,Objective!$A$21:$B$51,2,0)</f>
        <v>Food</v>
      </c>
      <c r="F1710">
        <v>115.5</v>
      </c>
    </row>
    <row r="1711" spans="1:6" x14ac:dyDescent="0.3">
      <c r="A1711" t="s">
        <v>30</v>
      </c>
      <c r="B1711">
        <v>2014</v>
      </c>
      <c r="C1711" t="s">
        <v>43</v>
      </c>
      <c r="D1711" t="s">
        <v>11</v>
      </c>
      <c r="E1711" t="str">
        <f>VLOOKUP(D1711,Objective!$A$21:$B$51,2,0)</f>
        <v>Food</v>
      </c>
      <c r="F1711">
        <v>104</v>
      </c>
    </row>
    <row r="1712" spans="1:6" x14ac:dyDescent="0.3">
      <c r="A1712" t="s">
        <v>30</v>
      </c>
      <c r="B1712">
        <v>2014</v>
      </c>
      <c r="C1712" t="s">
        <v>43</v>
      </c>
      <c r="D1712" t="s">
        <v>12</v>
      </c>
      <c r="E1712" t="str">
        <f>VLOOKUP(D1712,Objective!$A$21:$B$51,2,0)</f>
        <v>Food</v>
      </c>
      <c r="F1712">
        <v>115.3</v>
      </c>
    </row>
    <row r="1713" spans="1:6" x14ac:dyDescent="0.3">
      <c r="A1713" t="s">
        <v>30</v>
      </c>
      <c r="B1713">
        <v>2014</v>
      </c>
      <c r="C1713" t="s">
        <v>43</v>
      </c>
      <c r="D1713" t="s">
        <v>13</v>
      </c>
      <c r="E1713" t="str">
        <f>VLOOKUP(D1713,Objective!$A$21:$B$51,2,0)</f>
        <v>Lifestyle</v>
      </c>
      <c r="F1713">
        <v>116.8</v>
      </c>
    </row>
    <row r="1714" spans="1:6" x14ac:dyDescent="0.3">
      <c r="A1714" t="s">
        <v>30</v>
      </c>
      <c r="B1714">
        <v>2014</v>
      </c>
      <c r="C1714" t="s">
        <v>43</v>
      </c>
      <c r="D1714" t="s">
        <v>14</v>
      </c>
      <c r="E1714" t="str">
        <f>VLOOKUP(D1714,Objective!$A$21:$B$51,2,0)</f>
        <v>Food</v>
      </c>
      <c r="F1714">
        <v>123.2</v>
      </c>
    </row>
    <row r="1715" spans="1:6" x14ac:dyDescent="0.3">
      <c r="A1715" t="s">
        <v>30</v>
      </c>
      <c r="B1715">
        <v>2014</v>
      </c>
      <c r="C1715" t="s">
        <v>43</v>
      </c>
      <c r="D1715" t="s">
        <v>15</v>
      </c>
      <c r="E1715" t="str">
        <f>VLOOKUP(D1715,Objective!$A$21:$B$51,2,0)</f>
        <v>Food</v>
      </c>
      <c r="F1715">
        <v>125.1</v>
      </c>
    </row>
    <row r="1716" spans="1:6" x14ac:dyDescent="0.3">
      <c r="A1716" t="s">
        <v>30</v>
      </c>
      <c r="B1716">
        <v>2014</v>
      </c>
      <c r="C1716" t="s">
        <v>43</v>
      </c>
      <c r="D1716" t="s">
        <v>16</v>
      </c>
      <c r="E1716" t="str">
        <f>VLOOKUP(D1716,Objective!$A$21:$B$51,2,0)</f>
        <v>Lifestyle</v>
      </c>
      <c r="F1716">
        <v>120</v>
      </c>
    </row>
    <row r="1717" spans="1:6" x14ac:dyDescent="0.3">
      <c r="A1717" t="s">
        <v>30</v>
      </c>
      <c r="B1717">
        <v>2014</v>
      </c>
      <c r="C1717" t="s">
        <v>43</v>
      </c>
      <c r="D1717" t="s">
        <v>17</v>
      </c>
      <c r="E1717" t="str">
        <f>VLOOKUP(D1717,Objective!$A$21:$B$51,2,0)</f>
        <v>Clothing</v>
      </c>
      <c r="F1717">
        <v>122.7</v>
      </c>
    </row>
    <row r="1718" spans="1:6" x14ac:dyDescent="0.3">
      <c r="A1718" t="s">
        <v>30</v>
      </c>
      <c r="B1718">
        <v>2014</v>
      </c>
      <c r="C1718" t="s">
        <v>43</v>
      </c>
      <c r="D1718" t="s">
        <v>18</v>
      </c>
      <c r="E1718" t="str">
        <f>VLOOKUP(D1718,Objective!$A$21:$B$51,2,0)</f>
        <v>Clothing</v>
      </c>
      <c r="F1718">
        <v>120.3</v>
      </c>
    </row>
    <row r="1719" spans="1:6" x14ac:dyDescent="0.3">
      <c r="A1719" t="s">
        <v>30</v>
      </c>
      <c r="B1719">
        <v>2014</v>
      </c>
      <c r="C1719" t="s">
        <v>43</v>
      </c>
      <c r="D1719" t="s">
        <v>19</v>
      </c>
      <c r="E1719" t="str">
        <f>VLOOKUP(D1719,Objective!$A$21:$B$51,2,0)</f>
        <v>Clothing</v>
      </c>
      <c r="F1719">
        <v>122.3</v>
      </c>
    </row>
    <row r="1720" spans="1:6" x14ac:dyDescent="0.3">
      <c r="A1720" t="s">
        <v>30</v>
      </c>
      <c r="B1720">
        <v>2014</v>
      </c>
      <c r="C1720" t="s">
        <v>43</v>
      </c>
      <c r="D1720" t="s">
        <v>20</v>
      </c>
      <c r="E1720" t="str">
        <f>VLOOKUP(D1720,Objective!$A$21:$B$51,2,0)</f>
        <v>Housing</v>
      </c>
      <c r="F1720" t="s">
        <v>32</v>
      </c>
    </row>
    <row r="1721" spans="1:6" x14ac:dyDescent="0.3">
      <c r="A1721" t="s">
        <v>30</v>
      </c>
      <c r="B1721">
        <v>2014</v>
      </c>
      <c r="C1721" t="s">
        <v>43</v>
      </c>
      <c r="D1721" t="s">
        <v>21</v>
      </c>
      <c r="E1721" t="str">
        <f>VLOOKUP(D1721,Objective!$A$21:$B$51,2,0)</f>
        <v>Fuel and light</v>
      </c>
      <c r="F1721">
        <v>116.4</v>
      </c>
    </row>
    <row r="1722" spans="1:6" x14ac:dyDescent="0.3">
      <c r="A1722" t="s">
        <v>30</v>
      </c>
      <c r="B1722">
        <v>2014</v>
      </c>
      <c r="C1722" t="s">
        <v>43</v>
      </c>
      <c r="D1722" t="s">
        <v>22</v>
      </c>
      <c r="E1722" t="str">
        <f>VLOOKUP(D1722,Objective!$A$21:$B$51,2,0)</f>
        <v>Housing</v>
      </c>
      <c r="F1722">
        <v>117.5</v>
      </c>
    </row>
    <row r="1723" spans="1:6" x14ac:dyDescent="0.3">
      <c r="A1723" t="s">
        <v>30</v>
      </c>
      <c r="B1723">
        <v>2014</v>
      </c>
      <c r="C1723" t="s">
        <v>43</v>
      </c>
      <c r="D1723" t="s">
        <v>23</v>
      </c>
      <c r="E1723" t="str">
        <f>VLOOKUP(D1723,Objective!$A$21:$B$51,2,0)</f>
        <v>Health</v>
      </c>
      <c r="F1723">
        <v>115.3</v>
      </c>
    </row>
    <row r="1724" spans="1:6" x14ac:dyDescent="0.3">
      <c r="A1724" t="s">
        <v>30</v>
      </c>
      <c r="B1724">
        <v>2014</v>
      </c>
      <c r="C1724" t="s">
        <v>43</v>
      </c>
      <c r="D1724" t="s">
        <v>24</v>
      </c>
      <c r="E1724" t="str">
        <f>VLOOKUP(D1724,Objective!$A$21:$B$51,2,0)</f>
        <v>Transport and communication</v>
      </c>
      <c r="F1724">
        <v>112.6</v>
      </c>
    </row>
    <row r="1725" spans="1:6" x14ac:dyDescent="0.3">
      <c r="A1725" t="s">
        <v>30</v>
      </c>
      <c r="B1725">
        <v>2014</v>
      </c>
      <c r="C1725" t="s">
        <v>43</v>
      </c>
      <c r="D1725" t="s">
        <v>25</v>
      </c>
      <c r="E1725" t="str">
        <f>VLOOKUP(D1725,Objective!$A$21:$B$51,2,0)</f>
        <v>Lifestyle</v>
      </c>
      <c r="F1725">
        <v>113</v>
      </c>
    </row>
    <row r="1726" spans="1:6" x14ac:dyDescent="0.3">
      <c r="A1726" t="s">
        <v>30</v>
      </c>
      <c r="B1726">
        <v>2014</v>
      </c>
      <c r="C1726" t="s">
        <v>43</v>
      </c>
      <c r="D1726" t="s">
        <v>26</v>
      </c>
      <c r="E1726" t="str">
        <f>VLOOKUP(D1726,Objective!$A$21:$B$51,2,0)</f>
        <v>Education</v>
      </c>
      <c r="F1726">
        <v>116.9</v>
      </c>
    </row>
    <row r="1727" spans="1:6" x14ac:dyDescent="0.3">
      <c r="A1727" t="s">
        <v>30</v>
      </c>
      <c r="B1727">
        <v>2014</v>
      </c>
      <c r="C1727" t="s">
        <v>43</v>
      </c>
      <c r="D1727" t="s">
        <v>27</v>
      </c>
      <c r="E1727" t="str">
        <f>VLOOKUP(D1727,Objective!$A$21:$B$51,2,0)</f>
        <v>Miscellaneous</v>
      </c>
      <c r="F1727">
        <v>109.3</v>
      </c>
    </row>
    <row r="1728" spans="1:6" x14ac:dyDescent="0.3">
      <c r="A1728" t="s">
        <v>30</v>
      </c>
      <c r="B1728">
        <v>2014</v>
      </c>
      <c r="C1728" t="s">
        <v>43</v>
      </c>
      <c r="D1728" t="s">
        <v>28</v>
      </c>
      <c r="E1728" t="str">
        <f>VLOOKUP(D1728,Objective!$A$21:$B$51,2,0)</f>
        <v>Miscellaneous</v>
      </c>
      <c r="F1728">
        <v>114</v>
      </c>
    </row>
    <row r="1729" spans="1:6" x14ac:dyDescent="0.3">
      <c r="A1729" t="s">
        <v>30</v>
      </c>
      <c r="B1729">
        <v>2014</v>
      </c>
      <c r="C1729" t="s">
        <v>43</v>
      </c>
      <c r="D1729" t="s">
        <v>29</v>
      </c>
      <c r="E1729" t="str">
        <f>VLOOKUP(D1729,Objective!$A$21:$B$51,2,0)</f>
        <v>General index</v>
      </c>
      <c r="F1729">
        <v>121</v>
      </c>
    </row>
    <row r="1730" spans="1:6" x14ac:dyDescent="0.3">
      <c r="A1730" t="s">
        <v>33</v>
      </c>
      <c r="B1730">
        <v>2014</v>
      </c>
      <c r="C1730" t="s">
        <v>43</v>
      </c>
      <c r="D1730" t="s">
        <v>3</v>
      </c>
      <c r="E1730" t="str">
        <f>VLOOKUP(D1730,Objective!$A$21:$B$51,2,0)</f>
        <v>Food</v>
      </c>
      <c r="F1730">
        <v>124.6</v>
      </c>
    </row>
    <row r="1731" spans="1:6" x14ac:dyDescent="0.3">
      <c r="A1731" t="s">
        <v>33</v>
      </c>
      <c r="B1731">
        <v>2014</v>
      </c>
      <c r="C1731" t="s">
        <v>43</v>
      </c>
      <c r="D1731" t="s">
        <v>4</v>
      </c>
      <c r="E1731" t="str">
        <f>VLOOKUP(D1731,Objective!$A$21:$B$51,2,0)</f>
        <v>Food</v>
      </c>
      <c r="F1731">
        <v>126.1</v>
      </c>
    </row>
    <row r="1732" spans="1:6" x14ac:dyDescent="0.3">
      <c r="A1732" t="s">
        <v>33</v>
      </c>
      <c r="B1732">
        <v>2014</v>
      </c>
      <c r="C1732" t="s">
        <v>43</v>
      </c>
      <c r="D1732" t="s">
        <v>5</v>
      </c>
      <c r="E1732" t="str">
        <f>VLOOKUP(D1732,Objective!$A$21:$B$51,2,0)</f>
        <v>Food</v>
      </c>
      <c r="F1732">
        <v>117.8</v>
      </c>
    </row>
    <row r="1733" spans="1:6" x14ac:dyDescent="0.3">
      <c r="A1733" t="s">
        <v>33</v>
      </c>
      <c r="B1733">
        <v>2014</v>
      </c>
      <c r="C1733" t="s">
        <v>43</v>
      </c>
      <c r="D1733" t="s">
        <v>6</v>
      </c>
      <c r="E1733" t="str">
        <f>VLOOKUP(D1733,Objective!$A$21:$B$51,2,0)</f>
        <v>Food</v>
      </c>
      <c r="F1733">
        <v>123.1</v>
      </c>
    </row>
    <row r="1734" spans="1:6" x14ac:dyDescent="0.3">
      <c r="A1734" t="s">
        <v>33</v>
      </c>
      <c r="B1734">
        <v>2014</v>
      </c>
      <c r="C1734" t="s">
        <v>43</v>
      </c>
      <c r="D1734" t="s">
        <v>7</v>
      </c>
      <c r="E1734" t="str">
        <f>VLOOKUP(D1734,Objective!$A$21:$B$51,2,0)</f>
        <v>Food</v>
      </c>
      <c r="F1734">
        <v>103.5</v>
      </c>
    </row>
    <row r="1735" spans="1:6" x14ac:dyDescent="0.3">
      <c r="A1735" t="s">
        <v>33</v>
      </c>
      <c r="B1735">
        <v>2014</v>
      </c>
      <c r="C1735" t="s">
        <v>43</v>
      </c>
      <c r="D1735" t="s">
        <v>8</v>
      </c>
      <c r="E1735" t="str">
        <f>VLOOKUP(D1735,Objective!$A$21:$B$51,2,0)</f>
        <v>Food</v>
      </c>
      <c r="F1735">
        <v>123.5</v>
      </c>
    </row>
    <row r="1736" spans="1:6" x14ac:dyDescent="0.3">
      <c r="A1736" t="s">
        <v>33</v>
      </c>
      <c r="B1736">
        <v>2014</v>
      </c>
      <c r="C1736" t="s">
        <v>43</v>
      </c>
      <c r="D1736" t="s">
        <v>9</v>
      </c>
      <c r="E1736" t="str">
        <f>VLOOKUP(D1736,Objective!$A$21:$B$51,2,0)</f>
        <v>Food</v>
      </c>
      <c r="F1736">
        <v>159.6</v>
      </c>
    </row>
    <row r="1737" spans="1:6" x14ac:dyDescent="0.3">
      <c r="A1737" t="s">
        <v>33</v>
      </c>
      <c r="B1737">
        <v>2014</v>
      </c>
      <c r="C1737" t="s">
        <v>43</v>
      </c>
      <c r="D1737" t="s">
        <v>10</v>
      </c>
      <c r="E1737" t="str">
        <f>VLOOKUP(D1737,Objective!$A$21:$B$51,2,0)</f>
        <v>Food</v>
      </c>
      <c r="F1737">
        <v>117.4</v>
      </c>
    </row>
    <row r="1738" spans="1:6" x14ac:dyDescent="0.3">
      <c r="A1738" t="s">
        <v>33</v>
      </c>
      <c r="B1738">
        <v>2014</v>
      </c>
      <c r="C1738" t="s">
        <v>43</v>
      </c>
      <c r="D1738" t="s">
        <v>11</v>
      </c>
      <c r="E1738" t="str">
        <f>VLOOKUP(D1738,Objective!$A$21:$B$51,2,0)</f>
        <v>Food</v>
      </c>
      <c r="F1738">
        <v>101.2</v>
      </c>
    </row>
    <row r="1739" spans="1:6" x14ac:dyDescent="0.3">
      <c r="A1739" t="s">
        <v>33</v>
      </c>
      <c r="B1739">
        <v>2014</v>
      </c>
      <c r="C1739" t="s">
        <v>43</v>
      </c>
      <c r="D1739" t="s">
        <v>12</v>
      </c>
      <c r="E1739" t="str">
        <f>VLOOKUP(D1739,Objective!$A$21:$B$51,2,0)</f>
        <v>Food</v>
      </c>
      <c r="F1739">
        <v>123.8</v>
      </c>
    </row>
    <row r="1740" spans="1:6" x14ac:dyDescent="0.3">
      <c r="A1740" t="s">
        <v>33</v>
      </c>
      <c r="B1740">
        <v>2014</v>
      </c>
      <c r="C1740" t="s">
        <v>43</v>
      </c>
      <c r="D1740" t="s">
        <v>13</v>
      </c>
      <c r="E1740" t="str">
        <f>VLOOKUP(D1740,Objective!$A$21:$B$51,2,0)</f>
        <v>Lifestyle</v>
      </c>
      <c r="F1740">
        <v>115.2</v>
      </c>
    </row>
    <row r="1741" spans="1:6" x14ac:dyDescent="0.3">
      <c r="A1741" t="s">
        <v>33</v>
      </c>
      <c r="B1741">
        <v>2014</v>
      </c>
      <c r="C1741" t="s">
        <v>43</v>
      </c>
      <c r="D1741" t="s">
        <v>14</v>
      </c>
      <c r="E1741" t="str">
        <f>VLOOKUP(D1741,Objective!$A$21:$B$51,2,0)</f>
        <v>Food</v>
      </c>
      <c r="F1741">
        <v>125.9</v>
      </c>
    </row>
    <row r="1742" spans="1:6" x14ac:dyDescent="0.3">
      <c r="A1742" t="s">
        <v>33</v>
      </c>
      <c r="B1742">
        <v>2014</v>
      </c>
      <c r="C1742" t="s">
        <v>43</v>
      </c>
      <c r="D1742" t="s">
        <v>15</v>
      </c>
      <c r="E1742" t="str">
        <f>VLOOKUP(D1742,Objective!$A$21:$B$51,2,0)</f>
        <v>Food</v>
      </c>
      <c r="F1742">
        <v>125.8</v>
      </c>
    </row>
    <row r="1743" spans="1:6" x14ac:dyDescent="0.3">
      <c r="A1743" t="s">
        <v>33</v>
      </c>
      <c r="B1743">
        <v>2014</v>
      </c>
      <c r="C1743" t="s">
        <v>43</v>
      </c>
      <c r="D1743" t="s">
        <v>16</v>
      </c>
      <c r="E1743" t="str">
        <f>VLOOKUP(D1743,Objective!$A$21:$B$51,2,0)</f>
        <v>Lifestyle</v>
      </c>
      <c r="F1743">
        <v>124.3</v>
      </c>
    </row>
    <row r="1744" spans="1:6" x14ac:dyDescent="0.3">
      <c r="A1744" t="s">
        <v>33</v>
      </c>
      <c r="B1744">
        <v>2014</v>
      </c>
      <c r="C1744" t="s">
        <v>43</v>
      </c>
      <c r="D1744" t="s">
        <v>17</v>
      </c>
      <c r="E1744" t="str">
        <f>VLOOKUP(D1744,Objective!$A$21:$B$51,2,0)</f>
        <v>Clothing</v>
      </c>
      <c r="F1744">
        <v>119.6</v>
      </c>
    </row>
    <row r="1745" spans="1:6" x14ac:dyDescent="0.3">
      <c r="A1745" t="s">
        <v>33</v>
      </c>
      <c r="B1745">
        <v>2014</v>
      </c>
      <c r="C1745" t="s">
        <v>43</v>
      </c>
      <c r="D1745" t="s">
        <v>18</v>
      </c>
      <c r="E1745" t="str">
        <f>VLOOKUP(D1745,Objective!$A$21:$B$51,2,0)</f>
        <v>Clothing</v>
      </c>
      <c r="F1745">
        <v>114.9</v>
      </c>
    </row>
    <row r="1746" spans="1:6" x14ac:dyDescent="0.3">
      <c r="A1746" t="s">
        <v>33</v>
      </c>
      <c r="B1746">
        <v>2014</v>
      </c>
      <c r="C1746" t="s">
        <v>43</v>
      </c>
      <c r="D1746" t="s">
        <v>19</v>
      </c>
      <c r="E1746" t="str">
        <f>VLOOKUP(D1746,Objective!$A$21:$B$51,2,0)</f>
        <v>Clothing</v>
      </c>
      <c r="F1746">
        <v>118.9</v>
      </c>
    </row>
    <row r="1747" spans="1:6" x14ac:dyDescent="0.3">
      <c r="A1747" t="s">
        <v>33</v>
      </c>
      <c r="B1747">
        <v>2014</v>
      </c>
      <c r="C1747" t="s">
        <v>43</v>
      </c>
      <c r="D1747" t="s">
        <v>20</v>
      </c>
      <c r="E1747" t="str">
        <f>VLOOKUP(D1747,Objective!$A$21:$B$51,2,0)</f>
        <v>Housing</v>
      </c>
      <c r="F1747">
        <v>116.7</v>
      </c>
    </row>
    <row r="1748" spans="1:6" x14ac:dyDescent="0.3">
      <c r="A1748" t="s">
        <v>33</v>
      </c>
      <c r="B1748">
        <v>2014</v>
      </c>
      <c r="C1748" t="s">
        <v>43</v>
      </c>
      <c r="D1748" t="s">
        <v>21</v>
      </c>
      <c r="E1748" t="str">
        <f>VLOOKUP(D1748,Objective!$A$21:$B$51,2,0)</f>
        <v>Fuel and light</v>
      </c>
      <c r="F1748">
        <v>112</v>
      </c>
    </row>
    <row r="1749" spans="1:6" x14ac:dyDescent="0.3">
      <c r="A1749" t="s">
        <v>33</v>
      </c>
      <c r="B1749">
        <v>2014</v>
      </c>
      <c r="C1749" t="s">
        <v>43</v>
      </c>
      <c r="D1749" t="s">
        <v>22</v>
      </c>
      <c r="E1749" t="str">
        <f>VLOOKUP(D1749,Objective!$A$21:$B$51,2,0)</f>
        <v>Housing</v>
      </c>
      <c r="F1749">
        <v>115.8</v>
      </c>
    </row>
    <row r="1750" spans="1:6" x14ac:dyDescent="0.3">
      <c r="A1750" t="s">
        <v>33</v>
      </c>
      <c r="B1750">
        <v>2014</v>
      </c>
      <c r="C1750" t="s">
        <v>43</v>
      </c>
      <c r="D1750" t="s">
        <v>23</v>
      </c>
      <c r="E1750" t="str">
        <f>VLOOKUP(D1750,Objective!$A$21:$B$51,2,0)</f>
        <v>Health</v>
      </c>
      <c r="F1750">
        <v>112.6</v>
      </c>
    </row>
    <row r="1751" spans="1:6" x14ac:dyDescent="0.3">
      <c r="A1751" t="s">
        <v>33</v>
      </c>
      <c r="B1751">
        <v>2014</v>
      </c>
      <c r="C1751" t="s">
        <v>43</v>
      </c>
      <c r="D1751" t="s">
        <v>24</v>
      </c>
      <c r="E1751" t="str">
        <f>VLOOKUP(D1751,Objective!$A$21:$B$51,2,0)</f>
        <v>Transport and communication</v>
      </c>
      <c r="F1751">
        <v>111</v>
      </c>
    </row>
    <row r="1752" spans="1:6" x14ac:dyDescent="0.3">
      <c r="A1752" t="s">
        <v>33</v>
      </c>
      <c r="B1752">
        <v>2014</v>
      </c>
      <c r="C1752" t="s">
        <v>43</v>
      </c>
      <c r="D1752" t="s">
        <v>25</v>
      </c>
      <c r="E1752" t="str">
        <f>VLOOKUP(D1752,Objective!$A$21:$B$51,2,0)</f>
        <v>Lifestyle</v>
      </c>
      <c r="F1752">
        <v>113.6</v>
      </c>
    </row>
    <row r="1753" spans="1:6" x14ac:dyDescent="0.3">
      <c r="A1753" t="s">
        <v>33</v>
      </c>
      <c r="B1753">
        <v>2014</v>
      </c>
      <c r="C1753" t="s">
        <v>43</v>
      </c>
      <c r="D1753" t="s">
        <v>26</v>
      </c>
      <c r="E1753" t="str">
        <f>VLOOKUP(D1753,Objective!$A$21:$B$51,2,0)</f>
        <v>Education</v>
      </c>
      <c r="F1753">
        <v>120.2</v>
      </c>
    </row>
    <row r="1754" spans="1:6" x14ac:dyDescent="0.3">
      <c r="A1754" t="s">
        <v>33</v>
      </c>
      <c r="B1754">
        <v>2014</v>
      </c>
      <c r="C1754" t="s">
        <v>43</v>
      </c>
      <c r="D1754" t="s">
        <v>27</v>
      </c>
      <c r="E1754" t="str">
        <f>VLOOKUP(D1754,Objective!$A$21:$B$51,2,0)</f>
        <v>Miscellaneous</v>
      </c>
      <c r="F1754">
        <v>110.1</v>
      </c>
    </row>
    <row r="1755" spans="1:6" x14ac:dyDescent="0.3">
      <c r="A1755" t="s">
        <v>33</v>
      </c>
      <c r="B1755">
        <v>2014</v>
      </c>
      <c r="C1755" t="s">
        <v>43</v>
      </c>
      <c r="D1755" t="s">
        <v>28</v>
      </c>
      <c r="E1755" t="str">
        <f>VLOOKUP(D1755,Objective!$A$21:$B$51,2,0)</f>
        <v>Miscellaneous</v>
      </c>
      <c r="F1755">
        <v>113.7</v>
      </c>
    </row>
    <row r="1756" spans="1:6" x14ac:dyDescent="0.3">
      <c r="A1756" t="s">
        <v>33</v>
      </c>
      <c r="B1756">
        <v>2014</v>
      </c>
      <c r="C1756" t="s">
        <v>43</v>
      </c>
      <c r="D1756" t="s">
        <v>29</v>
      </c>
      <c r="E1756" t="str">
        <f>VLOOKUP(D1756,Objective!$A$21:$B$51,2,0)</f>
        <v>General index</v>
      </c>
      <c r="F1756">
        <v>119.1</v>
      </c>
    </row>
    <row r="1757" spans="1:6" x14ac:dyDescent="0.3">
      <c r="A1757" t="s">
        <v>34</v>
      </c>
      <c r="B1757">
        <v>2014</v>
      </c>
      <c r="C1757" t="s">
        <v>43</v>
      </c>
      <c r="D1757" t="s">
        <v>3</v>
      </c>
      <c r="E1757" t="str">
        <f>VLOOKUP(D1757,Objective!$A$21:$B$51,2,0)</f>
        <v>Food</v>
      </c>
      <c r="F1757">
        <v>123.2</v>
      </c>
    </row>
    <row r="1758" spans="1:6" x14ac:dyDescent="0.3">
      <c r="A1758" t="s">
        <v>34</v>
      </c>
      <c r="B1758">
        <v>2014</v>
      </c>
      <c r="C1758" t="s">
        <v>43</v>
      </c>
      <c r="D1758" t="s">
        <v>4</v>
      </c>
      <c r="E1758" t="str">
        <f>VLOOKUP(D1758,Objective!$A$21:$B$51,2,0)</f>
        <v>Food</v>
      </c>
      <c r="F1758">
        <v>123.8</v>
      </c>
    </row>
    <row r="1759" spans="1:6" x14ac:dyDescent="0.3">
      <c r="A1759" t="s">
        <v>34</v>
      </c>
      <c r="B1759">
        <v>2014</v>
      </c>
      <c r="C1759" t="s">
        <v>43</v>
      </c>
      <c r="D1759" t="s">
        <v>5</v>
      </c>
      <c r="E1759" t="str">
        <f>VLOOKUP(D1759,Objective!$A$21:$B$51,2,0)</f>
        <v>Food</v>
      </c>
      <c r="F1759">
        <v>118.1</v>
      </c>
    </row>
    <row r="1760" spans="1:6" x14ac:dyDescent="0.3">
      <c r="A1760" t="s">
        <v>34</v>
      </c>
      <c r="B1760">
        <v>2014</v>
      </c>
      <c r="C1760" t="s">
        <v>43</v>
      </c>
      <c r="D1760" t="s">
        <v>6</v>
      </c>
      <c r="E1760" t="str">
        <f>VLOOKUP(D1760,Objective!$A$21:$B$51,2,0)</f>
        <v>Food</v>
      </c>
      <c r="F1760">
        <v>123.2</v>
      </c>
    </row>
    <row r="1761" spans="1:6" x14ac:dyDescent="0.3">
      <c r="A1761" t="s">
        <v>34</v>
      </c>
      <c r="B1761">
        <v>2014</v>
      </c>
      <c r="C1761" t="s">
        <v>43</v>
      </c>
      <c r="D1761" t="s">
        <v>7</v>
      </c>
      <c r="E1761" t="str">
        <f>VLOOKUP(D1761,Objective!$A$21:$B$51,2,0)</f>
        <v>Food</v>
      </c>
      <c r="F1761">
        <v>107.9</v>
      </c>
    </row>
    <row r="1762" spans="1:6" x14ac:dyDescent="0.3">
      <c r="A1762" t="s">
        <v>34</v>
      </c>
      <c r="B1762">
        <v>2014</v>
      </c>
      <c r="C1762" t="s">
        <v>43</v>
      </c>
      <c r="D1762" t="s">
        <v>8</v>
      </c>
      <c r="E1762" t="str">
        <f>VLOOKUP(D1762,Objective!$A$21:$B$51,2,0)</f>
        <v>Food</v>
      </c>
      <c r="F1762">
        <v>126.4</v>
      </c>
    </row>
    <row r="1763" spans="1:6" x14ac:dyDescent="0.3">
      <c r="A1763" t="s">
        <v>34</v>
      </c>
      <c r="B1763">
        <v>2014</v>
      </c>
      <c r="C1763" t="s">
        <v>43</v>
      </c>
      <c r="D1763" t="s">
        <v>9</v>
      </c>
      <c r="E1763" t="str">
        <f>VLOOKUP(D1763,Objective!$A$21:$B$51,2,0)</f>
        <v>Food</v>
      </c>
      <c r="F1763">
        <v>156.80000000000001</v>
      </c>
    </row>
    <row r="1764" spans="1:6" x14ac:dyDescent="0.3">
      <c r="A1764" t="s">
        <v>34</v>
      </c>
      <c r="B1764">
        <v>2014</v>
      </c>
      <c r="C1764" t="s">
        <v>43</v>
      </c>
      <c r="D1764" t="s">
        <v>10</v>
      </c>
      <c r="E1764" t="str">
        <f>VLOOKUP(D1764,Objective!$A$21:$B$51,2,0)</f>
        <v>Food</v>
      </c>
      <c r="F1764">
        <v>116.1</v>
      </c>
    </row>
    <row r="1765" spans="1:6" x14ac:dyDescent="0.3">
      <c r="A1765" t="s">
        <v>34</v>
      </c>
      <c r="B1765">
        <v>2014</v>
      </c>
      <c r="C1765" t="s">
        <v>43</v>
      </c>
      <c r="D1765" t="s">
        <v>11</v>
      </c>
      <c r="E1765" t="str">
        <f>VLOOKUP(D1765,Objective!$A$21:$B$51,2,0)</f>
        <v>Food</v>
      </c>
      <c r="F1765">
        <v>103.1</v>
      </c>
    </row>
    <row r="1766" spans="1:6" x14ac:dyDescent="0.3">
      <c r="A1766" t="s">
        <v>34</v>
      </c>
      <c r="B1766">
        <v>2014</v>
      </c>
      <c r="C1766" t="s">
        <v>43</v>
      </c>
      <c r="D1766" t="s">
        <v>12</v>
      </c>
      <c r="E1766" t="str">
        <f>VLOOKUP(D1766,Objective!$A$21:$B$51,2,0)</f>
        <v>Food</v>
      </c>
      <c r="F1766">
        <v>118.1</v>
      </c>
    </row>
    <row r="1767" spans="1:6" x14ac:dyDescent="0.3">
      <c r="A1767" t="s">
        <v>34</v>
      </c>
      <c r="B1767">
        <v>2014</v>
      </c>
      <c r="C1767" t="s">
        <v>43</v>
      </c>
      <c r="D1767" t="s">
        <v>13</v>
      </c>
      <c r="E1767" t="str">
        <f>VLOOKUP(D1767,Objective!$A$21:$B$51,2,0)</f>
        <v>Lifestyle</v>
      </c>
      <c r="F1767">
        <v>116.1</v>
      </c>
    </row>
    <row r="1768" spans="1:6" x14ac:dyDescent="0.3">
      <c r="A1768" t="s">
        <v>34</v>
      </c>
      <c r="B1768">
        <v>2014</v>
      </c>
      <c r="C1768" t="s">
        <v>43</v>
      </c>
      <c r="D1768" t="s">
        <v>14</v>
      </c>
      <c r="E1768" t="str">
        <f>VLOOKUP(D1768,Objective!$A$21:$B$51,2,0)</f>
        <v>Food</v>
      </c>
      <c r="F1768">
        <v>124.5</v>
      </c>
    </row>
    <row r="1769" spans="1:6" x14ac:dyDescent="0.3">
      <c r="A1769" t="s">
        <v>34</v>
      </c>
      <c r="B1769">
        <v>2014</v>
      </c>
      <c r="C1769" t="s">
        <v>43</v>
      </c>
      <c r="D1769" t="s">
        <v>15</v>
      </c>
      <c r="E1769" t="str">
        <f>VLOOKUP(D1769,Objective!$A$21:$B$51,2,0)</f>
        <v>Food</v>
      </c>
      <c r="F1769">
        <v>125.4</v>
      </c>
    </row>
    <row r="1770" spans="1:6" x14ac:dyDescent="0.3">
      <c r="A1770" t="s">
        <v>34</v>
      </c>
      <c r="B1770">
        <v>2014</v>
      </c>
      <c r="C1770" t="s">
        <v>43</v>
      </c>
      <c r="D1770" t="s">
        <v>16</v>
      </c>
      <c r="E1770" t="str">
        <f>VLOOKUP(D1770,Objective!$A$21:$B$51,2,0)</f>
        <v>Lifestyle</v>
      </c>
      <c r="F1770">
        <v>121.1</v>
      </c>
    </row>
    <row r="1771" spans="1:6" x14ac:dyDescent="0.3">
      <c r="A1771" t="s">
        <v>34</v>
      </c>
      <c r="B1771">
        <v>2014</v>
      </c>
      <c r="C1771" t="s">
        <v>43</v>
      </c>
      <c r="D1771" t="s">
        <v>17</v>
      </c>
      <c r="E1771" t="str">
        <f>VLOOKUP(D1771,Objective!$A$21:$B$51,2,0)</f>
        <v>Clothing</v>
      </c>
      <c r="F1771">
        <v>121.5</v>
      </c>
    </row>
    <row r="1772" spans="1:6" x14ac:dyDescent="0.3">
      <c r="A1772" t="s">
        <v>34</v>
      </c>
      <c r="B1772">
        <v>2014</v>
      </c>
      <c r="C1772" t="s">
        <v>43</v>
      </c>
      <c r="D1772" t="s">
        <v>18</v>
      </c>
      <c r="E1772" t="str">
        <f>VLOOKUP(D1772,Objective!$A$21:$B$51,2,0)</f>
        <v>Clothing</v>
      </c>
      <c r="F1772">
        <v>118.1</v>
      </c>
    </row>
    <row r="1773" spans="1:6" x14ac:dyDescent="0.3">
      <c r="A1773" t="s">
        <v>34</v>
      </c>
      <c r="B1773">
        <v>2014</v>
      </c>
      <c r="C1773" t="s">
        <v>43</v>
      </c>
      <c r="D1773" t="s">
        <v>19</v>
      </c>
      <c r="E1773" t="str">
        <f>VLOOKUP(D1773,Objective!$A$21:$B$51,2,0)</f>
        <v>Clothing</v>
      </c>
      <c r="F1773">
        <v>121</v>
      </c>
    </row>
    <row r="1774" spans="1:6" x14ac:dyDescent="0.3">
      <c r="A1774" t="s">
        <v>34</v>
      </c>
      <c r="B1774">
        <v>2014</v>
      </c>
      <c r="C1774" t="s">
        <v>43</v>
      </c>
      <c r="D1774" t="s">
        <v>20</v>
      </c>
      <c r="E1774" t="str">
        <f>VLOOKUP(D1774,Objective!$A$21:$B$51,2,0)</f>
        <v>Housing</v>
      </c>
      <c r="F1774">
        <v>116.7</v>
      </c>
    </row>
    <row r="1775" spans="1:6" x14ac:dyDescent="0.3">
      <c r="A1775" t="s">
        <v>34</v>
      </c>
      <c r="B1775">
        <v>2014</v>
      </c>
      <c r="C1775" t="s">
        <v>43</v>
      </c>
      <c r="D1775" t="s">
        <v>21</v>
      </c>
      <c r="E1775" t="str">
        <f>VLOOKUP(D1775,Objective!$A$21:$B$51,2,0)</f>
        <v>Fuel and light</v>
      </c>
      <c r="F1775">
        <v>114.7</v>
      </c>
    </row>
    <row r="1776" spans="1:6" x14ac:dyDescent="0.3">
      <c r="A1776" t="s">
        <v>34</v>
      </c>
      <c r="B1776">
        <v>2014</v>
      </c>
      <c r="C1776" t="s">
        <v>43</v>
      </c>
      <c r="D1776" t="s">
        <v>22</v>
      </c>
      <c r="E1776" t="str">
        <f>VLOOKUP(D1776,Objective!$A$21:$B$51,2,0)</f>
        <v>Housing</v>
      </c>
      <c r="F1776">
        <v>116.7</v>
      </c>
    </row>
    <row r="1777" spans="1:6" x14ac:dyDescent="0.3">
      <c r="A1777" t="s">
        <v>34</v>
      </c>
      <c r="B1777">
        <v>2014</v>
      </c>
      <c r="C1777" t="s">
        <v>43</v>
      </c>
      <c r="D1777" t="s">
        <v>23</v>
      </c>
      <c r="E1777" t="str">
        <f>VLOOKUP(D1777,Objective!$A$21:$B$51,2,0)</f>
        <v>Health</v>
      </c>
      <c r="F1777">
        <v>114.3</v>
      </c>
    </row>
    <row r="1778" spans="1:6" x14ac:dyDescent="0.3">
      <c r="A1778" t="s">
        <v>34</v>
      </c>
      <c r="B1778">
        <v>2014</v>
      </c>
      <c r="C1778" t="s">
        <v>43</v>
      </c>
      <c r="D1778" t="s">
        <v>24</v>
      </c>
      <c r="E1778" t="str">
        <f>VLOOKUP(D1778,Objective!$A$21:$B$51,2,0)</f>
        <v>Transport and communication</v>
      </c>
      <c r="F1778">
        <v>111.8</v>
      </c>
    </row>
    <row r="1779" spans="1:6" x14ac:dyDescent="0.3">
      <c r="A1779" t="s">
        <v>34</v>
      </c>
      <c r="B1779">
        <v>2014</v>
      </c>
      <c r="C1779" t="s">
        <v>43</v>
      </c>
      <c r="D1779" t="s">
        <v>25</v>
      </c>
      <c r="E1779" t="str">
        <f>VLOOKUP(D1779,Objective!$A$21:$B$51,2,0)</f>
        <v>Lifestyle</v>
      </c>
      <c r="F1779">
        <v>113.3</v>
      </c>
    </row>
    <row r="1780" spans="1:6" x14ac:dyDescent="0.3">
      <c r="A1780" t="s">
        <v>34</v>
      </c>
      <c r="B1780">
        <v>2014</v>
      </c>
      <c r="C1780" t="s">
        <v>43</v>
      </c>
      <c r="D1780" t="s">
        <v>26</v>
      </c>
      <c r="E1780" t="str">
        <f>VLOOKUP(D1780,Objective!$A$21:$B$51,2,0)</f>
        <v>Education</v>
      </c>
      <c r="F1780">
        <v>118.8</v>
      </c>
    </row>
    <row r="1781" spans="1:6" x14ac:dyDescent="0.3">
      <c r="A1781" t="s">
        <v>34</v>
      </c>
      <c r="B1781">
        <v>2014</v>
      </c>
      <c r="C1781" t="s">
        <v>43</v>
      </c>
      <c r="D1781" t="s">
        <v>27</v>
      </c>
      <c r="E1781" t="str">
        <f>VLOOKUP(D1781,Objective!$A$21:$B$51,2,0)</f>
        <v>Miscellaneous</v>
      </c>
      <c r="F1781">
        <v>109.6</v>
      </c>
    </row>
    <row r="1782" spans="1:6" x14ac:dyDescent="0.3">
      <c r="A1782" t="s">
        <v>34</v>
      </c>
      <c r="B1782">
        <v>2014</v>
      </c>
      <c r="C1782" t="s">
        <v>43</v>
      </c>
      <c r="D1782" t="s">
        <v>28</v>
      </c>
      <c r="E1782" t="str">
        <f>VLOOKUP(D1782,Objective!$A$21:$B$51,2,0)</f>
        <v>Miscellaneous</v>
      </c>
      <c r="F1782">
        <v>113.9</v>
      </c>
    </row>
    <row r="1783" spans="1:6" x14ac:dyDescent="0.3">
      <c r="A1783" t="s">
        <v>34</v>
      </c>
      <c r="B1783">
        <v>2014</v>
      </c>
      <c r="C1783" t="s">
        <v>43</v>
      </c>
      <c r="D1783" t="s">
        <v>29</v>
      </c>
      <c r="E1783" t="str">
        <f>VLOOKUP(D1783,Objective!$A$21:$B$51,2,0)</f>
        <v>General index</v>
      </c>
      <c r="F1783">
        <v>120.1</v>
      </c>
    </row>
    <row r="1784" spans="1:6" x14ac:dyDescent="0.3">
      <c r="A1784" t="s">
        <v>30</v>
      </c>
      <c r="B1784">
        <v>2014</v>
      </c>
      <c r="C1784" t="s">
        <v>45</v>
      </c>
      <c r="D1784" t="s">
        <v>3</v>
      </c>
      <c r="E1784" t="str">
        <f>VLOOKUP(D1784,Objective!$A$21:$B$51,2,0)</f>
        <v>Food</v>
      </c>
      <c r="F1784">
        <v>122.7</v>
      </c>
    </row>
    <row r="1785" spans="1:6" x14ac:dyDescent="0.3">
      <c r="A1785" t="s">
        <v>30</v>
      </c>
      <c r="B1785">
        <v>2014</v>
      </c>
      <c r="C1785" t="s">
        <v>45</v>
      </c>
      <c r="D1785" t="s">
        <v>4</v>
      </c>
      <c r="E1785" t="str">
        <f>VLOOKUP(D1785,Objective!$A$21:$B$51,2,0)</f>
        <v>Food</v>
      </c>
      <c r="F1785">
        <v>122.6</v>
      </c>
    </row>
    <row r="1786" spans="1:6" x14ac:dyDescent="0.3">
      <c r="A1786" t="s">
        <v>30</v>
      </c>
      <c r="B1786">
        <v>2014</v>
      </c>
      <c r="C1786" t="s">
        <v>45</v>
      </c>
      <c r="D1786" t="s">
        <v>5</v>
      </c>
      <c r="E1786" t="str">
        <f>VLOOKUP(D1786,Objective!$A$21:$B$51,2,0)</f>
        <v>Food</v>
      </c>
      <c r="F1786">
        <v>119.9</v>
      </c>
    </row>
    <row r="1787" spans="1:6" x14ac:dyDescent="0.3">
      <c r="A1787" t="s">
        <v>30</v>
      </c>
      <c r="B1787">
        <v>2014</v>
      </c>
      <c r="C1787" t="s">
        <v>45</v>
      </c>
      <c r="D1787" t="s">
        <v>6</v>
      </c>
      <c r="E1787" t="str">
        <f>VLOOKUP(D1787,Objective!$A$21:$B$51,2,0)</f>
        <v>Food</v>
      </c>
      <c r="F1787">
        <v>124</v>
      </c>
    </row>
    <row r="1788" spans="1:6" x14ac:dyDescent="0.3">
      <c r="A1788" t="s">
        <v>30</v>
      </c>
      <c r="B1788">
        <v>2014</v>
      </c>
      <c r="C1788" t="s">
        <v>45</v>
      </c>
      <c r="D1788" t="s">
        <v>7</v>
      </c>
      <c r="E1788" t="str">
        <f>VLOOKUP(D1788,Objective!$A$21:$B$51,2,0)</f>
        <v>Food</v>
      </c>
      <c r="F1788">
        <v>110.5</v>
      </c>
    </row>
    <row r="1789" spans="1:6" x14ac:dyDescent="0.3">
      <c r="A1789" t="s">
        <v>30</v>
      </c>
      <c r="B1789">
        <v>2014</v>
      </c>
      <c r="C1789" t="s">
        <v>45</v>
      </c>
      <c r="D1789" t="s">
        <v>8</v>
      </c>
      <c r="E1789" t="str">
        <f>VLOOKUP(D1789,Objective!$A$21:$B$51,2,0)</f>
        <v>Food</v>
      </c>
      <c r="F1789">
        <v>128.80000000000001</v>
      </c>
    </row>
    <row r="1790" spans="1:6" x14ac:dyDescent="0.3">
      <c r="A1790" t="s">
        <v>30</v>
      </c>
      <c r="B1790">
        <v>2014</v>
      </c>
      <c r="C1790" t="s">
        <v>45</v>
      </c>
      <c r="D1790" t="s">
        <v>9</v>
      </c>
      <c r="E1790" t="str">
        <f>VLOOKUP(D1790,Objective!$A$21:$B$51,2,0)</f>
        <v>Food</v>
      </c>
      <c r="F1790">
        <v>152</v>
      </c>
    </row>
    <row r="1791" spans="1:6" x14ac:dyDescent="0.3">
      <c r="A1791" t="s">
        <v>30</v>
      </c>
      <c r="B1791">
        <v>2014</v>
      </c>
      <c r="C1791" t="s">
        <v>45</v>
      </c>
      <c r="D1791" t="s">
        <v>10</v>
      </c>
      <c r="E1791" t="str">
        <f>VLOOKUP(D1791,Objective!$A$21:$B$51,2,0)</f>
        <v>Food</v>
      </c>
      <c r="F1791">
        <v>116.2</v>
      </c>
    </row>
    <row r="1792" spans="1:6" x14ac:dyDescent="0.3">
      <c r="A1792" t="s">
        <v>30</v>
      </c>
      <c r="B1792">
        <v>2014</v>
      </c>
      <c r="C1792" t="s">
        <v>45</v>
      </c>
      <c r="D1792" t="s">
        <v>11</v>
      </c>
      <c r="E1792" t="str">
        <f>VLOOKUP(D1792,Objective!$A$21:$B$51,2,0)</f>
        <v>Food</v>
      </c>
      <c r="F1792">
        <v>103.3</v>
      </c>
    </row>
    <row r="1793" spans="1:6" x14ac:dyDescent="0.3">
      <c r="A1793" t="s">
        <v>30</v>
      </c>
      <c r="B1793">
        <v>2014</v>
      </c>
      <c r="C1793" t="s">
        <v>45</v>
      </c>
      <c r="D1793" t="s">
        <v>12</v>
      </c>
      <c r="E1793" t="str">
        <f>VLOOKUP(D1793,Objective!$A$21:$B$51,2,0)</f>
        <v>Food</v>
      </c>
      <c r="F1793">
        <v>115.8</v>
      </c>
    </row>
    <row r="1794" spans="1:6" x14ac:dyDescent="0.3">
      <c r="A1794" t="s">
        <v>30</v>
      </c>
      <c r="B1794">
        <v>2014</v>
      </c>
      <c r="C1794" t="s">
        <v>45</v>
      </c>
      <c r="D1794" t="s">
        <v>13</v>
      </c>
      <c r="E1794" t="str">
        <f>VLOOKUP(D1794,Objective!$A$21:$B$51,2,0)</f>
        <v>Lifestyle</v>
      </c>
      <c r="F1794">
        <v>116.8</v>
      </c>
    </row>
    <row r="1795" spans="1:6" x14ac:dyDescent="0.3">
      <c r="A1795" t="s">
        <v>30</v>
      </c>
      <c r="B1795">
        <v>2014</v>
      </c>
      <c r="C1795" t="s">
        <v>45</v>
      </c>
      <c r="D1795" t="s">
        <v>14</v>
      </c>
      <c r="E1795" t="str">
        <f>VLOOKUP(D1795,Objective!$A$21:$B$51,2,0)</f>
        <v>Food</v>
      </c>
      <c r="F1795">
        <v>124.5</v>
      </c>
    </row>
    <row r="1796" spans="1:6" x14ac:dyDescent="0.3">
      <c r="A1796" t="s">
        <v>30</v>
      </c>
      <c r="B1796">
        <v>2014</v>
      </c>
      <c r="C1796" t="s">
        <v>45</v>
      </c>
      <c r="D1796" t="s">
        <v>15</v>
      </c>
      <c r="E1796" t="str">
        <f>VLOOKUP(D1796,Objective!$A$21:$B$51,2,0)</f>
        <v>Food</v>
      </c>
      <c r="F1796">
        <v>124.9</v>
      </c>
    </row>
    <row r="1797" spans="1:6" x14ac:dyDescent="0.3">
      <c r="A1797" t="s">
        <v>30</v>
      </c>
      <c r="B1797">
        <v>2014</v>
      </c>
      <c r="C1797" t="s">
        <v>45</v>
      </c>
      <c r="D1797" t="s">
        <v>16</v>
      </c>
      <c r="E1797" t="str">
        <f>VLOOKUP(D1797,Objective!$A$21:$B$51,2,0)</f>
        <v>Lifestyle</v>
      </c>
      <c r="F1797">
        <v>120.8</v>
      </c>
    </row>
    <row r="1798" spans="1:6" x14ac:dyDescent="0.3">
      <c r="A1798" t="s">
        <v>30</v>
      </c>
      <c r="B1798">
        <v>2014</v>
      </c>
      <c r="C1798" t="s">
        <v>45</v>
      </c>
      <c r="D1798" t="s">
        <v>17</v>
      </c>
      <c r="E1798" t="str">
        <f>VLOOKUP(D1798,Objective!$A$21:$B$51,2,0)</f>
        <v>Clothing</v>
      </c>
      <c r="F1798">
        <v>123.3</v>
      </c>
    </row>
    <row r="1799" spans="1:6" x14ac:dyDescent="0.3">
      <c r="A1799" t="s">
        <v>30</v>
      </c>
      <c r="B1799">
        <v>2014</v>
      </c>
      <c r="C1799" t="s">
        <v>45</v>
      </c>
      <c r="D1799" t="s">
        <v>18</v>
      </c>
      <c r="E1799" t="str">
        <f>VLOOKUP(D1799,Objective!$A$21:$B$51,2,0)</f>
        <v>Clothing</v>
      </c>
      <c r="F1799">
        <v>120.5</v>
      </c>
    </row>
    <row r="1800" spans="1:6" x14ac:dyDescent="0.3">
      <c r="A1800" t="s">
        <v>30</v>
      </c>
      <c r="B1800">
        <v>2014</v>
      </c>
      <c r="C1800" t="s">
        <v>45</v>
      </c>
      <c r="D1800" t="s">
        <v>19</v>
      </c>
      <c r="E1800" t="str">
        <f>VLOOKUP(D1800,Objective!$A$21:$B$51,2,0)</f>
        <v>Clothing</v>
      </c>
      <c r="F1800">
        <v>122.9</v>
      </c>
    </row>
    <row r="1801" spans="1:6" x14ac:dyDescent="0.3">
      <c r="A1801" t="s">
        <v>30</v>
      </c>
      <c r="B1801">
        <v>2014</v>
      </c>
      <c r="C1801" t="s">
        <v>45</v>
      </c>
      <c r="D1801" t="s">
        <v>20</v>
      </c>
      <c r="E1801" t="str">
        <f>VLOOKUP(D1801,Objective!$A$21:$B$51,2,0)</f>
        <v>Housing</v>
      </c>
      <c r="F1801" t="s">
        <v>32</v>
      </c>
    </row>
    <row r="1802" spans="1:6" x14ac:dyDescent="0.3">
      <c r="A1802" t="s">
        <v>30</v>
      </c>
      <c r="B1802">
        <v>2014</v>
      </c>
      <c r="C1802" t="s">
        <v>45</v>
      </c>
      <c r="D1802" t="s">
        <v>21</v>
      </c>
      <c r="E1802" t="str">
        <f>VLOOKUP(D1802,Objective!$A$21:$B$51,2,0)</f>
        <v>Fuel and light</v>
      </c>
      <c r="F1802">
        <v>117.3</v>
      </c>
    </row>
    <row r="1803" spans="1:6" x14ac:dyDescent="0.3">
      <c r="A1803" t="s">
        <v>30</v>
      </c>
      <c r="B1803">
        <v>2014</v>
      </c>
      <c r="C1803" t="s">
        <v>45</v>
      </c>
      <c r="D1803" t="s">
        <v>22</v>
      </c>
      <c r="E1803" t="str">
        <f>VLOOKUP(D1803,Objective!$A$21:$B$51,2,0)</f>
        <v>Housing</v>
      </c>
      <c r="F1803">
        <v>118.1</v>
      </c>
    </row>
    <row r="1804" spans="1:6" x14ac:dyDescent="0.3">
      <c r="A1804" t="s">
        <v>30</v>
      </c>
      <c r="B1804">
        <v>2014</v>
      </c>
      <c r="C1804" t="s">
        <v>45</v>
      </c>
      <c r="D1804" t="s">
        <v>23</v>
      </c>
      <c r="E1804" t="str">
        <f>VLOOKUP(D1804,Objective!$A$21:$B$51,2,0)</f>
        <v>Health</v>
      </c>
      <c r="F1804">
        <v>115.9</v>
      </c>
    </row>
    <row r="1805" spans="1:6" x14ac:dyDescent="0.3">
      <c r="A1805" t="s">
        <v>30</v>
      </c>
      <c r="B1805">
        <v>2014</v>
      </c>
      <c r="C1805" t="s">
        <v>45</v>
      </c>
      <c r="D1805" t="s">
        <v>24</v>
      </c>
      <c r="E1805" t="str">
        <f>VLOOKUP(D1805,Objective!$A$21:$B$51,2,0)</f>
        <v>Transport and communication</v>
      </c>
      <c r="F1805">
        <v>112</v>
      </c>
    </row>
    <row r="1806" spans="1:6" x14ac:dyDescent="0.3">
      <c r="A1806" t="s">
        <v>30</v>
      </c>
      <c r="B1806">
        <v>2014</v>
      </c>
      <c r="C1806" t="s">
        <v>45</v>
      </c>
      <c r="D1806" t="s">
        <v>25</v>
      </c>
      <c r="E1806" t="str">
        <f>VLOOKUP(D1806,Objective!$A$21:$B$51,2,0)</f>
        <v>Lifestyle</v>
      </c>
      <c r="F1806">
        <v>113.3</v>
      </c>
    </row>
    <row r="1807" spans="1:6" x14ac:dyDescent="0.3">
      <c r="A1807" t="s">
        <v>30</v>
      </c>
      <c r="B1807">
        <v>2014</v>
      </c>
      <c r="C1807" t="s">
        <v>45</v>
      </c>
      <c r="D1807" t="s">
        <v>26</v>
      </c>
      <c r="E1807" t="str">
        <f>VLOOKUP(D1807,Objective!$A$21:$B$51,2,0)</f>
        <v>Education</v>
      </c>
      <c r="F1807">
        <v>117.2</v>
      </c>
    </row>
    <row r="1808" spans="1:6" x14ac:dyDescent="0.3">
      <c r="A1808" t="s">
        <v>30</v>
      </c>
      <c r="B1808">
        <v>2014</v>
      </c>
      <c r="C1808" t="s">
        <v>45</v>
      </c>
      <c r="D1808" t="s">
        <v>27</v>
      </c>
      <c r="E1808" t="str">
        <f>VLOOKUP(D1808,Objective!$A$21:$B$51,2,0)</f>
        <v>Miscellaneous</v>
      </c>
      <c r="F1808">
        <v>108.8</v>
      </c>
    </row>
    <row r="1809" spans="1:6" x14ac:dyDescent="0.3">
      <c r="A1809" t="s">
        <v>30</v>
      </c>
      <c r="B1809">
        <v>2014</v>
      </c>
      <c r="C1809" t="s">
        <v>45</v>
      </c>
      <c r="D1809" t="s">
        <v>28</v>
      </c>
      <c r="E1809" t="str">
        <f>VLOOKUP(D1809,Objective!$A$21:$B$51,2,0)</f>
        <v>Miscellaneous</v>
      </c>
      <c r="F1809">
        <v>114.1</v>
      </c>
    </row>
    <row r="1810" spans="1:6" x14ac:dyDescent="0.3">
      <c r="A1810" t="s">
        <v>30</v>
      </c>
      <c r="B1810">
        <v>2014</v>
      </c>
      <c r="C1810" t="s">
        <v>45</v>
      </c>
      <c r="D1810" t="s">
        <v>29</v>
      </c>
      <c r="E1810" t="str">
        <f>VLOOKUP(D1810,Objective!$A$21:$B$51,2,0)</f>
        <v>General index</v>
      </c>
      <c r="F1810">
        <v>121.1</v>
      </c>
    </row>
    <row r="1811" spans="1:6" x14ac:dyDescent="0.3">
      <c r="A1811" t="s">
        <v>33</v>
      </c>
      <c r="B1811">
        <v>2014</v>
      </c>
      <c r="C1811" t="s">
        <v>45</v>
      </c>
      <c r="D1811" t="s">
        <v>3</v>
      </c>
      <c r="E1811" t="str">
        <f>VLOOKUP(D1811,Objective!$A$21:$B$51,2,0)</f>
        <v>Food</v>
      </c>
      <c r="F1811">
        <v>124.5</v>
      </c>
    </row>
    <row r="1812" spans="1:6" x14ac:dyDescent="0.3">
      <c r="A1812" t="s">
        <v>33</v>
      </c>
      <c r="B1812">
        <v>2014</v>
      </c>
      <c r="C1812" t="s">
        <v>45</v>
      </c>
      <c r="D1812" t="s">
        <v>4</v>
      </c>
      <c r="E1812" t="str">
        <f>VLOOKUP(D1812,Objective!$A$21:$B$51,2,0)</f>
        <v>Food</v>
      </c>
      <c r="F1812">
        <v>125.6</v>
      </c>
    </row>
    <row r="1813" spans="1:6" x14ac:dyDescent="0.3">
      <c r="A1813" t="s">
        <v>33</v>
      </c>
      <c r="B1813">
        <v>2014</v>
      </c>
      <c r="C1813" t="s">
        <v>45</v>
      </c>
      <c r="D1813" t="s">
        <v>5</v>
      </c>
      <c r="E1813" t="str">
        <f>VLOOKUP(D1813,Objective!$A$21:$B$51,2,0)</f>
        <v>Food</v>
      </c>
      <c r="F1813">
        <v>122.7</v>
      </c>
    </row>
    <row r="1814" spans="1:6" x14ac:dyDescent="0.3">
      <c r="A1814" t="s">
        <v>33</v>
      </c>
      <c r="B1814">
        <v>2014</v>
      </c>
      <c r="C1814" t="s">
        <v>45</v>
      </c>
      <c r="D1814" t="s">
        <v>6</v>
      </c>
      <c r="E1814" t="str">
        <f>VLOOKUP(D1814,Objective!$A$21:$B$51,2,0)</f>
        <v>Food</v>
      </c>
      <c r="F1814">
        <v>124.6</v>
      </c>
    </row>
    <row r="1815" spans="1:6" x14ac:dyDescent="0.3">
      <c r="A1815" t="s">
        <v>33</v>
      </c>
      <c r="B1815">
        <v>2014</v>
      </c>
      <c r="C1815" t="s">
        <v>45</v>
      </c>
      <c r="D1815" t="s">
        <v>7</v>
      </c>
      <c r="E1815" t="str">
        <f>VLOOKUP(D1815,Objective!$A$21:$B$51,2,0)</f>
        <v>Food</v>
      </c>
      <c r="F1815">
        <v>103.2</v>
      </c>
    </row>
    <row r="1816" spans="1:6" x14ac:dyDescent="0.3">
      <c r="A1816" t="s">
        <v>33</v>
      </c>
      <c r="B1816">
        <v>2014</v>
      </c>
      <c r="C1816" t="s">
        <v>45</v>
      </c>
      <c r="D1816" t="s">
        <v>8</v>
      </c>
      <c r="E1816" t="str">
        <f>VLOOKUP(D1816,Objective!$A$21:$B$51,2,0)</f>
        <v>Food</v>
      </c>
      <c r="F1816">
        <v>122.2</v>
      </c>
    </row>
    <row r="1817" spans="1:6" x14ac:dyDescent="0.3">
      <c r="A1817" t="s">
        <v>33</v>
      </c>
      <c r="B1817">
        <v>2014</v>
      </c>
      <c r="C1817" t="s">
        <v>45</v>
      </c>
      <c r="D1817" t="s">
        <v>9</v>
      </c>
      <c r="E1817" t="str">
        <f>VLOOKUP(D1817,Objective!$A$21:$B$51,2,0)</f>
        <v>Food</v>
      </c>
      <c r="F1817">
        <v>153.19999999999999</v>
      </c>
    </row>
    <row r="1818" spans="1:6" x14ac:dyDescent="0.3">
      <c r="A1818" t="s">
        <v>33</v>
      </c>
      <c r="B1818">
        <v>2014</v>
      </c>
      <c r="C1818" t="s">
        <v>45</v>
      </c>
      <c r="D1818" t="s">
        <v>10</v>
      </c>
      <c r="E1818" t="str">
        <f>VLOOKUP(D1818,Objective!$A$21:$B$51,2,0)</f>
        <v>Food</v>
      </c>
      <c r="F1818">
        <v>119.3</v>
      </c>
    </row>
    <row r="1819" spans="1:6" x14ac:dyDescent="0.3">
      <c r="A1819" t="s">
        <v>33</v>
      </c>
      <c r="B1819">
        <v>2014</v>
      </c>
      <c r="C1819" t="s">
        <v>45</v>
      </c>
      <c r="D1819" t="s">
        <v>11</v>
      </c>
      <c r="E1819" t="str">
        <f>VLOOKUP(D1819,Objective!$A$21:$B$51,2,0)</f>
        <v>Food</v>
      </c>
      <c r="F1819">
        <v>99.8</v>
      </c>
    </row>
    <row r="1820" spans="1:6" x14ac:dyDescent="0.3">
      <c r="A1820" t="s">
        <v>33</v>
      </c>
      <c r="B1820">
        <v>2014</v>
      </c>
      <c r="C1820" t="s">
        <v>45</v>
      </c>
      <c r="D1820" t="s">
        <v>12</v>
      </c>
      <c r="E1820" t="str">
        <f>VLOOKUP(D1820,Objective!$A$21:$B$51,2,0)</f>
        <v>Food</v>
      </c>
      <c r="F1820">
        <v>124.6</v>
      </c>
    </row>
    <row r="1821" spans="1:6" x14ac:dyDescent="0.3">
      <c r="A1821" t="s">
        <v>33</v>
      </c>
      <c r="B1821">
        <v>2014</v>
      </c>
      <c r="C1821" t="s">
        <v>45</v>
      </c>
      <c r="D1821" t="s">
        <v>13</v>
      </c>
      <c r="E1821" t="str">
        <f>VLOOKUP(D1821,Objective!$A$21:$B$51,2,0)</f>
        <v>Lifestyle</v>
      </c>
      <c r="F1821">
        <v>115.8</v>
      </c>
    </row>
    <row r="1822" spans="1:6" x14ac:dyDescent="0.3">
      <c r="A1822" t="s">
        <v>33</v>
      </c>
      <c r="B1822">
        <v>2014</v>
      </c>
      <c r="C1822" t="s">
        <v>45</v>
      </c>
      <c r="D1822" t="s">
        <v>14</v>
      </c>
      <c r="E1822" t="str">
        <f>VLOOKUP(D1822,Objective!$A$21:$B$51,2,0)</f>
        <v>Food</v>
      </c>
      <c r="F1822">
        <v>126.9</v>
      </c>
    </row>
    <row r="1823" spans="1:6" x14ac:dyDescent="0.3">
      <c r="A1823" t="s">
        <v>33</v>
      </c>
      <c r="B1823">
        <v>2014</v>
      </c>
      <c r="C1823" t="s">
        <v>45</v>
      </c>
      <c r="D1823" t="s">
        <v>15</v>
      </c>
      <c r="E1823" t="str">
        <f>VLOOKUP(D1823,Objective!$A$21:$B$51,2,0)</f>
        <v>Food</v>
      </c>
      <c r="F1823">
        <v>125.4</v>
      </c>
    </row>
    <row r="1824" spans="1:6" x14ac:dyDescent="0.3">
      <c r="A1824" t="s">
        <v>33</v>
      </c>
      <c r="B1824">
        <v>2014</v>
      </c>
      <c r="C1824" t="s">
        <v>45</v>
      </c>
      <c r="D1824" t="s">
        <v>16</v>
      </c>
      <c r="E1824" t="str">
        <f>VLOOKUP(D1824,Objective!$A$21:$B$51,2,0)</f>
        <v>Lifestyle</v>
      </c>
      <c r="F1824">
        <v>125.8</v>
      </c>
    </row>
    <row r="1825" spans="1:6" x14ac:dyDescent="0.3">
      <c r="A1825" t="s">
        <v>33</v>
      </c>
      <c r="B1825">
        <v>2014</v>
      </c>
      <c r="C1825" t="s">
        <v>45</v>
      </c>
      <c r="D1825" t="s">
        <v>17</v>
      </c>
      <c r="E1825" t="str">
        <f>VLOOKUP(D1825,Objective!$A$21:$B$51,2,0)</f>
        <v>Clothing</v>
      </c>
      <c r="F1825">
        <v>120.3</v>
      </c>
    </row>
    <row r="1826" spans="1:6" x14ac:dyDescent="0.3">
      <c r="A1826" t="s">
        <v>33</v>
      </c>
      <c r="B1826">
        <v>2014</v>
      </c>
      <c r="C1826" t="s">
        <v>45</v>
      </c>
      <c r="D1826" t="s">
        <v>18</v>
      </c>
      <c r="E1826" t="str">
        <f>VLOOKUP(D1826,Objective!$A$21:$B$51,2,0)</f>
        <v>Clothing</v>
      </c>
      <c r="F1826">
        <v>115.4</v>
      </c>
    </row>
    <row r="1827" spans="1:6" x14ac:dyDescent="0.3">
      <c r="A1827" t="s">
        <v>33</v>
      </c>
      <c r="B1827">
        <v>2014</v>
      </c>
      <c r="C1827" t="s">
        <v>45</v>
      </c>
      <c r="D1827" t="s">
        <v>19</v>
      </c>
      <c r="E1827" t="str">
        <f>VLOOKUP(D1827,Objective!$A$21:$B$51,2,0)</f>
        <v>Clothing</v>
      </c>
      <c r="F1827">
        <v>119.5</v>
      </c>
    </row>
    <row r="1828" spans="1:6" x14ac:dyDescent="0.3">
      <c r="A1828" t="s">
        <v>33</v>
      </c>
      <c r="B1828">
        <v>2014</v>
      </c>
      <c r="C1828" t="s">
        <v>45</v>
      </c>
      <c r="D1828" t="s">
        <v>20</v>
      </c>
      <c r="E1828" t="str">
        <f>VLOOKUP(D1828,Objective!$A$21:$B$51,2,0)</f>
        <v>Housing</v>
      </c>
      <c r="F1828">
        <v>117.1</v>
      </c>
    </row>
    <row r="1829" spans="1:6" x14ac:dyDescent="0.3">
      <c r="A1829" t="s">
        <v>33</v>
      </c>
      <c r="B1829">
        <v>2014</v>
      </c>
      <c r="C1829" t="s">
        <v>45</v>
      </c>
      <c r="D1829" t="s">
        <v>21</v>
      </c>
      <c r="E1829" t="str">
        <f>VLOOKUP(D1829,Objective!$A$21:$B$51,2,0)</f>
        <v>Fuel and light</v>
      </c>
      <c r="F1829">
        <v>112.6</v>
      </c>
    </row>
    <row r="1830" spans="1:6" x14ac:dyDescent="0.3">
      <c r="A1830" t="s">
        <v>33</v>
      </c>
      <c r="B1830">
        <v>2014</v>
      </c>
      <c r="C1830" t="s">
        <v>45</v>
      </c>
      <c r="D1830" t="s">
        <v>22</v>
      </c>
      <c r="E1830" t="str">
        <f>VLOOKUP(D1830,Objective!$A$21:$B$51,2,0)</f>
        <v>Housing</v>
      </c>
      <c r="F1830">
        <v>116.4</v>
      </c>
    </row>
    <row r="1831" spans="1:6" x14ac:dyDescent="0.3">
      <c r="A1831" t="s">
        <v>33</v>
      </c>
      <c r="B1831">
        <v>2014</v>
      </c>
      <c r="C1831" t="s">
        <v>45</v>
      </c>
      <c r="D1831" t="s">
        <v>23</v>
      </c>
      <c r="E1831" t="str">
        <f>VLOOKUP(D1831,Objective!$A$21:$B$51,2,0)</f>
        <v>Health</v>
      </c>
      <c r="F1831">
        <v>113</v>
      </c>
    </row>
    <row r="1832" spans="1:6" x14ac:dyDescent="0.3">
      <c r="A1832" t="s">
        <v>33</v>
      </c>
      <c r="B1832">
        <v>2014</v>
      </c>
      <c r="C1832" t="s">
        <v>45</v>
      </c>
      <c r="D1832" t="s">
        <v>24</v>
      </c>
      <c r="E1832" t="str">
        <f>VLOOKUP(D1832,Objective!$A$21:$B$51,2,0)</f>
        <v>Transport and communication</v>
      </c>
      <c r="F1832">
        <v>109.7</v>
      </c>
    </row>
    <row r="1833" spans="1:6" x14ac:dyDescent="0.3">
      <c r="A1833" t="s">
        <v>33</v>
      </c>
      <c r="B1833">
        <v>2014</v>
      </c>
      <c r="C1833" t="s">
        <v>45</v>
      </c>
      <c r="D1833" t="s">
        <v>25</v>
      </c>
      <c r="E1833" t="str">
        <f>VLOOKUP(D1833,Objective!$A$21:$B$51,2,0)</f>
        <v>Lifestyle</v>
      </c>
      <c r="F1833">
        <v>114</v>
      </c>
    </row>
    <row r="1834" spans="1:6" x14ac:dyDescent="0.3">
      <c r="A1834" t="s">
        <v>33</v>
      </c>
      <c r="B1834">
        <v>2014</v>
      </c>
      <c r="C1834" t="s">
        <v>45</v>
      </c>
      <c r="D1834" t="s">
        <v>26</v>
      </c>
      <c r="E1834" t="str">
        <f>VLOOKUP(D1834,Objective!$A$21:$B$51,2,0)</f>
        <v>Education</v>
      </c>
      <c r="F1834">
        <v>120.3</v>
      </c>
    </row>
    <row r="1835" spans="1:6" x14ac:dyDescent="0.3">
      <c r="A1835" t="s">
        <v>33</v>
      </c>
      <c r="B1835">
        <v>2014</v>
      </c>
      <c r="C1835" t="s">
        <v>45</v>
      </c>
      <c r="D1835" t="s">
        <v>27</v>
      </c>
      <c r="E1835" t="str">
        <f>VLOOKUP(D1835,Objective!$A$21:$B$51,2,0)</f>
        <v>Miscellaneous</v>
      </c>
      <c r="F1835">
        <v>109.6</v>
      </c>
    </row>
    <row r="1836" spans="1:6" x14ac:dyDescent="0.3">
      <c r="A1836" t="s">
        <v>33</v>
      </c>
      <c r="B1836">
        <v>2014</v>
      </c>
      <c r="C1836" t="s">
        <v>45</v>
      </c>
      <c r="D1836" t="s">
        <v>28</v>
      </c>
      <c r="E1836" t="str">
        <f>VLOOKUP(D1836,Objective!$A$21:$B$51,2,0)</f>
        <v>Miscellaneous</v>
      </c>
      <c r="F1836">
        <v>113.4</v>
      </c>
    </row>
    <row r="1837" spans="1:6" x14ac:dyDescent="0.3">
      <c r="A1837" t="s">
        <v>33</v>
      </c>
      <c r="B1837">
        <v>2014</v>
      </c>
      <c r="C1837" t="s">
        <v>45</v>
      </c>
      <c r="D1837" t="s">
        <v>29</v>
      </c>
      <c r="E1837" t="str">
        <f>VLOOKUP(D1837,Objective!$A$21:$B$51,2,0)</f>
        <v>General index</v>
      </c>
      <c r="F1837">
        <v>119</v>
      </c>
    </row>
    <row r="1838" spans="1:6" x14ac:dyDescent="0.3">
      <c r="A1838" t="s">
        <v>34</v>
      </c>
      <c r="B1838">
        <v>2014</v>
      </c>
      <c r="C1838" t="s">
        <v>45</v>
      </c>
      <c r="D1838" t="s">
        <v>3</v>
      </c>
      <c r="E1838" t="str">
        <f>VLOOKUP(D1838,Objective!$A$21:$B$51,2,0)</f>
        <v>Food</v>
      </c>
      <c r="F1838">
        <v>123.3</v>
      </c>
    </row>
    <row r="1839" spans="1:6" x14ac:dyDescent="0.3">
      <c r="A1839" t="s">
        <v>34</v>
      </c>
      <c r="B1839">
        <v>2014</v>
      </c>
      <c r="C1839" t="s">
        <v>45</v>
      </c>
      <c r="D1839" t="s">
        <v>4</v>
      </c>
      <c r="E1839" t="str">
        <f>VLOOKUP(D1839,Objective!$A$21:$B$51,2,0)</f>
        <v>Food</v>
      </c>
      <c r="F1839">
        <v>123.7</v>
      </c>
    </row>
    <row r="1840" spans="1:6" x14ac:dyDescent="0.3">
      <c r="A1840" t="s">
        <v>34</v>
      </c>
      <c r="B1840">
        <v>2014</v>
      </c>
      <c r="C1840" t="s">
        <v>45</v>
      </c>
      <c r="D1840" t="s">
        <v>5</v>
      </c>
      <c r="E1840" t="str">
        <f>VLOOKUP(D1840,Objective!$A$21:$B$51,2,0)</f>
        <v>Food</v>
      </c>
      <c r="F1840">
        <v>121</v>
      </c>
    </row>
    <row r="1841" spans="1:6" x14ac:dyDescent="0.3">
      <c r="A1841" t="s">
        <v>34</v>
      </c>
      <c r="B1841">
        <v>2014</v>
      </c>
      <c r="C1841" t="s">
        <v>45</v>
      </c>
      <c r="D1841" t="s">
        <v>6</v>
      </c>
      <c r="E1841" t="str">
        <f>VLOOKUP(D1841,Objective!$A$21:$B$51,2,0)</f>
        <v>Food</v>
      </c>
      <c r="F1841">
        <v>124.2</v>
      </c>
    </row>
    <row r="1842" spans="1:6" x14ac:dyDescent="0.3">
      <c r="A1842" t="s">
        <v>34</v>
      </c>
      <c r="B1842">
        <v>2014</v>
      </c>
      <c r="C1842" t="s">
        <v>45</v>
      </c>
      <c r="D1842" t="s">
        <v>7</v>
      </c>
      <c r="E1842" t="str">
        <f>VLOOKUP(D1842,Objective!$A$21:$B$51,2,0)</f>
        <v>Food</v>
      </c>
      <c r="F1842">
        <v>107.8</v>
      </c>
    </row>
    <row r="1843" spans="1:6" x14ac:dyDescent="0.3">
      <c r="A1843" t="s">
        <v>34</v>
      </c>
      <c r="B1843">
        <v>2014</v>
      </c>
      <c r="C1843" t="s">
        <v>45</v>
      </c>
      <c r="D1843" t="s">
        <v>8</v>
      </c>
      <c r="E1843" t="str">
        <f>VLOOKUP(D1843,Objective!$A$21:$B$51,2,0)</f>
        <v>Food</v>
      </c>
      <c r="F1843">
        <v>125.7</v>
      </c>
    </row>
    <row r="1844" spans="1:6" x14ac:dyDescent="0.3">
      <c r="A1844" t="s">
        <v>34</v>
      </c>
      <c r="B1844">
        <v>2014</v>
      </c>
      <c r="C1844" t="s">
        <v>45</v>
      </c>
      <c r="D1844" t="s">
        <v>9</v>
      </c>
      <c r="E1844" t="str">
        <f>VLOOKUP(D1844,Objective!$A$21:$B$51,2,0)</f>
        <v>Food</v>
      </c>
      <c r="F1844">
        <v>152.4</v>
      </c>
    </row>
    <row r="1845" spans="1:6" x14ac:dyDescent="0.3">
      <c r="A1845" t="s">
        <v>34</v>
      </c>
      <c r="B1845">
        <v>2014</v>
      </c>
      <c r="C1845" t="s">
        <v>45</v>
      </c>
      <c r="D1845" t="s">
        <v>10</v>
      </c>
      <c r="E1845" t="str">
        <f>VLOOKUP(D1845,Objective!$A$21:$B$51,2,0)</f>
        <v>Food</v>
      </c>
      <c r="F1845">
        <v>117.2</v>
      </c>
    </row>
    <row r="1846" spans="1:6" x14ac:dyDescent="0.3">
      <c r="A1846" t="s">
        <v>34</v>
      </c>
      <c r="B1846">
        <v>2014</v>
      </c>
      <c r="C1846" t="s">
        <v>45</v>
      </c>
      <c r="D1846" t="s">
        <v>11</v>
      </c>
      <c r="E1846" t="str">
        <f>VLOOKUP(D1846,Objective!$A$21:$B$51,2,0)</f>
        <v>Food</v>
      </c>
      <c r="F1846">
        <v>102.1</v>
      </c>
    </row>
    <row r="1847" spans="1:6" x14ac:dyDescent="0.3">
      <c r="A1847" t="s">
        <v>34</v>
      </c>
      <c r="B1847">
        <v>2014</v>
      </c>
      <c r="C1847" t="s">
        <v>45</v>
      </c>
      <c r="D1847" t="s">
        <v>12</v>
      </c>
      <c r="E1847" t="str">
        <f>VLOOKUP(D1847,Objective!$A$21:$B$51,2,0)</f>
        <v>Food</v>
      </c>
      <c r="F1847">
        <v>118.7</v>
      </c>
    </row>
    <row r="1848" spans="1:6" x14ac:dyDescent="0.3">
      <c r="A1848" t="s">
        <v>34</v>
      </c>
      <c r="B1848">
        <v>2014</v>
      </c>
      <c r="C1848" t="s">
        <v>45</v>
      </c>
      <c r="D1848" t="s">
        <v>13</v>
      </c>
      <c r="E1848" t="str">
        <f>VLOOKUP(D1848,Objective!$A$21:$B$51,2,0)</f>
        <v>Lifestyle</v>
      </c>
      <c r="F1848">
        <v>116.4</v>
      </c>
    </row>
    <row r="1849" spans="1:6" x14ac:dyDescent="0.3">
      <c r="A1849" t="s">
        <v>34</v>
      </c>
      <c r="B1849">
        <v>2014</v>
      </c>
      <c r="C1849" t="s">
        <v>45</v>
      </c>
      <c r="D1849" t="s">
        <v>14</v>
      </c>
      <c r="E1849" t="str">
        <f>VLOOKUP(D1849,Objective!$A$21:$B$51,2,0)</f>
        <v>Food</v>
      </c>
      <c r="F1849">
        <v>125.6</v>
      </c>
    </row>
    <row r="1850" spans="1:6" x14ac:dyDescent="0.3">
      <c r="A1850" t="s">
        <v>34</v>
      </c>
      <c r="B1850">
        <v>2014</v>
      </c>
      <c r="C1850" t="s">
        <v>45</v>
      </c>
      <c r="D1850" t="s">
        <v>15</v>
      </c>
      <c r="E1850" t="str">
        <f>VLOOKUP(D1850,Objective!$A$21:$B$51,2,0)</f>
        <v>Food</v>
      </c>
      <c r="F1850">
        <v>125.1</v>
      </c>
    </row>
    <row r="1851" spans="1:6" x14ac:dyDescent="0.3">
      <c r="A1851" t="s">
        <v>34</v>
      </c>
      <c r="B1851">
        <v>2014</v>
      </c>
      <c r="C1851" t="s">
        <v>45</v>
      </c>
      <c r="D1851" t="s">
        <v>16</v>
      </c>
      <c r="E1851" t="str">
        <f>VLOOKUP(D1851,Objective!$A$21:$B$51,2,0)</f>
        <v>Lifestyle</v>
      </c>
      <c r="F1851">
        <v>122.1</v>
      </c>
    </row>
    <row r="1852" spans="1:6" x14ac:dyDescent="0.3">
      <c r="A1852" t="s">
        <v>34</v>
      </c>
      <c r="B1852">
        <v>2014</v>
      </c>
      <c r="C1852" t="s">
        <v>45</v>
      </c>
      <c r="D1852" t="s">
        <v>17</v>
      </c>
      <c r="E1852" t="str">
        <f>VLOOKUP(D1852,Objective!$A$21:$B$51,2,0)</f>
        <v>Clothing</v>
      </c>
      <c r="F1852">
        <v>122.1</v>
      </c>
    </row>
    <row r="1853" spans="1:6" x14ac:dyDescent="0.3">
      <c r="A1853" t="s">
        <v>34</v>
      </c>
      <c r="B1853">
        <v>2014</v>
      </c>
      <c r="C1853" t="s">
        <v>45</v>
      </c>
      <c r="D1853" t="s">
        <v>18</v>
      </c>
      <c r="E1853" t="str">
        <f>VLOOKUP(D1853,Objective!$A$21:$B$51,2,0)</f>
        <v>Clothing</v>
      </c>
      <c r="F1853">
        <v>118.4</v>
      </c>
    </row>
    <row r="1854" spans="1:6" x14ac:dyDescent="0.3">
      <c r="A1854" t="s">
        <v>34</v>
      </c>
      <c r="B1854">
        <v>2014</v>
      </c>
      <c r="C1854" t="s">
        <v>45</v>
      </c>
      <c r="D1854" t="s">
        <v>19</v>
      </c>
      <c r="E1854" t="str">
        <f>VLOOKUP(D1854,Objective!$A$21:$B$51,2,0)</f>
        <v>Clothing</v>
      </c>
      <c r="F1854">
        <v>121.6</v>
      </c>
    </row>
    <row r="1855" spans="1:6" x14ac:dyDescent="0.3">
      <c r="A1855" t="s">
        <v>34</v>
      </c>
      <c r="B1855">
        <v>2014</v>
      </c>
      <c r="C1855" t="s">
        <v>45</v>
      </c>
      <c r="D1855" t="s">
        <v>20</v>
      </c>
      <c r="E1855" t="str">
        <f>VLOOKUP(D1855,Objective!$A$21:$B$51,2,0)</f>
        <v>Housing</v>
      </c>
      <c r="F1855">
        <v>117.1</v>
      </c>
    </row>
    <row r="1856" spans="1:6" x14ac:dyDescent="0.3">
      <c r="A1856" t="s">
        <v>34</v>
      </c>
      <c r="B1856">
        <v>2014</v>
      </c>
      <c r="C1856" t="s">
        <v>45</v>
      </c>
      <c r="D1856" t="s">
        <v>21</v>
      </c>
      <c r="E1856" t="str">
        <f>VLOOKUP(D1856,Objective!$A$21:$B$51,2,0)</f>
        <v>Fuel and light</v>
      </c>
      <c r="F1856">
        <v>115.5</v>
      </c>
    </row>
    <row r="1857" spans="1:6" x14ac:dyDescent="0.3">
      <c r="A1857" t="s">
        <v>34</v>
      </c>
      <c r="B1857">
        <v>2014</v>
      </c>
      <c r="C1857" t="s">
        <v>45</v>
      </c>
      <c r="D1857" t="s">
        <v>22</v>
      </c>
      <c r="E1857" t="str">
        <f>VLOOKUP(D1857,Objective!$A$21:$B$51,2,0)</f>
        <v>Housing</v>
      </c>
      <c r="F1857">
        <v>117.3</v>
      </c>
    </row>
    <row r="1858" spans="1:6" x14ac:dyDescent="0.3">
      <c r="A1858" t="s">
        <v>34</v>
      </c>
      <c r="B1858">
        <v>2014</v>
      </c>
      <c r="C1858" t="s">
        <v>45</v>
      </c>
      <c r="D1858" t="s">
        <v>23</v>
      </c>
      <c r="E1858" t="str">
        <f>VLOOKUP(D1858,Objective!$A$21:$B$51,2,0)</f>
        <v>Health</v>
      </c>
      <c r="F1858">
        <v>114.8</v>
      </c>
    </row>
    <row r="1859" spans="1:6" x14ac:dyDescent="0.3">
      <c r="A1859" t="s">
        <v>34</v>
      </c>
      <c r="B1859">
        <v>2014</v>
      </c>
      <c r="C1859" t="s">
        <v>45</v>
      </c>
      <c r="D1859" t="s">
        <v>24</v>
      </c>
      <c r="E1859" t="str">
        <f>VLOOKUP(D1859,Objective!$A$21:$B$51,2,0)</f>
        <v>Transport and communication</v>
      </c>
      <c r="F1859">
        <v>110.8</v>
      </c>
    </row>
    <row r="1860" spans="1:6" x14ac:dyDescent="0.3">
      <c r="A1860" t="s">
        <v>34</v>
      </c>
      <c r="B1860">
        <v>2014</v>
      </c>
      <c r="C1860" t="s">
        <v>45</v>
      </c>
      <c r="D1860" t="s">
        <v>25</v>
      </c>
      <c r="E1860" t="str">
        <f>VLOOKUP(D1860,Objective!$A$21:$B$51,2,0)</f>
        <v>Lifestyle</v>
      </c>
      <c r="F1860">
        <v>113.7</v>
      </c>
    </row>
    <row r="1861" spans="1:6" x14ac:dyDescent="0.3">
      <c r="A1861" t="s">
        <v>34</v>
      </c>
      <c r="B1861">
        <v>2014</v>
      </c>
      <c r="C1861" t="s">
        <v>45</v>
      </c>
      <c r="D1861" t="s">
        <v>26</v>
      </c>
      <c r="E1861" t="str">
        <f>VLOOKUP(D1861,Objective!$A$21:$B$51,2,0)</f>
        <v>Education</v>
      </c>
      <c r="F1861">
        <v>119</v>
      </c>
    </row>
    <row r="1862" spans="1:6" x14ac:dyDescent="0.3">
      <c r="A1862" t="s">
        <v>34</v>
      </c>
      <c r="B1862">
        <v>2014</v>
      </c>
      <c r="C1862" t="s">
        <v>45</v>
      </c>
      <c r="D1862" t="s">
        <v>27</v>
      </c>
      <c r="E1862" t="str">
        <f>VLOOKUP(D1862,Objective!$A$21:$B$51,2,0)</f>
        <v>Miscellaneous</v>
      </c>
      <c r="F1862">
        <v>109.1</v>
      </c>
    </row>
    <row r="1863" spans="1:6" x14ac:dyDescent="0.3">
      <c r="A1863" t="s">
        <v>34</v>
      </c>
      <c r="B1863">
        <v>2014</v>
      </c>
      <c r="C1863" t="s">
        <v>45</v>
      </c>
      <c r="D1863" t="s">
        <v>28</v>
      </c>
      <c r="E1863" t="str">
        <f>VLOOKUP(D1863,Objective!$A$21:$B$51,2,0)</f>
        <v>Miscellaneous</v>
      </c>
      <c r="F1863">
        <v>113.8</v>
      </c>
    </row>
    <row r="1864" spans="1:6" x14ac:dyDescent="0.3">
      <c r="A1864" t="s">
        <v>34</v>
      </c>
      <c r="B1864">
        <v>2014</v>
      </c>
      <c r="C1864" t="s">
        <v>45</v>
      </c>
      <c r="D1864" t="s">
        <v>29</v>
      </c>
      <c r="E1864" t="str">
        <f>VLOOKUP(D1864,Objective!$A$21:$B$51,2,0)</f>
        <v>General index</v>
      </c>
      <c r="F1864">
        <v>120.1</v>
      </c>
    </row>
    <row r="1865" spans="1:6" x14ac:dyDescent="0.3">
      <c r="A1865" t="s">
        <v>30</v>
      </c>
      <c r="B1865">
        <v>2014</v>
      </c>
      <c r="C1865" t="s">
        <v>46</v>
      </c>
      <c r="D1865" t="s">
        <v>3</v>
      </c>
      <c r="E1865" t="str">
        <f>VLOOKUP(D1865,Objective!$A$21:$B$51,2,0)</f>
        <v>Food</v>
      </c>
      <c r="F1865">
        <v>122.4</v>
      </c>
    </row>
    <row r="1866" spans="1:6" x14ac:dyDescent="0.3">
      <c r="A1866" t="s">
        <v>30</v>
      </c>
      <c r="B1866">
        <v>2014</v>
      </c>
      <c r="C1866" t="s">
        <v>46</v>
      </c>
      <c r="D1866" t="s">
        <v>4</v>
      </c>
      <c r="E1866" t="str">
        <f>VLOOKUP(D1866,Objective!$A$21:$B$51,2,0)</f>
        <v>Food</v>
      </c>
      <c r="F1866">
        <v>122.4</v>
      </c>
    </row>
    <row r="1867" spans="1:6" x14ac:dyDescent="0.3">
      <c r="A1867" t="s">
        <v>30</v>
      </c>
      <c r="B1867">
        <v>2014</v>
      </c>
      <c r="C1867" t="s">
        <v>46</v>
      </c>
      <c r="D1867" t="s">
        <v>5</v>
      </c>
      <c r="E1867" t="str">
        <f>VLOOKUP(D1867,Objective!$A$21:$B$51,2,0)</f>
        <v>Food</v>
      </c>
      <c r="F1867">
        <v>121.8</v>
      </c>
    </row>
    <row r="1868" spans="1:6" x14ac:dyDescent="0.3">
      <c r="A1868" t="s">
        <v>30</v>
      </c>
      <c r="B1868">
        <v>2014</v>
      </c>
      <c r="C1868" t="s">
        <v>46</v>
      </c>
      <c r="D1868" t="s">
        <v>6</v>
      </c>
      <c r="E1868" t="str">
        <f>VLOOKUP(D1868,Objective!$A$21:$B$51,2,0)</f>
        <v>Food</v>
      </c>
      <c r="F1868">
        <v>124.2</v>
      </c>
    </row>
    <row r="1869" spans="1:6" x14ac:dyDescent="0.3">
      <c r="A1869" t="s">
        <v>30</v>
      </c>
      <c r="B1869">
        <v>2014</v>
      </c>
      <c r="C1869" t="s">
        <v>46</v>
      </c>
      <c r="D1869" t="s">
        <v>7</v>
      </c>
      <c r="E1869" t="str">
        <f>VLOOKUP(D1869,Objective!$A$21:$B$51,2,0)</f>
        <v>Food</v>
      </c>
      <c r="F1869">
        <v>110.2</v>
      </c>
    </row>
    <row r="1870" spans="1:6" x14ac:dyDescent="0.3">
      <c r="A1870" t="s">
        <v>30</v>
      </c>
      <c r="B1870">
        <v>2014</v>
      </c>
      <c r="C1870" t="s">
        <v>46</v>
      </c>
      <c r="D1870" t="s">
        <v>8</v>
      </c>
      <c r="E1870" t="str">
        <f>VLOOKUP(D1870,Objective!$A$21:$B$51,2,0)</f>
        <v>Food</v>
      </c>
      <c r="F1870">
        <v>128.6</v>
      </c>
    </row>
    <row r="1871" spans="1:6" x14ac:dyDescent="0.3">
      <c r="A1871" t="s">
        <v>30</v>
      </c>
      <c r="B1871">
        <v>2014</v>
      </c>
      <c r="C1871" t="s">
        <v>46</v>
      </c>
      <c r="D1871" t="s">
        <v>9</v>
      </c>
      <c r="E1871" t="str">
        <f>VLOOKUP(D1871,Objective!$A$21:$B$51,2,0)</f>
        <v>Food</v>
      </c>
      <c r="F1871">
        <v>140.30000000000001</v>
      </c>
    </row>
    <row r="1872" spans="1:6" x14ac:dyDescent="0.3">
      <c r="A1872" t="s">
        <v>30</v>
      </c>
      <c r="B1872">
        <v>2014</v>
      </c>
      <c r="C1872" t="s">
        <v>46</v>
      </c>
      <c r="D1872" t="s">
        <v>10</v>
      </c>
      <c r="E1872" t="str">
        <f>VLOOKUP(D1872,Objective!$A$21:$B$51,2,0)</f>
        <v>Food</v>
      </c>
      <c r="F1872">
        <v>116.3</v>
      </c>
    </row>
    <row r="1873" spans="1:6" x14ac:dyDescent="0.3">
      <c r="A1873" t="s">
        <v>30</v>
      </c>
      <c r="B1873">
        <v>2014</v>
      </c>
      <c r="C1873" t="s">
        <v>46</v>
      </c>
      <c r="D1873" t="s">
        <v>11</v>
      </c>
      <c r="E1873" t="str">
        <f>VLOOKUP(D1873,Objective!$A$21:$B$51,2,0)</f>
        <v>Food</v>
      </c>
      <c r="F1873">
        <v>102</v>
      </c>
    </row>
    <row r="1874" spans="1:6" x14ac:dyDescent="0.3">
      <c r="A1874" t="s">
        <v>30</v>
      </c>
      <c r="B1874">
        <v>2014</v>
      </c>
      <c r="C1874" t="s">
        <v>46</v>
      </c>
      <c r="D1874" t="s">
        <v>12</v>
      </c>
      <c r="E1874" t="str">
        <f>VLOOKUP(D1874,Objective!$A$21:$B$51,2,0)</f>
        <v>Food</v>
      </c>
      <c r="F1874">
        <v>116</v>
      </c>
    </row>
    <row r="1875" spans="1:6" x14ac:dyDescent="0.3">
      <c r="A1875" t="s">
        <v>30</v>
      </c>
      <c r="B1875">
        <v>2014</v>
      </c>
      <c r="C1875" t="s">
        <v>46</v>
      </c>
      <c r="D1875" t="s">
        <v>13</v>
      </c>
      <c r="E1875" t="str">
        <f>VLOOKUP(D1875,Objective!$A$21:$B$51,2,0)</f>
        <v>Lifestyle</v>
      </c>
      <c r="F1875">
        <v>117.3</v>
      </c>
    </row>
    <row r="1876" spans="1:6" x14ac:dyDescent="0.3">
      <c r="A1876" t="s">
        <v>30</v>
      </c>
      <c r="B1876">
        <v>2014</v>
      </c>
      <c r="C1876" t="s">
        <v>46</v>
      </c>
      <c r="D1876" t="s">
        <v>14</v>
      </c>
      <c r="E1876" t="str">
        <f>VLOOKUP(D1876,Objective!$A$21:$B$51,2,0)</f>
        <v>Food</v>
      </c>
      <c r="F1876">
        <v>124.8</v>
      </c>
    </row>
    <row r="1877" spans="1:6" x14ac:dyDescent="0.3">
      <c r="A1877" t="s">
        <v>30</v>
      </c>
      <c r="B1877">
        <v>2014</v>
      </c>
      <c r="C1877" t="s">
        <v>46</v>
      </c>
      <c r="D1877" t="s">
        <v>15</v>
      </c>
      <c r="E1877" t="str">
        <f>VLOOKUP(D1877,Objective!$A$21:$B$51,2,0)</f>
        <v>Food</v>
      </c>
      <c r="F1877">
        <v>123.3</v>
      </c>
    </row>
    <row r="1878" spans="1:6" x14ac:dyDescent="0.3">
      <c r="A1878" t="s">
        <v>30</v>
      </c>
      <c r="B1878">
        <v>2014</v>
      </c>
      <c r="C1878" t="s">
        <v>46</v>
      </c>
      <c r="D1878" t="s">
        <v>16</v>
      </c>
      <c r="E1878" t="str">
        <f>VLOOKUP(D1878,Objective!$A$21:$B$51,2,0)</f>
        <v>Lifestyle</v>
      </c>
      <c r="F1878">
        <v>121.7</v>
      </c>
    </row>
    <row r="1879" spans="1:6" x14ac:dyDescent="0.3">
      <c r="A1879" t="s">
        <v>30</v>
      </c>
      <c r="B1879">
        <v>2014</v>
      </c>
      <c r="C1879" t="s">
        <v>46</v>
      </c>
      <c r="D1879" t="s">
        <v>17</v>
      </c>
      <c r="E1879" t="str">
        <f>VLOOKUP(D1879,Objective!$A$21:$B$51,2,0)</f>
        <v>Clothing</v>
      </c>
      <c r="F1879">
        <v>123.8</v>
      </c>
    </row>
    <row r="1880" spans="1:6" x14ac:dyDescent="0.3">
      <c r="A1880" t="s">
        <v>30</v>
      </c>
      <c r="B1880">
        <v>2014</v>
      </c>
      <c r="C1880" t="s">
        <v>46</v>
      </c>
      <c r="D1880" t="s">
        <v>18</v>
      </c>
      <c r="E1880" t="str">
        <f>VLOOKUP(D1880,Objective!$A$21:$B$51,2,0)</f>
        <v>Clothing</v>
      </c>
      <c r="F1880">
        <v>120.6</v>
      </c>
    </row>
    <row r="1881" spans="1:6" x14ac:dyDescent="0.3">
      <c r="A1881" t="s">
        <v>30</v>
      </c>
      <c r="B1881">
        <v>2014</v>
      </c>
      <c r="C1881" t="s">
        <v>46</v>
      </c>
      <c r="D1881" t="s">
        <v>19</v>
      </c>
      <c r="E1881" t="str">
        <f>VLOOKUP(D1881,Objective!$A$21:$B$51,2,0)</f>
        <v>Clothing</v>
      </c>
      <c r="F1881">
        <v>123.3</v>
      </c>
    </row>
    <row r="1882" spans="1:6" x14ac:dyDescent="0.3">
      <c r="A1882" t="s">
        <v>30</v>
      </c>
      <c r="B1882">
        <v>2014</v>
      </c>
      <c r="C1882" t="s">
        <v>46</v>
      </c>
      <c r="D1882" t="s">
        <v>20</v>
      </c>
      <c r="E1882" t="str">
        <f>VLOOKUP(D1882,Objective!$A$21:$B$51,2,0)</f>
        <v>Housing</v>
      </c>
      <c r="F1882" t="s">
        <v>32</v>
      </c>
    </row>
    <row r="1883" spans="1:6" x14ac:dyDescent="0.3">
      <c r="A1883" t="s">
        <v>30</v>
      </c>
      <c r="B1883">
        <v>2014</v>
      </c>
      <c r="C1883" t="s">
        <v>46</v>
      </c>
      <c r="D1883" t="s">
        <v>21</v>
      </c>
      <c r="E1883" t="str">
        <f>VLOOKUP(D1883,Objective!$A$21:$B$51,2,0)</f>
        <v>Fuel and light</v>
      </c>
      <c r="F1883">
        <v>117.4</v>
      </c>
    </row>
    <row r="1884" spans="1:6" x14ac:dyDescent="0.3">
      <c r="A1884" t="s">
        <v>30</v>
      </c>
      <c r="B1884">
        <v>2014</v>
      </c>
      <c r="C1884" t="s">
        <v>46</v>
      </c>
      <c r="D1884" t="s">
        <v>22</v>
      </c>
      <c r="E1884" t="str">
        <f>VLOOKUP(D1884,Objective!$A$21:$B$51,2,0)</f>
        <v>Housing</v>
      </c>
      <c r="F1884">
        <v>118.2</v>
      </c>
    </row>
    <row r="1885" spans="1:6" x14ac:dyDescent="0.3">
      <c r="A1885" t="s">
        <v>30</v>
      </c>
      <c r="B1885">
        <v>2014</v>
      </c>
      <c r="C1885" t="s">
        <v>46</v>
      </c>
      <c r="D1885" t="s">
        <v>23</v>
      </c>
      <c r="E1885" t="str">
        <f>VLOOKUP(D1885,Objective!$A$21:$B$51,2,0)</f>
        <v>Health</v>
      </c>
      <c r="F1885">
        <v>116.2</v>
      </c>
    </row>
    <row r="1886" spans="1:6" x14ac:dyDescent="0.3">
      <c r="A1886" t="s">
        <v>30</v>
      </c>
      <c r="B1886">
        <v>2014</v>
      </c>
      <c r="C1886" t="s">
        <v>46</v>
      </c>
      <c r="D1886" t="s">
        <v>24</v>
      </c>
      <c r="E1886" t="str">
        <f>VLOOKUP(D1886,Objective!$A$21:$B$51,2,0)</f>
        <v>Transport and communication</v>
      </c>
      <c r="F1886">
        <v>111.5</v>
      </c>
    </row>
    <row r="1887" spans="1:6" x14ac:dyDescent="0.3">
      <c r="A1887" t="s">
        <v>30</v>
      </c>
      <c r="B1887">
        <v>2014</v>
      </c>
      <c r="C1887" t="s">
        <v>46</v>
      </c>
      <c r="D1887" t="s">
        <v>25</v>
      </c>
      <c r="E1887" t="str">
        <f>VLOOKUP(D1887,Objective!$A$21:$B$51,2,0)</f>
        <v>Lifestyle</v>
      </c>
      <c r="F1887">
        <v>113.3</v>
      </c>
    </row>
    <row r="1888" spans="1:6" x14ac:dyDescent="0.3">
      <c r="A1888" t="s">
        <v>30</v>
      </c>
      <c r="B1888">
        <v>2014</v>
      </c>
      <c r="C1888" t="s">
        <v>46</v>
      </c>
      <c r="D1888" t="s">
        <v>26</v>
      </c>
      <c r="E1888" t="str">
        <f>VLOOKUP(D1888,Objective!$A$21:$B$51,2,0)</f>
        <v>Education</v>
      </c>
      <c r="F1888">
        <v>117.7</v>
      </c>
    </row>
    <row r="1889" spans="1:6" x14ac:dyDescent="0.3">
      <c r="A1889" t="s">
        <v>30</v>
      </c>
      <c r="B1889">
        <v>2014</v>
      </c>
      <c r="C1889" t="s">
        <v>46</v>
      </c>
      <c r="D1889" t="s">
        <v>27</v>
      </c>
      <c r="E1889" t="str">
        <f>VLOOKUP(D1889,Objective!$A$21:$B$51,2,0)</f>
        <v>Miscellaneous</v>
      </c>
      <c r="F1889">
        <v>109.4</v>
      </c>
    </row>
    <row r="1890" spans="1:6" x14ac:dyDescent="0.3">
      <c r="A1890" t="s">
        <v>30</v>
      </c>
      <c r="B1890">
        <v>2014</v>
      </c>
      <c r="C1890" t="s">
        <v>46</v>
      </c>
      <c r="D1890" t="s">
        <v>28</v>
      </c>
      <c r="E1890" t="str">
        <f>VLOOKUP(D1890,Objective!$A$21:$B$51,2,0)</f>
        <v>Miscellaneous</v>
      </c>
      <c r="F1890">
        <v>114.2</v>
      </c>
    </row>
    <row r="1891" spans="1:6" x14ac:dyDescent="0.3">
      <c r="A1891" t="s">
        <v>30</v>
      </c>
      <c r="B1891">
        <v>2014</v>
      </c>
      <c r="C1891" t="s">
        <v>46</v>
      </c>
      <c r="D1891" t="s">
        <v>29</v>
      </c>
      <c r="E1891" t="str">
        <f>VLOOKUP(D1891,Objective!$A$21:$B$51,2,0)</f>
        <v>General index</v>
      </c>
      <c r="F1891">
        <v>120.3</v>
      </c>
    </row>
    <row r="1892" spans="1:6" x14ac:dyDescent="0.3">
      <c r="A1892" t="s">
        <v>33</v>
      </c>
      <c r="B1892">
        <v>2014</v>
      </c>
      <c r="C1892" t="s">
        <v>46</v>
      </c>
      <c r="D1892" t="s">
        <v>3</v>
      </c>
      <c r="E1892" t="str">
        <f>VLOOKUP(D1892,Objective!$A$21:$B$51,2,0)</f>
        <v>Food</v>
      </c>
      <c r="F1892">
        <v>124</v>
      </c>
    </row>
    <row r="1893" spans="1:6" x14ac:dyDescent="0.3">
      <c r="A1893" t="s">
        <v>33</v>
      </c>
      <c r="B1893">
        <v>2014</v>
      </c>
      <c r="C1893" t="s">
        <v>46</v>
      </c>
      <c r="D1893" t="s">
        <v>4</v>
      </c>
      <c r="E1893" t="str">
        <f>VLOOKUP(D1893,Objective!$A$21:$B$51,2,0)</f>
        <v>Food</v>
      </c>
      <c r="F1893">
        <v>124.7</v>
      </c>
    </row>
    <row r="1894" spans="1:6" x14ac:dyDescent="0.3">
      <c r="A1894" t="s">
        <v>33</v>
      </c>
      <c r="B1894">
        <v>2014</v>
      </c>
      <c r="C1894" t="s">
        <v>46</v>
      </c>
      <c r="D1894" t="s">
        <v>5</v>
      </c>
      <c r="E1894" t="str">
        <f>VLOOKUP(D1894,Objective!$A$21:$B$51,2,0)</f>
        <v>Food</v>
      </c>
      <c r="F1894">
        <v>126.3</v>
      </c>
    </row>
    <row r="1895" spans="1:6" x14ac:dyDescent="0.3">
      <c r="A1895" t="s">
        <v>33</v>
      </c>
      <c r="B1895">
        <v>2014</v>
      </c>
      <c r="C1895" t="s">
        <v>46</v>
      </c>
      <c r="D1895" t="s">
        <v>6</v>
      </c>
      <c r="E1895" t="str">
        <f>VLOOKUP(D1895,Objective!$A$21:$B$51,2,0)</f>
        <v>Food</v>
      </c>
      <c r="F1895">
        <v>124.9</v>
      </c>
    </row>
    <row r="1896" spans="1:6" x14ac:dyDescent="0.3">
      <c r="A1896" t="s">
        <v>33</v>
      </c>
      <c r="B1896">
        <v>2014</v>
      </c>
      <c r="C1896" t="s">
        <v>46</v>
      </c>
      <c r="D1896" t="s">
        <v>7</v>
      </c>
      <c r="E1896" t="str">
        <f>VLOOKUP(D1896,Objective!$A$21:$B$51,2,0)</f>
        <v>Food</v>
      </c>
      <c r="F1896">
        <v>103</v>
      </c>
    </row>
    <row r="1897" spans="1:6" x14ac:dyDescent="0.3">
      <c r="A1897" t="s">
        <v>33</v>
      </c>
      <c r="B1897">
        <v>2014</v>
      </c>
      <c r="C1897" t="s">
        <v>46</v>
      </c>
      <c r="D1897" t="s">
        <v>8</v>
      </c>
      <c r="E1897" t="str">
        <f>VLOOKUP(D1897,Objective!$A$21:$B$51,2,0)</f>
        <v>Food</v>
      </c>
      <c r="F1897">
        <v>122.3</v>
      </c>
    </row>
    <row r="1898" spans="1:6" x14ac:dyDescent="0.3">
      <c r="A1898" t="s">
        <v>33</v>
      </c>
      <c r="B1898">
        <v>2014</v>
      </c>
      <c r="C1898" t="s">
        <v>46</v>
      </c>
      <c r="D1898" t="s">
        <v>9</v>
      </c>
      <c r="E1898" t="str">
        <f>VLOOKUP(D1898,Objective!$A$21:$B$51,2,0)</f>
        <v>Food</v>
      </c>
      <c r="F1898">
        <v>141</v>
      </c>
    </row>
    <row r="1899" spans="1:6" x14ac:dyDescent="0.3">
      <c r="A1899" t="s">
        <v>33</v>
      </c>
      <c r="B1899">
        <v>2014</v>
      </c>
      <c r="C1899" t="s">
        <v>46</v>
      </c>
      <c r="D1899" t="s">
        <v>10</v>
      </c>
      <c r="E1899" t="str">
        <f>VLOOKUP(D1899,Objective!$A$21:$B$51,2,0)</f>
        <v>Food</v>
      </c>
      <c r="F1899">
        <v>120.1</v>
      </c>
    </row>
    <row r="1900" spans="1:6" x14ac:dyDescent="0.3">
      <c r="A1900" t="s">
        <v>33</v>
      </c>
      <c r="B1900">
        <v>2014</v>
      </c>
      <c r="C1900" t="s">
        <v>46</v>
      </c>
      <c r="D1900" t="s">
        <v>11</v>
      </c>
      <c r="E1900" t="str">
        <f>VLOOKUP(D1900,Objective!$A$21:$B$51,2,0)</f>
        <v>Food</v>
      </c>
      <c r="F1900">
        <v>97.8</v>
      </c>
    </row>
    <row r="1901" spans="1:6" x14ac:dyDescent="0.3">
      <c r="A1901" t="s">
        <v>33</v>
      </c>
      <c r="B1901">
        <v>2014</v>
      </c>
      <c r="C1901" t="s">
        <v>46</v>
      </c>
      <c r="D1901" t="s">
        <v>12</v>
      </c>
      <c r="E1901" t="str">
        <f>VLOOKUP(D1901,Objective!$A$21:$B$51,2,0)</f>
        <v>Food</v>
      </c>
      <c r="F1901">
        <v>125.4</v>
      </c>
    </row>
    <row r="1902" spans="1:6" x14ac:dyDescent="0.3">
      <c r="A1902" t="s">
        <v>33</v>
      </c>
      <c r="B1902">
        <v>2014</v>
      </c>
      <c r="C1902" t="s">
        <v>46</v>
      </c>
      <c r="D1902" t="s">
        <v>13</v>
      </c>
      <c r="E1902" t="str">
        <f>VLOOKUP(D1902,Objective!$A$21:$B$51,2,0)</f>
        <v>Lifestyle</v>
      </c>
      <c r="F1902">
        <v>116.1</v>
      </c>
    </row>
    <row r="1903" spans="1:6" x14ac:dyDescent="0.3">
      <c r="A1903" t="s">
        <v>33</v>
      </c>
      <c r="B1903">
        <v>2014</v>
      </c>
      <c r="C1903" t="s">
        <v>46</v>
      </c>
      <c r="D1903" t="s">
        <v>14</v>
      </c>
      <c r="E1903" t="str">
        <f>VLOOKUP(D1903,Objective!$A$21:$B$51,2,0)</f>
        <v>Food</v>
      </c>
      <c r="F1903">
        <v>127.6</v>
      </c>
    </row>
    <row r="1904" spans="1:6" x14ac:dyDescent="0.3">
      <c r="A1904" t="s">
        <v>33</v>
      </c>
      <c r="B1904">
        <v>2014</v>
      </c>
      <c r="C1904" t="s">
        <v>46</v>
      </c>
      <c r="D1904" t="s">
        <v>15</v>
      </c>
      <c r="E1904" t="str">
        <f>VLOOKUP(D1904,Objective!$A$21:$B$51,2,0)</f>
        <v>Food</v>
      </c>
      <c r="F1904">
        <v>124</v>
      </c>
    </row>
    <row r="1905" spans="1:6" x14ac:dyDescent="0.3">
      <c r="A1905" t="s">
        <v>33</v>
      </c>
      <c r="B1905">
        <v>2014</v>
      </c>
      <c r="C1905" t="s">
        <v>46</v>
      </c>
      <c r="D1905" t="s">
        <v>16</v>
      </c>
      <c r="E1905" t="str">
        <f>VLOOKUP(D1905,Objective!$A$21:$B$51,2,0)</f>
        <v>Lifestyle</v>
      </c>
      <c r="F1905">
        <v>126.4</v>
      </c>
    </row>
    <row r="1906" spans="1:6" x14ac:dyDescent="0.3">
      <c r="A1906" t="s">
        <v>33</v>
      </c>
      <c r="B1906">
        <v>2014</v>
      </c>
      <c r="C1906" t="s">
        <v>46</v>
      </c>
      <c r="D1906" t="s">
        <v>17</v>
      </c>
      <c r="E1906" t="str">
        <f>VLOOKUP(D1906,Objective!$A$21:$B$51,2,0)</f>
        <v>Clothing</v>
      </c>
      <c r="F1906">
        <v>120.7</v>
      </c>
    </row>
    <row r="1907" spans="1:6" x14ac:dyDescent="0.3">
      <c r="A1907" t="s">
        <v>33</v>
      </c>
      <c r="B1907">
        <v>2014</v>
      </c>
      <c r="C1907" t="s">
        <v>46</v>
      </c>
      <c r="D1907" t="s">
        <v>18</v>
      </c>
      <c r="E1907" t="str">
        <f>VLOOKUP(D1907,Objective!$A$21:$B$51,2,0)</f>
        <v>Clothing</v>
      </c>
      <c r="F1907">
        <v>115.8</v>
      </c>
    </row>
    <row r="1908" spans="1:6" x14ac:dyDescent="0.3">
      <c r="A1908" t="s">
        <v>33</v>
      </c>
      <c r="B1908">
        <v>2014</v>
      </c>
      <c r="C1908" t="s">
        <v>46</v>
      </c>
      <c r="D1908" t="s">
        <v>19</v>
      </c>
      <c r="E1908" t="str">
        <f>VLOOKUP(D1908,Objective!$A$21:$B$51,2,0)</f>
        <v>Clothing</v>
      </c>
      <c r="F1908">
        <v>120</v>
      </c>
    </row>
    <row r="1909" spans="1:6" x14ac:dyDescent="0.3">
      <c r="A1909" t="s">
        <v>33</v>
      </c>
      <c r="B1909">
        <v>2014</v>
      </c>
      <c r="C1909" t="s">
        <v>46</v>
      </c>
      <c r="D1909" t="s">
        <v>20</v>
      </c>
      <c r="E1909" t="str">
        <f>VLOOKUP(D1909,Objective!$A$21:$B$51,2,0)</f>
        <v>Housing</v>
      </c>
      <c r="F1909">
        <v>116.5</v>
      </c>
    </row>
    <row r="1910" spans="1:6" x14ac:dyDescent="0.3">
      <c r="A1910" t="s">
        <v>33</v>
      </c>
      <c r="B1910">
        <v>2014</v>
      </c>
      <c r="C1910" t="s">
        <v>46</v>
      </c>
      <c r="D1910" t="s">
        <v>21</v>
      </c>
      <c r="E1910" t="str">
        <f>VLOOKUP(D1910,Objective!$A$21:$B$51,2,0)</f>
        <v>Fuel and light</v>
      </c>
      <c r="F1910">
        <v>113</v>
      </c>
    </row>
    <row r="1911" spans="1:6" x14ac:dyDescent="0.3">
      <c r="A1911" t="s">
        <v>33</v>
      </c>
      <c r="B1911">
        <v>2014</v>
      </c>
      <c r="C1911" t="s">
        <v>46</v>
      </c>
      <c r="D1911" t="s">
        <v>22</v>
      </c>
      <c r="E1911" t="str">
        <f>VLOOKUP(D1911,Objective!$A$21:$B$51,2,0)</f>
        <v>Housing</v>
      </c>
      <c r="F1911">
        <v>116.8</v>
      </c>
    </row>
    <row r="1912" spans="1:6" x14ac:dyDescent="0.3">
      <c r="A1912" t="s">
        <v>33</v>
      </c>
      <c r="B1912">
        <v>2014</v>
      </c>
      <c r="C1912" t="s">
        <v>46</v>
      </c>
      <c r="D1912" t="s">
        <v>23</v>
      </c>
      <c r="E1912" t="str">
        <f>VLOOKUP(D1912,Objective!$A$21:$B$51,2,0)</f>
        <v>Health</v>
      </c>
      <c r="F1912">
        <v>113.2</v>
      </c>
    </row>
    <row r="1913" spans="1:6" x14ac:dyDescent="0.3">
      <c r="A1913" t="s">
        <v>33</v>
      </c>
      <c r="B1913">
        <v>2014</v>
      </c>
      <c r="C1913" t="s">
        <v>46</v>
      </c>
      <c r="D1913" t="s">
        <v>24</v>
      </c>
      <c r="E1913" t="str">
        <f>VLOOKUP(D1913,Objective!$A$21:$B$51,2,0)</f>
        <v>Transport and communication</v>
      </c>
      <c r="F1913">
        <v>108.8</v>
      </c>
    </row>
    <row r="1914" spans="1:6" x14ac:dyDescent="0.3">
      <c r="A1914" t="s">
        <v>33</v>
      </c>
      <c r="B1914">
        <v>2014</v>
      </c>
      <c r="C1914" t="s">
        <v>46</v>
      </c>
      <c r="D1914" t="s">
        <v>25</v>
      </c>
      <c r="E1914" t="str">
        <f>VLOOKUP(D1914,Objective!$A$21:$B$51,2,0)</f>
        <v>Lifestyle</v>
      </c>
      <c r="F1914">
        <v>114.3</v>
      </c>
    </row>
    <row r="1915" spans="1:6" x14ac:dyDescent="0.3">
      <c r="A1915" t="s">
        <v>33</v>
      </c>
      <c r="B1915">
        <v>2014</v>
      </c>
      <c r="C1915" t="s">
        <v>46</v>
      </c>
      <c r="D1915" t="s">
        <v>26</v>
      </c>
      <c r="E1915" t="str">
        <f>VLOOKUP(D1915,Objective!$A$21:$B$51,2,0)</f>
        <v>Education</v>
      </c>
      <c r="F1915">
        <v>120.7</v>
      </c>
    </row>
    <row r="1916" spans="1:6" x14ac:dyDescent="0.3">
      <c r="A1916" t="s">
        <v>33</v>
      </c>
      <c r="B1916">
        <v>2014</v>
      </c>
      <c r="C1916" t="s">
        <v>46</v>
      </c>
      <c r="D1916" t="s">
        <v>27</v>
      </c>
      <c r="E1916" t="str">
        <f>VLOOKUP(D1916,Objective!$A$21:$B$51,2,0)</f>
        <v>Miscellaneous</v>
      </c>
      <c r="F1916">
        <v>110.4</v>
      </c>
    </row>
    <row r="1917" spans="1:6" x14ac:dyDescent="0.3">
      <c r="A1917" t="s">
        <v>33</v>
      </c>
      <c r="B1917">
        <v>2014</v>
      </c>
      <c r="C1917" t="s">
        <v>46</v>
      </c>
      <c r="D1917" t="s">
        <v>28</v>
      </c>
      <c r="E1917" t="str">
        <f>VLOOKUP(D1917,Objective!$A$21:$B$51,2,0)</f>
        <v>Miscellaneous</v>
      </c>
      <c r="F1917">
        <v>113.4</v>
      </c>
    </row>
    <row r="1918" spans="1:6" x14ac:dyDescent="0.3">
      <c r="A1918" t="s">
        <v>33</v>
      </c>
      <c r="B1918">
        <v>2014</v>
      </c>
      <c r="C1918" t="s">
        <v>46</v>
      </c>
      <c r="D1918" t="s">
        <v>29</v>
      </c>
      <c r="E1918" t="str">
        <f>VLOOKUP(D1918,Objective!$A$21:$B$51,2,0)</f>
        <v>General index</v>
      </c>
      <c r="F1918">
        <v>118.4</v>
      </c>
    </row>
    <row r="1919" spans="1:6" x14ac:dyDescent="0.3">
      <c r="A1919" t="s">
        <v>34</v>
      </c>
      <c r="B1919">
        <v>2014</v>
      </c>
      <c r="C1919" t="s">
        <v>46</v>
      </c>
      <c r="D1919" t="s">
        <v>3</v>
      </c>
      <c r="E1919" t="str">
        <f>VLOOKUP(D1919,Objective!$A$21:$B$51,2,0)</f>
        <v>Food</v>
      </c>
      <c r="F1919">
        <v>122.9</v>
      </c>
    </row>
    <row r="1920" spans="1:6" x14ac:dyDescent="0.3">
      <c r="A1920" t="s">
        <v>34</v>
      </c>
      <c r="B1920">
        <v>2014</v>
      </c>
      <c r="C1920" t="s">
        <v>46</v>
      </c>
      <c r="D1920" t="s">
        <v>4</v>
      </c>
      <c r="E1920" t="str">
        <f>VLOOKUP(D1920,Objective!$A$21:$B$51,2,0)</f>
        <v>Food</v>
      </c>
      <c r="F1920">
        <v>123.2</v>
      </c>
    </row>
    <row r="1921" spans="1:6" x14ac:dyDescent="0.3">
      <c r="A1921" t="s">
        <v>34</v>
      </c>
      <c r="B1921">
        <v>2014</v>
      </c>
      <c r="C1921" t="s">
        <v>46</v>
      </c>
      <c r="D1921" t="s">
        <v>5</v>
      </c>
      <c r="E1921" t="str">
        <f>VLOOKUP(D1921,Objective!$A$21:$B$51,2,0)</f>
        <v>Food</v>
      </c>
      <c r="F1921">
        <v>123.5</v>
      </c>
    </row>
    <row r="1922" spans="1:6" x14ac:dyDescent="0.3">
      <c r="A1922" t="s">
        <v>34</v>
      </c>
      <c r="B1922">
        <v>2014</v>
      </c>
      <c r="C1922" t="s">
        <v>46</v>
      </c>
      <c r="D1922" t="s">
        <v>6</v>
      </c>
      <c r="E1922" t="str">
        <f>VLOOKUP(D1922,Objective!$A$21:$B$51,2,0)</f>
        <v>Food</v>
      </c>
      <c r="F1922">
        <v>124.5</v>
      </c>
    </row>
    <row r="1923" spans="1:6" x14ac:dyDescent="0.3">
      <c r="A1923" t="s">
        <v>34</v>
      </c>
      <c r="B1923">
        <v>2014</v>
      </c>
      <c r="C1923" t="s">
        <v>46</v>
      </c>
      <c r="D1923" t="s">
        <v>7</v>
      </c>
      <c r="E1923" t="str">
        <f>VLOOKUP(D1923,Objective!$A$21:$B$51,2,0)</f>
        <v>Food</v>
      </c>
      <c r="F1923">
        <v>107.6</v>
      </c>
    </row>
    <row r="1924" spans="1:6" x14ac:dyDescent="0.3">
      <c r="A1924" t="s">
        <v>34</v>
      </c>
      <c r="B1924">
        <v>2014</v>
      </c>
      <c r="C1924" t="s">
        <v>46</v>
      </c>
      <c r="D1924" t="s">
        <v>8</v>
      </c>
      <c r="E1924" t="str">
        <f>VLOOKUP(D1924,Objective!$A$21:$B$51,2,0)</f>
        <v>Food</v>
      </c>
      <c r="F1924">
        <v>125.7</v>
      </c>
    </row>
    <row r="1925" spans="1:6" x14ac:dyDescent="0.3">
      <c r="A1925" t="s">
        <v>34</v>
      </c>
      <c r="B1925">
        <v>2014</v>
      </c>
      <c r="C1925" t="s">
        <v>46</v>
      </c>
      <c r="D1925" t="s">
        <v>9</v>
      </c>
      <c r="E1925" t="str">
        <f>VLOOKUP(D1925,Objective!$A$21:$B$51,2,0)</f>
        <v>Food</v>
      </c>
      <c r="F1925">
        <v>140.5</v>
      </c>
    </row>
    <row r="1926" spans="1:6" x14ac:dyDescent="0.3">
      <c r="A1926" t="s">
        <v>34</v>
      </c>
      <c r="B1926">
        <v>2014</v>
      </c>
      <c r="C1926" t="s">
        <v>46</v>
      </c>
      <c r="D1926" t="s">
        <v>10</v>
      </c>
      <c r="E1926" t="str">
        <f>VLOOKUP(D1926,Objective!$A$21:$B$51,2,0)</f>
        <v>Food</v>
      </c>
      <c r="F1926">
        <v>117.6</v>
      </c>
    </row>
    <row r="1927" spans="1:6" x14ac:dyDescent="0.3">
      <c r="A1927" t="s">
        <v>34</v>
      </c>
      <c r="B1927">
        <v>2014</v>
      </c>
      <c r="C1927" t="s">
        <v>46</v>
      </c>
      <c r="D1927" t="s">
        <v>11</v>
      </c>
      <c r="E1927" t="str">
        <f>VLOOKUP(D1927,Objective!$A$21:$B$51,2,0)</f>
        <v>Food</v>
      </c>
      <c r="F1927">
        <v>100.6</v>
      </c>
    </row>
    <row r="1928" spans="1:6" x14ac:dyDescent="0.3">
      <c r="A1928" t="s">
        <v>34</v>
      </c>
      <c r="B1928">
        <v>2014</v>
      </c>
      <c r="C1928" t="s">
        <v>46</v>
      </c>
      <c r="D1928" t="s">
        <v>12</v>
      </c>
      <c r="E1928" t="str">
        <f>VLOOKUP(D1928,Objective!$A$21:$B$51,2,0)</f>
        <v>Food</v>
      </c>
      <c r="F1928">
        <v>119.1</v>
      </c>
    </row>
    <row r="1929" spans="1:6" x14ac:dyDescent="0.3">
      <c r="A1929" t="s">
        <v>34</v>
      </c>
      <c r="B1929">
        <v>2014</v>
      </c>
      <c r="C1929" t="s">
        <v>46</v>
      </c>
      <c r="D1929" t="s">
        <v>13</v>
      </c>
      <c r="E1929" t="str">
        <f>VLOOKUP(D1929,Objective!$A$21:$B$51,2,0)</f>
        <v>Lifestyle</v>
      </c>
      <c r="F1929">
        <v>116.8</v>
      </c>
    </row>
    <row r="1930" spans="1:6" x14ac:dyDescent="0.3">
      <c r="A1930" t="s">
        <v>34</v>
      </c>
      <c r="B1930">
        <v>2014</v>
      </c>
      <c r="C1930" t="s">
        <v>46</v>
      </c>
      <c r="D1930" t="s">
        <v>14</v>
      </c>
      <c r="E1930" t="str">
        <f>VLOOKUP(D1930,Objective!$A$21:$B$51,2,0)</f>
        <v>Food</v>
      </c>
      <c r="F1930">
        <v>126.1</v>
      </c>
    </row>
    <row r="1931" spans="1:6" x14ac:dyDescent="0.3">
      <c r="A1931" t="s">
        <v>34</v>
      </c>
      <c r="B1931">
        <v>2014</v>
      </c>
      <c r="C1931" t="s">
        <v>46</v>
      </c>
      <c r="D1931" t="s">
        <v>15</v>
      </c>
      <c r="E1931" t="str">
        <f>VLOOKUP(D1931,Objective!$A$21:$B$51,2,0)</f>
        <v>Food</v>
      </c>
      <c r="F1931">
        <v>123.6</v>
      </c>
    </row>
    <row r="1932" spans="1:6" x14ac:dyDescent="0.3">
      <c r="A1932" t="s">
        <v>34</v>
      </c>
      <c r="B1932">
        <v>2014</v>
      </c>
      <c r="C1932" t="s">
        <v>46</v>
      </c>
      <c r="D1932" t="s">
        <v>16</v>
      </c>
      <c r="E1932" t="str">
        <f>VLOOKUP(D1932,Objective!$A$21:$B$51,2,0)</f>
        <v>Lifestyle</v>
      </c>
      <c r="F1932">
        <v>123</v>
      </c>
    </row>
    <row r="1933" spans="1:6" x14ac:dyDescent="0.3">
      <c r="A1933" t="s">
        <v>34</v>
      </c>
      <c r="B1933">
        <v>2014</v>
      </c>
      <c r="C1933" t="s">
        <v>46</v>
      </c>
      <c r="D1933" t="s">
        <v>17</v>
      </c>
      <c r="E1933" t="str">
        <f>VLOOKUP(D1933,Objective!$A$21:$B$51,2,0)</f>
        <v>Clothing</v>
      </c>
      <c r="F1933">
        <v>122.6</v>
      </c>
    </row>
    <row r="1934" spans="1:6" x14ac:dyDescent="0.3">
      <c r="A1934" t="s">
        <v>34</v>
      </c>
      <c r="B1934">
        <v>2014</v>
      </c>
      <c r="C1934" t="s">
        <v>46</v>
      </c>
      <c r="D1934" t="s">
        <v>18</v>
      </c>
      <c r="E1934" t="str">
        <f>VLOOKUP(D1934,Objective!$A$21:$B$51,2,0)</f>
        <v>Clothing</v>
      </c>
      <c r="F1934">
        <v>118.6</v>
      </c>
    </row>
    <row r="1935" spans="1:6" x14ac:dyDescent="0.3">
      <c r="A1935" t="s">
        <v>34</v>
      </c>
      <c r="B1935">
        <v>2014</v>
      </c>
      <c r="C1935" t="s">
        <v>46</v>
      </c>
      <c r="D1935" t="s">
        <v>19</v>
      </c>
      <c r="E1935" t="str">
        <f>VLOOKUP(D1935,Objective!$A$21:$B$51,2,0)</f>
        <v>Clothing</v>
      </c>
      <c r="F1935">
        <v>122</v>
      </c>
    </row>
    <row r="1936" spans="1:6" x14ac:dyDescent="0.3">
      <c r="A1936" t="s">
        <v>34</v>
      </c>
      <c r="B1936">
        <v>2014</v>
      </c>
      <c r="C1936" t="s">
        <v>46</v>
      </c>
      <c r="D1936" t="s">
        <v>20</v>
      </c>
      <c r="E1936" t="str">
        <f>VLOOKUP(D1936,Objective!$A$21:$B$51,2,0)</f>
        <v>Housing</v>
      </c>
      <c r="F1936">
        <v>116.5</v>
      </c>
    </row>
    <row r="1937" spans="1:6" x14ac:dyDescent="0.3">
      <c r="A1937" t="s">
        <v>34</v>
      </c>
      <c r="B1937">
        <v>2014</v>
      </c>
      <c r="C1937" t="s">
        <v>46</v>
      </c>
      <c r="D1937" t="s">
        <v>21</v>
      </c>
      <c r="E1937" t="str">
        <f>VLOOKUP(D1937,Objective!$A$21:$B$51,2,0)</f>
        <v>Fuel and light</v>
      </c>
      <c r="F1937">
        <v>115.7</v>
      </c>
    </row>
    <row r="1938" spans="1:6" x14ac:dyDescent="0.3">
      <c r="A1938" t="s">
        <v>34</v>
      </c>
      <c r="B1938">
        <v>2014</v>
      </c>
      <c r="C1938" t="s">
        <v>46</v>
      </c>
      <c r="D1938" t="s">
        <v>22</v>
      </c>
      <c r="E1938" t="str">
        <f>VLOOKUP(D1938,Objective!$A$21:$B$51,2,0)</f>
        <v>Housing</v>
      </c>
      <c r="F1938">
        <v>117.5</v>
      </c>
    </row>
    <row r="1939" spans="1:6" x14ac:dyDescent="0.3">
      <c r="A1939" t="s">
        <v>34</v>
      </c>
      <c r="B1939">
        <v>2014</v>
      </c>
      <c r="C1939" t="s">
        <v>46</v>
      </c>
      <c r="D1939" t="s">
        <v>23</v>
      </c>
      <c r="E1939" t="str">
        <f>VLOOKUP(D1939,Objective!$A$21:$B$51,2,0)</f>
        <v>Health</v>
      </c>
      <c r="F1939">
        <v>115.1</v>
      </c>
    </row>
    <row r="1940" spans="1:6" x14ac:dyDescent="0.3">
      <c r="A1940" t="s">
        <v>34</v>
      </c>
      <c r="B1940">
        <v>2014</v>
      </c>
      <c r="C1940" t="s">
        <v>46</v>
      </c>
      <c r="D1940" t="s">
        <v>24</v>
      </c>
      <c r="E1940" t="str">
        <f>VLOOKUP(D1940,Objective!$A$21:$B$51,2,0)</f>
        <v>Transport and communication</v>
      </c>
      <c r="F1940">
        <v>110.1</v>
      </c>
    </row>
    <row r="1941" spans="1:6" x14ac:dyDescent="0.3">
      <c r="A1941" t="s">
        <v>34</v>
      </c>
      <c r="B1941">
        <v>2014</v>
      </c>
      <c r="C1941" t="s">
        <v>46</v>
      </c>
      <c r="D1941" t="s">
        <v>25</v>
      </c>
      <c r="E1941" t="str">
        <f>VLOOKUP(D1941,Objective!$A$21:$B$51,2,0)</f>
        <v>Lifestyle</v>
      </c>
      <c r="F1941">
        <v>113.9</v>
      </c>
    </row>
    <row r="1942" spans="1:6" x14ac:dyDescent="0.3">
      <c r="A1942" t="s">
        <v>34</v>
      </c>
      <c r="B1942">
        <v>2014</v>
      </c>
      <c r="C1942" t="s">
        <v>46</v>
      </c>
      <c r="D1942" t="s">
        <v>26</v>
      </c>
      <c r="E1942" t="str">
        <f>VLOOKUP(D1942,Objective!$A$21:$B$51,2,0)</f>
        <v>Education</v>
      </c>
      <c r="F1942">
        <v>119.5</v>
      </c>
    </row>
    <row r="1943" spans="1:6" x14ac:dyDescent="0.3">
      <c r="A1943" t="s">
        <v>34</v>
      </c>
      <c r="B1943">
        <v>2014</v>
      </c>
      <c r="C1943" t="s">
        <v>46</v>
      </c>
      <c r="D1943" t="s">
        <v>27</v>
      </c>
      <c r="E1943" t="str">
        <f>VLOOKUP(D1943,Objective!$A$21:$B$51,2,0)</f>
        <v>Miscellaneous</v>
      </c>
      <c r="F1943">
        <v>109.8</v>
      </c>
    </row>
    <row r="1944" spans="1:6" x14ac:dyDescent="0.3">
      <c r="A1944" t="s">
        <v>34</v>
      </c>
      <c r="B1944">
        <v>2014</v>
      </c>
      <c r="C1944" t="s">
        <v>46</v>
      </c>
      <c r="D1944" t="s">
        <v>28</v>
      </c>
      <c r="E1944" t="str">
        <f>VLOOKUP(D1944,Objective!$A$21:$B$51,2,0)</f>
        <v>Miscellaneous</v>
      </c>
      <c r="F1944">
        <v>113.8</v>
      </c>
    </row>
    <row r="1945" spans="1:6" x14ac:dyDescent="0.3">
      <c r="A1945" t="s">
        <v>34</v>
      </c>
      <c r="B1945">
        <v>2014</v>
      </c>
      <c r="C1945" t="s">
        <v>46</v>
      </c>
      <c r="D1945" t="s">
        <v>29</v>
      </c>
      <c r="E1945" t="str">
        <f>VLOOKUP(D1945,Objective!$A$21:$B$51,2,0)</f>
        <v>General index</v>
      </c>
      <c r="F1945">
        <v>119.4</v>
      </c>
    </row>
    <row r="1946" spans="1:6" x14ac:dyDescent="0.3">
      <c r="A1946" t="s">
        <v>30</v>
      </c>
      <c r="B1946">
        <v>2015</v>
      </c>
      <c r="C1946" t="s">
        <v>31</v>
      </c>
      <c r="D1946" t="s">
        <v>3</v>
      </c>
      <c r="E1946" t="str">
        <f>VLOOKUP(D1946,Objective!$A$21:$B$51,2,0)</f>
        <v>Food</v>
      </c>
      <c r="F1946">
        <v>123.1</v>
      </c>
    </row>
    <row r="1947" spans="1:6" x14ac:dyDescent="0.3">
      <c r="A1947" t="s">
        <v>30</v>
      </c>
      <c r="B1947">
        <v>2015</v>
      </c>
      <c r="C1947" t="s">
        <v>31</v>
      </c>
      <c r="D1947" t="s">
        <v>4</v>
      </c>
      <c r="E1947" t="str">
        <f>VLOOKUP(D1947,Objective!$A$21:$B$51,2,0)</f>
        <v>Food</v>
      </c>
      <c r="F1947">
        <v>123.1</v>
      </c>
    </row>
    <row r="1948" spans="1:6" x14ac:dyDescent="0.3">
      <c r="A1948" t="s">
        <v>30</v>
      </c>
      <c r="B1948">
        <v>2015</v>
      </c>
      <c r="C1948" t="s">
        <v>31</v>
      </c>
      <c r="D1948" t="s">
        <v>5</v>
      </c>
      <c r="E1948" t="str">
        <f>VLOOKUP(D1948,Objective!$A$21:$B$51,2,0)</f>
        <v>Food</v>
      </c>
      <c r="F1948">
        <v>122.1</v>
      </c>
    </row>
    <row r="1949" spans="1:6" x14ac:dyDescent="0.3">
      <c r="A1949" t="s">
        <v>30</v>
      </c>
      <c r="B1949">
        <v>2015</v>
      </c>
      <c r="C1949" t="s">
        <v>31</v>
      </c>
      <c r="D1949" t="s">
        <v>6</v>
      </c>
      <c r="E1949" t="str">
        <f>VLOOKUP(D1949,Objective!$A$21:$B$51,2,0)</f>
        <v>Food</v>
      </c>
      <c r="F1949">
        <v>124.9</v>
      </c>
    </row>
    <row r="1950" spans="1:6" x14ac:dyDescent="0.3">
      <c r="A1950" t="s">
        <v>30</v>
      </c>
      <c r="B1950">
        <v>2015</v>
      </c>
      <c r="C1950" t="s">
        <v>31</v>
      </c>
      <c r="D1950" t="s">
        <v>7</v>
      </c>
      <c r="E1950" t="str">
        <f>VLOOKUP(D1950,Objective!$A$21:$B$51,2,0)</f>
        <v>Food</v>
      </c>
      <c r="F1950">
        <v>111</v>
      </c>
    </row>
    <row r="1951" spans="1:6" x14ac:dyDescent="0.3">
      <c r="A1951" t="s">
        <v>30</v>
      </c>
      <c r="B1951">
        <v>2015</v>
      </c>
      <c r="C1951" t="s">
        <v>31</v>
      </c>
      <c r="D1951" t="s">
        <v>8</v>
      </c>
      <c r="E1951" t="str">
        <f>VLOOKUP(D1951,Objective!$A$21:$B$51,2,0)</f>
        <v>Food</v>
      </c>
      <c r="F1951">
        <v>130.4</v>
      </c>
    </row>
    <row r="1952" spans="1:6" x14ac:dyDescent="0.3">
      <c r="A1952" t="s">
        <v>30</v>
      </c>
      <c r="B1952">
        <v>2015</v>
      </c>
      <c r="C1952" t="s">
        <v>31</v>
      </c>
      <c r="D1952" t="s">
        <v>9</v>
      </c>
      <c r="E1952" t="str">
        <f>VLOOKUP(D1952,Objective!$A$21:$B$51,2,0)</f>
        <v>Food</v>
      </c>
      <c r="F1952">
        <v>132.30000000000001</v>
      </c>
    </row>
    <row r="1953" spans="1:6" x14ac:dyDescent="0.3">
      <c r="A1953" t="s">
        <v>30</v>
      </c>
      <c r="B1953">
        <v>2015</v>
      </c>
      <c r="C1953" t="s">
        <v>31</v>
      </c>
      <c r="D1953" t="s">
        <v>10</v>
      </c>
      <c r="E1953" t="str">
        <f>VLOOKUP(D1953,Objective!$A$21:$B$51,2,0)</f>
        <v>Food</v>
      </c>
      <c r="F1953">
        <v>117.2</v>
      </c>
    </row>
    <row r="1954" spans="1:6" x14ac:dyDescent="0.3">
      <c r="A1954" t="s">
        <v>30</v>
      </c>
      <c r="B1954">
        <v>2015</v>
      </c>
      <c r="C1954" t="s">
        <v>31</v>
      </c>
      <c r="D1954" t="s">
        <v>11</v>
      </c>
      <c r="E1954" t="str">
        <f>VLOOKUP(D1954,Objective!$A$21:$B$51,2,0)</f>
        <v>Food</v>
      </c>
      <c r="F1954">
        <v>100.5</v>
      </c>
    </row>
    <row r="1955" spans="1:6" x14ac:dyDescent="0.3">
      <c r="A1955" t="s">
        <v>30</v>
      </c>
      <c r="B1955">
        <v>2015</v>
      </c>
      <c r="C1955" t="s">
        <v>31</v>
      </c>
      <c r="D1955" t="s">
        <v>12</v>
      </c>
      <c r="E1955" t="str">
        <f>VLOOKUP(D1955,Objective!$A$21:$B$51,2,0)</f>
        <v>Food</v>
      </c>
      <c r="F1955">
        <v>117.2</v>
      </c>
    </row>
    <row r="1956" spans="1:6" x14ac:dyDescent="0.3">
      <c r="A1956" t="s">
        <v>30</v>
      </c>
      <c r="B1956">
        <v>2015</v>
      </c>
      <c r="C1956" t="s">
        <v>31</v>
      </c>
      <c r="D1956" t="s">
        <v>13</v>
      </c>
      <c r="E1956" t="str">
        <f>VLOOKUP(D1956,Objective!$A$21:$B$51,2,0)</f>
        <v>Lifestyle</v>
      </c>
      <c r="F1956">
        <v>117.9</v>
      </c>
    </row>
    <row r="1957" spans="1:6" x14ac:dyDescent="0.3">
      <c r="A1957" t="s">
        <v>30</v>
      </c>
      <c r="B1957">
        <v>2015</v>
      </c>
      <c r="C1957" t="s">
        <v>31</v>
      </c>
      <c r="D1957" t="s">
        <v>14</v>
      </c>
      <c r="E1957" t="str">
        <f>VLOOKUP(D1957,Objective!$A$21:$B$51,2,0)</f>
        <v>Food</v>
      </c>
      <c r="F1957">
        <v>125.6</v>
      </c>
    </row>
    <row r="1958" spans="1:6" x14ac:dyDescent="0.3">
      <c r="A1958" t="s">
        <v>30</v>
      </c>
      <c r="B1958">
        <v>2015</v>
      </c>
      <c r="C1958" t="s">
        <v>31</v>
      </c>
      <c r="D1958" t="s">
        <v>15</v>
      </c>
      <c r="E1958" t="str">
        <f>VLOOKUP(D1958,Objective!$A$21:$B$51,2,0)</f>
        <v>Food</v>
      </c>
      <c r="F1958">
        <v>122.8</v>
      </c>
    </row>
    <row r="1959" spans="1:6" x14ac:dyDescent="0.3">
      <c r="A1959" t="s">
        <v>30</v>
      </c>
      <c r="B1959">
        <v>2015</v>
      </c>
      <c r="C1959" t="s">
        <v>31</v>
      </c>
      <c r="D1959" t="s">
        <v>16</v>
      </c>
      <c r="E1959" t="str">
        <f>VLOOKUP(D1959,Objective!$A$21:$B$51,2,0)</f>
        <v>Lifestyle</v>
      </c>
      <c r="F1959">
        <v>122.7</v>
      </c>
    </row>
    <row r="1960" spans="1:6" x14ac:dyDescent="0.3">
      <c r="A1960" t="s">
        <v>30</v>
      </c>
      <c r="B1960">
        <v>2015</v>
      </c>
      <c r="C1960" t="s">
        <v>31</v>
      </c>
      <c r="D1960" t="s">
        <v>17</v>
      </c>
      <c r="E1960" t="str">
        <f>VLOOKUP(D1960,Objective!$A$21:$B$51,2,0)</f>
        <v>Clothing</v>
      </c>
      <c r="F1960">
        <v>124.4</v>
      </c>
    </row>
    <row r="1961" spans="1:6" x14ac:dyDescent="0.3">
      <c r="A1961" t="s">
        <v>30</v>
      </c>
      <c r="B1961">
        <v>2015</v>
      </c>
      <c r="C1961" t="s">
        <v>31</v>
      </c>
      <c r="D1961" t="s">
        <v>18</v>
      </c>
      <c r="E1961" t="str">
        <f>VLOOKUP(D1961,Objective!$A$21:$B$51,2,0)</f>
        <v>Clothing</v>
      </c>
      <c r="F1961">
        <v>121.6</v>
      </c>
    </row>
    <row r="1962" spans="1:6" x14ac:dyDescent="0.3">
      <c r="A1962" t="s">
        <v>30</v>
      </c>
      <c r="B1962">
        <v>2015</v>
      </c>
      <c r="C1962" t="s">
        <v>31</v>
      </c>
      <c r="D1962" t="s">
        <v>19</v>
      </c>
      <c r="E1962" t="str">
        <f>VLOOKUP(D1962,Objective!$A$21:$B$51,2,0)</f>
        <v>Clothing</v>
      </c>
      <c r="F1962">
        <v>124</v>
      </c>
    </row>
    <row r="1963" spans="1:6" x14ac:dyDescent="0.3">
      <c r="A1963" t="s">
        <v>30</v>
      </c>
      <c r="B1963">
        <v>2015</v>
      </c>
      <c r="C1963" t="s">
        <v>31</v>
      </c>
      <c r="D1963" t="s">
        <v>20</v>
      </c>
      <c r="E1963" t="str">
        <f>VLOOKUP(D1963,Objective!$A$21:$B$51,2,0)</f>
        <v>Housing</v>
      </c>
      <c r="F1963" t="s">
        <v>32</v>
      </c>
    </row>
    <row r="1964" spans="1:6" x14ac:dyDescent="0.3">
      <c r="A1964" t="s">
        <v>30</v>
      </c>
      <c r="B1964">
        <v>2015</v>
      </c>
      <c r="C1964" t="s">
        <v>31</v>
      </c>
      <c r="D1964" t="s">
        <v>21</v>
      </c>
      <c r="E1964" t="str">
        <f>VLOOKUP(D1964,Objective!$A$21:$B$51,2,0)</f>
        <v>Fuel and light</v>
      </c>
      <c r="F1964">
        <v>118.4</v>
      </c>
    </row>
    <row r="1965" spans="1:6" x14ac:dyDescent="0.3">
      <c r="A1965" t="s">
        <v>30</v>
      </c>
      <c r="B1965">
        <v>2015</v>
      </c>
      <c r="C1965" t="s">
        <v>31</v>
      </c>
      <c r="D1965" t="s">
        <v>22</v>
      </c>
      <c r="E1965" t="str">
        <f>VLOOKUP(D1965,Objective!$A$21:$B$51,2,0)</f>
        <v>Housing</v>
      </c>
      <c r="F1965">
        <v>118.9</v>
      </c>
    </row>
    <row r="1966" spans="1:6" x14ac:dyDescent="0.3">
      <c r="A1966" t="s">
        <v>30</v>
      </c>
      <c r="B1966">
        <v>2015</v>
      </c>
      <c r="C1966" t="s">
        <v>31</v>
      </c>
      <c r="D1966" t="s">
        <v>23</v>
      </c>
      <c r="E1966" t="str">
        <f>VLOOKUP(D1966,Objective!$A$21:$B$51,2,0)</f>
        <v>Health</v>
      </c>
      <c r="F1966">
        <v>116.6</v>
      </c>
    </row>
    <row r="1967" spans="1:6" x14ac:dyDescent="0.3">
      <c r="A1967" t="s">
        <v>30</v>
      </c>
      <c r="B1967">
        <v>2015</v>
      </c>
      <c r="C1967" t="s">
        <v>31</v>
      </c>
      <c r="D1967" t="s">
        <v>24</v>
      </c>
      <c r="E1967" t="str">
        <f>VLOOKUP(D1967,Objective!$A$21:$B$51,2,0)</f>
        <v>Transport and communication</v>
      </c>
      <c r="F1967">
        <v>111</v>
      </c>
    </row>
    <row r="1968" spans="1:6" x14ac:dyDescent="0.3">
      <c r="A1968" t="s">
        <v>30</v>
      </c>
      <c r="B1968">
        <v>2015</v>
      </c>
      <c r="C1968" t="s">
        <v>31</v>
      </c>
      <c r="D1968" t="s">
        <v>25</v>
      </c>
      <c r="E1968" t="str">
        <f>VLOOKUP(D1968,Objective!$A$21:$B$51,2,0)</f>
        <v>Lifestyle</v>
      </c>
      <c r="F1968">
        <v>114</v>
      </c>
    </row>
    <row r="1969" spans="1:6" x14ac:dyDescent="0.3">
      <c r="A1969" t="s">
        <v>30</v>
      </c>
      <c r="B1969">
        <v>2015</v>
      </c>
      <c r="C1969" t="s">
        <v>31</v>
      </c>
      <c r="D1969" t="s">
        <v>26</v>
      </c>
      <c r="E1969" t="str">
        <f>VLOOKUP(D1969,Objective!$A$21:$B$51,2,0)</f>
        <v>Education</v>
      </c>
      <c r="F1969">
        <v>118.2</v>
      </c>
    </row>
    <row r="1970" spans="1:6" x14ac:dyDescent="0.3">
      <c r="A1970" t="s">
        <v>30</v>
      </c>
      <c r="B1970">
        <v>2015</v>
      </c>
      <c r="C1970" t="s">
        <v>31</v>
      </c>
      <c r="D1970" t="s">
        <v>27</v>
      </c>
      <c r="E1970" t="str">
        <f>VLOOKUP(D1970,Objective!$A$21:$B$51,2,0)</f>
        <v>Miscellaneous</v>
      </c>
      <c r="F1970">
        <v>110.2</v>
      </c>
    </row>
    <row r="1971" spans="1:6" x14ac:dyDescent="0.3">
      <c r="A1971" t="s">
        <v>30</v>
      </c>
      <c r="B1971">
        <v>2015</v>
      </c>
      <c r="C1971" t="s">
        <v>31</v>
      </c>
      <c r="D1971" t="s">
        <v>28</v>
      </c>
      <c r="E1971" t="str">
        <f>VLOOKUP(D1971,Objective!$A$21:$B$51,2,0)</f>
        <v>Miscellaneous</v>
      </c>
      <c r="F1971">
        <v>114.5</v>
      </c>
    </row>
    <row r="1972" spans="1:6" x14ac:dyDescent="0.3">
      <c r="A1972" t="s">
        <v>30</v>
      </c>
      <c r="B1972">
        <v>2015</v>
      </c>
      <c r="C1972" t="s">
        <v>31</v>
      </c>
      <c r="D1972" t="s">
        <v>29</v>
      </c>
      <c r="E1972" t="str">
        <f>VLOOKUP(D1972,Objective!$A$21:$B$51,2,0)</f>
        <v>General index</v>
      </c>
      <c r="F1972">
        <v>120.3</v>
      </c>
    </row>
    <row r="1973" spans="1:6" x14ac:dyDescent="0.3">
      <c r="A1973" t="s">
        <v>33</v>
      </c>
      <c r="B1973">
        <v>2015</v>
      </c>
      <c r="C1973" t="s">
        <v>31</v>
      </c>
      <c r="D1973" t="s">
        <v>3</v>
      </c>
      <c r="E1973" t="str">
        <f>VLOOKUP(D1973,Objective!$A$21:$B$51,2,0)</f>
        <v>Food</v>
      </c>
      <c r="F1973">
        <v>124</v>
      </c>
    </row>
    <row r="1974" spans="1:6" x14ac:dyDescent="0.3">
      <c r="A1974" t="s">
        <v>33</v>
      </c>
      <c r="B1974">
        <v>2015</v>
      </c>
      <c r="C1974" t="s">
        <v>31</v>
      </c>
      <c r="D1974" t="s">
        <v>4</v>
      </c>
      <c r="E1974" t="str">
        <f>VLOOKUP(D1974,Objective!$A$21:$B$51,2,0)</f>
        <v>Food</v>
      </c>
      <c r="F1974">
        <v>125.5</v>
      </c>
    </row>
    <row r="1975" spans="1:6" x14ac:dyDescent="0.3">
      <c r="A1975" t="s">
        <v>33</v>
      </c>
      <c r="B1975">
        <v>2015</v>
      </c>
      <c r="C1975" t="s">
        <v>31</v>
      </c>
      <c r="D1975" t="s">
        <v>5</v>
      </c>
      <c r="E1975" t="str">
        <f>VLOOKUP(D1975,Objective!$A$21:$B$51,2,0)</f>
        <v>Food</v>
      </c>
      <c r="F1975">
        <v>126.6</v>
      </c>
    </row>
    <row r="1976" spans="1:6" x14ac:dyDescent="0.3">
      <c r="A1976" t="s">
        <v>33</v>
      </c>
      <c r="B1976">
        <v>2015</v>
      </c>
      <c r="C1976" t="s">
        <v>31</v>
      </c>
      <c r="D1976" t="s">
        <v>6</v>
      </c>
      <c r="E1976" t="str">
        <f>VLOOKUP(D1976,Objective!$A$21:$B$51,2,0)</f>
        <v>Food</v>
      </c>
      <c r="F1976">
        <v>125.2</v>
      </c>
    </row>
    <row r="1977" spans="1:6" x14ac:dyDescent="0.3">
      <c r="A1977" t="s">
        <v>33</v>
      </c>
      <c r="B1977">
        <v>2015</v>
      </c>
      <c r="C1977" t="s">
        <v>31</v>
      </c>
      <c r="D1977" t="s">
        <v>7</v>
      </c>
      <c r="E1977" t="str">
        <f>VLOOKUP(D1977,Objective!$A$21:$B$51,2,0)</f>
        <v>Food</v>
      </c>
      <c r="F1977">
        <v>104.3</v>
      </c>
    </row>
    <row r="1978" spans="1:6" x14ac:dyDescent="0.3">
      <c r="A1978" t="s">
        <v>33</v>
      </c>
      <c r="B1978">
        <v>2015</v>
      </c>
      <c r="C1978" t="s">
        <v>31</v>
      </c>
      <c r="D1978" t="s">
        <v>8</v>
      </c>
      <c r="E1978" t="str">
        <f>VLOOKUP(D1978,Objective!$A$21:$B$51,2,0)</f>
        <v>Food</v>
      </c>
      <c r="F1978">
        <v>121.3</v>
      </c>
    </row>
    <row r="1979" spans="1:6" x14ac:dyDescent="0.3">
      <c r="A1979" t="s">
        <v>33</v>
      </c>
      <c r="B1979">
        <v>2015</v>
      </c>
      <c r="C1979" t="s">
        <v>31</v>
      </c>
      <c r="D1979" t="s">
        <v>9</v>
      </c>
      <c r="E1979" t="str">
        <f>VLOOKUP(D1979,Objective!$A$21:$B$51,2,0)</f>
        <v>Food</v>
      </c>
      <c r="F1979">
        <v>134.4</v>
      </c>
    </row>
    <row r="1980" spans="1:6" x14ac:dyDescent="0.3">
      <c r="A1980" t="s">
        <v>33</v>
      </c>
      <c r="B1980">
        <v>2015</v>
      </c>
      <c r="C1980" t="s">
        <v>31</v>
      </c>
      <c r="D1980" t="s">
        <v>10</v>
      </c>
      <c r="E1980" t="str">
        <f>VLOOKUP(D1980,Objective!$A$21:$B$51,2,0)</f>
        <v>Food</v>
      </c>
      <c r="F1980">
        <v>122.9</v>
      </c>
    </row>
    <row r="1981" spans="1:6" x14ac:dyDescent="0.3">
      <c r="A1981" t="s">
        <v>33</v>
      </c>
      <c r="B1981">
        <v>2015</v>
      </c>
      <c r="C1981" t="s">
        <v>31</v>
      </c>
      <c r="D1981" t="s">
        <v>11</v>
      </c>
      <c r="E1981" t="str">
        <f>VLOOKUP(D1981,Objective!$A$21:$B$51,2,0)</f>
        <v>Food</v>
      </c>
      <c r="F1981">
        <v>96.1</v>
      </c>
    </row>
    <row r="1982" spans="1:6" x14ac:dyDescent="0.3">
      <c r="A1982" t="s">
        <v>33</v>
      </c>
      <c r="B1982">
        <v>2015</v>
      </c>
      <c r="C1982" t="s">
        <v>31</v>
      </c>
      <c r="D1982" t="s">
        <v>12</v>
      </c>
      <c r="E1982" t="str">
        <f>VLOOKUP(D1982,Objective!$A$21:$B$51,2,0)</f>
        <v>Food</v>
      </c>
      <c r="F1982">
        <v>126.6</v>
      </c>
    </row>
    <row r="1983" spans="1:6" x14ac:dyDescent="0.3">
      <c r="A1983" t="s">
        <v>33</v>
      </c>
      <c r="B1983">
        <v>2015</v>
      </c>
      <c r="C1983" t="s">
        <v>31</v>
      </c>
      <c r="D1983" t="s">
        <v>13</v>
      </c>
      <c r="E1983" t="str">
        <f>VLOOKUP(D1983,Objective!$A$21:$B$51,2,0)</f>
        <v>Lifestyle</v>
      </c>
      <c r="F1983">
        <v>116.5</v>
      </c>
    </row>
    <row r="1984" spans="1:6" x14ac:dyDescent="0.3">
      <c r="A1984" t="s">
        <v>33</v>
      </c>
      <c r="B1984">
        <v>2015</v>
      </c>
      <c r="C1984" t="s">
        <v>31</v>
      </c>
      <c r="D1984" t="s">
        <v>14</v>
      </c>
      <c r="E1984" t="str">
        <f>VLOOKUP(D1984,Objective!$A$21:$B$51,2,0)</f>
        <v>Food</v>
      </c>
      <c r="F1984">
        <v>128</v>
      </c>
    </row>
    <row r="1985" spans="1:6" x14ac:dyDescent="0.3">
      <c r="A1985" t="s">
        <v>33</v>
      </c>
      <c r="B1985">
        <v>2015</v>
      </c>
      <c r="C1985" t="s">
        <v>31</v>
      </c>
      <c r="D1985" t="s">
        <v>15</v>
      </c>
      <c r="E1985" t="str">
        <f>VLOOKUP(D1985,Objective!$A$21:$B$51,2,0)</f>
        <v>Food</v>
      </c>
      <c r="F1985">
        <v>123.5</v>
      </c>
    </row>
    <row r="1986" spans="1:6" x14ac:dyDescent="0.3">
      <c r="A1986" t="s">
        <v>33</v>
      </c>
      <c r="B1986">
        <v>2015</v>
      </c>
      <c r="C1986" t="s">
        <v>31</v>
      </c>
      <c r="D1986" t="s">
        <v>16</v>
      </c>
      <c r="E1986" t="str">
        <f>VLOOKUP(D1986,Objective!$A$21:$B$51,2,0)</f>
        <v>Lifestyle</v>
      </c>
      <c r="F1986">
        <v>127.4</v>
      </c>
    </row>
    <row r="1987" spans="1:6" x14ac:dyDescent="0.3">
      <c r="A1987" t="s">
        <v>33</v>
      </c>
      <c r="B1987">
        <v>2015</v>
      </c>
      <c r="C1987" t="s">
        <v>31</v>
      </c>
      <c r="D1987" t="s">
        <v>17</v>
      </c>
      <c r="E1987" t="str">
        <f>VLOOKUP(D1987,Objective!$A$21:$B$51,2,0)</f>
        <v>Clothing</v>
      </c>
      <c r="F1987">
        <v>121</v>
      </c>
    </row>
    <row r="1988" spans="1:6" x14ac:dyDescent="0.3">
      <c r="A1988" t="s">
        <v>33</v>
      </c>
      <c r="B1988">
        <v>2015</v>
      </c>
      <c r="C1988" t="s">
        <v>31</v>
      </c>
      <c r="D1988" t="s">
        <v>18</v>
      </c>
      <c r="E1988" t="str">
        <f>VLOOKUP(D1988,Objective!$A$21:$B$51,2,0)</f>
        <v>Clothing</v>
      </c>
      <c r="F1988">
        <v>116.1</v>
      </c>
    </row>
    <row r="1989" spans="1:6" x14ac:dyDescent="0.3">
      <c r="A1989" t="s">
        <v>33</v>
      </c>
      <c r="B1989">
        <v>2015</v>
      </c>
      <c r="C1989" t="s">
        <v>31</v>
      </c>
      <c r="D1989" t="s">
        <v>19</v>
      </c>
      <c r="E1989" t="str">
        <f>VLOOKUP(D1989,Objective!$A$21:$B$51,2,0)</f>
        <v>Clothing</v>
      </c>
      <c r="F1989">
        <v>120.2</v>
      </c>
    </row>
    <row r="1990" spans="1:6" x14ac:dyDescent="0.3">
      <c r="A1990" t="s">
        <v>33</v>
      </c>
      <c r="B1990">
        <v>2015</v>
      </c>
      <c r="C1990" t="s">
        <v>31</v>
      </c>
      <c r="D1990" t="s">
        <v>20</v>
      </c>
      <c r="E1990" t="str">
        <f>VLOOKUP(D1990,Objective!$A$21:$B$51,2,0)</f>
        <v>Housing</v>
      </c>
      <c r="F1990">
        <v>117.3</v>
      </c>
    </row>
    <row r="1991" spans="1:6" x14ac:dyDescent="0.3">
      <c r="A1991" t="s">
        <v>33</v>
      </c>
      <c r="B1991">
        <v>2015</v>
      </c>
      <c r="C1991" t="s">
        <v>31</v>
      </c>
      <c r="D1991" t="s">
        <v>21</v>
      </c>
      <c r="E1991" t="str">
        <f>VLOOKUP(D1991,Objective!$A$21:$B$51,2,0)</f>
        <v>Fuel and light</v>
      </c>
      <c r="F1991">
        <v>113.4</v>
      </c>
    </row>
    <row r="1992" spans="1:6" x14ac:dyDescent="0.3">
      <c r="A1992" t="s">
        <v>33</v>
      </c>
      <c r="B1992">
        <v>2015</v>
      </c>
      <c r="C1992" t="s">
        <v>31</v>
      </c>
      <c r="D1992" t="s">
        <v>22</v>
      </c>
      <c r="E1992" t="str">
        <f>VLOOKUP(D1992,Objective!$A$21:$B$51,2,0)</f>
        <v>Housing</v>
      </c>
      <c r="F1992">
        <v>117.2</v>
      </c>
    </row>
    <row r="1993" spans="1:6" x14ac:dyDescent="0.3">
      <c r="A1993" t="s">
        <v>33</v>
      </c>
      <c r="B1993">
        <v>2015</v>
      </c>
      <c r="C1993" t="s">
        <v>31</v>
      </c>
      <c r="D1993" t="s">
        <v>23</v>
      </c>
      <c r="E1993" t="str">
        <f>VLOOKUP(D1993,Objective!$A$21:$B$51,2,0)</f>
        <v>Health</v>
      </c>
      <c r="F1993">
        <v>113.7</v>
      </c>
    </row>
    <row r="1994" spans="1:6" x14ac:dyDescent="0.3">
      <c r="A1994" t="s">
        <v>33</v>
      </c>
      <c r="B1994">
        <v>2015</v>
      </c>
      <c r="C1994" t="s">
        <v>31</v>
      </c>
      <c r="D1994" t="s">
        <v>24</v>
      </c>
      <c r="E1994" t="str">
        <f>VLOOKUP(D1994,Objective!$A$21:$B$51,2,0)</f>
        <v>Transport and communication</v>
      </c>
      <c r="F1994">
        <v>107.9</v>
      </c>
    </row>
    <row r="1995" spans="1:6" x14ac:dyDescent="0.3">
      <c r="A1995" t="s">
        <v>33</v>
      </c>
      <c r="B1995">
        <v>2015</v>
      </c>
      <c r="C1995" t="s">
        <v>31</v>
      </c>
      <c r="D1995" t="s">
        <v>25</v>
      </c>
      <c r="E1995" t="str">
        <f>VLOOKUP(D1995,Objective!$A$21:$B$51,2,0)</f>
        <v>Lifestyle</v>
      </c>
      <c r="F1995">
        <v>114.6</v>
      </c>
    </row>
    <row r="1996" spans="1:6" x14ac:dyDescent="0.3">
      <c r="A1996" t="s">
        <v>33</v>
      </c>
      <c r="B1996">
        <v>2015</v>
      </c>
      <c r="C1996" t="s">
        <v>31</v>
      </c>
      <c r="D1996" t="s">
        <v>26</v>
      </c>
      <c r="E1996" t="str">
        <f>VLOOKUP(D1996,Objective!$A$21:$B$51,2,0)</f>
        <v>Education</v>
      </c>
      <c r="F1996">
        <v>120.8</v>
      </c>
    </row>
    <row r="1997" spans="1:6" x14ac:dyDescent="0.3">
      <c r="A1997" t="s">
        <v>33</v>
      </c>
      <c r="B1997">
        <v>2015</v>
      </c>
      <c r="C1997" t="s">
        <v>31</v>
      </c>
      <c r="D1997" t="s">
        <v>27</v>
      </c>
      <c r="E1997" t="str">
        <f>VLOOKUP(D1997,Objective!$A$21:$B$51,2,0)</f>
        <v>Miscellaneous</v>
      </c>
      <c r="F1997">
        <v>111.4</v>
      </c>
    </row>
    <row r="1998" spans="1:6" x14ac:dyDescent="0.3">
      <c r="A1998" t="s">
        <v>33</v>
      </c>
      <c r="B1998">
        <v>2015</v>
      </c>
      <c r="C1998" t="s">
        <v>31</v>
      </c>
      <c r="D1998" t="s">
        <v>28</v>
      </c>
      <c r="E1998" t="str">
        <f>VLOOKUP(D1998,Objective!$A$21:$B$51,2,0)</f>
        <v>Miscellaneous</v>
      </c>
      <c r="F1998">
        <v>113.4</v>
      </c>
    </row>
    <row r="1999" spans="1:6" x14ac:dyDescent="0.3">
      <c r="A1999" t="s">
        <v>33</v>
      </c>
      <c r="B1999">
        <v>2015</v>
      </c>
      <c r="C1999" t="s">
        <v>31</v>
      </c>
      <c r="D1999" t="s">
        <v>29</v>
      </c>
      <c r="E1999" t="str">
        <f>VLOOKUP(D1999,Objective!$A$21:$B$51,2,0)</f>
        <v>General index</v>
      </c>
      <c r="F1999">
        <v>118.5</v>
      </c>
    </row>
    <row r="2000" spans="1:6" x14ac:dyDescent="0.3">
      <c r="A2000" t="s">
        <v>34</v>
      </c>
      <c r="B2000">
        <v>2015</v>
      </c>
      <c r="C2000" t="s">
        <v>31</v>
      </c>
      <c r="D2000" t="s">
        <v>3</v>
      </c>
      <c r="E2000" t="str">
        <f>VLOOKUP(D2000,Objective!$A$21:$B$51,2,0)</f>
        <v>Food</v>
      </c>
      <c r="F2000">
        <v>123.4</v>
      </c>
    </row>
    <row r="2001" spans="1:6" x14ac:dyDescent="0.3">
      <c r="A2001" t="s">
        <v>34</v>
      </c>
      <c r="B2001">
        <v>2015</v>
      </c>
      <c r="C2001" t="s">
        <v>31</v>
      </c>
      <c r="D2001" t="s">
        <v>4</v>
      </c>
      <c r="E2001" t="str">
        <f>VLOOKUP(D2001,Objective!$A$21:$B$51,2,0)</f>
        <v>Food</v>
      </c>
      <c r="F2001">
        <v>123.9</v>
      </c>
    </row>
    <row r="2002" spans="1:6" x14ac:dyDescent="0.3">
      <c r="A2002" t="s">
        <v>34</v>
      </c>
      <c r="B2002">
        <v>2015</v>
      </c>
      <c r="C2002" t="s">
        <v>31</v>
      </c>
      <c r="D2002" t="s">
        <v>5</v>
      </c>
      <c r="E2002" t="str">
        <f>VLOOKUP(D2002,Objective!$A$21:$B$51,2,0)</f>
        <v>Food</v>
      </c>
      <c r="F2002">
        <v>123.8</v>
      </c>
    </row>
    <row r="2003" spans="1:6" x14ac:dyDescent="0.3">
      <c r="A2003" t="s">
        <v>34</v>
      </c>
      <c r="B2003">
        <v>2015</v>
      </c>
      <c r="C2003" t="s">
        <v>31</v>
      </c>
      <c r="D2003" t="s">
        <v>6</v>
      </c>
      <c r="E2003" t="str">
        <f>VLOOKUP(D2003,Objective!$A$21:$B$51,2,0)</f>
        <v>Food</v>
      </c>
      <c r="F2003">
        <v>125</v>
      </c>
    </row>
    <row r="2004" spans="1:6" x14ac:dyDescent="0.3">
      <c r="A2004" t="s">
        <v>34</v>
      </c>
      <c r="B2004">
        <v>2015</v>
      </c>
      <c r="C2004" t="s">
        <v>31</v>
      </c>
      <c r="D2004" t="s">
        <v>7</v>
      </c>
      <c r="E2004" t="str">
        <f>VLOOKUP(D2004,Objective!$A$21:$B$51,2,0)</f>
        <v>Food</v>
      </c>
      <c r="F2004">
        <v>108.5</v>
      </c>
    </row>
    <row r="2005" spans="1:6" x14ac:dyDescent="0.3">
      <c r="A2005" t="s">
        <v>34</v>
      </c>
      <c r="B2005">
        <v>2015</v>
      </c>
      <c r="C2005" t="s">
        <v>31</v>
      </c>
      <c r="D2005" t="s">
        <v>8</v>
      </c>
      <c r="E2005" t="str">
        <f>VLOOKUP(D2005,Objective!$A$21:$B$51,2,0)</f>
        <v>Food</v>
      </c>
      <c r="F2005">
        <v>126.2</v>
      </c>
    </row>
    <row r="2006" spans="1:6" x14ac:dyDescent="0.3">
      <c r="A2006" t="s">
        <v>34</v>
      </c>
      <c r="B2006">
        <v>2015</v>
      </c>
      <c r="C2006" t="s">
        <v>31</v>
      </c>
      <c r="D2006" t="s">
        <v>9</v>
      </c>
      <c r="E2006" t="str">
        <f>VLOOKUP(D2006,Objective!$A$21:$B$51,2,0)</f>
        <v>Food</v>
      </c>
      <c r="F2006">
        <v>133</v>
      </c>
    </row>
    <row r="2007" spans="1:6" x14ac:dyDescent="0.3">
      <c r="A2007" t="s">
        <v>34</v>
      </c>
      <c r="B2007">
        <v>2015</v>
      </c>
      <c r="C2007" t="s">
        <v>31</v>
      </c>
      <c r="D2007" t="s">
        <v>10</v>
      </c>
      <c r="E2007" t="str">
        <f>VLOOKUP(D2007,Objective!$A$21:$B$51,2,0)</f>
        <v>Food</v>
      </c>
      <c r="F2007">
        <v>119.1</v>
      </c>
    </row>
    <row r="2008" spans="1:6" x14ac:dyDescent="0.3">
      <c r="A2008" t="s">
        <v>34</v>
      </c>
      <c r="B2008">
        <v>2015</v>
      </c>
      <c r="C2008" t="s">
        <v>31</v>
      </c>
      <c r="D2008" t="s">
        <v>11</v>
      </c>
      <c r="E2008" t="str">
        <f>VLOOKUP(D2008,Objective!$A$21:$B$51,2,0)</f>
        <v>Food</v>
      </c>
      <c r="F2008">
        <v>99</v>
      </c>
    </row>
    <row r="2009" spans="1:6" x14ac:dyDescent="0.3">
      <c r="A2009" t="s">
        <v>34</v>
      </c>
      <c r="B2009">
        <v>2015</v>
      </c>
      <c r="C2009" t="s">
        <v>31</v>
      </c>
      <c r="D2009" t="s">
        <v>12</v>
      </c>
      <c r="E2009" t="str">
        <f>VLOOKUP(D2009,Objective!$A$21:$B$51,2,0)</f>
        <v>Food</v>
      </c>
      <c r="F2009">
        <v>120.3</v>
      </c>
    </row>
    <row r="2010" spans="1:6" x14ac:dyDescent="0.3">
      <c r="A2010" t="s">
        <v>34</v>
      </c>
      <c r="B2010">
        <v>2015</v>
      </c>
      <c r="C2010" t="s">
        <v>31</v>
      </c>
      <c r="D2010" t="s">
        <v>13</v>
      </c>
      <c r="E2010" t="str">
        <f>VLOOKUP(D2010,Objective!$A$21:$B$51,2,0)</f>
        <v>Lifestyle</v>
      </c>
      <c r="F2010">
        <v>117.3</v>
      </c>
    </row>
    <row r="2011" spans="1:6" x14ac:dyDescent="0.3">
      <c r="A2011" t="s">
        <v>34</v>
      </c>
      <c r="B2011">
        <v>2015</v>
      </c>
      <c r="C2011" t="s">
        <v>31</v>
      </c>
      <c r="D2011" t="s">
        <v>14</v>
      </c>
      <c r="E2011" t="str">
        <f>VLOOKUP(D2011,Objective!$A$21:$B$51,2,0)</f>
        <v>Food</v>
      </c>
      <c r="F2011">
        <v>126.7</v>
      </c>
    </row>
    <row r="2012" spans="1:6" x14ac:dyDescent="0.3">
      <c r="A2012" t="s">
        <v>34</v>
      </c>
      <c r="B2012">
        <v>2015</v>
      </c>
      <c r="C2012" t="s">
        <v>31</v>
      </c>
      <c r="D2012" t="s">
        <v>15</v>
      </c>
      <c r="E2012" t="str">
        <f>VLOOKUP(D2012,Objective!$A$21:$B$51,2,0)</f>
        <v>Food</v>
      </c>
      <c r="F2012">
        <v>123.1</v>
      </c>
    </row>
    <row r="2013" spans="1:6" x14ac:dyDescent="0.3">
      <c r="A2013" t="s">
        <v>34</v>
      </c>
      <c r="B2013">
        <v>2015</v>
      </c>
      <c r="C2013" t="s">
        <v>31</v>
      </c>
      <c r="D2013" t="s">
        <v>16</v>
      </c>
      <c r="E2013" t="str">
        <f>VLOOKUP(D2013,Objective!$A$21:$B$51,2,0)</f>
        <v>Lifestyle</v>
      </c>
      <c r="F2013">
        <v>124</v>
      </c>
    </row>
    <row r="2014" spans="1:6" x14ac:dyDescent="0.3">
      <c r="A2014" t="s">
        <v>34</v>
      </c>
      <c r="B2014">
        <v>2015</v>
      </c>
      <c r="C2014" t="s">
        <v>31</v>
      </c>
      <c r="D2014" t="s">
        <v>17</v>
      </c>
      <c r="E2014" t="str">
        <f>VLOOKUP(D2014,Objective!$A$21:$B$51,2,0)</f>
        <v>Clothing</v>
      </c>
      <c r="F2014">
        <v>123.1</v>
      </c>
    </row>
    <row r="2015" spans="1:6" x14ac:dyDescent="0.3">
      <c r="A2015" t="s">
        <v>34</v>
      </c>
      <c r="B2015">
        <v>2015</v>
      </c>
      <c r="C2015" t="s">
        <v>31</v>
      </c>
      <c r="D2015" t="s">
        <v>18</v>
      </c>
      <c r="E2015" t="str">
        <f>VLOOKUP(D2015,Objective!$A$21:$B$51,2,0)</f>
        <v>Clothing</v>
      </c>
      <c r="F2015">
        <v>119.3</v>
      </c>
    </row>
    <row r="2016" spans="1:6" x14ac:dyDescent="0.3">
      <c r="A2016" t="s">
        <v>34</v>
      </c>
      <c r="B2016">
        <v>2015</v>
      </c>
      <c r="C2016" t="s">
        <v>31</v>
      </c>
      <c r="D2016" t="s">
        <v>19</v>
      </c>
      <c r="E2016" t="str">
        <f>VLOOKUP(D2016,Objective!$A$21:$B$51,2,0)</f>
        <v>Clothing</v>
      </c>
      <c r="F2016">
        <v>122.5</v>
      </c>
    </row>
    <row r="2017" spans="1:6" x14ac:dyDescent="0.3">
      <c r="A2017" t="s">
        <v>34</v>
      </c>
      <c r="B2017">
        <v>2015</v>
      </c>
      <c r="C2017" t="s">
        <v>31</v>
      </c>
      <c r="D2017" t="s">
        <v>20</v>
      </c>
      <c r="E2017" t="str">
        <f>VLOOKUP(D2017,Objective!$A$21:$B$51,2,0)</f>
        <v>Housing</v>
      </c>
      <c r="F2017">
        <v>117.3</v>
      </c>
    </row>
    <row r="2018" spans="1:6" x14ac:dyDescent="0.3">
      <c r="A2018" t="s">
        <v>34</v>
      </c>
      <c r="B2018">
        <v>2015</v>
      </c>
      <c r="C2018" t="s">
        <v>31</v>
      </c>
      <c r="D2018" t="s">
        <v>21</v>
      </c>
      <c r="E2018" t="str">
        <f>VLOOKUP(D2018,Objective!$A$21:$B$51,2,0)</f>
        <v>Fuel and light</v>
      </c>
      <c r="F2018">
        <v>116.5</v>
      </c>
    </row>
    <row r="2019" spans="1:6" x14ac:dyDescent="0.3">
      <c r="A2019" t="s">
        <v>34</v>
      </c>
      <c r="B2019">
        <v>2015</v>
      </c>
      <c r="C2019" t="s">
        <v>31</v>
      </c>
      <c r="D2019" t="s">
        <v>22</v>
      </c>
      <c r="E2019" t="str">
        <f>VLOOKUP(D2019,Objective!$A$21:$B$51,2,0)</f>
        <v>Housing</v>
      </c>
      <c r="F2019">
        <v>118.1</v>
      </c>
    </row>
    <row r="2020" spans="1:6" x14ac:dyDescent="0.3">
      <c r="A2020" t="s">
        <v>34</v>
      </c>
      <c r="B2020">
        <v>2015</v>
      </c>
      <c r="C2020" t="s">
        <v>31</v>
      </c>
      <c r="D2020" t="s">
        <v>23</v>
      </c>
      <c r="E2020" t="str">
        <f>VLOOKUP(D2020,Objective!$A$21:$B$51,2,0)</f>
        <v>Health</v>
      </c>
      <c r="F2020">
        <v>115.5</v>
      </c>
    </row>
    <row r="2021" spans="1:6" x14ac:dyDescent="0.3">
      <c r="A2021" t="s">
        <v>34</v>
      </c>
      <c r="B2021">
        <v>2015</v>
      </c>
      <c r="C2021" t="s">
        <v>31</v>
      </c>
      <c r="D2021" t="s">
        <v>24</v>
      </c>
      <c r="E2021" t="str">
        <f>VLOOKUP(D2021,Objective!$A$21:$B$51,2,0)</f>
        <v>Transport and communication</v>
      </c>
      <c r="F2021">
        <v>109.4</v>
      </c>
    </row>
    <row r="2022" spans="1:6" x14ac:dyDescent="0.3">
      <c r="A2022" t="s">
        <v>34</v>
      </c>
      <c r="B2022">
        <v>2015</v>
      </c>
      <c r="C2022" t="s">
        <v>31</v>
      </c>
      <c r="D2022" t="s">
        <v>25</v>
      </c>
      <c r="E2022" t="str">
        <f>VLOOKUP(D2022,Objective!$A$21:$B$51,2,0)</f>
        <v>Lifestyle</v>
      </c>
      <c r="F2022">
        <v>114.3</v>
      </c>
    </row>
    <row r="2023" spans="1:6" x14ac:dyDescent="0.3">
      <c r="A2023" t="s">
        <v>34</v>
      </c>
      <c r="B2023">
        <v>2015</v>
      </c>
      <c r="C2023" t="s">
        <v>31</v>
      </c>
      <c r="D2023" t="s">
        <v>26</v>
      </c>
      <c r="E2023" t="str">
        <f>VLOOKUP(D2023,Objective!$A$21:$B$51,2,0)</f>
        <v>Education</v>
      </c>
      <c r="F2023">
        <v>119.7</v>
      </c>
    </row>
    <row r="2024" spans="1:6" x14ac:dyDescent="0.3">
      <c r="A2024" t="s">
        <v>34</v>
      </c>
      <c r="B2024">
        <v>2015</v>
      </c>
      <c r="C2024" t="s">
        <v>31</v>
      </c>
      <c r="D2024" t="s">
        <v>27</v>
      </c>
      <c r="E2024" t="str">
        <f>VLOOKUP(D2024,Objective!$A$21:$B$51,2,0)</f>
        <v>Miscellaneous</v>
      </c>
      <c r="F2024">
        <v>110.7</v>
      </c>
    </row>
    <row r="2025" spans="1:6" x14ac:dyDescent="0.3">
      <c r="A2025" t="s">
        <v>34</v>
      </c>
      <c r="B2025">
        <v>2015</v>
      </c>
      <c r="C2025" t="s">
        <v>31</v>
      </c>
      <c r="D2025" t="s">
        <v>28</v>
      </c>
      <c r="E2025" t="str">
        <f>VLOOKUP(D2025,Objective!$A$21:$B$51,2,0)</f>
        <v>Miscellaneous</v>
      </c>
      <c r="F2025">
        <v>114</v>
      </c>
    </row>
    <row r="2026" spans="1:6" x14ac:dyDescent="0.3">
      <c r="A2026" t="s">
        <v>34</v>
      </c>
      <c r="B2026">
        <v>2015</v>
      </c>
      <c r="C2026" t="s">
        <v>31</v>
      </c>
      <c r="D2026" t="s">
        <v>29</v>
      </c>
      <c r="E2026" t="str">
        <f>VLOOKUP(D2026,Objective!$A$21:$B$51,2,0)</f>
        <v>General index</v>
      </c>
      <c r="F2026">
        <v>119.5</v>
      </c>
    </row>
    <row r="2027" spans="1:6" x14ac:dyDescent="0.3">
      <c r="A2027" t="s">
        <v>30</v>
      </c>
      <c r="B2027">
        <v>2015</v>
      </c>
      <c r="C2027" t="s">
        <v>35</v>
      </c>
      <c r="D2027" t="s">
        <v>3</v>
      </c>
      <c r="E2027" t="str">
        <f>VLOOKUP(D2027,Objective!$A$21:$B$51,2,0)</f>
        <v>Food</v>
      </c>
      <c r="F2027">
        <v>123.4</v>
      </c>
    </row>
    <row r="2028" spans="1:6" x14ac:dyDescent="0.3">
      <c r="A2028" t="s">
        <v>30</v>
      </c>
      <c r="B2028">
        <v>2015</v>
      </c>
      <c r="C2028" t="s">
        <v>35</v>
      </c>
      <c r="D2028" t="s">
        <v>4</v>
      </c>
      <c r="E2028" t="str">
        <f>VLOOKUP(D2028,Objective!$A$21:$B$51,2,0)</f>
        <v>Food</v>
      </c>
      <c r="F2028">
        <v>124.4</v>
      </c>
    </row>
    <row r="2029" spans="1:6" x14ac:dyDescent="0.3">
      <c r="A2029" t="s">
        <v>30</v>
      </c>
      <c r="B2029">
        <v>2015</v>
      </c>
      <c r="C2029" t="s">
        <v>35</v>
      </c>
      <c r="D2029" t="s">
        <v>5</v>
      </c>
      <c r="E2029" t="str">
        <f>VLOOKUP(D2029,Objective!$A$21:$B$51,2,0)</f>
        <v>Food</v>
      </c>
      <c r="F2029">
        <v>122.1</v>
      </c>
    </row>
    <row r="2030" spans="1:6" x14ac:dyDescent="0.3">
      <c r="A2030" t="s">
        <v>30</v>
      </c>
      <c r="B2030">
        <v>2015</v>
      </c>
      <c r="C2030" t="s">
        <v>35</v>
      </c>
      <c r="D2030" t="s">
        <v>6</v>
      </c>
      <c r="E2030" t="str">
        <f>VLOOKUP(D2030,Objective!$A$21:$B$51,2,0)</f>
        <v>Food</v>
      </c>
      <c r="F2030">
        <v>125.8</v>
      </c>
    </row>
    <row r="2031" spans="1:6" x14ac:dyDescent="0.3">
      <c r="A2031" t="s">
        <v>30</v>
      </c>
      <c r="B2031">
        <v>2015</v>
      </c>
      <c r="C2031" t="s">
        <v>35</v>
      </c>
      <c r="D2031" t="s">
        <v>7</v>
      </c>
      <c r="E2031" t="str">
        <f>VLOOKUP(D2031,Objective!$A$21:$B$51,2,0)</f>
        <v>Food</v>
      </c>
      <c r="F2031">
        <v>111.5</v>
      </c>
    </row>
    <row r="2032" spans="1:6" x14ac:dyDescent="0.3">
      <c r="A2032" t="s">
        <v>30</v>
      </c>
      <c r="B2032">
        <v>2015</v>
      </c>
      <c r="C2032" t="s">
        <v>35</v>
      </c>
      <c r="D2032" t="s">
        <v>8</v>
      </c>
      <c r="E2032" t="str">
        <f>VLOOKUP(D2032,Objective!$A$21:$B$51,2,0)</f>
        <v>Food</v>
      </c>
      <c r="F2032">
        <v>129.4</v>
      </c>
    </row>
    <row r="2033" spans="1:6" x14ac:dyDescent="0.3">
      <c r="A2033" t="s">
        <v>30</v>
      </c>
      <c r="B2033">
        <v>2015</v>
      </c>
      <c r="C2033" t="s">
        <v>35</v>
      </c>
      <c r="D2033" t="s">
        <v>9</v>
      </c>
      <c r="E2033" t="str">
        <f>VLOOKUP(D2033,Objective!$A$21:$B$51,2,0)</f>
        <v>Food</v>
      </c>
      <c r="F2033">
        <v>128.19999999999999</v>
      </c>
    </row>
    <row r="2034" spans="1:6" x14ac:dyDescent="0.3">
      <c r="A2034" t="s">
        <v>30</v>
      </c>
      <c r="B2034">
        <v>2015</v>
      </c>
      <c r="C2034" t="s">
        <v>35</v>
      </c>
      <c r="D2034" t="s">
        <v>10</v>
      </c>
      <c r="E2034" t="str">
        <f>VLOOKUP(D2034,Objective!$A$21:$B$51,2,0)</f>
        <v>Food</v>
      </c>
      <c r="F2034">
        <v>118.8</v>
      </c>
    </row>
    <row r="2035" spans="1:6" x14ac:dyDescent="0.3">
      <c r="A2035" t="s">
        <v>30</v>
      </c>
      <c r="B2035">
        <v>2015</v>
      </c>
      <c r="C2035" t="s">
        <v>35</v>
      </c>
      <c r="D2035" t="s">
        <v>11</v>
      </c>
      <c r="E2035" t="str">
        <f>VLOOKUP(D2035,Objective!$A$21:$B$51,2,0)</f>
        <v>Food</v>
      </c>
      <c r="F2035">
        <v>100</v>
      </c>
    </row>
    <row r="2036" spans="1:6" x14ac:dyDescent="0.3">
      <c r="A2036" t="s">
        <v>30</v>
      </c>
      <c r="B2036">
        <v>2015</v>
      </c>
      <c r="C2036" t="s">
        <v>35</v>
      </c>
      <c r="D2036" t="s">
        <v>12</v>
      </c>
      <c r="E2036" t="str">
        <f>VLOOKUP(D2036,Objective!$A$21:$B$51,2,0)</f>
        <v>Food</v>
      </c>
      <c r="F2036">
        <v>118.6</v>
      </c>
    </row>
    <row r="2037" spans="1:6" x14ac:dyDescent="0.3">
      <c r="A2037" t="s">
        <v>30</v>
      </c>
      <c r="B2037">
        <v>2015</v>
      </c>
      <c r="C2037" t="s">
        <v>35</v>
      </c>
      <c r="D2037" t="s">
        <v>13</v>
      </c>
      <c r="E2037" t="str">
        <f>VLOOKUP(D2037,Objective!$A$21:$B$51,2,0)</f>
        <v>Lifestyle</v>
      </c>
      <c r="F2037">
        <v>118.8</v>
      </c>
    </row>
    <row r="2038" spans="1:6" x14ac:dyDescent="0.3">
      <c r="A2038" t="s">
        <v>30</v>
      </c>
      <c r="B2038">
        <v>2015</v>
      </c>
      <c r="C2038" t="s">
        <v>35</v>
      </c>
      <c r="D2038" t="s">
        <v>14</v>
      </c>
      <c r="E2038" t="str">
        <f>VLOOKUP(D2038,Objective!$A$21:$B$51,2,0)</f>
        <v>Food</v>
      </c>
      <c r="F2038">
        <v>126.8</v>
      </c>
    </row>
    <row r="2039" spans="1:6" x14ac:dyDescent="0.3">
      <c r="A2039" t="s">
        <v>30</v>
      </c>
      <c r="B2039">
        <v>2015</v>
      </c>
      <c r="C2039" t="s">
        <v>35</v>
      </c>
      <c r="D2039" t="s">
        <v>15</v>
      </c>
      <c r="E2039" t="str">
        <f>VLOOKUP(D2039,Objective!$A$21:$B$51,2,0)</f>
        <v>Food</v>
      </c>
      <c r="F2039">
        <v>122.8</v>
      </c>
    </row>
    <row r="2040" spans="1:6" x14ac:dyDescent="0.3">
      <c r="A2040" t="s">
        <v>30</v>
      </c>
      <c r="B2040">
        <v>2015</v>
      </c>
      <c r="C2040" t="s">
        <v>35</v>
      </c>
      <c r="D2040" t="s">
        <v>16</v>
      </c>
      <c r="E2040" t="str">
        <f>VLOOKUP(D2040,Objective!$A$21:$B$51,2,0)</f>
        <v>Lifestyle</v>
      </c>
      <c r="F2040">
        <v>124.2</v>
      </c>
    </row>
    <row r="2041" spans="1:6" x14ac:dyDescent="0.3">
      <c r="A2041" t="s">
        <v>30</v>
      </c>
      <c r="B2041">
        <v>2015</v>
      </c>
      <c r="C2041" t="s">
        <v>35</v>
      </c>
      <c r="D2041" t="s">
        <v>17</v>
      </c>
      <c r="E2041" t="str">
        <f>VLOOKUP(D2041,Objective!$A$21:$B$51,2,0)</f>
        <v>Clothing</v>
      </c>
      <c r="F2041">
        <v>125.4</v>
      </c>
    </row>
    <row r="2042" spans="1:6" x14ac:dyDescent="0.3">
      <c r="A2042" t="s">
        <v>30</v>
      </c>
      <c r="B2042">
        <v>2015</v>
      </c>
      <c r="C2042" t="s">
        <v>35</v>
      </c>
      <c r="D2042" t="s">
        <v>18</v>
      </c>
      <c r="E2042" t="str">
        <f>VLOOKUP(D2042,Objective!$A$21:$B$51,2,0)</f>
        <v>Clothing</v>
      </c>
      <c r="F2042">
        <v>122.7</v>
      </c>
    </row>
    <row r="2043" spans="1:6" x14ac:dyDescent="0.3">
      <c r="A2043" t="s">
        <v>30</v>
      </c>
      <c r="B2043">
        <v>2015</v>
      </c>
      <c r="C2043" t="s">
        <v>35</v>
      </c>
      <c r="D2043" t="s">
        <v>19</v>
      </c>
      <c r="E2043" t="str">
        <f>VLOOKUP(D2043,Objective!$A$21:$B$51,2,0)</f>
        <v>Clothing</v>
      </c>
      <c r="F2043">
        <v>125</v>
      </c>
    </row>
    <row r="2044" spans="1:6" x14ac:dyDescent="0.3">
      <c r="A2044" t="s">
        <v>30</v>
      </c>
      <c r="B2044">
        <v>2015</v>
      </c>
      <c r="C2044" t="s">
        <v>35</v>
      </c>
      <c r="D2044" t="s">
        <v>20</v>
      </c>
      <c r="E2044" t="str">
        <f>VLOOKUP(D2044,Objective!$A$21:$B$51,2,0)</f>
        <v>Housing</v>
      </c>
      <c r="F2044" t="s">
        <v>32</v>
      </c>
    </row>
    <row r="2045" spans="1:6" x14ac:dyDescent="0.3">
      <c r="A2045" t="s">
        <v>30</v>
      </c>
      <c r="B2045">
        <v>2015</v>
      </c>
      <c r="C2045" t="s">
        <v>35</v>
      </c>
      <c r="D2045" t="s">
        <v>21</v>
      </c>
      <c r="E2045" t="str">
        <f>VLOOKUP(D2045,Objective!$A$21:$B$51,2,0)</f>
        <v>Fuel and light</v>
      </c>
      <c r="F2045">
        <v>120</v>
      </c>
    </row>
    <row r="2046" spans="1:6" x14ac:dyDescent="0.3">
      <c r="A2046" t="s">
        <v>30</v>
      </c>
      <c r="B2046">
        <v>2015</v>
      </c>
      <c r="C2046" t="s">
        <v>35</v>
      </c>
      <c r="D2046" t="s">
        <v>22</v>
      </c>
      <c r="E2046" t="str">
        <f>VLOOKUP(D2046,Objective!$A$21:$B$51,2,0)</f>
        <v>Housing</v>
      </c>
      <c r="F2046">
        <v>119.6</v>
      </c>
    </row>
    <row r="2047" spans="1:6" x14ac:dyDescent="0.3">
      <c r="A2047" t="s">
        <v>30</v>
      </c>
      <c r="B2047">
        <v>2015</v>
      </c>
      <c r="C2047" t="s">
        <v>35</v>
      </c>
      <c r="D2047" t="s">
        <v>23</v>
      </c>
      <c r="E2047" t="str">
        <f>VLOOKUP(D2047,Objective!$A$21:$B$51,2,0)</f>
        <v>Health</v>
      </c>
      <c r="F2047">
        <v>117.7</v>
      </c>
    </row>
    <row r="2048" spans="1:6" x14ac:dyDescent="0.3">
      <c r="A2048" t="s">
        <v>30</v>
      </c>
      <c r="B2048">
        <v>2015</v>
      </c>
      <c r="C2048" t="s">
        <v>35</v>
      </c>
      <c r="D2048" t="s">
        <v>24</v>
      </c>
      <c r="E2048" t="str">
        <f>VLOOKUP(D2048,Objective!$A$21:$B$51,2,0)</f>
        <v>Transport and communication</v>
      </c>
      <c r="F2048">
        <v>110.9</v>
      </c>
    </row>
    <row r="2049" spans="1:6" x14ac:dyDescent="0.3">
      <c r="A2049" t="s">
        <v>30</v>
      </c>
      <c r="B2049">
        <v>2015</v>
      </c>
      <c r="C2049" t="s">
        <v>35</v>
      </c>
      <c r="D2049" t="s">
        <v>25</v>
      </c>
      <c r="E2049" t="str">
        <f>VLOOKUP(D2049,Objective!$A$21:$B$51,2,0)</f>
        <v>Lifestyle</v>
      </c>
      <c r="F2049">
        <v>114.8</v>
      </c>
    </row>
    <row r="2050" spans="1:6" x14ac:dyDescent="0.3">
      <c r="A2050" t="s">
        <v>30</v>
      </c>
      <c r="B2050">
        <v>2015</v>
      </c>
      <c r="C2050" t="s">
        <v>35</v>
      </c>
      <c r="D2050" t="s">
        <v>26</v>
      </c>
      <c r="E2050" t="str">
        <f>VLOOKUP(D2050,Objective!$A$21:$B$51,2,0)</f>
        <v>Education</v>
      </c>
      <c r="F2050">
        <v>118.7</v>
      </c>
    </row>
    <row r="2051" spans="1:6" x14ac:dyDescent="0.3">
      <c r="A2051" t="s">
        <v>30</v>
      </c>
      <c r="B2051">
        <v>2015</v>
      </c>
      <c r="C2051" t="s">
        <v>35</v>
      </c>
      <c r="D2051" t="s">
        <v>27</v>
      </c>
      <c r="E2051" t="str">
        <f>VLOOKUP(D2051,Objective!$A$21:$B$51,2,0)</f>
        <v>Miscellaneous</v>
      </c>
      <c r="F2051">
        <v>110.8</v>
      </c>
    </row>
    <row r="2052" spans="1:6" x14ac:dyDescent="0.3">
      <c r="A2052" t="s">
        <v>30</v>
      </c>
      <c r="B2052">
        <v>2015</v>
      </c>
      <c r="C2052" t="s">
        <v>35</v>
      </c>
      <c r="D2052" t="s">
        <v>28</v>
      </c>
      <c r="E2052" t="str">
        <f>VLOOKUP(D2052,Objective!$A$21:$B$51,2,0)</f>
        <v>Miscellaneous</v>
      </c>
      <c r="F2052">
        <v>115</v>
      </c>
    </row>
    <row r="2053" spans="1:6" x14ac:dyDescent="0.3">
      <c r="A2053" t="s">
        <v>30</v>
      </c>
      <c r="B2053">
        <v>2015</v>
      </c>
      <c r="C2053" t="s">
        <v>35</v>
      </c>
      <c r="D2053" t="s">
        <v>29</v>
      </c>
      <c r="E2053" t="str">
        <f>VLOOKUP(D2053,Objective!$A$21:$B$51,2,0)</f>
        <v>General index</v>
      </c>
      <c r="F2053">
        <v>120.6</v>
      </c>
    </row>
    <row r="2054" spans="1:6" x14ac:dyDescent="0.3">
      <c r="A2054" t="s">
        <v>33</v>
      </c>
      <c r="B2054">
        <v>2015</v>
      </c>
      <c r="C2054" t="s">
        <v>35</v>
      </c>
      <c r="D2054" t="s">
        <v>3</v>
      </c>
      <c r="E2054" t="str">
        <f>VLOOKUP(D2054,Objective!$A$21:$B$51,2,0)</f>
        <v>Food</v>
      </c>
      <c r="F2054">
        <v>124.3</v>
      </c>
    </row>
    <row r="2055" spans="1:6" x14ac:dyDescent="0.3">
      <c r="A2055" t="s">
        <v>33</v>
      </c>
      <c r="B2055">
        <v>2015</v>
      </c>
      <c r="C2055" t="s">
        <v>35</v>
      </c>
      <c r="D2055" t="s">
        <v>4</v>
      </c>
      <c r="E2055" t="str">
        <f>VLOOKUP(D2055,Objective!$A$21:$B$51,2,0)</f>
        <v>Food</v>
      </c>
      <c r="F2055">
        <v>126.5</v>
      </c>
    </row>
    <row r="2056" spans="1:6" x14ac:dyDescent="0.3">
      <c r="A2056" t="s">
        <v>33</v>
      </c>
      <c r="B2056">
        <v>2015</v>
      </c>
      <c r="C2056" t="s">
        <v>35</v>
      </c>
      <c r="D2056" t="s">
        <v>5</v>
      </c>
      <c r="E2056" t="str">
        <f>VLOOKUP(D2056,Objective!$A$21:$B$51,2,0)</f>
        <v>Food</v>
      </c>
      <c r="F2056">
        <v>119.5</v>
      </c>
    </row>
    <row r="2057" spans="1:6" x14ac:dyDescent="0.3">
      <c r="A2057" t="s">
        <v>33</v>
      </c>
      <c r="B2057">
        <v>2015</v>
      </c>
      <c r="C2057" t="s">
        <v>35</v>
      </c>
      <c r="D2057" t="s">
        <v>6</v>
      </c>
      <c r="E2057" t="str">
        <f>VLOOKUP(D2057,Objective!$A$21:$B$51,2,0)</f>
        <v>Food</v>
      </c>
      <c r="F2057">
        <v>125.6</v>
      </c>
    </row>
    <row r="2058" spans="1:6" x14ac:dyDescent="0.3">
      <c r="A2058" t="s">
        <v>33</v>
      </c>
      <c r="B2058">
        <v>2015</v>
      </c>
      <c r="C2058" t="s">
        <v>35</v>
      </c>
      <c r="D2058" t="s">
        <v>7</v>
      </c>
      <c r="E2058" t="str">
        <f>VLOOKUP(D2058,Objective!$A$21:$B$51,2,0)</f>
        <v>Food</v>
      </c>
      <c r="F2058">
        <v>104.9</v>
      </c>
    </row>
    <row r="2059" spans="1:6" x14ac:dyDescent="0.3">
      <c r="A2059" t="s">
        <v>33</v>
      </c>
      <c r="B2059">
        <v>2015</v>
      </c>
      <c r="C2059" t="s">
        <v>35</v>
      </c>
      <c r="D2059" t="s">
        <v>8</v>
      </c>
      <c r="E2059" t="str">
        <f>VLOOKUP(D2059,Objective!$A$21:$B$51,2,0)</f>
        <v>Food</v>
      </c>
      <c r="F2059">
        <v>121.6</v>
      </c>
    </row>
    <row r="2060" spans="1:6" x14ac:dyDescent="0.3">
      <c r="A2060" t="s">
        <v>33</v>
      </c>
      <c r="B2060">
        <v>2015</v>
      </c>
      <c r="C2060" t="s">
        <v>35</v>
      </c>
      <c r="D2060" t="s">
        <v>9</v>
      </c>
      <c r="E2060" t="str">
        <f>VLOOKUP(D2060,Objective!$A$21:$B$51,2,0)</f>
        <v>Food</v>
      </c>
      <c r="F2060">
        <v>131.80000000000001</v>
      </c>
    </row>
    <row r="2061" spans="1:6" x14ac:dyDescent="0.3">
      <c r="A2061" t="s">
        <v>33</v>
      </c>
      <c r="B2061">
        <v>2015</v>
      </c>
      <c r="C2061" t="s">
        <v>35</v>
      </c>
      <c r="D2061" t="s">
        <v>10</v>
      </c>
      <c r="E2061" t="str">
        <f>VLOOKUP(D2061,Objective!$A$21:$B$51,2,0)</f>
        <v>Food</v>
      </c>
      <c r="F2061">
        <v>125.1</v>
      </c>
    </row>
    <row r="2062" spans="1:6" x14ac:dyDescent="0.3">
      <c r="A2062" t="s">
        <v>33</v>
      </c>
      <c r="B2062">
        <v>2015</v>
      </c>
      <c r="C2062" t="s">
        <v>35</v>
      </c>
      <c r="D2062" t="s">
        <v>11</v>
      </c>
      <c r="E2062" t="str">
        <f>VLOOKUP(D2062,Objective!$A$21:$B$51,2,0)</f>
        <v>Food</v>
      </c>
      <c r="F2062">
        <v>95</v>
      </c>
    </row>
    <row r="2063" spans="1:6" x14ac:dyDescent="0.3">
      <c r="A2063" t="s">
        <v>33</v>
      </c>
      <c r="B2063">
        <v>2015</v>
      </c>
      <c r="C2063" t="s">
        <v>35</v>
      </c>
      <c r="D2063" t="s">
        <v>12</v>
      </c>
      <c r="E2063" t="str">
        <f>VLOOKUP(D2063,Objective!$A$21:$B$51,2,0)</f>
        <v>Food</v>
      </c>
      <c r="F2063">
        <v>127.7</v>
      </c>
    </row>
    <row r="2064" spans="1:6" x14ac:dyDescent="0.3">
      <c r="A2064" t="s">
        <v>33</v>
      </c>
      <c r="B2064">
        <v>2015</v>
      </c>
      <c r="C2064" t="s">
        <v>35</v>
      </c>
      <c r="D2064" t="s">
        <v>13</v>
      </c>
      <c r="E2064" t="str">
        <f>VLOOKUP(D2064,Objective!$A$21:$B$51,2,0)</f>
        <v>Lifestyle</v>
      </c>
      <c r="F2064">
        <v>116.8</v>
      </c>
    </row>
    <row r="2065" spans="1:6" x14ac:dyDescent="0.3">
      <c r="A2065" t="s">
        <v>33</v>
      </c>
      <c r="B2065">
        <v>2015</v>
      </c>
      <c r="C2065" t="s">
        <v>35</v>
      </c>
      <c r="D2065" t="s">
        <v>14</v>
      </c>
      <c r="E2065" t="str">
        <f>VLOOKUP(D2065,Objective!$A$21:$B$51,2,0)</f>
        <v>Food</v>
      </c>
      <c r="F2065">
        <v>128.6</v>
      </c>
    </row>
    <row r="2066" spans="1:6" x14ac:dyDescent="0.3">
      <c r="A2066" t="s">
        <v>33</v>
      </c>
      <c r="B2066">
        <v>2015</v>
      </c>
      <c r="C2066" t="s">
        <v>35</v>
      </c>
      <c r="D2066" t="s">
        <v>15</v>
      </c>
      <c r="E2066" t="str">
        <f>VLOOKUP(D2066,Objective!$A$21:$B$51,2,0)</f>
        <v>Food</v>
      </c>
      <c r="F2066">
        <v>123.7</v>
      </c>
    </row>
    <row r="2067" spans="1:6" x14ac:dyDescent="0.3">
      <c r="A2067" t="s">
        <v>33</v>
      </c>
      <c r="B2067">
        <v>2015</v>
      </c>
      <c r="C2067" t="s">
        <v>35</v>
      </c>
      <c r="D2067" t="s">
        <v>16</v>
      </c>
      <c r="E2067" t="str">
        <f>VLOOKUP(D2067,Objective!$A$21:$B$51,2,0)</f>
        <v>Lifestyle</v>
      </c>
      <c r="F2067">
        <v>128.1</v>
      </c>
    </row>
    <row r="2068" spans="1:6" x14ac:dyDescent="0.3">
      <c r="A2068" t="s">
        <v>33</v>
      </c>
      <c r="B2068">
        <v>2015</v>
      </c>
      <c r="C2068" t="s">
        <v>35</v>
      </c>
      <c r="D2068" t="s">
        <v>17</v>
      </c>
      <c r="E2068" t="str">
        <f>VLOOKUP(D2068,Objective!$A$21:$B$51,2,0)</f>
        <v>Clothing</v>
      </c>
      <c r="F2068">
        <v>121.3</v>
      </c>
    </row>
    <row r="2069" spans="1:6" x14ac:dyDescent="0.3">
      <c r="A2069" t="s">
        <v>33</v>
      </c>
      <c r="B2069">
        <v>2015</v>
      </c>
      <c r="C2069" t="s">
        <v>35</v>
      </c>
      <c r="D2069" t="s">
        <v>18</v>
      </c>
      <c r="E2069" t="str">
        <f>VLOOKUP(D2069,Objective!$A$21:$B$51,2,0)</f>
        <v>Clothing</v>
      </c>
      <c r="F2069">
        <v>116.5</v>
      </c>
    </row>
    <row r="2070" spans="1:6" x14ac:dyDescent="0.3">
      <c r="A2070" t="s">
        <v>33</v>
      </c>
      <c r="B2070">
        <v>2015</v>
      </c>
      <c r="C2070" t="s">
        <v>35</v>
      </c>
      <c r="D2070" t="s">
        <v>19</v>
      </c>
      <c r="E2070" t="str">
        <f>VLOOKUP(D2070,Objective!$A$21:$B$51,2,0)</f>
        <v>Clothing</v>
      </c>
      <c r="F2070">
        <v>120.6</v>
      </c>
    </row>
    <row r="2071" spans="1:6" x14ac:dyDescent="0.3">
      <c r="A2071" t="s">
        <v>33</v>
      </c>
      <c r="B2071">
        <v>2015</v>
      </c>
      <c r="C2071" t="s">
        <v>35</v>
      </c>
      <c r="D2071" t="s">
        <v>20</v>
      </c>
      <c r="E2071" t="str">
        <f>VLOOKUP(D2071,Objective!$A$21:$B$51,2,0)</f>
        <v>Housing</v>
      </c>
      <c r="F2071">
        <v>118.1</v>
      </c>
    </row>
    <row r="2072" spans="1:6" x14ac:dyDescent="0.3">
      <c r="A2072" t="s">
        <v>33</v>
      </c>
      <c r="B2072">
        <v>2015</v>
      </c>
      <c r="C2072" t="s">
        <v>35</v>
      </c>
      <c r="D2072" t="s">
        <v>21</v>
      </c>
      <c r="E2072" t="str">
        <f>VLOOKUP(D2072,Objective!$A$21:$B$51,2,0)</f>
        <v>Fuel and light</v>
      </c>
      <c r="F2072">
        <v>114</v>
      </c>
    </row>
    <row r="2073" spans="1:6" x14ac:dyDescent="0.3">
      <c r="A2073" t="s">
        <v>33</v>
      </c>
      <c r="B2073">
        <v>2015</v>
      </c>
      <c r="C2073" t="s">
        <v>35</v>
      </c>
      <c r="D2073" t="s">
        <v>22</v>
      </c>
      <c r="E2073" t="str">
        <f>VLOOKUP(D2073,Objective!$A$21:$B$51,2,0)</f>
        <v>Housing</v>
      </c>
      <c r="F2073">
        <v>117.7</v>
      </c>
    </row>
    <row r="2074" spans="1:6" x14ac:dyDescent="0.3">
      <c r="A2074" t="s">
        <v>33</v>
      </c>
      <c r="B2074">
        <v>2015</v>
      </c>
      <c r="C2074" t="s">
        <v>35</v>
      </c>
      <c r="D2074" t="s">
        <v>23</v>
      </c>
      <c r="E2074" t="str">
        <f>VLOOKUP(D2074,Objective!$A$21:$B$51,2,0)</f>
        <v>Health</v>
      </c>
      <c r="F2074">
        <v>114.1</v>
      </c>
    </row>
    <row r="2075" spans="1:6" x14ac:dyDescent="0.3">
      <c r="A2075" t="s">
        <v>33</v>
      </c>
      <c r="B2075">
        <v>2015</v>
      </c>
      <c r="C2075" t="s">
        <v>35</v>
      </c>
      <c r="D2075" t="s">
        <v>24</v>
      </c>
      <c r="E2075" t="str">
        <f>VLOOKUP(D2075,Objective!$A$21:$B$51,2,0)</f>
        <v>Transport and communication</v>
      </c>
      <c r="F2075">
        <v>106.8</v>
      </c>
    </row>
    <row r="2076" spans="1:6" x14ac:dyDescent="0.3">
      <c r="A2076" t="s">
        <v>33</v>
      </c>
      <c r="B2076">
        <v>2015</v>
      </c>
      <c r="C2076" t="s">
        <v>35</v>
      </c>
      <c r="D2076" t="s">
        <v>25</v>
      </c>
      <c r="E2076" t="str">
        <f>VLOOKUP(D2076,Objective!$A$21:$B$51,2,0)</f>
        <v>Lifestyle</v>
      </c>
      <c r="F2076">
        <v>114.9</v>
      </c>
    </row>
    <row r="2077" spans="1:6" x14ac:dyDescent="0.3">
      <c r="A2077" t="s">
        <v>33</v>
      </c>
      <c r="B2077">
        <v>2015</v>
      </c>
      <c r="C2077" t="s">
        <v>35</v>
      </c>
      <c r="D2077" t="s">
        <v>26</v>
      </c>
      <c r="E2077" t="str">
        <f>VLOOKUP(D2077,Objective!$A$21:$B$51,2,0)</f>
        <v>Education</v>
      </c>
      <c r="F2077">
        <v>120.4</v>
      </c>
    </row>
    <row r="2078" spans="1:6" x14ac:dyDescent="0.3">
      <c r="A2078" t="s">
        <v>33</v>
      </c>
      <c r="B2078">
        <v>2015</v>
      </c>
      <c r="C2078" t="s">
        <v>35</v>
      </c>
      <c r="D2078" t="s">
        <v>27</v>
      </c>
      <c r="E2078" t="str">
        <f>VLOOKUP(D2078,Objective!$A$21:$B$51,2,0)</f>
        <v>Miscellaneous</v>
      </c>
      <c r="F2078">
        <v>111.7</v>
      </c>
    </row>
    <row r="2079" spans="1:6" x14ac:dyDescent="0.3">
      <c r="A2079" t="s">
        <v>33</v>
      </c>
      <c r="B2079">
        <v>2015</v>
      </c>
      <c r="C2079" t="s">
        <v>35</v>
      </c>
      <c r="D2079" t="s">
        <v>28</v>
      </c>
      <c r="E2079" t="str">
        <f>VLOOKUP(D2079,Objective!$A$21:$B$51,2,0)</f>
        <v>Miscellaneous</v>
      </c>
      <c r="F2079">
        <v>113.2</v>
      </c>
    </row>
    <row r="2080" spans="1:6" x14ac:dyDescent="0.3">
      <c r="A2080" t="s">
        <v>33</v>
      </c>
      <c r="B2080">
        <v>2015</v>
      </c>
      <c r="C2080" t="s">
        <v>35</v>
      </c>
      <c r="D2080" t="s">
        <v>29</v>
      </c>
      <c r="E2080" t="str">
        <f>VLOOKUP(D2080,Objective!$A$21:$B$51,2,0)</f>
        <v>General index</v>
      </c>
      <c r="F2080">
        <v>118.7</v>
      </c>
    </row>
    <row r="2081" spans="1:6" x14ac:dyDescent="0.3">
      <c r="A2081" t="s">
        <v>34</v>
      </c>
      <c r="B2081">
        <v>2015</v>
      </c>
      <c r="C2081" t="s">
        <v>35</v>
      </c>
      <c r="D2081" t="s">
        <v>3</v>
      </c>
      <c r="E2081" t="str">
        <f>VLOOKUP(D2081,Objective!$A$21:$B$51,2,0)</f>
        <v>Food</v>
      </c>
      <c r="F2081">
        <v>123.7</v>
      </c>
    </row>
    <row r="2082" spans="1:6" x14ac:dyDescent="0.3">
      <c r="A2082" t="s">
        <v>34</v>
      </c>
      <c r="B2082">
        <v>2015</v>
      </c>
      <c r="C2082" t="s">
        <v>35</v>
      </c>
      <c r="D2082" t="s">
        <v>4</v>
      </c>
      <c r="E2082" t="str">
        <f>VLOOKUP(D2082,Objective!$A$21:$B$51,2,0)</f>
        <v>Food</v>
      </c>
      <c r="F2082">
        <v>125.1</v>
      </c>
    </row>
    <row r="2083" spans="1:6" x14ac:dyDescent="0.3">
      <c r="A2083" t="s">
        <v>34</v>
      </c>
      <c r="B2083">
        <v>2015</v>
      </c>
      <c r="C2083" t="s">
        <v>35</v>
      </c>
      <c r="D2083" t="s">
        <v>5</v>
      </c>
      <c r="E2083" t="str">
        <f>VLOOKUP(D2083,Objective!$A$21:$B$51,2,0)</f>
        <v>Food</v>
      </c>
      <c r="F2083">
        <v>121.1</v>
      </c>
    </row>
    <row r="2084" spans="1:6" x14ac:dyDescent="0.3">
      <c r="A2084" t="s">
        <v>34</v>
      </c>
      <c r="B2084">
        <v>2015</v>
      </c>
      <c r="C2084" t="s">
        <v>35</v>
      </c>
      <c r="D2084" t="s">
        <v>6</v>
      </c>
      <c r="E2084" t="str">
        <f>VLOOKUP(D2084,Objective!$A$21:$B$51,2,0)</f>
        <v>Food</v>
      </c>
      <c r="F2084">
        <v>125.7</v>
      </c>
    </row>
    <row r="2085" spans="1:6" x14ac:dyDescent="0.3">
      <c r="A2085" t="s">
        <v>34</v>
      </c>
      <c r="B2085">
        <v>2015</v>
      </c>
      <c r="C2085" t="s">
        <v>35</v>
      </c>
      <c r="D2085" t="s">
        <v>7</v>
      </c>
      <c r="E2085" t="str">
        <f>VLOOKUP(D2085,Objective!$A$21:$B$51,2,0)</f>
        <v>Food</v>
      </c>
      <c r="F2085">
        <v>109.1</v>
      </c>
    </row>
    <row r="2086" spans="1:6" x14ac:dyDescent="0.3">
      <c r="A2086" t="s">
        <v>34</v>
      </c>
      <c r="B2086">
        <v>2015</v>
      </c>
      <c r="C2086" t="s">
        <v>35</v>
      </c>
      <c r="D2086" t="s">
        <v>8</v>
      </c>
      <c r="E2086" t="str">
        <f>VLOOKUP(D2086,Objective!$A$21:$B$51,2,0)</f>
        <v>Food</v>
      </c>
      <c r="F2086">
        <v>125.8</v>
      </c>
    </row>
    <row r="2087" spans="1:6" x14ac:dyDescent="0.3">
      <c r="A2087" t="s">
        <v>34</v>
      </c>
      <c r="B2087">
        <v>2015</v>
      </c>
      <c r="C2087" t="s">
        <v>35</v>
      </c>
      <c r="D2087" t="s">
        <v>9</v>
      </c>
      <c r="E2087" t="str">
        <f>VLOOKUP(D2087,Objective!$A$21:$B$51,2,0)</f>
        <v>Food</v>
      </c>
      <c r="F2087">
        <v>129.4</v>
      </c>
    </row>
    <row r="2088" spans="1:6" x14ac:dyDescent="0.3">
      <c r="A2088" t="s">
        <v>34</v>
      </c>
      <c r="B2088">
        <v>2015</v>
      </c>
      <c r="C2088" t="s">
        <v>35</v>
      </c>
      <c r="D2088" t="s">
        <v>10</v>
      </c>
      <c r="E2088" t="str">
        <f>VLOOKUP(D2088,Objective!$A$21:$B$51,2,0)</f>
        <v>Food</v>
      </c>
      <c r="F2088">
        <v>120.9</v>
      </c>
    </row>
    <row r="2089" spans="1:6" x14ac:dyDescent="0.3">
      <c r="A2089" t="s">
        <v>34</v>
      </c>
      <c r="B2089">
        <v>2015</v>
      </c>
      <c r="C2089" t="s">
        <v>35</v>
      </c>
      <c r="D2089" t="s">
        <v>11</v>
      </c>
      <c r="E2089" t="str">
        <f>VLOOKUP(D2089,Objective!$A$21:$B$51,2,0)</f>
        <v>Food</v>
      </c>
      <c r="F2089">
        <v>98.3</v>
      </c>
    </row>
    <row r="2090" spans="1:6" x14ac:dyDescent="0.3">
      <c r="A2090" t="s">
        <v>34</v>
      </c>
      <c r="B2090">
        <v>2015</v>
      </c>
      <c r="C2090" t="s">
        <v>35</v>
      </c>
      <c r="D2090" t="s">
        <v>12</v>
      </c>
      <c r="E2090" t="str">
        <f>VLOOKUP(D2090,Objective!$A$21:$B$51,2,0)</f>
        <v>Food</v>
      </c>
      <c r="F2090">
        <v>121.6</v>
      </c>
    </row>
    <row r="2091" spans="1:6" x14ac:dyDescent="0.3">
      <c r="A2091" t="s">
        <v>34</v>
      </c>
      <c r="B2091">
        <v>2015</v>
      </c>
      <c r="C2091" t="s">
        <v>35</v>
      </c>
      <c r="D2091" t="s">
        <v>13</v>
      </c>
      <c r="E2091" t="str">
        <f>VLOOKUP(D2091,Objective!$A$21:$B$51,2,0)</f>
        <v>Lifestyle</v>
      </c>
      <c r="F2091">
        <v>118</v>
      </c>
    </row>
    <row r="2092" spans="1:6" x14ac:dyDescent="0.3">
      <c r="A2092" t="s">
        <v>34</v>
      </c>
      <c r="B2092">
        <v>2015</v>
      </c>
      <c r="C2092" t="s">
        <v>35</v>
      </c>
      <c r="D2092" t="s">
        <v>14</v>
      </c>
      <c r="E2092" t="str">
        <f>VLOOKUP(D2092,Objective!$A$21:$B$51,2,0)</f>
        <v>Food</v>
      </c>
      <c r="F2092">
        <v>127.6</v>
      </c>
    </row>
    <row r="2093" spans="1:6" x14ac:dyDescent="0.3">
      <c r="A2093" t="s">
        <v>34</v>
      </c>
      <c r="B2093">
        <v>2015</v>
      </c>
      <c r="C2093" t="s">
        <v>35</v>
      </c>
      <c r="D2093" t="s">
        <v>15</v>
      </c>
      <c r="E2093" t="str">
        <f>VLOOKUP(D2093,Objective!$A$21:$B$51,2,0)</f>
        <v>Food</v>
      </c>
      <c r="F2093">
        <v>123.1</v>
      </c>
    </row>
    <row r="2094" spans="1:6" x14ac:dyDescent="0.3">
      <c r="A2094" t="s">
        <v>34</v>
      </c>
      <c r="B2094">
        <v>2015</v>
      </c>
      <c r="C2094" t="s">
        <v>35</v>
      </c>
      <c r="D2094" t="s">
        <v>16</v>
      </c>
      <c r="E2094" t="str">
        <f>VLOOKUP(D2094,Objective!$A$21:$B$51,2,0)</f>
        <v>Lifestyle</v>
      </c>
      <c r="F2094">
        <v>125.2</v>
      </c>
    </row>
    <row r="2095" spans="1:6" x14ac:dyDescent="0.3">
      <c r="A2095" t="s">
        <v>34</v>
      </c>
      <c r="B2095">
        <v>2015</v>
      </c>
      <c r="C2095" t="s">
        <v>35</v>
      </c>
      <c r="D2095" t="s">
        <v>17</v>
      </c>
      <c r="E2095" t="str">
        <f>VLOOKUP(D2095,Objective!$A$21:$B$51,2,0)</f>
        <v>Clothing</v>
      </c>
      <c r="F2095">
        <v>123.8</v>
      </c>
    </row>
    <row r="2096" spans="1:6" x14ac:dyDescent="0.3">
      <c r="A2096" t="s">
        <v>34</v>
      </c>
      <c r="B2096">
        <v>2015</v>
      </c>
      <c r="C2096" t="s">
        <v>35</v>
      </c>
      <c r="D2096" t="s">
        <v>18</v>
      </c>
      <c r="E2096" t="str">
        <f>VLOOKUP(D2096,Objective!$A$21:$B$51,2,0)</f>
        <v>Clothing</v>
      </c>
      <c r="F2096">
        <v>120.1</v>
      </c>
    </row>
    <row r="2097" spans="1:6" x14ac:dyDescent="0.3">
      <c r="A2097" t="s">
        <v>34</v>
      </c>
      <c r="B2097">
        <v>2015</v>
      </c>
      <c r="C2097" t="s">
        <v>35</v>
      </c>
      <c r="D2097" t="s">
        <v>19</v>
      </c>
      <c r="E2097" t="str">
        <f>VLOOKUP(D2097,Objective!$A$21:$B$51,2,0)</f>
        <v>Clothing</v>
      </c>
      <c r="F2097">
        <v>123.3</v>
      </c>
    </row>
    <row r="2098" spans="1:6" x14ac:dyDescent="0.3">
      <c r="A2098" t="s">
        <v>34</v>
      </c>
      <c r="B2098">
        <v>2015</v>
      </c>
      <c r="C2098" t="s">
        <v>35</v>
      </c>
      <c r="D2098" t="s">
        <v>20</v>
      </c>
      <c r="E2098" t="str">
        <f>VLOOKUP(D2098,Objective!$A$21:$B$51,2,0)</f>
        <v>Housing</v>
      </c>
      <c r="F2098">
        <v>118.1</v>
      </c>
    </row>
    <row r="2099" spans="1:6" x14ac:dyDescent="0.3">
      <c r="A2099" t="s">
        <v>34</v>
      </c>
      <c r="B2099">
        <v>2015</v>
      </c>
      <c r="C2099" t="s">
        <v>35</v>
      </c>
      <c r="D2099" t="s">
        <v>21</v>
      </c>
      <c r="E2099" t="str">
        <f>VLOOKUP(D2099,Objective!$A$21:$B$51,2,0)</f>
        <v>Fuel and light</v>
      </c>
      <c r="F2099">
        <v>117.7</v>
      </c>
    </row>
    <row r="2100" spans="1:6" x14ac:dyDescent="0.3">
      <c r="A2100" t="s">
        <v>34</v>
      </c>
      <c r="B2100">
        <v>2015</v>
      </c>
      <c r="C2100" t="s">
        <v>35</v>
      </c>
      <c r="D2100" t="s">
        <v>22</v>
      </c>
      <c r="E2100" t="str">
        <f>VLOOKUP(D2100,Objective!$A$21:$B$51,2,0)</f>
        <v>Housing</v>
      </c>
      <c r="F2100">
        <v>118.7</v>
      </c>
    </row>
    <row r="2101" spans="1:6" x14ac:dyDescent="0.3">
      <c r="A2101" t="s">
        <v>34</v>
      </c>
      <c r="B2101">
        <v>2015</v>
      </c>
      <c r="C2101" t="s">
        <v>35</v>
      </c>
      <c r="D2101" t="s">
        <v>23</v>
      </c>
      <c r="E2101" t="str">
        <f>VLOOKUP(D2101,Objective!$A$21:$B$51,2,0)</f>
        <v>Health</v>
      </c>
      <c r="F2101">
        <v>116.3</v>
      </c>
    </row>
    <row r="2102" spans="1:6" x14ac:dyDescent="0.3">
      <c r="A2102" t="s">
        <v>34</v>
      </c>
      <c r="B2102">
        <v>2015</v>
      </c>
      <c r="C2102" t="s">
        <v>35</v>
      </c>
      <c r="D2102" t="s">
        <v>24</v>
      </c>
      <c r="E2102" t="str">
        <f>VLOOKUP(D2102,Objective!$A$21:$B$51,2,0)</f>
        <v>Transport and communication</v>
      </c>
      <c r="F2102">
        <v>108.7</v>
      </c>
    </row>
    <row r="2103" spans="1:6" x14ac:dyDescent="0.3">
      <c r="A2103" t="s">
        <v>34</v>
      </c>
      <c r="B2103">
        <v>2015</v>
      </c>
      <c r="C2103" t="s">
        <v>35</v>
      </c>
      <c r="D2103" t="s">
        <v>25</v>
      </c>
      <c r="E2103" t="str">
        <f>VLOOKUP(D2103,Objective!$A$21:$B$51,2,0)</f>
        <v>Lifestyle</v>
      </c>
      <c r="F2103">
        <v>114.9</v>
      </c>
    </row>
    <row r="2104" spans="1:6" x14ac:dyDescent="0.3">
      <c r="A2104" t="s">
        <v>34</v>
      </c>
      <c r="B2104">
        <v>2015</v>
      </c>
      <c r="C2104" t="s">
        <v>35</v>
      </c>
      <c r="D2104" t="s">
        <v>26</v>
      </c>
      <c r="E2104" t="str">
        <f>VLOOKUP(D2104,Objective!$A$21:$B$51,2,0)</f>
        <v>Education</v>
      </c>
      <c r="F2104">
        <v>119.7</v>
      </c>
    </row>
    <row r="2105" spans="1:6" x14ac:dyDescent="0.3">
      <c r="A2105" t="s">
        <v>34</v>
      </c>
      <c r="B2105">
        <v>2015</v>
      </c>
      <c r="C2105" t="s">
        <v>35</v>
      </c>
      <c r="D2105" t="s">
        <v>27</v>
      </c>
      <c r="E2105" t="str">
        <f>VLOOKUP(D2105,Objective!$A$21:$B$51,2,0)</f>
        <v>Miscellaneous</v>
      </c>
      <c r="F2105">
        <v>111.2</v>
      </c>
    </row>
    <row r="2106" spans="1:6" x14ac:dyDescent="0.3">
      <c r="A2106" t="s">
        <v>34</v>
      </c>
      <c r="B2106">
        <v>2015</v>
      </c>
      <c r="C2106" t="s">
        <v>35</v>
      </c>
      <c r="D2106" t="s">
        <v>28</v>
      </c>
      <c r="E2106" t="str">
        <f>VLOOKUP(D2106,Objective!$A$21:$B$51,2,0)</f>
        <v>Miscellaneous</v>
      </c>
      <c r="F2106">
        <v>114.1</v>
      </c>
    </row>
    <row r="2107" spans="1:6" x14ac:dyDescent="0.3">
      <c r="A2107" t="s">
        <v>34</v>
      </c>
      <c r="B2107">
        <v>2015</v>
      </c>
      <c r="C2107" t="s">
        <v>35</v>
      </c>
      <c r="D2107" t="s">
        <v>29</v>
      </c>
      <c r="E2107" t="str">
        <f>VLOOKUP(D2107,Objective!$A$21:$B$51,2,0)</f>
        <v>General index</v>
      </c>
      <c r="F2107">
        <v>119.7</v>
      </c>
    </row>
    <row r="2108" spans="1:6" x14ac:dyDescent="0.3">
      <c r="A2108" t="s">
        <v>30</v>
      </c>
      <c r="B2108">
        <v>2015</v>
      </c>
      <c r="C2108" t="s">
        <v>36</v>
      </c>
      <c r="D2108" t="s">
        <v>3</v>
      </c>
      <c r="E2108" t="str">
        <f>VLOOKUP(D2108,Objective!$A$21:$B$51,2,0)</f>
        <v>Food</v>
      </c>
      <c r="F2108">
        <v>123.3</v>
      </c>
    </row>
    <row r="2109" spans="1:6" x14ac:dyDescent="0.3">
      <c r="A2109" t="s">
        <v>30</v>
      </c>
      <c r="B2109">
        <v>2015</v>
      </c>
      <c r="C2109" t="s">
        <v>36</v>
      </c>
      <c r="D2109" t="s">
        <v>4</v>
      </c>
      <c r="E2109" t="str">
        <f>VLOOKUP(D2109,Objective!$A$21:$B$51,2,0)</f>
        <v>Food</v>
      </c>
      <c r="F2109">
        <v>124.7</v>
      </c>
    </row>
    <row r="2110" spans="1:6" x14ac:dyDescent="0.3">
      <c r="A2110" t="s">
        <v>30</v>
      </c>
      <c r="B2110">
        <v>2015</v>
      </c>
      <c r="C2110" t="s">
        <v>36</v>
      </c>
      <c r="D2110" t="s">
        <v>5</v>
      </c>
      <c r="E2110" t="str">
        <f>VLOOKUP(D2110,Objective!$A$21:$B$51,2,0)</f>
        <v>Food</v>
      </c>
      <c r="F2110">
        <v>118.9</v>
      </c>
    </row>
    <row r="2111" spans="1:6" x14ac:dyDescent="0.3">
      <c r="A2111" t="s">
        <v>30</v>
      </c>
      <c r="B2111">
        <v>2015</v>
      </c>
      <c r="C2111" t="s">
        <v>36</v>
      </c>
      <c r="D2111" t="s">
        <v>6</v>
      </c>
      <c r="E2111" t="str">
        <f>VLOOKUP(D2111,Objective!$A$21:$B$51,2,0)</f>
        <v>Food</v>
      </c>
      <c r="F2111">
        <v>126</v>
      </c>
    </row>
    <row r="2112" spans="1:6" x14ac:dyDescent="0.3">
      <c r="A2112" t="s">
        <v>30</v>
      </c>
      <c r="B2112">
        <v>2015</v>
      </c>
      <c r="C2112" t="s">
        <v>36</v>
      </c>
      <c r="D2112" t="s">
        <v>7</v>
      </c>
      <c r="E2112" t="str">
        <f>VLOOKUP(D2112,Objective!$A$21:$B$51,2,0)</f>
        <v>Food</v>
      </c>
      <c r="F2112">
        <v>111.8</v>
      </c>
    </row>
    <row r="2113" spans="1:6" x14ac:dyDescent="0.3">
      <c r="A2113" t="s">
        <v>30</v>
      </c>
      <c r="B2113">
        <v>2015</v>
      </c>
      <c r="C2113" t="s">
        <v>36</v>
      </c>
      <c r="D2113" t="s">
        <v>8</v>
      </c>
      <c r="E2113" t="str">
        <f>VLOOKUP(D2113,Objective!$A$21:$B$51,2,0)</f>
        <v>Food</v>
      </c>
      <c r="F2113">
        <v>130.9</v>
      </c>
    </row>
    <row r="2114" spans="1:6" x14ac:dyDescent="0.3">
      <c r="A2114" t="s">
        <v>30</v>
      </c>
      <c r="B2114">
        <v>2015</v>
      </c>
      <c r="C2114" t="s">
        <v>36</v>
      </c>
      <c r="D2114" t="s">
        <v>9</v>
      </c>
      <c r="E2114" t="str">
        <f>VLOOKUP(D2114,Objective!$A$21:$B$51,2,0)</f>
        <v>Food</v>
      </c>
      <c r="F2114">
        <v>128</v>
      </c>
    </row>
    <row r="2115" spans="1:6" x14ac:dyDescent="0.3">
      <c r="A2115" t="s">
        <v>30</v>
      </c>
      <c r="B2115">
        <v>2015</v>
      </c>
      <c r="C2115" t="s">
        <v>36</v>
      </c>
      <c r="D2115" t="s">
        <v>10</v>
      </c>
      <c r="E2115" t="str">
        <f>VLOOKUP(D2115,Objective!$A$21:$B$51,2,0)</f>
        <v>Food</v>
      </c>
      <c r="F2115">
        <v>119.9</v>
      </c>
    </row>
    <row r="2116" spans="1:6" x14ac:dyDescent="0.3">
      <c r="A2116" t="s">
        <v>30</v>
      </c>
      <c r="B2116">
        <v>2015</v>
      </c>
      <c r="C2116" t="s">
        <v>36</v>
      </c>
      <c r="D2116" t="s">
        <v>11</v>
      </c>
      <c r="E2116" t="str">
        <f>VLOOKUP(D2116,Objective!$A$21:$B$51,2,0)</f>
        <v>Food</v>
      </c>
      <c r="F2116">
        <v>98.9</v>
      </c>
    </row>
    <row r="2117" spans="1:6" x14ac:dyDescent="0.3">
      <c r="A2117" t="s">
        <v>30</v>
      </c>
      <c r="B2117">
        <v>2015</v>
      </c>
      <c r="C2117" t="s">
        <v>36</v>
      </c>
      <c r="D2117" t="s">
        <v>12</v>
      </c>
      <c r="E2117" t="str">
        <f>VLOOKUP(D2117,Objective!$A$21:$B$51,2,0)</f>
        <v>Food</v>
      </c>
      <c r="F2117">
        <v>119.4</v>
      </c>
    </row>
    <row r="2118" spans="1:6" x14ac:dyDescent="0.3">
      <c r="A2118" t="s">
        <v>30</v>
      </c>
      <c r="B2118">
        <v>2015</v>
      </c>
      <c r="C2118" t="s">
        <v>36</v>
      </c>
      <c r="D2118" t="s">
        <v>13</v>
      </c>
      <c r="E2118" t="str">
        <f>VLOOKUP(D2118,Objective!$A$21:$B$51,2,0)</f>
        <v>Lifestyle</v>
      </c>
      <c r="F2118">
        <v>118.9</v>
      </c>
    </row>
    <row r="2119" spans="1:6" x14ac:dyDescent="0.3">
      <c r="A2119" t="s">
        <v>30</v>
      </c>
      <c r="B2119">
        <v>2015</v>
      </c>
      <c r="C2119" t="s">
        <v>36</v>
      </c>
      <c r="D2119" t="s">
        <v>14</v>
      </c>
      <c r="E2119" t="str">
        <f>VLOOKUP(D2119,Objective!$A$21:$B$51,2,0)</f>
        <v>Food</v>
      </c>
      <c r="F2119">
        <v>127.7</v>
      </c>
    </row>
    <row r="2120" spans="1:6" x14ac:dyDescent="0.3">
      <c r="A2120" t="s">
        <v>30</v>
      </c>
      <c r="B2120">
        <v>2015</v>
      </c>
      <c r="C2120" t="s">
        <v>36</v>
      </c>
      <c r="D2120" t="s">
        <v>15</v>
      </c>
      <c r="E2120" t="str">
        <f>VLOOKUP(D2120,Objective!$A$21:$B$51,2,0)</f>
        <v>Food</v>
      </c>
      <c r="F2120">
        <v>123.1</v>
      </c>
    </row>
    <row r="2121" spans="1:6" x14ac:dyDescent="0.3">
      <c r="A2121" t="s">
        <v>30</v>
      </c>
      <c r="B2121">
        <v>2015</v>
      </c>
      <c r="C2121" t="s">
        <v>36</v>
      </c>
      <c r="D2121" t="s">
        <v>16</v>
      </c>
      <c r="E2121" t="str">
        <f>VLOOKUP(D2121,Objective!$A$21:$B$51,2,0)</f>
        <v>Lifestyle</v>
      </c>
      <c r="F2121">
        <v>124.7</v>
      </c>
    </row>
    <row r="2122" spans="1:6" x14ac:dyDescent="0.3">
      <c r="A2122" t="s">
        <v>30</v>
      </c>
      <c r="B2122">
        <v>2015</v>
      </c>
      <c r="C2122" t="s">
        <v>36</v>
      </c>
      <c r="D2122" t="s">
        <v>17</v>
      </c>
      <c r="E2122" t="str">
        <f>VLOOKUP(D2122,Objective!$A$21:$B$51,2,0)</f>
        <v>Clothing</v>
      </c>
      <c r="F2122">
        <v>126</v>
      </c>
    </row>
    <row r="2123" spans="1:6" x14ac:dyDescent="0.3">
      <c r="A2123" t="s">
        <v>30</v>
      </c>
      <c r="B2123">
        <v>2015</v>
      </c>
      <c r="C2123" t="s">
        <v>36</v>
      </c>
      <c r="D2123" t="s">
        <v>18</v>
      </c>
      <c r="E2123" t="str">
        <f>VLOOKUP(D2123,Objective!$A$21:$B$51,2,0)</f>
        <v>Clothing</v>
      </c>
      <c r="F2123">
        <v>122.9</v>
      </c>
    </row>
    <row r="2124" spans="1:6" x14ac:dyDescent="0.3">
      <c r="A2124" t="s">
        <v>30</v>
      </c>
      <c r="B2124">
        <v>2015</v>
      </c>
      <c r="C2124" t="s">
        <v>36</v>
      </c>
      <c r="D2124" t="s">
        <v>19</v>
      </c>
      <c r="E2124" t="str">
        <f>VLOOKUP(D2124,Objective!$A$21:$B$51,2,0)</f>
        <v>Clothing</v>
      </c>
      <c r="F2124">
        <v>125.5</v>
      </c>
    </row>
    <row r="2125" spans="1:6" x14ac:dyDescent="0.3">
      <c r="A2125" t="s">
        <v>30</v>
      </c>
      <c r="B2125">
        <v>2015</v>
      </c>
      <c r="C2125" t="s">
        <v>36</v>
      </c>
      <c r="D2125" t="s">
        <v>20</v>
      </c>
      <c r="E2125" t="str">
        <f>VLOOKUP(D2125,Objective!$A$21:$B$51,2,0)</f>
        <v>Housing</v>
      </c>
      <c r="F2125" t="s">
        <v>32</v>
      </c>
    </row>
    <row r="2126" spans="1:6" x14ac:dyDescent="0.3">
      <c r="A2126" t="s">
        <v>30</v>
      </c>
      <c r="B2126">
        <v>2015</v>
      </c>
      <c r="C2126" t="s">
        <v>36</v>
      </c>
      <c r="D2126" t="s">
        <v>21</v>
      </c>
      <c r="E2126" t="str">
        <f>VLOOKUP(D2126,Objective!$A$21:$B$51,2,0)</f>
        <v>Fuel and light</v>
      </c>
      <c r="F2126">
        <v>120.6</v>
      </c>
    </row>
    <row r="2127" spans="1:6" x14ac:dyDescent="0.3">
      <c r="A2127" t="s">
        <v>30</v>
      </c>
      <c r="B2127">
        <v>2015</v>
      </c>
      <c r="C2127" t="s">
        <v>36</v>
      </c>
      <c r="D2127" t="s">
        <v>22</v>
      </c>
      <c r="E2127" t="str">
        <f>VLOOKUP(D2127,Objective!$A$21:$B$51,2,0)</f>
        <v>Housing</v>
      </c>
      <c r="F2127">
        <v>120.2</v>
      </c>
    </row>
    <row r="2128" spans="1:6" x14ac:dyDescent="0.3">
      <c r="A2128" t="s">
        <v>30</v>
      </c>
      <c r="B2128">
        <v>2015</v>
      </c>
      <c r="C2128" t="s">
        <v>36</v>
      </c>
      <c r="D2128" t="s">
        <v>23</v>
      </c>
      <c r="E2128" t="str">
        <f>VLOOKUP(D2128,Objective!$A$21:$B$51,2,0)</f>
        <v>Health</v>
      </c>
      <c r="F2128">
        <v>118.2</v>
      </c>
    </row>
    <row r="2129" spans="1:6" x14ac:dyDescent="0.3">
      <c r="A2129" t="s">
        <v>30</v>
      </c>
      <c r="B2129">
        <v>2015</v>
      </c>
      <c r="C2129" t="s">
        <v>36</v>
      </c>
      <c r="D2129" t="s">
        <v>24</v>
      </c>
      <c r="E2129" t="str">
        <f>VLOOKUP(D2129,Objective!$A$21:$B$51,2,0)</f>
        <v>Transport and communication</v>
      </c>
      <c r="F2129">
        <v>111.6</v>
      </c>
    </row>
    <row r="2130" spans="1:6" x14ac:dyDescent="0.3">
      <c r="A2130" t="s">
        <v>30</v>
      </c>
      <c r="B2130">
        <v>2015</v>
      </c>
      <c r="C2130" t="s">
        <v>36</v>
      </c>
      <c r="D2130" t="s">
        <v>25</v>
      </c>
      <c r="E2130" t="str">
        <f>VLOOKUP(D2130,Objective!$A$21:$B$51,2,0)</f>
        <v>Lifestyle</v>
      </c>
      <c r="F2130">
        <v>115.5</v>
      </c>
    </row>
    <row r="2131" spans="1:6" x14ac:dyDescent="0.3">
      <c r="A2131" t="s">
        <v>30</v>
      </c>
      <c r="B2131">
        <v>2015</v>
      </c>
      <c r="C2131" t="s">
        <v>36</v>
      </c>
      <c r="D2131" t="s">
        <v>26</v>
      </c>
      <c r="E2131" t="str">
        <f>VLOOKUP(D2131,Objective!$A$21:$B$51,2,0)</f>
        <v>Education</v>
      </c>
      <c r="F2131">
        <v>119.4</v>
      </c>
    </row>
    <row r="2132" spans="1:6" x14ac:dyDescent="0.3">
      <c r="A2132" t="s">
        <v>30</v>
      </c>
      <c r="B2132">
        <v>2015</v>
      </c>
      <c r="C2132" t="s">
        <v>36</v>
      </c>
      <c r="D2132" t="s">
        <v>27</v>
      </c>
      <c r="E2132" t="str">
        <f>VLOOKUP(D2132,Objective!$A$21:$B$51,2,0)</f>
        <v>Miscellaneous</v>
      </c>
      <c r="F2132">
        <v>110.8</v>
      </c>
    </row>
    <row r="2133" spans="1:6" x14ac:dyDescent="0.3">
      <c r="A2133" t="s">
        <v>30</v>
      </c>
      <c r="B2133">
        <v>2015</v>
      </c>
      <c r="C2133" t="s">
        <v>36</v>
      </c>
      <c r="D2133" t="s">
        <v>28</v>
      </c>
      <c r="E2133" t="str">
        <f>VLOOKUP(D2133,Objective!$A$21:$B$51,2,0)</f>
        <v>Miscellaneous</v>
      </c>
      <c r="F2133">
        <v>115.5</v>
      </c>
    </row>
    <row r="2134" spans="1:6" x14ac:dyDescent="0.3">
      <c r="A2134" t="s">
        <v>30</v>
      </c>
      <c r="B2134">
        <v>2015</v>
      </c>
      <c r="C2134" t="s">
        <v>36</v>
      </c>
      <c r="D2134" t="s">
        <v>29</v>
      </c>
      <c r="E2134" t="str">
        <f>VLOOKUP(D2134,Objective!$A$21:$B$51,2,0)</f>
        <v>General index</v>
      </c>
      <c r="F2134">
        <v>121.1</v>
      </c>
    </row>
    <row r="2135" spans="1:6" x14ac:dyDescent="0.3">
      <c r="A2135" t="s">
        <v>33</v>
      </c>
      <c r="B2135">
        <v>2015</v>
      </c>
      <c r="C2135" t="s">
        <v>36</v>
      </c>
      <c r="D2135" t="s">
        <v>3</v>
      </c>
      <c r="E2135" t="str">
        <f>VLOOKUP(D2135,Objective!$A$21:$B$51,2,0)</f>
        <v>Food</v>
      </c>
      <c r="F2135">
        <v>124</v>
      </c>
    </row>
    <row r="2136" spans="1:6" x14ac:dyDescent="0.3">
      <c r="A2136" t="s">
        <v>33</v>
      </c>
      <c r="B2136">
        <v>2015</v>
      </c>
      <c r="C2136" t="s">
        <v>36</v>
      </c>
      <c r="D2136" t="s">
        <v>4</v>
      </c>
      <c r="E2136" t="str">
        <f>VLOOKUP(D2136,Objective!$A$21:$B$51,2,0)</f>
        <v>Food</v>
      </c>
      <c r="F2136">
        <v>126.7</v>
      </c>
    </row>
    <row r="2137" spans="1:6" x14ac:dyDescent="0.3">
      <c r="A2137" t="s">
        <v>33</v>
      </c>
      <c r="B2137">
        <v>2015</v>
      </c>
      <c r="C2137" t="s">
        <v>36</v>
      </c>
      <c r="D2137" t="s">
        <v>5</v>
      </c>
      <c r="E2137" t="str">
        <f>VLOOKUP(D2137,Objective!$A$21:$B$51,2,0)</f>
        <v>Food</v>
      </c>
      <c r="F2137">
        <v>113.5</v>
      </c>
    </row>
    <row r="2138" spans="1:6" x14ac:dyDescent="0.3">
      <c r="A2138" t="s">
        <v>33</v>
      </c>
      <c r="B2138">
        <v>2015</v>
      </c>
      <c r="C2138" t="s">
        <v>36</v>
      </c>
      <c r="D2138" t="s">
        <v>6</v>
      </c>
      <c r="E2138" t="str">
        <f>VLOOKUP(D2138,Objective!$A$21:$B$51,2,0)</f>
        <v>Food</v>
      </c>
      <c r="F2138">
        <v>125.9</v>
      </c>
    </row>
    <row r="2139" spans="1:6" x14ac:dyDescent="0.3">
      <c r="A2139" t="s">
        <v>33</v>
      </c>
      <c r="B2139">
        <v>2015</v>
      </c>
      <c r="C2139" t="s">
        <v>36</v>
      </c>
      <c r="D2139" t="s">
        <v>7</v>
      </c>
      <c r="E2139" t="str">
        <f>VLOOKUP(D2139,Objective!$A$21:$B$51,2,0)</f>
        <v>Food</v>
      </c>
      <c r="F2139">
        <v>104.8</v>
      </c>
    </row>
    <row r="2140" spans="1:6" x14ac:dyDescent="0.3">
      <c r="A2140" t="s">
        <v>33</v>
      </c>
      <c r="B2140">
        <v>2015</v>
      </c>
      <c r="C2140" t="s">
        <v>36</v>
      </c>
      <c r="D2140" t="s">
        <v>8</v>
      </c>
      <c r="E2140" t="str">
        <f>VLOOKUP(D2140,Objective!$A$21:$B$51,2,0)</f>
        <v>Food</v>
      </c>
      <c r="F2140">
        <v>123.8</v>
      </c>
    </row>
    <row r="2141" spans="1:6" x14ac:dyDescent="0.3">
      <c r="A2141" t="s">
        <v>33</v>
      </c>
      <c r="B2141">
        <v>2015</v>
      </c>
      <c r="C2141" t="s">
        <v>36</v>
      </c>
      <c r="D2141" t="s">
        <v>9</v>
      </c>
      <c r="E2141" t="str">
        <f>VLOOKUP(D2141,Objective!$A$21:$B$51,2,0)</f>
        <v>Food</v>
      </c>
      <c r="F2141">
        <v>131.4</v>
      </c>
    </row>
    <row r="2142" spans="1:6" x14ac:dyDescent="0.3">
      <c r="A2142" t="s">
        <v>33</v>
      </c>
      <c r="B2142">
        <v>2015</v>
      </c>
      <c r="C2142" t="s">
        <v>36</v>
      </c>
      <c r="D2142" t="s">
        <v>10</v>
      </c>
      <c r="E2142" t="str">
        <f>VLOOKUP(D2142,Objective!$A$21:$B$51,2,0)</f>
        <v>Food</v>
      </c>
      <c r="F2142">
        <v>127.2</v>
      </c>
    </row>
    <row r="2143" spans="1:6" x14ac:dyDescent="0.3">
      <c r="A2143" t="s">
        <v>33</v>
      </c>
      <c r="B2143">
        <v>2015</v>
      </c>
      <c r="C2143" t="s">
        <v>36</v>
      </c>
      <c r="D2143" t="s">
        <v>11</v>
      </c>
      <c r="E2143" t="str">
        <f>VLOOKUP(D2143,Objective!$A$21:$B$51,2,0)</f>
        <v>Food</v>
      </c>
      <c r="F2143">
        <v>93.2</v>
      </c>
    </row>
    <row r="2144" spans="1:6" x14ac:dyDescent="0.3">
      <c r="A2144" t="s">
        <v>33</v>
      </c>
      <c r="B2144">
        <v>2015</v>
      </c>
      <c r="C2144" t="s">
        <v>36</v>
      </c>
      <c r="D2144" t="s">
        <v>12</v>
      </c>
      <c r="E2144" t="str">
        <f>VLOOKUP(D2144,Objective!$A$21:$B$51,2,0)</f>
        <v>Food</v>
      </c>
      <c r="F2144">
        <v>127.4</v>
      </c>
    </row>
    <row r="2145" spans="1:6" x14ac:dyDescent="0.3">
      <c r="A2145" t="s">
        <v>33</v>
      </c>
      <c r="B2145">
        <v>2015</v>
      </c>
      <c r="C2145" t="s">
        <v>36</v>
      </c>
      <c r="D2145" t="s">
        <v>13</v>
      </c>
      <c r="E2145" t="str">
        <f>VLOOKUP(D2145,Objective!$A$21:$B$51,2,0)</f>
        <v>Lifestyle</v>
      </c>
      <c r="F2145">
        <v>117</v>
      </c>
    </row>
    <row r="2146" spans="1:6" x14ac:dyDescent="0.3">
      <c r="A2146" t="s">
        <v>33</v>
      </c>
      <c r="B2146">
        <v>2015</v>
      </c>
      <c r="C2146" t="s">
        <v>36</v>
      </c>
      <c r="D2146" t="s">
        <v>14</v>
      </c>
      <c r="E2146" t="str">
        <f>VLOOKUP(D2146,Objective!$A$21:$B$51,2,0)</f>
        <v>Food</v>
      </c>
      <c r="F2146">
        <v>129.19999999999999</v>
      </c>
    </row>
    <row r="2147" spans="1:6" x14ac:dyDescent="0.3">
      <c r="A2147" t="s">
        <v>33</v>
      </c>
      <c r="B2147">
        <v>2015</v>
      </c>
      <c r="C2147" t="s">
        <v>36</v>
      </c>
      <c r="D2147" t="s">
        <v>15</v>
      </c>
      <c r="E2147" t="str">
        <f>VLOOKUP(D2147,Objective!$A$21:$B$51,2,0)</f>
        <v>Food</v>
      </c>
      <c r="F2147">
        <v>123.9</v>
      </c>
    </row>
    <row r="2148" spans="1:6" x14ac:dyDescent="0.3">
      <c r="A2148" t="s">
        <v>33</v>
      </c>
      <c r="B2148">
        <v>2015</v>
      </c>
      <c r="C2148" t="s">
        <v>36</v>
      </c>
      <c r="D2148" t="s">
        <v>16</v>
      </c>
      <c r="E2148" t="str">
        <f>VLOOKUP(D2148,Objective!$A$21:$B$51,2,0)</f>
        <v>Lifestyle</v>
      </c>
      <c r="F2148">
        <v>128.80000000000001</v>
      </c>
    </row>
    <row r="2149" spans="1:6" x14ac:dyDescent="0.3">
      <c r="A2149" t="s">
        <v>33</v>
      </c>
      <c r="B2149">
        <v>2015</v>
      </c>
      <c r="C2149" t="s">
        <v>36</v>
      </c>
      <c r="D2149" t="s">
        <v>17</v>
      </c>
      <c r="E2149" t="str">
        <f>VLOOKUP(D2149,Objective!$A$21:$B$51,2,0)</f>
        <v>Clothing</v>
      </c>
      <c r="F2149">
        <v>121.7</v>
      </c>
    </row>
    <row r="2150" spans="1:6" x14ac:dyDescent="0.3">
      <c r="A2150" t="s">
        <v>33</v>
      </c>
      <c r="B2150">
        <v>2015</v>
      </c>
      <c r="C2150" t="s">
        <v>36</v>
      </c>
      <c r="D2150" t="s">
        <v>18</v>
      </c>
      <c r="E2150" t="str">
        <f>VLOOKUP(D2150,Objective!$A$21:$B$51,2,0)</f>
        <v>Clothing</v>
      </c>
      <c r="F2150">
        <v>116.9</v>
      </c>
    </row>
    <row r="2151" spans="1:6" x14ac:dyDescent="0.3">
      <c r="A2151" t="s">
        <v>33</v>
      </c>
      <c r="B2151">
        <v>2015</v>
      </c>
      <c r="C2151" t="s">
        <v>36</v>
      </c>
      <c r="D2151" t="s">
        <v>19</v>
      </c>
      <c r="E2151" t="str">
        <f>VLOOKUP(D2151,Objective!$A$21:$B$51,2,0)</f>
        <v>Clothing</v>
      </c>
      <c r="F2151">
        <v>120.9</v>
      </c>
    </row>
    <row r="2152" spans="1:6" x14ac:dyDescent="0.3">
      <c r="A2152" t="s">
        <v>33</v>
      </c>
      <c r="B2152">
        <v>2015</v>
      </c>
      <c r="C2152" t="s">
        <v>36</v>
      </c>
      <c r="D2152" t="s">
        <v>20</v>
      </c>
      <c r="E2152" t="str">
        <f>VLOOKUP(D2152,Objective!$A$21:$B$51,2,0)</f>
        <v>Housing</v>
      </c>
      <c r="F2152">
        <v>118.6</v>
      </c>
    </row>
    <row r="2153" spans="1:6" x14ac:dyDescent="0.3">
      <c r="A2153" t="s">
        <v>33</v>
      </c>
      <c r="B2153">
        <v>2015</v>
      </c>
      <c r="C2153" t="s">
        <v>36</v>
      </c>
      <c r="D2153" t="s">
        <v>21</v>
      </c>
      <c r="E2153" t="str">
        <f>VLOOKUP(D2153,Objective!$A$21:$B$51,2,0)</f>
        <v>Fuel and light</v>
      </c>
      <c r="F2153">
        <v>114.4</v>
      </c>
    </row>
    <row r="2154" spans="1:6" x14ac:dyDescent="0.3">
      <c r="A2154" t="s">
        <v>33</v>
      </c>
      <c r="B2154">
        <v>2015</v>
      </c>
      <c r="C2154" t="s">
        <v>36</v>
      </c>
      <c r="D2154" t="s">
        <v>22</v>
      </c>
      <c r="E2154" t="str">
        <f>VLOOKUP(D2154,Objective!$A$21:$B$51,2,0)</f>
        <v>Housing</v>
      </c>
      <c r="F2154">
        <v>118</v>
      </c>
    </row>
    <row r="2155" spans="1:6" x14ac:dyDescent="0.3">
      <c r="A2155" t="s">
        <v>33</v>
      </c>
      <c r="B2155">
        <v>2015</v>
      </c>
      <c r="C2155" t="s">
        <v>36</v>
      </c>
      <c r="D2155" t="s">
        <v>23</v>
      </c>
      <c r="E2155" t="str">
        <f>VLOOKUP(D2155,Objective!$A$21:$B$51,2,0)</f>
        <v>Health</v>
      </c>
      <c r="F2155">
        <v>114.3</v>
      </c>
    </row>
    <row r="2156" spans="1:6" x14ac:dyDescent="0.3">
      <c r="A2156" t="s">
        <v>33</v>
      </c>
      <c r="B2156">
        <v>2015</v>
      </c>
      <c r="C2156" t="s">
        <v>36</v>
      </c>
      <c r="D2156" t="s">
        <v>24</v>
      </c>
      <c r="E2156" t="str">
        <f>VLOOKUP(D2156,Objective!$A$21:$B$51,2,0)</f>
        <v>Transport and communication</v>
      </c>
      <c r="F2156">
        <v>108.4</v>
      </c>
    </row>
    <row r="2157" spans="1:6" x14ac:dyDescent="0.3">
      <c r="A2157" t="s">
        <v>33</v>
      </c>
      <c r="B2157">
        <v>2015</v>
      </c>
      <c r="C2157" t="s">
        <v>36</v>
      </c>
      <c r="D2157" t="s">
        <v>25</v>
      </c>
      <c r="E2157" t="str">
        <f>VLOOKUP(D2157,Objective!$A$21:$B$51,2,0)</f>
        <v>Lifestyle</v>
      </c>
      <c r="F2157">
        <v>115.4</v>
      </c>
    </row>
    <row r="2158" spans="1:6" x14ac:dyDescent="0.3">
      <c r="A2158" t="s">
        <v>33</v>
      </c>
      <c r="B2158">
        <v>2015</v>
      </c>
      <c r="C2158" t="s">
        <v>36</v>
      </c>
      <c r="D2158" t="s">
        <v>26</v>
      </c>
      <c r="E2158" t="str">
        <f>VLOOKUP(D2158,Objective!$A$21:$B$51,2,0)</f>
        <v>Education</v>
      </c>
      <c r="F2158">
        <v>120.6</v>
      </c>
    </row>
    <row r="2159" spans="1:6" x14ac:dyDescent="0.3">
      <c r="A2159" t="s">
        <v>33</v>
      </c>
      <c r="B2159">
        <v>2015</v>
      </c>
      <c r="C2159" t="s">
        <v>36</v>
      </c>
      <c r="D2159" t="s">
        <v>27</v>
      </c>
      <c r="E2159" t="str">
        <f>VLOOKUP(D2159,Objective!$A$21:$B$51,2,0)</f>
        <v>Miscellaneous</v>
      </c>
      <c r="F2159">
        <v>111.3</v>
      </c>
    </row>
    <row r="2160" spans="1:6" x14ac:dyDescent="0.3">
      <c r="A2160" t="s">
        <v>33</v>
      </c>
      <c r="B2160">
        <v>2015</v>
      </c>
      <c r="C2160" t="s">
        <v>36</v>
      </c>
      <c r="D2160" t="s">
        <v>28</v>
      </c>
      <c r="E2160" t="str">
        <f>VLOOKUP(D2160,Objective!$A$21:$B$51,2,0)</f>
        <v>Miscellaneous</v>
      </c>
      <c r="F2160">
        <v>113.8</v>
      </c>
    </row>
    <row r="2161" spans="1:6" x14ac:dyDescent="0.3">
      <c r="A2161" t="s">
        <v>33</v>
      </c>
      <c r="B2161">
        <v>2015</v>
      </c>
      <c r="C2161" t="s">
        <v>36</v>
      </c>
      <c r="D2161" t="s">
        <v>29</v>
      </c>
      <c r="E2161" t="str">
        <f>VLOOKUP(D2161,Objective!$A$21:$B$51,2,0)</f>
        <v>General index</v>
      </c>
      <c r="F2161">
        <v>119.1</v>
      </c>
    </row>
    <row r="2162" spans="1:6" x14ac:dyDescent="0.3">
      <c r="A2162" t="s">
        <v>34</v>
      </c>
      <c r="B2162">
        <v>2015</v>
      </c>
      <c r="C2162" t="s">
        <v>36</v>
      </c>
      <c r="D2162" t="s">
        <v>3</v>
      </c>
      <c r="E2162" t="str">
        <f>VLOOKUP(D2162,Objective!$A$21:$B$51,2,0)</f>
        <v>Food</v>
      </c>
      <c r="F2162">
        <v>123.5</v>
      </c>
    </row>
    <row r="2163" spans="1:6" x14ac:dyDescent="0.3">
      <c r="A2163" t="s">
        <v>34</v>
      </c>
      <c r="B2163">
        <v>2015</v>
      </c>
      <c r="C2163" t="s">
        <v>36</v>
      </c>
      <c r="D2163" t="s">
        <v>4</v>
      </c>
      <c r="E2163" t="str">
        <f>VLOOKUP(D2163,Objective!$A$21:$B$51,2,0)</f>
        <v>Food</v>
      </c>
      <c r="F2163">
        <v>125.4</v>
      </c>
    </row>
    <row r="2164" spans="1:6" x14ac:dyDescent="0.3">
      <c r="A2164" t="s">
        <v>34</v>
      </c>
      <c r="B2164">
        <v>2015</v>
      </c>
      <c r="C2164" t="s">
        <v>36</v>
      </c>
      <c r="D2164" t="s">
        <v>5</v>
      </c>
      <c r="E2164" t="str">
        <f>VLOOKUP(D2164,Objective!$A$21:$B$51,2,0)</f>
        <v>Food</v>
      </c>
      <c r="F2164">
        <v>116.8</v>
      </c>
    </row>
    <row r="2165" spans="1:6" x14ac:dyDescent="0.3">
      <c r="A2165" t="s">
        <v>34</v>
      </c>
      <c r="B2165">
        <v>2015</v>
      </c>
      <c r="C2165" t="s">
        <v>36</v>
      </c>
      <c r="D2165" t="s">
        <v>6</v>
      </c>
      <c r="E2165" t="str">
        <f>VLOOKUP(D2165,Objective!$A$21:$B$51,2,0)</f>
        <v>Food</v>
      </c>
      <c r="F2165">
        <v>126</v>
      </c>
    </row>
    <row r="2166" spans="1:6" x14ac:dyDescent="0.3">
      <c r="A2166" t="s">
        <v>34</v>
      </c>
      <c r="B2166">
        <v>2015</v>
      </c>
      <c r="C2166" t="s">
        <v>36</v>
      </c>
      <c r="D2166" t="s">
        <v>7</v>
      </c>
      <c r="E2166" t="str">
        <f>VLOOKUP(D2166,Objective!$A$21:$B$51,2,0)</f>
        <v>Food</v>
      </c>
      <c r="F2166">
        <v>109.2</v>
      </c>
    </row>
    <row r="2167" spans="1:6" x14ac:dyDescent="0.3">
      <c r="A2167" t="s">
        <v>34</v>
      </c>
      <c r="B2167">
        <v>2015</v>
      </c>
      <c r="C2167" t="s">
        <v>36</v>
      </c>
      <c r="D2167" t="s">
        <v>8</v>
      </c>
      <c r="E2167" t="str">
        <f>VLOOKUP(D2167,Objective!$A$21:$B$51,2,0)</f>
        <v>Food</v>
      </c>
      <c r="F2167">
        <v>127.6</v>
      </c>
    </row>
    <row r="2168" spans="1:6" x14ac:dyDescent="0.3">
      <c r="A2168" t="s">
        <v>34</v>
      </c>
      <c r="B2168">
        <v>2015</v>
      </c>
      <c r="C2168" t="s">
        <v>36</v>
      </c>
      <c r="D2168" t="s">
        <v>9</v>
      </c>
      <c r="E2168" t="str">
        <f>VLOOKUP(D2168,Objective!$A$21:$B$51,2,0)</f>
        <v>Food</v>
      </c>
      <c r="F2168">
        <v>129.19999999999999</v>
      </c>
    </row>
    <row r="2169" spans="1:6" x14ac:dyDescent="0.3">
      <c r="A2169" t="s">
        <v>34</v>
      </c>
      <c r="B2169">
        <v>2015</v>
      </c>
      <c r="C2169" t="s">
        <v>36</v>
      </c>
      <c r="D2169" t="s">
        <v>10</v>
      </c>
      <c r="E2169" t="str">
        <f>VLOOKUP(D2169,Objective!$A$21:$B$51,2,0)</f>
        <v>Food</v>
      </c>
      <c r="F2169">
        <v>122.4</v>
      </c>
    </row>
    <row r="2170" spans="1:6" x14ac:dyDescent="0.3">
      <c r="A2170" t="s">
        <v>34</v>
      </c>
      <c r="B2170">
        <v>2015</v>
      </c>
      <c r="C2170" t="s">
        <v>36</v>
      </c>
      <c r="D2170" t="s">
        <v>11</v>
      </c>
      <c r="E2170" t="str">
        <f>VLOOKUP(D2170,Objective!$A$21:$B$51,2,0)</f>
        <v>Food</v>
      </c>
      <c r="F2170">
        <v>97</v>
      </c>
    </row>
    <row r="2171" spans="1:6" x14ac:dyDescent="0.3">
      <c r="A2171" t="s">
        <v>34</v>
      </c>
      <c r="B2171">
        <v>2015</v>
      </c>
      <c r="C2171" t="s">
        <v>36</v>
      </c>
      <c r="D2171" t="s">
        <v>12</v>
      </c>
      <c r="E2171" t="str">
        <f>VLOOKUP(D2171,Objective!$A$21:$B$51,2,0)</f>
        <v>Food</v>
      </c>
      <c r="F2171">
        <v>122.1</v>
      </c>
    </row>
    <row r="2172" spans="1:6" x14ac:dyDescent="0.3">
      <c r="A2172" t="s">
        <v>34</v>
      </c>
      <c r="B2172">
        <v>2015</v>
      </c>
      <c r="C2172" t="s">
        <v>36</v>
      </c>
      <c r="D2172" t="s">
        <v>13</v>
      </c>
      <c r="E2172" t="str">
        <f>VLOOKUP(D2172,Objective!$A$21:$B$51,2,0)</f>
        <v>Lifestyle</v>
      </c>
      <c r="F2172">
        <v>118.1</v>
      </c>
    </row>
    <row r="2173" spans="1:6" x14ac:dyDescent="0.3">
      <c r="A2173" t="s">
        <v>34</v>
      </c>
      <c r="B2173">
        <v>2015</v>
      </c>
      <c r="C2173" t="s">
        <v>36</v>
      </c>
      <c r="D2173" t="s">
        <v>14</v>
      </c>
      <c r="E2173" t="str">
        <f>VLOOKUP(D2173,Objective!$A$21:$B$51,2,0)</f>
        <v>Food</v>
      </c>
      <c r="F2173">
        <v>128.4</v>
      </c>
    </row>
    <row r="2174" spans="1:6" x14ac:dyDescent="0.3">
      <c r="A2174" t="s">
        <v>34</v>
      </c>
      <c r="B2174">
        <v>2015</v>
      </c>
      <c r="C2174" t="s">
        <v>36</v>
      </c>
      <c r="D2174" t="s">
        <v>15</v>
      </c>
      <c r="E2174" t="str">
        <f>VLOOKUP(D2174,Objective!$A$21:$B$51,2,0)</f>
        <v>Food</v>
      </c>
      <c r="F2174">
        <v>123.4</v>
      </c>
    </row>
    <row r="2175" spans="1:6" x14ac:dyDescent="0.3">
      <c r="A2175" t="s">
        <v>34</v>
      </c>
      <c r="B2175">
        <v>2015</v>
      </c>
      <c r="C2175" t="s">
        <v>36</v>
      </c>
      <c r="D2175" t="s">
        <v>16</v>
      </c>
      <c r="E2175" t="str">
        <f>VLOOKUP(D2175,Objective!$A$21:$B$51,2,0)</f>
        <v>Lifestyle</v>
      </c>
      <c r="F2175">
        <v>125.8</v>
      </c>
    </row>
    <row r="2176" spans="1:6" x14ac:dyDescent="0.3">
      <c r="A2176" t="s">
        <v>34</v>
      </c>
      <c r="B2176">
        <v>2015</v>
      </c>
      <c r="C2176" t="s">
        <v>36</v>
      </c>
      <c r="D2176" t="s">
        <v>17</v>
      </c>
      <c r="E2176" t="str">
        <f>VLOOKUP(D2176,Objective!$A$21:$B$51,2,0)</f>
        <v>Clothing</v>
      </c>
      <c r="F2176">
        <v>124.3</v>
      </c>
    </row>
    <row r="2177" spans="1:6" x14ac:dyDescent="0.3">
      <c r="A2177" t="s">
        <v>34</v>
      </c>
      <c r="B2177">
        <v>2015</v>
      </c>
      <c r="C2177" t="s">
        <v>36</v>
      </c>
      <c r="D2177" t="s">
        <v>18</v>
      </c>
      <c r="E2177" t="str">
        <f>VLOOKUP(D2177,Objective!$A$21:$B$51,2,0)</f>
        <v>Clothing</v>
      </c>
      <c r="F2177">
        <v>120.4</v>
      </c>
    </row>
    <row r="2178" spans="1:6" x14ac:dyDescent="0.3">
      <c r="A2178" t="s">
        <v>34</v>
      </c>
      <c r="B2178">
        <v>2015</v>
      </c>
      <c r="C2178" t="s">
        <v>36</v>
      </c>
      <c r="D2178" t="s">
        <v>19</v>
      </c>
      <c r="E2178" t="str">
        <f>VLOOKUP(D2178,Objective!$A$21:$B$51,2,0)</f>
        <v>Clothing</v>
      </c>
      <c r="F2178">
        <v>123.7</v>
      </c>
    </row>
    <row r="2179" spans="1:6" x14ac:dyDescent="0.3">
      <c r="A2179" t="s">
        <v>34</v>
      </c>
      <c r="B2179">
        <v>2015</v>
      </c>
      <c r="C2179" t="s">
        <v>36</v>
      </c>
      <c r="D2179" t="s">
        <v>20</v>
      </c>
      <c r="E2179" t="str">
        <f>VLOOKUP(D2179,Objective!$A$21:$B$51,2,0)</f>
        <v>Housing</v>
      </c>
      <c r="F2179">
        <v>118.6</v>
      </c>
    </row>
    <row r="2180" spans="1:6" x14ac:dyDescent="0.3">
      <c r="A2180" t="s">
        <v>34</v>
      </c>
      <c r="B2180">
        <v>2015</v>
      </c>
      <c r="C2180" t="s">
        <v>36</v>
      </c>
      <c r="D2180" t="s">
        <v>21</v>
      </c>
      <c r="E2180" t="str">
        <f>VLOOKUP(D2180,Objective!$A$21:$B$51,2,0)</f>
        <v>Fuel and light</v>
      </c>
      <c r="F2180">
        <v>118.3</v>
      </c>
    </row>
    <row r="2181" spans="1:6" x14ac:dyDescent="0.3">
      <c r="A2181" t="s">
        <v>34</v>
      </c>
      <c r="B2181">
        <v>2015</v>
      </c>
      <c r="C2181" t="s">
        <v>36</v>
      </c>
      <c r="D2181" t="s">
        <v>22</v>
      </c>
      <c r="E2181" t="str">
        <f>VLOOKUP(D2181,Objective!$A$21:$B$51,2,0)</f>
        <v>Housing</v>
      </c>
      <c r="F2181">
        <v>119.2</v>
      </c>
    </row>
    <row r="2182" spans="1:6" x14ac:dyDescent="0.3">
      <c r="A2182" t="s">
        <v>34</v>
      </c>
      <c r="B2182">
        <v>2015</v>
      </c>
      <c r="C2182" t="s">
        <v>36</v>
      </c>
      <c r="D2182" t="s">
        <v>23</v>
      </c>
      <c r="E2182" t="str">
        <f>VLOOKUP(D2182,Objective!$A$21:$B$51,2,0)</f>
        <v>Health</v>
      </c>
      <c r="F2182">
        <v>116.7</v>
      </c>
    </row>
    <row r="2183" spans="1:6" x14ac:dyDescent="0.3">
      <c r="A2183" t="s">
        <v>34</v>
      </c>
      <c r="B2183">
        <v>2015</v>
      </c>
      <c r="C2183" t="s">
        <v>36</v>
      </c>
      <c r="D2183" t="s">
        <v>24</v>
      </c>
      <c r="E2183" t="str">
        <f>VLOOKUP(D2183,Objective!$A$21:$B$51,2,0)</f>
        <v>Transport and communication</v>
      </c>
      <c r="F2183">
        <v>109.9</v>
      </c>
    </row>
    <row r="2184" spans="1:6" x14ac:dyDescent="0.3">
      <c r="A2184" t="s">
        <v>34</v>
      </c>
      <c r="B2184">
        <v>2015</v>
      </c>
      <c r="C2184" t="s">
        <v>36</v>
      </c>
      <c r="D2184" t="s">
        <v>25</v>
      </c>
      <c r="E2184" t="str">
        <f>VLOOKUP(D2184,Objective!$A$21:$B$51,2,0)</f>
        <v>Lifestyle</v>
      </c>
      <c r="F2184">
        <v>115.4</v>
      </c>
    </row>
    <row r="2185" spans="1:6" x14ac:dyDescent="0.3">
      <c r="A2185" t="s">
        <v>34</v>
      </c>
      <c r="B2185">
        <v>2015</v>
      </c>
      <c r="C2185" t="s">
        <v>36</v>
      </c>
      <c r="D2185" t="s">
        <v>26</v>
      </c>
      <c r="E2185" t="str">
        <f>VLOOKUP(D2185,Objective!$A$21:$B$51,2,0)</f>
        <v>Education</v>
      </c>
      <c r="F2185">
        <v>120.1</v>
      </c>
    </row>
    <row r="2186" spans="1:6" x14ac:dyDescent="0.3">
      <c r="A2186" t="s">
        <v>34</v>
      </c>
      <c r="B2186">
        <v>2015</v>
      </c>
      <c r="C2186" t="s">
        <v>36</v>
      </c>
      <c r="D2186" t="s">
        <v>27</v>
      </c>
      <c r="E2186" t="str">
        <f>VLOOKUP(D2186,Objective!$A$21:$B$51,2,0)</f>
        <v>Miscellaneous</v>
      </c>
      <c r="F2186">
        <v>111</v>
      </c>
    </row>
    <row r="2187" spans="1:6" x14ac:dyDescent="0.3">
      <c r="A2187" t="s">
        <v>34</v>
      </c>
      <c r="B2187">
        <v>2015</v>
      </c>
      <c r="C2187" t="s">
        <v>36</v>
      </c>
      <c r="D2187" t="s">
        <v>28</v>
      </c>
      <c r="E2187" t="str">
        <f>VLOOKUP(D2187,Objective!$A$21:$B$51,2,0)</f>
        <v>Miscellaneous</v>
      </c>
      <c r="F2187">
        <v>114.7</v>
      </c>
    </row>
    <row r="2188" spans="1:6" x14ac:dyDescent="0.3">
      <c r="A2188" t="s">
        <v>34</v>
      </c>
      <c r="B2188">
        <v>2015</v>
      </c>
      <c r="C2188" t="s">
        <v>36</v>
      </c>
      <c r="D2188" t="s">
        <v>29</v>
      </c>
      <c r="E2188" t="str">
        <f>VLOOKUP(D2188,Objective!$A$21:$B$51,2,0)</f>
        <v>General index</v>
      </c>
      <c r="F2188">
        <v>120.2</v>
      </c>
    </row>
    <row r="2189" spans="1:6" x14ac:dyDescent="0.3">
      <c r="A2189" t="s">
        <v>30</v>
      </c>
      <c r="B2189">
        <v>2015</v>
      </c>
      <c r="C2189" t="s">
        <v>37</v>
      </c>
      <c r="D2189" t="s">
        <v>3</v>
      </c>
      <c r="E2189" t="str">
        <f>VLOOKUP(D2189,Objective!$A$21:$B$51,2,0)</f>
        <v>Food</v>
      </c>
      <c r="F2189">
        <v>123.3</v>
      </c>
    </row>
    <row r="2190" spans="1:6" x14ac:dyDescent="0.3">
      <c r="A2190" t="s">
        <v>30</v>
      </c>
      <c r="B2190">
        <v>2015</v>
      </c>
      <c r="C2190" t="s">
        <v>37</v>
      </c>
      <c r="D2190" t="s">
        <v>4</v>
      </c>
      <c r="E2190" t="str">
        <f>VLOOKUP(D2190,Objective!$A$21:$B$51,2,0)</f>
        <v>Food</v>
      </c>
      <c r="F2190">
        <v>125.5</v>
      </c>
    </row>
    <row r="2191" spans="1:6" x14ac:dyDescent="0.3">
      <c r="A2191" t="s">
        <v>30</v>
      </c>
      <c r="B2191">
        <v>2015</v>
      </c>
      <c r="C2191" t="s">
        <v>37</v>
      </c>
      <c r="D2191" t="s">
        <v>5</v>
      </c>
      <c r="E2191" t="str">
        <f>VLOOKUP(D2191,Objective!$A$21:$B$51,2,0)</f>
        <v>Food</v>
      </c>
      <c r="F2191">
        <v>117.2</v>
      </c>
    </row>
    <row r="2192" spans="1:6" x14ac:dyDescent="0.3">
      <c r="A2192" t="s">
        <v>30</v>
      </c>
      <c r="B2192">
        <v>2015</v>
      </c>
      <c r="C2192" t="s">
        <v>37</v>
      </c>
      <c r="D2192" t="s">
        <v>6</v>
      </c>
      <c r="E2192" t="str">
        <f>VLOOKUP(D2192,Objective!$A$21:$B$51,2,0)</f>
        <v>Food</v>
      </c>
      <c r="F2192">
        <v>126.8</v>
      </c>
    </row>
    <row r="2193" spans="1:6" x14ac:dyDescent="0.3">
      <c r="A2193" t="s">
        <v>30</v>
      </c>
      <c r="B2193">
        <v>2015</v>
      </c>
      <c r="C2193" t="s">
        <v>37</v>
      </c>
      <c r="D2193" t="s">
        <v>7</v>
      </c>
      <c r="E2193" t="str">
        <f>VLOOKUP(D2193,Objective!$A$21:$B$51,2,0)</f>
        <v>Food</v>
      </c>
      <c r="F2193">
        <v>111.9</v>
      </c>
    </row>
    <row r="2194" spans="1:6" x14ac:dyDescent="0.3">
      <c r="A2194" t="s">
        <v>30</v>
      </c>
      <c r="B2194">
        <v>2015</v>
      </c>
      <c r="C2194" t="s">
        <v>37</v>
      </c>
      <c r="D2194" t="s">
        <v>8</v>
      </c>
      <c r="E2194" t="str">
        <f>VLOOKUP(D2194,Objective!$A$21:$B$51,2,0)</f>
        <v>Food</v>
      </c>
      <c r="F2194">
        <v>134.19999999999999</v>
      </c>
    </row>
    <row r="2195" spans="1:6" x14ac:dyDescent="0.3">
      <c r="A2195" t="s">
        <v>30</v>
      </c>
      <c r="B2195">
        <v>2015</v>
      </c>
      <c r="C2195" t="s">
        <v>37</v>
      </c>
      <c r="D2195" t="s">
        <v>9</v>
      </c>
      <c r="E2195" t="str">
        <f>VLOOKUP(D2195,Objective!$A$21:$B$51,2,0)</f>
        <v>Food</v>
      </c>
      <c r="F2195">
        <v>127.5</v>
      </c>
    </row>
    <row r="2196" spans="1:6" x14ac:dyDescent="0.3">
      <c r="A2196" t="s">
        <v>30</v>
      </c>
      <c r="B2196">
        <v>2015</v>
      </c>
      <c r="C2196" t="s">
        <v>37</v>
      </c>
      <c r="D2196" t="s">
        <v>10</v>
      </c>
      <c r="E2196" t="str">
        <f>VLOOKUP(D2196,Objective!$A$21:$B$51,2,0)</f>
        <v>Food</v>
      </c>
      <c r="F2196">
        <v>121.5</v>
      </c>
    </row>
    <row r="2197" spans="1:6" x14ac:dyDescent="0.3">
      <c r="A2197" t="s">
        <v>30</v>
      </c>
      <c r="B2197">
        <v>2015</v>
      </c>
      <c r="C2197" t="s">
        <v>37</v>
      </c>
      <c r="D2197" t="s">
        <v>11</v>
      </c>
      <c r="E2197" t="str">
        <f>VLOOKUP(D2197,Objective!$A$21:$B$51,2,0)</f>
        <v>Food</v>
      </c>
      <c r="F2197">
        <v>97.8</v>
      </c>
    </row>
    <row r="2198" spans="1:6" x14ac:dyDescent="0.3">
      <c r="A2198" t="s">
        <v>30</v>
      </c>
      <c r="B2198">
        <v>2015</v>
      </c>
      <c r="C2198" t="s">
        <v>37</v>
      </c>
      <c r="D2198" t="s">
        <v>12</v>
      </c>
      <c r="E2198" t="str">
        <f>VLOOKUP(D2198,Objective!$A$21:$B$51,2,0)</f>
        <v>Food</v>
      </c>
      <c r="F2198">
        <v>119.8</v>
      </c>
    </row>
    <row r="2199" spans="1:6" x14ac:dyDescent="0.3">
      <c r="A2199" t="s">
        <v>30</v>
      </c>
      <c r="B2199">
        <v>2015</v>
      </c>
      <c r="C2199" t="s">
        <v>37</v>
      </c>
      <c r="D2199" t="s">
        <v>13</v>
      </c>
      <c r="E2199" t="str">
        <f>VLOOKUP(D2199,Objective!$A$21:$B$51,2,0)</f>
        <v>Lifestyle</v>
      </c>
      <c r="F2199">
        <v>119.4</v>
      </c>
    </row>
    <row r="2200" spans="1:6" x14ac:dyDescent="0.3">
      <c r="A2200" t="s">
        <v>30</v>
      </c>
      <c r="B2200">
        <v>2015</v>
      </c>
      <c r="C2200" t="s">
        <v>37</v>
      </c>
      <c r="D2200" t="s">
        <v>14</v>
      </c>
      <c r="E2200" t="str">
        <f>VLOOKUP(D2200,Objective!$A$21:$B$51,2,0)</f>
        <v>Food</v>
      </c>
      <c r="F2200">
        <v>128.69999999999999</v>
      </c>
    </row>
    <row r="2201" spans="1:6" x14ac:dyDescent="0.3">
      <c r="A2201" t="s">
        <v>30</v>
      </c>
      <c r="B2201">
        <v>2015</v>
      </c>
      <c r="C2201" t="s">
        <v>37</v>
      </c>
      <c r="D2201" t="s">
        <v>15</v>
      </c>
      <c r="E2201" t="str">
        <f>VLOOKUP(D2201,Objective!$A$21:$B$51,2,0)</f>
        <v>Food</v>
      </c>
      <c r="F2201">
        <v>123.6</v>
      </c>
    </row>
    <row r="2202" spans="1:6" x14ac:dyDescent="0.3">
      <c r="A2202" t="s">
        <v>30</v>
      </c>
      <c r="B2202">
        <v>2015</v>
      </c>
      <c r="C2202" t="s">
        <v>37</v>
      </c>
      <c r="D2202" t="s">
        <v>16</v>
      </c>
      <c r="E2202" t="str">
        <f>VLOOKUP(D2202,Objective!$A$21:$B$51,2,0)</f>
        <v>Lifestyle</v>
      </c>
      <c r="F2202">
        <v>125.7</v>
      </c>
    </row>
    <row r="2203" spans="1:6" x14ac:dyDescent="0.3">
      <c r="A2203" t="s">
        <v>30</v>
      </c>
      <c r="B2203">
        <v>2015</v>
      </c>
      <c r="C2203" t="s">
        <v>37</v>
      </c>
      <c r="D2203" t="s">
        <v>17</v>
      </c>
      <c r="E2203" t="str">
        <f>VLOOKUP(D2203,Objective!$A$21:$B$51,2,0)</f>
        <v>Clothing</v>
      </c>
      <c r="F2203">
        <v>126.4</v>
      </c>
    </row>
    <row r="2204" spans="1:6" x14ac:dyDescent="0.3">
      <c r="A2204" t="s">
        <v>30</v>
      </c>
      <c r="B2204">
        <v>2015</v>
      </c>
      <c r="C2204" t="s">
        <v>37</v>
      </c>
      <c r="D2204" t="s">
        <v>18</v>
      </c>
      <c r="E2204" t="str">
        <f>VLOOKUP(D2204,Objective!$A$21:$B$51,2,0)</f>
        <v>Clothing</v>
      </c>
      <c r="F2204">
        <v>123.3</v>
      </c>
    </row>
    <row r="2205" spans="1:6" x14ac:dyDescent="0.3">
      <c r="A2205" t="s">
        <v>30</v>
      </c>
      <c r="B2205">
        <v>2015</v>
      </c>
      <c r="C2205" t="s">
        <v>37</v>
      </c>
      <c r="D2205" t="s">
        <v>19</v>
      </c>
      <c r="E2205" t="str">
        <f>VLOOKUP(D2205,Objective!$A$21:$B$51,2,0)</f>
        <v>Clothing</v>
      </c>
      <c r="F2205">
        <v>126</v>
      </c>
    </row>
    <row r="2206" spans="1:6" x14ac:dyDescent="0.3">
      <c r="A2206" t="s">
        <v>30</v>
      </c>
      <c r="B2206">
        <v>2015</v>
      </c>
      <c r="C2206" t="s">
        <v>37</v>
      </c>
      <c r="D2206" t="s">
        <v>20</v>
      </c>
      <c r="E2206" t="str">
        <f>VLOOKUP(D2206,Objective!$A$21:$B$51,2,0)</f>
        <v>Housing</v>
      </c>
      <c r="F2206" t="s">
        <v>32</v>
      </c>
    </row>
    <row r="2207" spans="1:6" x14ac:dyDescent="0.3">
      <c r="A2207" t="s">
        <v>30</v>
      </c>
      <c r="B2207">
        <v>2015</v>
      </c>
      <c r="C2207" t="s">
        <v>37</v>
      </c>
      <c r="D2207" t="s">
        <v>21</v>
      </c>
      <c r="E2207" t="str">
        <f>VLOOKUP(D2207,Objective!$A$21:$B$51,2,0)</f>
        <v>Fuel and light</v>
      </c>
      <c r="F2207">
        <v>121.2</v>
      </c>
    </row>
    <row r="2208" spans="1:6" x14ac:dyDescent="0.3">
      <c r="A2208" t="s">
        <v>30</v>
      </c>
      <c r="B2208">
        <v>2015</v>
      </c>
      <c r="C2208" t="s">
        <v>37</v>
      </c>
      <c r="D2208" t="s">
        <v>22</v>
      </c>
      <c r="E2208" t="str">
        <f>VLOOKUP(D2208,Objective!$A$21:$B$51,2,0)</f>
        <v>Housing</v>
      </c>
      <c r="F2208">
        <v>120.9</v>
      </c>
    </row>
    <row r="2209" spans="1:6" x14ac:dyDescent="0.3">
      <c r="A2209" t="s">
        <v>30</v>
      </c>
      <c r="B2209">
        <v>2015</v>
      </c>
      <c r="C2209" t="s">
        <v>37</v>
      </c>
      <c r="D2209" t="s">
        <v>23</v>
      </c>
      <c r="E2209" t="str">
        <f>VLOOKUP(D2209,Objective!$A$21:$B$51,2,0)</f>
        <v>Health</v>
      </c>
      <c r="F2209">
        <v>118.6</v>
      </c>
    </row>
    <row r="2210" spans="1:6" x14ac:dyDescent="0.3">
      <c r="A2210" t="s">
        <v>30</v>
      </c>
      <c r="B2210">
        <v>2015</v>
      </c>
      <c r="C2210" t="s">
        <v>37</v>
      </c>
      <c r="D2210" t="s">
        <v>24</v>
      </c>
      <c r="E2210" t="str">
        <f>VLOOKUP(D2210,Objective!$A$21:$B$51,2,0)</f>
        <v>Transport and communication</v>
      </c>
      <c r="F2210">
        <v>111.9</v>
      </c>
    </row>
    <row r="2211" spans="1:6" x14ac:dyDescent="0.3">
      <c r="A2211" t="s">
        <v>30</v>
      </c>
      <c r="B2211">
        <v>2015</v>
      </c>
      <c r="C2211" t="s">
        <v>37</v>
      </c>
      <c r="D2211" t="s">
        <v>25</v>
      </c>
      <c r="E2211" t="str">
        <f>VLOOKUP(D2211,Objective!$A$21:$B$51,2,0)</f>
        <v>Lifestyle</v>
      </c>
      <c r="F2211">
        <v>116.2</v>
      </c>
    </row>
    <row r="2212" spans="1:6" x14ac:dyDescent="0.3">
      <c r="A2212" t="s">
        <v>30</v>
      </c>
      <c r="B2212">
        <v>2015</v>
      </c>
      <c r="C2212" t="s">
        <v>37</v>
      </c>
      <c r="D2212" t="s">
        <v>26</v>
      </c>
      <c r="E2212" t="str">
        <f>VLOOKUP(D2212,Objective!$A$21:$B$51,2,0)</f>
        <v>Education</v>
      </c>
      <c r="F2212">
        <v>119.9</v>
      </c>
    </row>
    <row r="2213" spans="1:6" x14ac:dyDescent="0.3">
      <c r="A2213" t="s">
        <v>30</v>
      </c>
      <c r="B2213">
        <v>2015</v>
      </c>
      <c r="C2213" t="s">
        <v>37</v>
      </c>
      <c r="D2213" t="s">
        <v>27</v>
      </c>
      <c r="E2213" t="str">
        <f>VLOOKUP(D2213,Objective!$A$21:$B$51,2,0)</f>
        <v>Miscellaneous</v>
      </c>
      <c r="F2213">
        <v>111.6</v>
      </c>
    </row>
    <row r="2214" spans="1:6" x14ac:dyDescent="0.3">
      <c r="A2214" t="s">
        <v>30</v>
      </c>
      <c r="B2214">
        <v>2015</v>
      </c>
      <c r="C2214" t="s">
        <v>37</v>
      </c>
      <c r="D2214" t="s">
        <v>28</v>
      </c>
      <c r="E2214" t="str">
        <f>VLOOKUP(D2214,Objective!$A$21:$B$51,2,0)</f>
        <v>Miscellaneous</v>
      </c>
      <c r="F2214">
        <v>116</v>
      </c>
    </row>
    <row r="2215" spans="1:6" x14ac:dyDescent="0.3">
      <c r="A2215" t="s">
        <v>30</v>
      </c>
      <c r="B2215">
        <v>2015</v>
      </c>
      <c r="C2215" t="s">
        <v>37</v>
      </c>
      <c r="D2215" t="s">
        <v>29</v>
      </c>
      <c r="E2215" t="str">
        <f>VLOOKUP(D2215,Objective!$A$21:$B$51,2,0)</f>
        <v>General index</v>
      </c>
      <c r="F2215">
        <v>121.5</v>
      </c>
    </row>
    <row r="2216" spans="1:6" x14ac:dyDescent="0.3">
      <c r="A2216" t="s">
        <v>33</v>
      </c>
      <c r="B2216">
        <v>2015</v>
      </c>
      <c r="C2216" t="s">
        <v>37</v>
      </c>
      <c r="D2216" t="s">
        <v>3</v>
      </c>
      <c r="E2216" t="str">
        <f>VLOOKUP(D2216,Objective!$A$21:$B$51,2,0)</f>
        <v>Food</v>
      </c>
      <c r="F2216">
        <v>123.8</v>
      </c>
    </row>
    <row r="2217" spans="1:6" x14ac:dyDescent="0.3">
      <c r="A2217" t="s">
        <v>33</v>
      </c>
      <c r="B2217">
        <v>2015</v>
      </c>
      <c r="C2217" t="s">
        <v>37</v>
      </c>
      <c r="D2217" t="s">
        <v>4</v>
      </c>
      <c r="E2217" t="str">
        <f>VLOOKUP(D2217,Objective!$A$21:$B$51,2,0)</f>
        <v>Food</v>
      </c>
      <c r="F2217">
        <v>128.19999999999999</v>
      </c>
    </row>
    <row r="2218" spans="1:6" x14ac:dyDescent="0.3">
      <c r="A2218" t="s">
        <v>33</v>
      </c>
      <c r="B2218">
        <v>2015</v>
      </c>
      <c r="C2218" t="s">
        <v>37</v>
      </c>
      <c r="D2218" t="s">
        <v>5</v>
      </c>
      <c r="E2218" t="str">
        <f>VLOOKUP(D2218,Objective!$A$21:$B$51,2,0)</f>
        <v>Food</v>
      </c>
      <c r="F2218">
        <v>110</v>
      </c>
    </row>
    <row r="2219" spans="1:6" x14ac:dyDescent="0.3">
      <c r="A2219" t="s">
        <v>33</v>
      </c>
      <c r="B2219">
        <v>2015</v>
      </c>
      <c r="C2219" t="s">
        <v>37</v>
      </c>
      <c r="D2219" t="s">
        <v>6</v>
      </c>
      <c r="E2219" t="str">
        <f>VLOOKUP(D2219,Objective!$A$21:$B$51,2,0)</f>
        <v>Food</v>
      </c>
      <c r="F2219">
        <v>126.3</v>
      </c>
    </row>
    <row r="2220" spans="1:6" x14ac:dyDescent="0.3">
      <c r="A2220" t="s">
        <v>33</v>
      </c>
      <c r="B2220">
        <v>2015</v>
      </c>
      <c r="C2220" t="s">
        <v>37</v>
      </c>
      <c r="D2220" t="s">
        <v>7</v>
      </c>
      <c r="E2220" t="str">
        <f>VLOOKUP(D2220,Objective!$A$21:$B$51,2,0)</f>
        <v>Food</v>
      </c>
      <c r="F2220">
        <v>104.5</v>
      </c>
    </row>
    <row r="2221" spans="1:6" x14ac:dyDescent="0.3">
      <c r="A2221" t="s">
        <v>33</v>
      </c>
      <c r="B2221">
        <v>2015</v>
      </c>
      <c r="C2221" t="s">
        <v>37</v>
      </c>
      <c r="D2221" t="s">
        <v>8</v>
      </c>
      <c r="E2221" t="str">
        <f>VLOOKUP(D2221,Objective!$A$21:$B$51,2,0)</f>
        <v>Food</v>
      </c>
      <c r="F2221">
        <v>130.6</v>
      </c>
    </row>
    <row r="2222" spans="1:6" x14ac:dyDescent="0.3">
      <c r="A2222" t="s">
        <v>33</v>
      </c>
      <c r="B2222">
        <v>2015</v>
      </c>
      <c r="C2222" t="s">
        <v>37</v>
      </c>
      <c r="D2222" t="s">
        <v>9</v>
      </c>
      <c r="E2222" t="str">
        <f>VLOOKUP(D2222,Objective!$A$21:$B$51,2,0)</f>
        <v>Food</v>
      </c>
      <c r="F2222">
        <v>130.80000000000001</v>
      </c>
    </row>
    <row r="2223" spans="1:6" x14ac:dyDescent="0.3">
      <c r="A2223" t="s">
        <v>33</v>
      </c>
      <c r="B2223">
        <v>2015</v>
      </c>
      <c r="C2223" t="s">
        <v>37</v>
      </c>
      <c r="D2223" t="s">
        <v>10</v>
      </c>
      <c r="E2223" t="str">
        <f>VLOOKUP(D2223,Objective!$A$21:$B$51,2,0)</f>
        <v>Food</v>
      </c>
      <c r="F2223">
        <v>131.30000000000001</v>
      </c>
    </row>
    <row r="2224" spans="1:6" x14ac:dyDescent="0.3">
      <c r="A2224" t="s">
        <v>33</v>
      </c>
      <c r="B2224">
        <v>2015</v>
      </c>
      <c r="C2224" t="s">
        <v>37</v>
      </c>
      <c r="D2224" t="s">
        <v>11</v>
      </c>
      <c r="E2224" t="str">
        <f>VLOOKUP(D2224,Objective!$A$21:$B$51,2,0)</f>
        <v>Food</v>
      </c>
      <c r="F2224">
        <v>91.6</v>
      </c>
    </row>
    <row r="2225" spans="1:6" x14ac:dyDescent="0.3">
      <c r="A2225" t="s">
        <v>33</v>
      </c>
      <c r="B2225">
        <v>2015</v>
      </c>
      <c r="C2225" t="s">
        <v>37</v>
      </c>
      <c r="D2225" t="s">
        <v>12</v>
      </c>
      <c r="E2225" t="str">
        <f>VLOOKUP(D2225,Objective!$A$21:$B$51,2,0)</f>
        <v>Food</v>
      </c>
      <c r="F2225">
        <v>127.7</v>
      </c>
    </row>
    <row r="2226" spans="1:6" x14ac:dyDescent="0.3">
      <c r="A2226" t="s">
        <v>33</v>
      </c>
      <c r="B2226">
        <v>2015</v>
      </c>
      <c r="C2226" t="s">
        <v>37</v>
      </c>
      <c r="D2226" t="s">
        <v>13</v>
      </c>
      <c r="E2226" t="str">
        <f>VLOOKUP(D2226,Objective!$A$21:$B$51,2,0)</f>
        <v>Lifestyle</v>
      </c>
      <c r="F2226">
        <v>117.2</v>
      </c>
    </row>
    <row r="2227" spans="1:6" x14ac:dyDescent="0.3">
      <c r="A2227" t="s">
        <v>33</v>
      </c>
      <c r="B2227">
        <v>2015</v>
      </c>
      <c r="C2227" t="s">
        <v>37</v>
      </c>
      <c r="D2227" t="s">
        <v>14</v>
      </c>
      <c r="E2227" t="str">
        <f>VLOOKUP(D2227,Objective!$A$21:$B$51,2,0)</f>
        <v>Food</v>
      </c>
      <c r="F2227">
        <v>129.5</v>
      </c>
    </row>
    <row r="2228" spans="1:6" x14ac:dyDescent="0.3">
      <c r="A2228" t="s">
        <v>33</v>
      </c>
      <c r="B2228">
        <v>2015</v>
      </c>
      <c r="C2228" t="s">
        <v>37</v>
      </c>
      <c r="D2228" t="s">
        <v>15</v>
      </c>
      <c r="E2228" t="str">
        <f>VLOOKUP(D2228,Objective!$A$21:$B$51,2,0)</f>
        <v>Food</v>
      </c>
      <c r="F2228">
        <v>124.6</v>
      </c>
    </row>
    <row r="2229" spans="1:6" x14ac:dyDescent="0.3">
      <c r="A2229" t="s">
        <v>33</v>
      </c>
      <c r="B2229">
        <v>2015</v>
      </c>
      <c r="C2229" t="s">
        <v>37</v>
      </c>
      <c r="D2229" t="s">
        <v>16</v>
      </c>
      <c r="E2229" t="str">
        <f>VLOOKUP(D2229,Objective!$A$21:$B$51,2,0)</f>
        <v>Lifestyle</v>
      </c>
      <c r="F2229">
        <v>130.1</v>
      </c>
    </row>
    <row r="2230" spans="1:6" x14ac:dyDescent="0.3">
      <c r="A2230" t="s">
        <v>33</v>
      </c>
      <c r="B2230">
        <v>2015</v>
      </c>
      <c r="C2230" t="s">
        <v>37</v>
      </c>
      <c r="D2230" t="s">
        <v>17</v>
      </c>
      <c r="E2230" t="str">
        <f>VLOOKUP(D2230,Objective!$A$21:$B$51,2,0)</f>
        <v>Clothing</v>
      </c>
      <c r="F2230">
        <v>122.1</v>
      </c>
    </row>
    <row r="2231" spans="1:6" x14ac:dyDescent="0.3">
      <c r="A2231" t="s">
        <v>33</v>
      </c>
      <c r="B2231">
        <v>2015</v>
      </c>
      <c r="C2231" t="s">
        <v>37</v>
      </c>
      <c r="D2231" t="s">
        <v>18</v>
      </c>
      <c r="E2231" t="str">
        <f>VLOOKUP(D2231,Objective!$A$21:$B$51,2,0)</f>
        <v>Clothing</v>
      </c>
      <c r="F2231">
        <v>117.2</v>
      </c>
    </row>
    <row r="2232" spans="1:6" x14ac:dyDescent="0.3">
      <c r="A2232" t="s">
        <v>33</v>
      </c>
      <c r="B2232">
        <v>2015</v>
      </c>
      <c r="C2232" t="s">
        <v>37</v>
      </c>
      <c r="D2232" t="s">
        <v>19</v>
      </c>
      <c r="E2232" t="str">
        <f>VLOOKUP(D2232,Objective!$A$21:$B$51,2,0)</f>
        <v>Clothing</v>
      </c>
      <c r="F2232">
        <v>121.3</v>
      </c>
    </row>
    <row r="2233" spans="1:6" x14ac:dyDescent="0.3">
      <c r="A2233" t="s">
        <v>33</v>
      </c>
      <c r="B2233">
        <v>2015</v>
      </c>
      <c r="C2233" t="s">
        <v>37</v>
      </c>
      <c r="D2233" t="s">
        <v>20</v>
      </c>
      <c r="E2233" t="str">
        <f>VLOOKUP(D2233,Objective!$A$21:$B$51,2,0)</f>
        <v>Housing</v>
      </c>
      <c r="F2233">
        <v>119.2</v>
      </c>
    </row>
    <row r="2234" spans="1:6" x14ac:dyDescent="0.3">
      <c r="A2234" t="s">
        <v>33</v>
      </c>
      <c r="B2234">
        <v>2015</v>
      </c>
      <c r="C2234" t="s">
        <v>37</v>
      </c>
      <c r="D2234" t="s">
        <v>21</v>
      </c>
      <c r="E2234" t="str">
        <f>VLOOKUP(D2234,Objective!$A$21:$B$51,2,0)</f>
        <v>Fuel and light</v>
      </c>
      <c r="F2234">
        <v>114.7</v>
      </c>
    </row>
    <row r="2235" spans="1:6" x14ac:dyDescent="0.3">
      <c r="A2235" t="s">
        <v>33</v>
      </c>
      <c r="B2235">
        <v>2015</v>
      </c>
      <c r="C2235" t="s">
        <v>37</v>
      </c>
      <c r="D2235" t="s">
        <v>22</v>
      </c>
      <c r="E2235" t="str">
        <f>VLOOKUP(D2235,Objective!$A$21:$B$51,2,0)</f>
        <v>Housing</v>
      </c>
      <c r="F2235">
        <v>118.4</v>
      </c>
    </row>
    <row r="2236" spans="1:6" x14ac:dyDescent="0.3">
      <c r="A2236" t="s">
        <v>33</v>
      </c>
      <c r="B2236">
        <v>2015</v>
      </c>
      <c r="C2236" t="s">
        <v>37</v>
      </c>
      <c r="D2236" t="s">
        <v>23</v>
      </c>
      <c r="E2236" t="str">
        <f>VLOOKUP(D2236,Objective!$A$21:$B$51,2,0)</f>
        <v>Health</v>
      </c>
      <c r="F2236">
        <v>114.6</v>
      </c>
    </row>
    <row r="2237" spans="1:6" x14ac:dyDescent="0.3">
      <c r="A2237" t="s">
        <v>33</v>
      </c>
      <c r="B2237">
        <v>2015</v>
      </c>
      <c r="C2237" t="s">
        <v>37</v>
      </c>
      <c r="D2237" t="s">
        <v>24</v>
      </c>
      <c r="E2237" t="str">
        <f>VLOOKUP(D2237,Objective!$A$21:$B$51,2,0)</f>
        <v>Transport and communication</v>
      </c>
      <c r="F2237">
        <v>108.4</v>
      </c>
    </row>
    <row r="2238" spans="1:6" x14ac:dyDescent="0.3">
      <c r="A2238" t="s">
        <v>33</v>
      </c>
      <c r="B2238">
        <v>2015</v>
      </c>
      <c r="C2238" t="s">
        <v>37</v>
      </c>
      <c r="D2238" t="s">
        <v>25</v>
      </c>
      <c r="E2238" t="str">
        <f>VLOOKUP(D2238,Objective!$A$21:$B$51,2,0)</f>
        <v>Lifestyle</v>
      </c>
      <c r="F2238">
        <v>115.6</v>
      </c>
    </row>
    <row r="2239" spans="1:6" x14ac:dyDescent="0.3">
      <c r="A2239" t="s">
        <v>33</v>
      </c>
      <c r="B2239">
        <v>2015</v>
      </c>
      <c r="C2239" t="s">
        <v>37</v>
      </c>
      <c r="D2239" t="s">
        <v>26</v>
      </c>
      <c r="E2239" t="str">
        <f>VLOOKUP(D2239,Objective!$A$21:$B$51,2,0)</f>
        <v>Education</v>
      </c>
      <c r="F2239">
        <v>121.7</v>
      </c>
    </row>
    <row r="2240" spans="1:6" x14ac:dyDescent="0.3">
      <c r="A2240" t="s">
        <v>33</v>
      </c>
      <c r="B2240">
        <v>2015</v>
      </c>
      <c r="C2240" t="s">
        <v>37</v>
      </c>
      <c r="D2240" t="s">
        <v>27</v>
      </c>
      <c r="E2240" t="str">
        <f>VLOOKUP(D2240,Objective!$A$21:$B$51,2,0)</f>
        <v>Miscellaneous</v>
      </c>
      <c r="F2240">
        <v>111.8</v>
      </c>
    </row>
    <row r="2241" spans="1:6" x14ac:dyDescent="0.3">
      <c r="A2241" t="s">
        <v>33</v>
      </c>
      <c r="B2241">
        <v>2015</v>
      </c>
      <c r="C2241" t="s">
        <v>37</v>
      </c>
      <c r="D2241" t="s">
        <v>28</v>
      </c>
      <c r="E2241" t="str">
        <f>VLOOKUP(D2241,Objective!$A$21:$B$51,2,0)</f>
        <v>Miscellaneous</v>
      </c>
      <c r="F2241">
        <v>114.2</v>
      </c>
    </row>
    <row r="2242" spans="1:6" x14ac:dyDescent="0.3">
      <c r="A2242" t="s">
        <v>33</v>
      </c>
      <c r="B2242">
        <v>2015</v>
      </c>
      <c r="C2242" t="s">
        <v>37</v>
      </c>
      <c r="D2242" t="s">
        <v>29</v>
      </c>
      <c r="E2242" t="str">
        <f>VLOOKUP(D2242,Objective!$A$21:$B$51,2,0)</f>
        <v>General index</v>
      </c>
      <c r="F2242">
        <v>119.7</v>
      </c>
    </row>
    <row r="2243" spans="1:6" x14ac:dyDescent="0.3">
      <c r="A2243" t="s">
        <v>34</v>
      </c>
      <c r="B2243">
        <v>2015</v>
      </c>
      <c r="C2243" t="s">
        <v>37</v>
      </c>
      <c r="D2243" t="s">
        <v>3</v>
      </c>
      <c r="E2243" t="str">
        <f>VLOOKUP(D2243,Objective!$A$21:$B$51,2,0)</f>
        <v>Food</v>
      </c>
      <c r="F2243">
        <v>123.5</v>
      </c>
    </row>
    <row r="2244" spans="1:6" x14ac:dyDescent="0.3">
      <c r="A2244" t="s">
        <v>34</v>
      </c>
      <c r="B2244">
        <v>2015</v>
      </c>
      <c r="C2244" t="s">
        <v>37</v>
      </c>
      <c r="D2244" t="s">
        <v>4</v>
      </c>
      <c r="E2244" t="str">
        <f>VLOOKUP(D2244,Objective!$A$21:$B$51,2,0)</f>
        <v>Food</v>
      </c>
      <c r="F2244">
        <v>126.4</v>
      </c>
    </row>
    <row r="2245" spans="1:6" x14ac:dyDescent="0.3">
      <c r="A2245" t="s">
        <v>34</v>
      </c>
      <c r="B2245">
        <v>2015</v>
      </c>
      <c r="C2245" t="s">
        <v>37</v>
      </c>
      <c r="D2245" t="s">
        <v>5</v>
      </c>
      <c r="E2245" t="str">
        <f>VLOOKUP(D2245,Objective!$A$21:$B$51,2,0)</f>
        <v>Food</v>
      </c>
      <c r="F2245">
        <v>114.4</v>
      </c>
    </row>
    <row r="2246" spans="1:6" x14ac:dyDescent="0.3">
      <c r="A2246" t="s">
        <v>34</v>
      </c>
      <c r="B2246">
        <v>2015</v>
      </c>
      <c r="C2246" t="s">
        <v>37</v>
      </c>
      <c r="D2246" t="s">
        <v>6</v>
      </c>
      <c r="E2246" t="str">
        <f>VLOOKUP(D2246,Objective!$A$21:$B$51,2,0)</f>
        <v>Food</v>
      </c>
      <c r="F2246">
        <v>126.6</v>
      </c>
    </row>
    <row r="2247" spans="1:6" x14ac:dyDescent="0.3">
      <c r="A2247" t="s">
        <v>34</v>
      </c>
      <c r="B2247">
        <v>2015</v>
      </c>
      <c r="C2247" t="s">
        <v>37</v>
      </c>
      <c r="D2247" t="s">
        <v>7</v>
      </c>
      <c r="E2247" t="str">
        <f>VLOOKUP(D2247,Objective!$A$21:$B$51,2,0)</f>
        <v>Food</v>
      </c>
      <c r="F2247">
        <v>109.2</v>
      </c>
    </row>
    <row r="2248" spans="1:6" x14ac:dyDescent="0.3">
      <c r="A2248" t="s">
        <v>34</v>
      </c>
      <c r="B2248">
        <v>2015</v>
      </c>
      <c r="C2248" t="s">
        <v>37</v>
      </c>
      <c r="D2248" t="s">
        <v>8</v>
      </c>
      <c r="E2248" t="str">
        <f>VLOOKUP(D2248,Objective!$A$21:$B$51,2,0)</f>
        <v>Food</v>
      </c>
      <c r="F2248">
        <v>132.5</v>
      </c>
    </row>
    <row r="2249" spans="1:6" x14ac:dyDescent="0.3">
      <c r="A2249" t="s">
        <v>34</v>
      </c>
      <c r="B2249">
        <v>2015</v>
      </c>
      <c r="C2249" t="s">
        <v>37</v>
      </c>
      <c r="D2249" t="s">
        <v>9</v>
      </c>
      <c r="E2249" t="str">
        <f>VLOOKUP(D2249,Objective!$A$21:$B$51,2,0)</f>
        <v>Food</v>
      </c>
      <c r="F2249">
        <v>128.6</v>
      </c>
    </row>
    <row r="2250" spans="1:6" x14ac:dyDescent="0.3">
      <c r="A2250" t="s">
        <v>34</v>
      </c>
      <c r="B2250">
        <v>2015</v>
      </c>
      <c r="C2250" t="s">
        <v>37</v>
      </c>
      <c r="D2250" t="s">
        <v>10</v>
      </c>
      <c r="E2250" t="str">
        <f>VLOOKUP(D2250,Objective!$A$21:$B$51,2,0)</f>
        <v>Food</v>
      </c>
      <c r="F2250">
        <v>124.8</v>
      </c>
    </row>
    <row r="2251" spans="1:6" x14ac:dyDescent="0.3">
      <c r="A2251" t="s">
        <v>34</v>
      </c>
      <c r="B2251">
        <v>2015</v>
      </c>
      <c r="C2251" t="s">
        <v>37</v>
      </c>
      <c r="D2251" t="s">
        <v>11</v>
      </c>
      <c r="E2251" t="str">
        <f>VLOOKUP(D2251,Objective!$A$21:$B$51,2,0)</f>
        <v>Food</v>
      </c>
      <c r="F2251">
        <v>95.7</v>
      </c>
    </row>
    <row r="2252" spans="1:6" x14ac:dyDescent="0.3">
      <c r="A2252" t="s">
        <v>34</v>
      </c>
      <c r="B2252">
        <v>2015</v>
      </c>
      <c r="C2252" t="s">
        <v>37</v>
      </c>
      <c r="D2252" t="s">
        <v>12</v>
      </c>
      <c r="E2252" t="str">
        <f>VLOOKUP(D2252,Objective!$A$21:$B$51,2,0)</f>
        <v>Food</v>
      </c>
      <c r="F2252">
        <v>122.4</v>
      </c>
    </row>
    <row r="2253" spans="1:6" x14ac:dyDescent="0.3">
      <c r="A2253" t="s">
        <v>34</v>
      </c>
      <c r="B2253">
        <v>2015</v>
      </c>
      <c r="C2253" t="s">
        <v>37</v>
      </c>
      <c r="D2253" t="s">
        <v>13</v>
      </c>
      <c r="E2253" t="str">
        <f>VLOOKUP(D2253,Objective!$A$21:$B$51,2,0)</f>
        <v>Lifestyle</v>
      </c>
      <c r="F2253">
        <v>118.5</v>
      </c>
    </row>
    <row r="2254" spans="1:6" x14ac:dyDescent="0.3">
      <c r="A2254" t="s">
        <v>34</v>
      </c>
      <c r="B2254">
        <v>2015</v>
      </c>
      <c r="C2254" t="s">
        <v>37</v>
      </c>
      <c r="D2254" t="s">
        <v>14</v>
      </c>
      <c r="E2254" t="str">
        <f>VLOOKUP(D2254,Objective!$A$21:$B$51,2,0)</f>
        <v>Food</v>
      </c>
      <c r="F2254">
        <v>129.1</v>
      </c>
    </row>
    <row r="2255" spans="1:6" x14ac:dyDescent="0.3">
      <c r="A2255" t="s">
        <v>34</v>
      </c>
      <c r="B2255">
        <v>2015</v>
      </c>
      <c r="C2255" t="s">
        <v>37</v>
      </c>
      <c r="D2255" t="s">
        <v>15</v>
      </c>
      <c r="E2255" t="str">
        <f>VLOOKUP(D2255,Objective!$A$21:$B$51,2,0)</f>
        <v>Food</v>
      </c>
      <c r="F2255">
        <v>124</v>
      </c>
    </row>
    <row r="2256" spans="1:6" x14ac:dyDescent="0.3">
      <c r="A2256" t="s">
        <v>34</v>
      </c>
      <c r="B2256">
        <v>2015</v>
      </c>
      <c r="C2256" t="s">
        <v>37</v>
      </c>
      <c r="D2256" t="s">
        <v>16</v>
      </c>
      <c r="E2256" t="str">
        <f>VLOOKUP(D2256,Objective!$A$21:$B$51,2,0)</f>
        <v>Lifestyle</v>
      </c>
      <c r="F2256">
        <v>126.9</v>
      </c>
    </row>
    <row r="2257" spans="1:6" x14ac:dyDescent="0.3">
      <c r="A2257" t="s">
        <v>34</v>
      </c>
      <c r="B2257">
        <v>2015</v>
      </c>
      <c r="C2257" t="s">
        <v>37</v>
      </c>
      <c r="D2257" t="s">
        <v>17</v>
      </c>
      <c r="E2257" t="str">
        <f>VLOOKUP(D2257,Objective!$A$21:$B$51,2,0)</f>
        <v>Clothing</v>
      </c>
      <c r="F2257">
        <v>124.7</v>
      </c>
    </row>
    <row r="2258" spans="1:6" x14ac:dyDescent="0.3">
      <c r="A2258" t="s">
        <v>34</v>
      </c>
      <c r="B2258">
        <v>2015</v>
      </c>
      <c r="C2258" t="s">
        <v>37</v>
      </c>
      <c r="D2258" t="s">
        <v>18</v>
      </c>
      <c r="E2258" t="str">
        <f>VLOOKUP(D2258,Objective!$A$21:$B$51,2,0)</f>
        <v>Clothing</v>
      </c>
      <c r="F2258">
        <v>120.8</v>
      </c>
    </row>
    <row r="2259" spans="1:6" x14ac:dyDescent="0.3">
      <c r="A2259" t="s">
        <v>34</v>
      </c>
      <c r="B2259">
        <v>2015</v>
      </c>
      <c r="C2259" t="s">
        <v>37</v>
      </c>
      <c r="D2259" t="s">
        <v>19</v>
      </c>
      <c r="E2259" t="str">
        <f>VLOOKUP(D2259,Objective!$A$21:$B$51,2,0)</f>
        <v>Clothing</v>
      </c>
      <c r="F2259">
        <v>124.1</v>
      </c>
    </row>
    <row r="2260" spans="1:6" x14ac:dyDescent="0.3">
      <c r="A2260" t="s">
        <v>34</v>
      </c>
      <c r="B2260">
        <v>2015</v>
      </c>
      <c r="C2260" t="s">
        <v>37</v>
      </c>
      <c r="D2260" t="s">
        <v>20</v>
      </c>
      <c r="E2260" t="str">
        <f>VLOOKUP(D2260,Objective!$A$21:$B$51,2,0)</f>
        <v>Housing</v>
      </c>
      <c r="F2260">
        <v>119.2</v>
      </c>
    </row>
    <row r="2261" spans="1:6" x14ac:dyDescent="0.3">
      <c r="A2261" t="s">
        <v>34</v>
      </c>
      <c r="B2261">
        <v>2015</v>
      </c>
      <c r="C2261" t="s">
        <v>37</v>
      </c>
      <c r="D2261" t="s">
        <v>21</v>
      </c>
      <c r="E2261" t="str">
        <f>VLOOKUP(D2261,Objective!$A$21:$B$51,2,0)</f>
        <v>Fuel and light</v>
      </c>
      <c r="F2261">
        <v>118.7</v>
      </c>
    </row>
    <row r="2262" spans="1:6" x14ac:dyDescent="0.3">
      <c r="A2262" t="s">
        <v>34</v>
      </c>
      <c r="B2262">
        <v>2015</v>
      </c>
      <c r="C2262" t="s">
        <v>37</v>
      </c>
      <c r="D2262" t="s">
        <v>22</v>
      </c>
      <c r="E2262" t="str">
        <f>VLOOKUP(D2262,Objective!$A$21:$B$51,2,0)</f>
        <v>Housing</v>
      </c>
      <c r="F2262">
        <v>119.7</v>
      </c>
    </row>
    <row r="2263" spans="1:6" x14ac:dyDescent="0.3">
      <c r="A2263" t="s">
        <v>34</v>
      </c>
      <c r="B2263">
        <v>2015</v>
      </c>
      <c r="C2263" t="s">
        <v>37</v>
      </c>
      <c r="D2263" t="s">
        <v>23</v>
      </c>
      <c r="E2263" t="str">
        <f>VLOOKUP(D2263,Objective!$A$21:$B$51,2,0)</f>
        <v>Health</v>
      </c>
      <c r="F2263">
        <v>117.1</v>
      </c>
    </row>
    <row r="2264" spans="1:6" x14ac:dyDescent="0.3">
      <c r="A2264" t="s">
        <v>34</v>
      </c>
      <c r="B2264">
        <v>2015</v>
      </c>
      <c r="C2264" t="s">
        <v>37</v>
      </c>
      <c r="D2264" t="s">
        <v>24</v>
      </c>
      <c r="E2264" t="str">
        <f>VLOOKUP(D2264,Objective!$A$21:$B$51,2,0)</f>
        <v>Transport and communication</v>
      </c>
      <c r="F2264">
        <v>110.1</v>
      </c>
    </row>
    <row r="2265" spans="1:6" x14ac:dyDescent="0.3">
      <c r="A2265" t="s">
        <v>34</v>
      </c>
      <c r="B2265">
        <v>2015</v>
      </c>
      <c r="C2265" t="s">
        <v>37</v>
      </c>
      <c r="D2265" t="s">
        <v>25</v>
      </c>
      <c r="E2265" t="str">
        <f>VLOOKUP(D2265,Objective!$A$21:$B$51,2,0)</f>
        <v>Lifestyle</v>
      </c>
      <c r="F2265">
        <v>115.9</v>
      </c>
    </row>
    <row r="2266" spans="1:6" x14ac:dyDescent="0.3">
      <c r="A2266" t="s">
        <v>34</v>
      </c>
      <c r="B2266">
        <v>2015</v>
      </c>
      <c r="C2266" t="s">
        <v>37</v>
      </c>
      <c r="D2266" t="s">
        <v>26</v>
      </c>
      <c r="E2266" t="str">
        <f>VLOOKUP(D2266,Objective!$A$21:$B$51,2,0)</f>
        <v>Education</v>
      </c>
      <c r="F2266">
        <v>121</v>
      </c>
    </row>
    <row r="2267" spans="1:6" x14ac:dyDescent="0.3">
      <c r="A2267" t="s">
        <v>34</v>
      </c>
      <c r="B2267">
        <v>2015</v>
      </c>
      <c r="C2267" t="s">
        <v>37</v>
      </c>
      <c r="D2267" t="s">
        <v>27</v>
      </c>
      <c r="E2267" t="str">
        <f>VLOOKUP(D2267,Objective!$A$21:$B$51,2,0)</f>
        <v>Miscellaneous</v>
      </c>
      <c r="F2267">
        <v>111.7</v>
      </c>
    </row>
    <row r="2268" spans="1:6" x14ac:dyDescent="0.3">
      <c r="A2268" t="s">
        <v>34</v>
      </c>
      <c r="B2268">
        <v>2015</v>
      </c>
      <c r="C2268" t="s">
        <v>37</v>
      </c>
      <c r="D2268" t="s">
        <v>28</v>
      </c>
      <c r="E2268" t="str">
        <f>VLOOKUP(D2268,Objective!$A$21:$B$51,2,0)</f>
        <v>Miscellaneous</v>
      </c>
      <c r="F2268">
        <v>115.1</v>
      </c>
    </row>
    <row r="2269" spans="1:6" x14ac:dyDescent="0.3">
      <c r="A2269" t="s">
        <v>34</v>
      </c>
      <c r="B2269">
        <v>2015</v>
      </c>
      <c r="C2269" t="s">
        <v>37</v>
      </c>
      <c r="D2269" t="s">
        <v>29</v>
      </c>
      <c r="E2269" t="str">
        <f>VLOOKUP(D2269,Objective!$A$21:$B$51,2,0)</f>
        <v>General index</v>
      </c>
      <c r="F2269">
        <v>120.7</v>
      </c>
    </row>
    <row r="2270" spans="1:6" x14ac:dyDescent="0.3">
      <c r="A2270" t="s">
        <v>30</v>
      </c>
      <c r="B2270">
        <v>2015</v>
      </c>
      <c r="C2270" t="s">
        <v>38</v>
      </c>
      <c r="D2270" t="s">
        <v>3</v>
      </c>
      <c r="E2270" t="str">
        <f>VLOOKUP(D2270,Objective!$A$21:$B$51,2,0)</f>
        <v>Food</v>
      </c>
      <c r="F2270">
        <v>123.5</v>
      </c>
    </row>
    <row r="2271" spans="1:6" x14ac:dyDescent="0.3">
      <c r="A2271" t="s">
        <v>30</v>
      </c>
      <c r="B2271">
        <v>2015</v>
      </c>
      <c r="C2271" t="s">
        <v>38</v>
      </c>
      <c r="D2271" t="s">
        <v>4</v>
      </c>
      <c r="E2271" t="str">
        <f>VLOOKUP(D2271,Objective!$A$21:$B$51,2,0)</f>
        <v>Food</v>
      </c>
      <c r="F2271">
        <v>127.1</v>
      </c>
    </row>
    <row r="2272" spans="1:6" x14ac:dyDescent="0.3">
      <c r="A2272" t="s">
        <v>30</v>
      </c>
      <c r="B2272">
        <v>2015</v>
      </c>
      <c r="C2272" t="s">
        <v>38</v>
      </c>
      <c r="D2272" t="s">
        <v>5</v>
      </c>
      <c r="E2272" t="str">
        <f>VLOOKUP(D2272,Objective!$A$21:$B$51,2,0)</f>
        <v>Food</v>
      </c>
      <c r="F2272">
        <v>117.3</v>
      </c>
    </row>
    <row r="2273" spans="1:6" x14ac:dyDescent="0.3">
      <c r="A2273" t="s">
        <v>30</v>
      </c>
      <c r="B2273">
        <v>2015</v>
      </c>
      <c r="C2273" t="s">
        <v>38</v>
      </c>
      <c r="D2273" t="s">
        <v>6</v>
      </c>
      <c r="E2273" t="str">
        <f>VLOOKUP(D2273,Objective!$A$21:$B$51,2,0)</f>
        <v>Food</v>
      </c>
      <c r="F2273">
        <v>127.7</v>
      </c>
    </row>
    <row r="2274" spans="1:6" x14ac:dyDescent="0.3">
      <c r="A2274" t="s">
        <v>30</v>
      </c>
      <c r="B2274">
        <v>2015</v>
      </c>
      <c r="C2274" t="s">
        <v>38</v>
      </c>
      <c r="D2274" t="s">
        <v>7</v>
      </c>
      <c r="E2274" t="str">
        <f>VLOOKUP(D2274,Objective!$A$21:$B$51,2,0)</f>
        <v>Food</v>
      </c>
      <c r="F2274">
        <v>112.5</v>
      </c>
    </row>
    <row r="2275" spans="1:6" x14ac:dyDescent="0.3">
      <c r="A2275" t="s">
        <v>30</v>
      </c>
      <c r="B2275">
        <v>2015</v>
      </c>
      <c r="C2275" t="s">
        <v>38</v>
      </c>
      <c r="D2275" t="s">
        <v>8</v>
      </c>
      <c r="E2275" t="str">
        <f>VLOOKUP(D2275,Objective!$A$21:$B$51,2,0)</f>
        <v>Food</v>
      </c>
      <c r="F2275">
        <v>134.1</v>
      </c>
    </row>
    <row r="2276" spans="1:6" x14ac:dyDescent="0.3">
      <c r="A2276" t="s">
        <v>30</v>
      </c>
      <c r="B2276">
        <v>2015</v>
      </c>
      <c r="C2276" t="s">
        <v>38</v>
      </c>
      <c r="D2276" t="s">
        <v>9</v>
      </c>
      <c r="E2276" t="str">
        <f>VLOOKUP(D2276,Objective!$A$21:$B$51,2,0)</f>
        <v>Food</v>
      </c>
      <c r="F2276">
        <v>128.5</v>
      </c>
    </row>
    <row r="2277" spans="1:6" x14ac:dyDescent="0.3">
      <c r="A2277" t="s">
        <v>30</v>
      </c>
      <c r="B2277">
        <v>2015</v>
      </c>
      <c r="C2277" t="s">
        <v>38</v>
      </c>
      <c r="D2277" t="s">
        <v>10</v>
      </c>
      <c r="E2277" t="str">
        <f>VLOOKUP(D2277,Objective!$A$21:$B$51,2,0)</f>
        <v>Food</v>
      </c>
      <c r="F2277">
        <v>124.3</v>
      </c>
    </row>
    <row r="2278" spans="1:6" x14ac:dyDescent="0.3">
      <c r="A2278" t="s">
        <v>30</v>
      </c>
      <c r="B2278">
        <v>2015</v>
      </c>
      <c r="C2278" t="s">
        <v>38</v>
      </c>
      <c r="D2278" t="s">
        <v>11</v>
      </c>
      <c r="E2278" t="str">
        <f>VLOOKUP(D2278,Objective!$A$21:$B$51,2,0)</f>
        <v>Food</v>
      </c>
      <c r="F2278">
        <v>97.6</v>
      </c>
    </row>
    <row r="2279" spans="1:6" x14ac:dyDescent="0.3">
      <c r="A2279" t="s">
        <v>30</v>
      </c>
      <c r="B2279">
        <v>2015</v>
      </c>
      <c r="C2279" t="s">
        <v>38</v>
      </c>
      <c r="D2279" t="s">
        <v>12</v>
      </c>
      <c r="E2279" t="str">
        <f>VLOOKUP(D2279,Objective!$A$21:$B$51,2,0)</f>
        <v>Food</v>
      </c>
      <c r="F2279">
        <v>120.7</v>
      </c>
    </row>
    <row r="2280" spans="1:6" x14ac:dyDescent="0.3">
      <c r="A2280" t="s">
        <v>30</v>
      </c>
      <c r="B2280">
        <v>2015</v>
      </c>
      <c r="C2280" t="s">
        <v>38</v>
      </c>
      <c r="D2280" t="s">
        <v>13</v>
      </c>
      <c r="E2280" t="str">
        <f>VLOOKUP(D2280,Objective!$A$21:$B$51,2,0)</f>
        <v>Lifestyle</v>
      </c>
      <c r="F2280">
        <v>120.2</v>
      </c>
    </row>
    <row r="2281" spans="1:6" x14ac:dyDescent="0.3">
      <c r="A2281" t="s">
        <v>30</v>
      </c>
      <c r="B2281">
        <v>2015</v>
      </c>
      <c r="C2281" t="s">
        <v>38</v>
      </c>
      <c r="D2281" t="s">
        <v>14</v>
      </c>
      <c r="E2281" t="str">
        <f>VLOOKUP(D2281,Objective!$A$21:$B$51,2,0)</f>
        <v>Food</v>
      </c>
      <c r="F2281">
        <v>129.80000000000001</v>
      </c>
    </row>
    <row r="2282" spans="1:6" x14ac:dyDescent="0.3">
      <c r="A2282" t="s">
        <v>30</v>
      </c>
      <c r="B2282">
        <v>2015</v>
      </c>
      <c r="C2282" t="s">
        <v>38</v>
      </c>
      <c r="D2282" t="s">
        <v>15</v>
      </c>
      <c r="E2282" t="str">
        <f>VLOOKUP(D2282,Objective!$A$21:$B$51,2,0)</f>
        <v>Food</v>
      </c>
      <c r="F2282">
        <v>124.4</v>
      </c>
    </row>
    <row r="2283" spans="1:6" x14ac:dyDescent="0.3">
      <c r="A2283" t="s">
        <v>30</v>
      </c>
      <c r="B2283">
        <v>2015</v>
      </c>
      <c r="C2283" t="s">
        <v>38</v>
      </c>
      <c r="D2283" t="s">
        <v>16</v>
      </c>
      <c r="E2283" t="str">
        <f>VLOOKUP(D2283,Objective!$A$21:$B$51,2,0)</f>
        <v>Lifestyle</v>
      </c>
      <c r="F2283">
        <v>126.7</v>
      </c>
    </row>
    <row r="2284" spans="1:6" x14ac:dyDescent="0.3">
      <c r="A2284" t="s">
        <v>30</v>
      </c>
      <c r="B2284">
        <v>2015</v>
      </c>
      <c r="C2284" t="s">
        <v>38</v>
      </c>
      <c r="D2284" t="s">
        <v>17</v>
      </c>
      <c r="E2284" t="str">
        <f>VLOOKUP(D2284,Objective!$A$21:$B$51,2,0)</f>
        <v>Clothing</v>
      </c>
      <c r="F2284">
        <v>127.3</v>
      </c>
    </row>
    <row r="2285" spans="1:6" x14ac:dyDescent="0.3">
      <c r="A2285" t="s">
        <v>30</v>
      </c>
      <c r="B2285">
        <v>2015</v>
      </c>
      <c r="C2285" t="s">
        <v>38</v>
      </c>
      <c r="D2285" t="s">
        <v>18</v>
      </c>
      <c r="E2285" t="str">
        <f>VLOOKUP(D2285,Objective!$A$21:$B$51,2,0)</f>
        <v>Clothing</v>
      </c>
      <c r="F2285">
        <v>124.1</v>
      </c>
    </row>
    <row r="2286" spans="1:6" x14ac:dyDescent="0.3">
      <c r="A2286" t="s">
        <v>30</v>
      </c>
      <c r="B2286">
        <v>2015</v>
      </c>
      <c r="C2286" t="s">
        <v>38</v>
      </c>
      <c r="D2286" t="s">
        <v>19</v>
      </c>
      <c r="E2286" t="str">
        <f>VLOOKUP(D2286,Objective!$A$21:$B$51,2,0)</f>
        <v>Clothing</v>
      </c>
      <c r="F2286">
        <v>126.8</v>
      </c>
    </row>
    <row r="2287" spans="1:6" x14ac:dyDescent="0.3">
      <c r="A2287" t="s">
        <v>30</v>
      </c>
      <c r="B2287">
        <v>2015</v>
      </c>
      <c r="C2287" t="s">
        <v>38</v>
      </c>
      <c r="D2287" t="s">
        <v>20</v>
      </c>
      <c r="E2287" t="str">
        <f>VLOOKUP(D2287,Objective!$A$21:$B$51,2,0)</f>
        <v>Housing</v>
      </c>
      <c r="F2287" t="s">
        <v>32</v>
      </c>
    </row>
    <row r="2288" spans="1:6" x14ac:dyDescent="0.3">
      <c r="A2288" t="s">
        <v>30</v>
      </c>
      <c r="B2288">
        <v>2015</v>
      </c>
      <c r="C2288" t="s">
        <v>38</v>
      </c>
      <c r="D2288" t="s">
        <v>21</v>
      </c>
      <c r="E2288" t="str">
        <f>VLOOKUP(D2288,Objective!$A$21:$B$51,2,0)</f>
        <v>Fuel and light</v>
      </c>
      <c r="F2288">
        <v>121.9</v>
      </c>
    </row>
    <row r="2289" spans="1:6" x14ac:dyDescent="0.3">
      <c r="A2289" t="s">
        <v>30</v>
      </c>
      <c r="B2289">
        <v>2015</v>
      </c>
      <c r="C2289" t="s">
        <v>38</v>
      </c>
      <c r="D2289" t="s">
        <v>22</v>
      </c>
      <c r="E2289" t="str">
        <f>VLOOKUP(D2289,Objective!$A$21:$B$51,2,0)</f>
        <v>Housing</v>
      </c>
      <c r="F2289">
        <v>121.5</v>
      </c>
    </row>
    <row r="2290" spans="1:6" x14ac:dyDescent="0.3">
      <c r="A2290" t="s">
        <v>30</v>
      </c>
      <c r="B2290">
        <v>2015</v>
      </c>
      <c r="C2290" t="s">
        <v>38</v>
      </c>
      <c r="D2290" t="s">
        <v>23</v>
      </c>
      <c r="E2290" t="str">
        <f>VLOOKUP(D2290,Objective!$A$21:$B$51,2,0)</f>
        <v>Health</v>
      </c>
      <c r="F2290">
        <v>119.4</v>
      </c>
    </row>
    <row r="2291" spans="1:6" x14ac:dyDescent="0.3">
      <c r="A2291" t="s">
        <v>30</v>
      </c>
      <c r="B2291">
        <v>2015</v>
      </c>
      <c r="C2291" t="s">
        <v>38</v>
      </c>
      <c r="D2291" t="s">
        <v>24</v>
      </c>
      <c r="E2291" t="str">
        <f>VLOOKUP(D2291,Objective!$A$21:$B$51,2,0)</f>
        <v>Transport and communication</v>
      </c>
      <c r="F2291">
        <v>113.3</v>
      </c>
    </row>
    <row r="2292" spans="1:6" x14ac:dyDescent="0.3">
      <c r="A2292" t="s">
        <v>30</v>
      </c>
      <c r="B2292">
        <v>2015</v>
      </c>
      <c r="C2292" t="s">
        <v>38</v>
      </c>
      <c r="D2292" t="s">
        <v>25</v>
      </c>
      <c r="E2292" t="str">
        <f>VLOOKUP(D2292,Objective!$A$21:$B$51,2,0)</f>
        <v>Lifestyle</v>
      </c>
      <c r="F2292">
        <v>116.7</v>
      </c>
    </row>
    <row r="2293" spans="1:6" x14ac:dyDescent="0.3">
      <c r="A2293" t="s">
        <v>30</v>
      </c>
      <c r="B2293">
        <v>2015</v>
      </c>
      <c r="C2293" t="s">
        <v>38</v>
      </c>
      <c r="D2293" t="s">
        <v>26</v>
      </c>
      <c r="E2293" t="str">
        <f>VLOOKUP(D2293,Objective!$A$21:$B$51,2,0)</f>
        <v>Education</v>
      </c>
      <c r="F2293">
        <v>120.5</v>
      </c>
    </row>
    <row r="2294" spans="1:6" x14ac:dyDescent="0.3">
      <c r="A2294" t="s">
        <v>30</v>
      </c>
      <c r="B2294">
        <v>2015</v>
      </c>
      <c r="C2294" t="s">
        <v>38</v>
      </c>
      <c r="D2294" t="s">
        <v>27</v>
      </c>
      <c r="E2294" t="str">
        <f>VLOOKUP(D2294,Objective!$A$21:$B$51,2,0)</f>
        <v>Miscellaneous</v>
      </c>
      <c r="F2294">
        <v>112.3</v>
      </c>
    </row>
    <row r="2295" spans="1:6" x14ac:dyDescent="0.3">
      <c r="A2295" t="s">
        <v>30</v>
      </c>
      <c r="B2295">
        <v>2015</v>
      </c>
      <c r="C2295" t="s">
        <v>38</v>
      </c>
      <c r="D2295" t="s">
        <v>28</v>
      </c>
      <c r="E2295" t="str">
        <f>VLOOKUP(D2295,Objective!$A$21:$B$51,2,0)</f>
        <v>Miscellaneous</v>
      </c>
      <c r="F2295">
        <v>116.9</v>
      </c>
    </row>
    <row r="2296" spans="1:6" x14ac:dyDescent="0.3">
      <c r="A2296" t="s">
        <v>30</v>
      </c>
      <c r="B2296">
        <v>2015</v>
      </c>
      <c r="C2296" t="s">
        <v>38</v>
      </c>
      <c r="D2296" t="s">
        <v>29</v>
      </c>
      <c r="E2296" t="str">
        <f>VLOOKUP(D2296,Objective!$A$21:$B$51,2,0)</f>
        <v>General index</v>
      </c>
      <c r="F2296">
        <v>122.4</v>
      </c>
    </row>
    <row r="2297" spans="1:6" x14ac:dyDescent="0.3">
      <c r="A2297" t="s">
        <v>33</v>
      </c>
      <c r="B2297">
        <v>2015</v>
      </c>
      <c r="C2297" t="s">
        <v>38</v>
      </c>
      <c r="D2297" t="s">
        <v>3</v>
      </c>
      <c r="E2297" t="str">
        <f>VLOOKUP(D2297,Objective!$A$21:$B$51,2,0)</f>
        <v>Food</v>
      </c>
      <c r="F2297">
        <v>123.8</v>
      </c>
    </row>
    <row r="2298" spans="1:6" x14ac:dyDescent="0.3">
      <c r="A2298" t="s">
        <v>33</v>
      </c>
      <c r="B2298">
        <v>2015</v>
      </c>
      <c r="C2298" t="s">
        <v>38</v>
      </c>
      <c r="D2298" t="s">
        <v>4</v>
      </c>
      <c r="E2298" t="str">
        <f>VLOOKUP(D2298,Objective!$A$21:$B$51,2,0)</f>
        <v>Food</v>
      </c>
      <c r="F2298">
        <v>129.69999999999999</v>
      </c>
    </row>
    <row r="2299" spans="1:6" x14ac:dyDescent="0.3">
      <c r="A2299" t="s">
        <v>33</v>
      </c>
      <c r="B2299">
        <v>2015</v>
      </c>
      <c r="C2299" t="s">
        <v>38</v>
      </c>
      <c r="D2299" t="s">
        <v>5</v>
      </c>
      <c r="E2299" t="str">
        <f>VLOOKUP(D2299,Objective!$A$21:$B$51,2,0)</f>
        <v>Food</v>
      </c>
      <c r="F2299">
        <v>111.3</v>
      </c>
    </row>
    <row r="2300" spans="1:6" x14ac:dyDescent="0.3">
      <c r="A2300" t="s">
        <v>33</v>
      </c>
      <c r="B2300">
        <v>2015</v>
      </c>
      <c r="C2300" t="s">
        <v>38</v>
      </c>
      <c r="D2300" t="s">
        <v>6</v>
      </c>
      <c r="E2300" t="str">
        <f>VLOOKUP(D2300,Objective!$A$21:$B$51,2,0)</f>
        <v>Food</v>
      </c>
      <c r="F2300">
        <v>126.6</v>
      </c>
    </row>
    <row r="2301" spans="1:6" x14ac:dyDescent="0.3">
      <c r="A2301" t="s">
        <v>33</v>
      </c>
      <c r="B2301">
        <v>2015</v>
      </c>
      <c r="C2301" t="s">
        <v>38</v>
      </c>
      <c r="D2301" t="s">
        <v>7</v>
      </c>
      <c r="E2301" t="str">
        <f>VLOOKUP(D2301,Objective!$A$21:$B$51,2,0)</f>
        <v>Food</v>
      </c>
      <c r="F2301">
        <v>105.2</v>
      </c>
    </row>
    <row r="2302" spans="1:6" x14ac:dyDescent="0.3">
      <c r="A2302" t="s">
        <v>33</v>
      </c>
      <c r="B2302">
        <v>2015</v>
      </c>
      <c r="C2302" t="s">
        <v>38</v>
      </c>
      <c r="D2302" t="s">
        <v>8</v>
      </c>
      <c r="E2302" t="str">
        <f>VLOOKUP(D2302,Objective!$A$21:$B$51,2,0)</f>
        <v>Food</v>
      </c>
      <c r="F2302">
        <v>130.80000000000001</v>
      </c>
    </row>
    <row r="2303" spans="1:6" x14ac:dyDescent="0.3">
      <c r="A2303" t="s">
        <v>33</v>
      </c>
      <c r="B2303">
        <v>2015</v>
      </c>
      <c r="C2303" t="s">
        <v>38</v>
      </c>
      <c r="D2303" t="s">
        <v>9</v>
      </c>
      <c r="E2303" t="str">
        <f>VLOOKUP(D2303,Objective!$A$21:$B$51,2,0)</f>
        <v>Food</v>
      </c>
      <c r="F2303">
        <v>135.6</v>
      </c>
    </row>
    <row r="2304" spans="1:6" x14ac:dyDescent="0.3">
      <c r="A2304" t="s">
        <v>33</v>
      </c>
      <c r="B2304">
        <v>2015</v>
      </c>
      <c r="C2304" t="s">
        <v>38</v>
      </c>
      <c r="D2304" t="s">
        <v>10</v>
      </c>
      <c r="E2304" t="str">
        <f>VLOOKUP(D2304,Objective!$A$21:$B$51,2,0)</f>
        <v>Food</v>
      </c>
      <c r="F2304">
        <v>142.6</v>
      </c>
    </row>
    <row r="2305" spans="1:6" x14ac:dyDescent="0.3">
      <c r="A2305" t="s">
        <v>33</v>
      </c>
      <c r="B2305">
        <v>2015</v>
      </c>
      <c r="C2305" t="s">
        <v>38</v>
      </c>
      <c r="D2305" t="s">
        <v>11</v>
      </c>
      <c r="E2305" t="str">
        <f>VLOOKUP(D2305,Objective!$A$21:$B$51,2,0)</f>
        <v>Food</v>
      </c>
      <c r="F2305">
        <v>90.8</v>
      </c>
    </row>
    <row r="2306" spans="1:6" x14ac:dyDescent="0.3">
      <c r="A2306" t="s">
        <v>33</v>
      </c>
      <c r="B2306">
        <v>2015</v>
      </c>
      <c r="C2306" t="s">
        <v>38</v>
      </c>
      <c r="D2306" t="s">
        <v>12</v>
      </c>
      <c r="E2306" t="str">
        <f>VLOOKUP(D2306,Objective!$A$21:$B$51,2,0)</f>
        <v>Food</v>
      </c>
      <c r="F2306">
        <v>128.80000000000001</v>
      </c>
    </row>
    <row r="2307" spans="1:6" x14ac:dyDescent="0.3">
      <c r="A2307" t="s">
        <v>33</v>
      </c>
      <c r="B2307">
        <v>2015</v>
      </c>
      <c r="C2307" t="s">
        <v>38</v>
      </c>
      <c r="D2307" t="s">
        <v>13</v>
      </c>
      <c r="E2307" t="str">
        <f>VLOOKUP(D2307,Objective!$A$21:$B$51,2,0)</f>
        <v>Lifestyle</v>
      </c>
      <c r="F2307">
        <v>117.7</v>
      </c>
    </row>
    <row r="2308" spans="1:6" x14ac:dyDescent="0.3">
      <c r="A2308" t="s">
        <v>33</v>
      </c>
      <c r="B2308">
        <v>2015</v>
      </c>
      <c r="C2308" t="s">
        <v>38</v>
      </c>
      <c r="D2308" t="s">
        <v>14</v>
      </c>
      <c r="E2308" t="str">
        <f>VLOOKUP(D2308,Objective!$A$21:$B$51,2,0)</f>
        <v>Food</v>
      </c>
      <c r="F2308">
        <v>129.9</v>
      </c>
    </row>
    <row r="2309" spans="1:6" x14ac:dyDescent="0.3">
      <c r="A2309" t="s">
        <v>33</v>
      </c>
      <c r="B2309">
        <v>2015</v>
      </c>
      <c r="C2309" t="s">
        <v>38</v>
      </c>
      <c r="D2309" t="s">
        <v>15</v>
      </c>
      <c r="E2309" t="str">
        <f>VLOOKUP(D2309,Objective!$A$21:$B$51,2,0)</f>
        <v>Food</v>
      </c>
      <c r="F2309">
        <v>126.1</v>
      </c>
    </row>
    <row r="2310" spans="1:6" x14ac:dyDescent="0.3">
      <c r="A2310" t="s">
        <v>33</v>
      </c>
      <c r="B2310">
        <v>2015</v>
      </c>
      <c r="C2310" t="s">
        <v>38</v>
      </c>
      <c r="D2310" t="s">
        <v>16</v>
      </c>
      <c r="E2310" t="str">
        <f>VLOOKUP(D2310,Objective!$A$21:$B$51,2,0)</f>
        <v>Lifestyle</v>
      </c>
      <c r="F2310">
        <v>131.30000000000001</v>
      </c>
    </row>
    <row r="2311" spans="1:6" x14ac:dyDescent="0.3">
      <c r="A2311" t="s">
        <v>33</v>
      </c>
      <c r="B2311">
        <v>2015</v>
      </c>
      <c r="C2311" t="s">
        <v>38</v>
      </c>
      <c r="D2311" t="s">
        <v>17</v>
      </c>
      <c r="E2311" t="str">
        <f>VLOOKUP(D2311,Objective!$A$21:$B$51,2,0)</f>
        <v>Clothing</v>
      </c>
      <c r="F2311">
        <v>122.4</v>
      </c>
    </row>
    <row r="2312" spans="1:6" x14ac:dyDescent="0.3">
      <c r="A2312" t="s">
        <v>33</v>
      </c>
      <c r="B2312">
        <v>2015</v>
      </c>
      <c r="C2312" t="s">
        <v>38</v>
      </c>
      <c r="D2312" t="s">
        <v>18</v>
      </c>
      <c r="E2312" t="str">
        <f>VLOOKUP(D2312,Objective!$A$21:$B$51,2,0)</f>
        <v>Clothing</v>
      </c>
      <c r="F2312">
        <v>117.4</v>
      </c>
    </row>
    <row r="2313" spans="1:6" x14ac:dyDescent="0.3">
      <c r="A2313" t="s">
        <v>33</v>
      </c>
      <c r="B2313">
        <v>2015</v>
      </c>
      <c r="C2313" t="s">
        <v>38</v>
      </c>
      <c r="D2313" t="s">
        <v>19</v>
      </c>
      <c r="E2313" t="str">
        <f>VLOOKUP(D2313,Objective!$A$21:$B$51,2,0)</f>
        <v>Clothing</v>
      </c>
      <c r="F2313">
        <v>121.6</v>
      </c>
    </row>
    <row r="2314" spans="1:6" x14ac:dyDescent="0.3">
      <c r="A2314" t="s">
        <v>33</v>
      </c>
      <c r="B2314">
        <v>2015</v>
      </c>
      <c r="C2314" t="s">
        <v>38</v>
      </c>
      <c r="D2314" t="s">
        <v>20</v>
      </c>
      <c r="E2314" t="str">
        <f>VLOOKUP(D2314,Objective!$A$21:$B$51,2,0)</f>
        <v>Housing</v>
      </c>
      <c r="F2314">
        <v>119.6</v>
      </c>
    </row>
    <row r="2315" spans="1:6" x14ac:dyDescent="0.3">
      <c r="A2315" t="s">
        <v>33</v>
      </c>
      <c r="B2315">
        <v>2015</v>
      </c>
      <c r="C2315" t="s">
        <v>38</v>
      </c>
      <c r="D2315" t="s">
        <v>21</v>
      </c>
      <c r="E2315" t="str">
        <f>VLOOKUP(D2315,Objective!$A$21:$B$51,2,0)</f>
        <v>Fuel and light</v>
      </c>
      <c r="F2315">
        <v>114.9</v>
      </c>
    </row>
    <row r="2316" spans="1:6" x14ac:dyDescent="0.3">
      <c r="A2316" t="s">
        <v>33</v>
      </c>
      <c r="B2316">
        <v>2015</v>
      </c>
      <c r="C2316" t="s">
        <v>38</v>
      </c>
      <c r="D2316" t="s">
        <v>22</v>
      </c>
      <c r="E2316" t="str">
        <f>VLOOKUP(D2316,Objective!$A$21:$B$51,2,0)</f>
        <v>Housing</v>
      </c>
      <c r="F2316">
        <v>118.7</v>
      </c>
    </row>
    <row r="2317" spans="1:6" x14ac:dyDescent="0.3">
      <c r="A2317" t="s">
        <v>33</v>
      </c>
      <c r="B2317">
        <v>2015</v>
      </c>
      <c r="C2317" t="s">
        <v>38</v>
      </c>
      <c r="D2317" t="s">
        <v>23</v>
      </c>
      <c r="E2317" t="str">
        <f>VLOOKUP(D2317,Objective!$A$21:$B$51,2,0)</f>
        <v>Health</v>
      </c>
      <c r="F2317">
        <v>114.9</v>
      </c>
    </row>
    <row r="2318" spans="1:6" x14ac:dyDescent="0.3">
      <c r="A2318" t="s">
        <v>33</v>
      </c>
      <c r="B2318">
        <v>2015</v>
      </c>
      <c r="C2318" t="s">
        <v>38</v>
      </c>
      <c r="D2318" t="s">
        <v>24</v>
      </c>
      <c r="E2318" t="str">
        <f>VLOOKUP(D2318,Objective!$A$21:$B$51,2,0)</f>
        <v>Transport and communication</v>
      </c>
      <c r="F2318">
        <v>110.8</v>
      </c>
    </row>
    <row r="2319" spans="1:6" x14ac:dyDescent="0.3">
      <c r="A2319" t="s">
        <v>33</v>
      </c>
      <c r="B2319">
        <v>2015</v>
      </c>
      <c r="C2319" t="s">
        <v>38</v>
      </c>
      <c r="D2319" t="s">
        <v>25</v>
      </c>
      <c r="E2319" t="str">
        <f>VLOOKUP(D2319,Objective!$A$21:$B$51,2,0)</f>
        <v>Lifestyle</v>
      </c>
      <c r="F2319">
        <v>116</v>
      </c>
    </row>
    <row r="2320" spans="1:6" x14ac:dyDescent="0.3">
      <c r="A2320" t="s">
        <v>33</v>
      </c>
      <c r="B2320">
        <v>2015</v>
      </c>
      <c r="C2320" t="s">
        <v>38</v>
      </c>
      <c r="D2320" t="s">
        <v>26</v>
      </c>
      <c r="E2320" t="str">
        <f>VLOOKUP(D2320,Objective!$A$21:$B$51,2,0)</f>
        <v>Education</v>
      </c>
      <c r="F2320">
        <v>122</v>
      </c>
    </row>
    <row r="2321" spans="1:6" x14ac:dyDescent="0.3">
      <c r="A2321" t="s">
        <v>33</v>
      </c>
      <c r="B2321">
        <v>2015</v>
      </c>
      <c r="C2321" t="s">
        <v>38</v>
      </c>
      <c r="D2321" t="s">
        <v>27</v>
      </c>
      <c r="E2321" t="str">
        <f>VLOOKUP(D2321,Objective!$A$21:$B$51,2,0)</f>
        <v>Miscellaneous</v>
      </c>
      <c r="F2321">
        <v>112.4</v>
      </c>
    </row>
    <row r="2322" spans="1:6" x14ac:dyDescent="0.3">
      <c r="A2322" t="s">
        <v>33</v>
      </c>
      <c r="B2322">
        <v>2015</v>
      </c>
      <c r="C2322" t="s">
        <v>38</v>
      </c>
      <c r="D2322" t="s">
        <v>28</v>
      </c>
      <c r="E2322" t="str">
        <f>VLOOKUP(D2322,Objective!$A$21:$B$51,2,0)</f>
        <v>Miscellaneous</v>
      </c>
      <c r="F2322">
        <v>115.2</v>
      </c>
    </row>
    <row r="2323" spans="1:6" x14ac:dyDescent="0.3">
      <c r="A2323" t="s">
        <v>33</v>
      </c>
      <c r="B2323">
        <v>2015</v>
      </c>
      <c r="C2323" t="s">
        <v>38</v>
      </c>
      <c r="D2323" t="s">
        <v>29</v>
      </c>
      <c r="E2323" t="str">
        <f>VLOOKUP(D2323,Objective!$A$21:$B$51,2,0)</f>
        <v>General index</v>
      </c>
      <c r="F2323">
        <v>120.7</v>
      </c>
    </row>
    <row r="2324" spans="1:6" x14ac:dyDescent="0.3">
      <c r="A2324" t="s">
        <v>34</v>
      </c>
      <c r="B2324">
        <v>2015</v>
      </c>
      <c r="C2324" t="s">
        <v>38</v>
      </c>
      <c r="D2324" t="s">
        <v>3</v>
      </c>
      <c r="E2324" t="str">
        <f>VLOOKUP(D2324,Objective!$A$21:$B$51,2,0)</f>
        <v>Food</v>
      </c>
      <c r="F2324">
        <v>123.6</v>
      </c>
    </row>
    <row r="2325" spans="1:6" x14ac:dyDescent="0.3">
      <c r="A2325" t="s">
        <v>34</v>
      </c>
      <c r="B2325">
        <v>2015</v>
      </c>
      <c r="C2325" t="s">
        <v>38</v>
      </c>
      <c r="D2325" t="s">
        <v>4</v>
      </c>
      <c r="E2325" t="str">
        <f>VLOOKUP(D2325,Objective!$A$21:$B$51,2,0)</f>
        <v>Food</v>
      </c>
      <c r="F2325">
        <v>128</v>
      </c>
    </row>
    <row r="2326" spans="1:6" x14ac:dyDescent="0.3">
      <c r="A2326" t="s">
        <v>34</v>
      </c>
      <c r="B2326">
        <v>2015</v>
      </c>
      <c r="C2326" t="s">
        <v>38</v>
      </c>
      <c r="D2326" t="s">
        <v>5</v>
      </c>
      <c r="E2326" t="str">
        <f>VLOOKUP(D2326,Objective!$A$21:$B$51,2,0)</f>
        <v>Food</v>
      </c>
      <c r="F2326">
        <v>115</v>
      </c>
    </row>
    <row r="2327" spans="1:6" x14ac:dyDescent="0.3">
      <c r="A2327" t="s">
        <v>34</v>
      </c>
      <c r="B2327">
        <v>2015</v>
      </c>
      <c r="C2327" t="s">
        <v>38</v>
      </c>
      <c r="D2327" t="s">
        <v>6</v>
      </c>
      <c r="E2327" t="str">
        <f>VLOOKUP(D2327,Objective!$A$21:$B$51,2,0)</f>
        <v>Food</v>
      </c>
      <c r="F2327">
        <v>127.3</v>
      </c>
    </row>
    <row r="2328" spans="1:6" x14ac:dyDescent="0.3">
      <c r="A2328" t="s">
        <v>34</v>
      </c>
      <c r="B2328">
        <v>2015</v>
      </c>
      <c r="C2328" t="s">
        <v>38</v>
      </c>
      <c r="D2328" t="s">
        <v>7</v>
      </c>
      <c r="E2328" t="str">
        <f>VLOOKUP(D2328,Objective!$A$21:$B$51,2,0)</f>
        <v>Food</v>
      </c>
      <c r="F2328">
        <v>109.8</v>
      </c>
    </row>
    <row r="2329" spans="1:6" x14ac:dyDescent="0.3">
      <c r="A2329" t="s">
        <v>34</v>
      </c>
      <c r="B2329">
        <v>2015</v>
      </c>
      <c r="C2329" t="s">
        <v>38</v>
      </c>
      <c r="D2329" t="s">
        <v>8</v>
      </c>
      <c r="E2329" t="str">
        <f>VLOOKUP(D2329,Objective!$A$21:$B$51,2,0)</f>
        <v>Food</v>
      </c>
      <c r="F2329">
        <v>132.6</v>
      </c>
    </row>
    <row r="2330" spans="1:6" x14ac:dyDescent="0.3">
      <c r="A2330" t="s">
        <v>34</v>
      </c>
      <c r="B2330">
        <v>2015</v>
      </c>
      <c r="C2330" t="s">
        <v>38</v>
      </c>
      <c r="D2330" t="s">
        <v>9</v>
      </c>
      <c r="E2330" t="str">
        <f>VLOOKUP(D2330,Objective!$A$21:$B$51,2,0)</f>
        <v>Food</v>
      </c>
      <c r="F2330">
        <v>130.9</v>
      </c>
    </row>
    <row r="2331" spans="1:6" x14ac:dyDescent="0.3">
      <c r="A2331" t="s">
        <v>34</v>
      </c>
      <c r="B2331">
        <v>2015</v>
      </c>
      <c r="C2331" t="s">
        <v>38</v>
      </c>
      <c r="D2331" t="s">
        <v>10</v>
      </c>
      <c r="E2331" t="str">
        <f>VLOOKUP(D2331,Objective!$A$21:$B$51,2,0)</f>
        <v>Food</v>
      </c>
      <c r="F2331">
        <v>130.5</v>
      </c>
    </row>
    <row r="2332" spans="1:6" x14ac:dyDescent="0.3">
      <c r="A2332" t="s">
        <v>34</v>
      </c>
      <c r="B2332">
        <v>2015</v>
      </c>
      <c r="C2332" t="s">
        <v>38</v>
      </c>
      <c r="D2332" t="s">
        <v>11</v>
      </c>
      <c r="E2332" t="str">
        <f>VLOOKUP(D2332,Objective!$A$21:$B$51,2,0)</f>
        <v>Food</v>
      </c>
      <c r="F2332">
        <v>95.3</v>
      </c>
    </row>
    <row r="2333" spans="1:6" x14ac:dyDescent="0.3">
      <c r="A2333" t="s">
        <v>34</v>
      </c>
      <c r="B2333">
        <v>2015</v>
      </c>
      <c r="C2333" t="s">
        <v>38</v>
      </c>
      <c r="D2333" t="s">
        <v>12</v>
      </c>
      <c r="E2333" t="str">
        <f>VLOOKUP(D2333,Objective!$A$21:$B$51,2,0)</f>
        <v>Food</v>
      </c>
      <c r="F2333">
        <v>123.4</v>
      </c>
    </row>
    <row r="2334" spans="1:6" x14ac:dyDescent="0.3">
      <c r="A2334" t="s">
        <v>34</v>
      </c>
      <c r="B2334">
        <v>2015</v>
      </c>
      <c r="C2334" t="s">
        <v>38</v>
      </c>
      <c r="D2334" t="s">
        <v>13</v>
      </c>
      <c r="E2334" t="str">
        <f>VLOOKUP(D2334,Objective!$A$21:$B$51,2,0)</f>
        <v>Lifestyle</v>
      </c>
      <c r="F2334">
        <v>119.2</v>
      </c>
    </row>
    <row r="2335" spans="1:6" x14ac:dyDescent="0.3">
      <c r="A2335" t="s">
        <v>34</v>
      </c>
      <c r="B2335">
        <v>2015</v>
      </c>
      <c r="C2335" t="s">
        <v>38</v>
      </c>
      <c r="D2335" t="s">
        <v>14</v>
      </c>
      <c r="E2335" t="str">
        <f>VLOOKUP(D2335,Objective!$A$21:$B$51,2,0)</f>
        <v>Food</v>
      </c>
      <c r="F2335">
        <v>129.80000000000001</v>
      </c>
    </row>
    <row r="2336" spans="1:6" x14ac:dyDescent="0.3">
      <c r="A2336" t="s">
        <v>34</v>
      </c>
      <c r="B2336">
        <v>2015</v>
      </c>
      <c r="C2336" t="s">
        <v>38</v>
      </c>
      <c r="D2336" t="s">
        <v>15</v>
      </c>
      <c r="E2336" t="str">
        <f>VLOOKUP(D2336,Objective!$A$21:$B$51,2,0)</f>
        <v>Food</v>
      </c>
      <c r="F2336">
        <v>125</v>
      </c>
    </row>
    <row r="2337" spans="1:6" x14ac:dyDescent="0.3">
      <c r="A2337" t="s">
        <v>34</v>
      </c>
      <c r="B2337">
        <v>2015</v>
      </c>
      <c r="C2337" t="s">
        <v>38</v>
      </c>
      <c r="D2337" t="s">
        <v>16</v>
      </c>
      <c r="E2337" t="str">
        <f>VLOOKUP(D2337,Objective!$A$21:$B$51,2,0)</f>
        <v>Lifestyle</v>
      </c>
      <c r="F2337">
        <v>127.9</v>
      </c>
    </row>
    <row r="2338" spans="1:6" x14ac:dyDescent="0.3">
      <c r="A2338" t="s">
        <v>34</v>
      </c>
      <c r="B2338">
        <v>2015</v>
      </c>
      <c r="C2338" t="s">
        <v>38</v>
      </c>
      <c r="D2338" t="s">
        <v>17</v>
      </c>
      <c r="E2338" t="str">
        <f>VLOOKUP(D2338,Objective!$A$21:$B$51,2,0)</f>
        <v>Clothing</v>
      </c>
      <c r="F2338">
        <v>125.4</v>
      </c>
    </row>
    <row r="2339" spans="1:6" x14ac:dyDescent="0.3">
      <c r="A2339" t="s">
        <v>34</v>
      </c>
      <c r="B2339">
        <v>2015</v>
      </c>
      <c r="C2339" t="s">
        <v>38</v>
      </c>
      <c r="D2339" t="s">
        <v>18</v>
      </c>
      <c r="E2339" t="str">
        <f>VLOOKUP(D2339,Objective!$A$21:$B$51,2,0)</f>
        <v>Clothing</v>
      </c>
      <c r="F2339">
        <v>121.3</v>
      </c>
    </row>
    <row r="2340" spans="1:6" x14ac:dyDescent="0.3">
      <c r="A2340" t="s">
        <v>34</v>
      </c>
      <c r="B2340">
        <v>2015</v>
      </c>
      <c r="C2340" t="s">
        <v>38</v>
      </c>
      <c r="D2340" t="s">
        <v>19</v>
      </c>
      <c r="E2340" t="str">
        <f>VLOOKUP(D2340,Objective!$A$21:$B$51,2,0)</f>
        <v>Clothing</v>
      </c>
      <c r="F2340">
        <v>124.7</v>
      </c>
    </row>
    <row r="2341" spans="1:6" x14ac:dyDescent="0.3">
      <c r="A2341" t="s">
        <v>34</v>
      </c>
      <c r="B2341">
        <v>2015</v>
      </c>
      <c r="C2341" t="s">
        <v>38</v>
      </c>
      <c r="D2341" t="s">
        <v>20</v>
      </c>
      <c r="E2341" t="str">
        <f>VLOOKUP(D2341,Objective!$A$21:$B$51,2,0)</f>
        <v>Housing</v>
      </c>
      <c r="F2341">
        <v>119.6</v>
      </c>
    </row>
    <row r="2342" spans="1:6" x14ac:dyDescent="0.3">
      <c r="A2342" t="s">
        <v>34</v>
      </c>
      <c r="B2342">
        <v>2015</v>
      </c>
      <c r="C2342" t="s">
        <v>38</v>
      </c>
      <c r="D2342" t="s">
        <v>21</v>
      </c>
      <c r="E2342" t="str">
        <f>VLOOKUP(D2342,Objective!$A$21:$B$51,2,0)</f>
        <v>Fuel and light</v>
      </c>
      <c r="F2342">
        <v>119.2</v>
      </c>
    </row>
    <row r="2343" spans="1:6" x14ac:dyDescent="0.3">
      <c r="A2343" t="s">
        <v>34</v>
      </c>
      <c r="B2343">
        <v>2015</v>
      </c>
      <c r="C2343" t="s">
        <v>38</v>
      </c>
      <c r="D2343" t="s">
        <v>22</v>
      </c>
      <c r="E2343" t="str">
        <f>VLOOKUP(D2343,Objective!$A$21:$B$51,2,0)</f>
        <v>Housing</v>
      </c>
      <c r="F2343">
        <v>120.2</v>
      </c>
    </row>
    <row r="2344" spans="1:6" x14ac:dyDescent="0.3">
      <c r="A2344" t="s">
        <v>34</v>
      </c>
      <c r="B2344">
        <v>2015</v>
      </c>
      <c r="C2344" t="s">
        <v>38</v>
      </c>
      <c r="D2344" t="s">
        <v>23</v>
      </c>
      <c r="E2344" t="str">
        <f>VLOOKUP(D2344,Objective!$A$21:$B$51,2,0)</f>
        <v>Health</v>
      </c>
      <c r="F2344">
        <v>117.7</v>
      </c>
    </row>
    <row r="2345" spans="1:6" x14ac:dyDescent="0.3">
      <c r="A2345" t="s">
        <v>34</v>
      </c>
      <c r="B2345">
        <v>2015</v>
      </c>
      <c r="C2345" t="s">
        <v>38</v>
      </c>
      <c r="D2345" t="s">
        <v>24</v>
      </c>
      <c r="E2345" t="str">
        <f>VLOOKUP(D2345,Objective!$A$21:$B$51,2,0)</f>
        <v>Transport and communication</v>
      </c>
      <c r="F2345">
        <v>112</v>
      </c>
    </row>
    <row r="2346" spans="1:6" x14ac:dyDescent="0.3">
      <c r="A2346" t="s">
        <v>34</v>
      </c>
      <c r="B2346">
        <v>2015</v>
      </c>
      <c r="C2346" t="s">
        <v>38</v>
      </c>
      <c r="D2346" t="s">
        <v>25</v>
      </c>
      <c r="E2346" t="str">
        <f>VLOOKUP(D2346,Objective!$A$21:$B$51,2,0)</f>
        <v>Lifestyle</v>
      </c>
      <c r="F2346">
        <v>116.3</v>
      </c>
    </row>
    <row r="2347" spans="1:6" x14ac:dyDescent="0.3">
      <c r="A2347" t="s">
        <v>34</v>
      </c>
      <c r="B2347">
        <v>2015</v>
      </c>
      <c r="C2347" t="s">
        <v>38</v>
      </c>
      <c r="D2347" t="s">
        <v>26</v>
      </c>
      <c r="E2347" t="str">
        <f>VLOOKUP(D2347,Objective!$A$21:$B$51,2,0)</f>
        <v>Education</v>
      </c>
      <c r="F2347">
        <v>121.4</v>
      </c>
    </row>
    <row r="2348" spans="1:6" x14ac:dyDescent="0.3">
      <c r="A2348" t="s">
        <v>34</v>
      </c>
      <c r="B2348">
        <v>2015</v>
      </c>
      <c r="C2348" t="s">
        <v>38</v>
      </c>
      <c r="D2348" t="s">
        <v>27</v>
      </c>
      <c r="E2348" t="str">
        <f>VLOOKUP(D2348,Objective!$A$21:$B$51,2,0)</f>
        <v>Miscellaneous</v>
      </c>
      <c r="F2348">
        <v>112.3</v>
      </c>
    </row>
    <row r="2349" spans="1:6" x14ac:dyDescent="0.3">
      <c r="A2349" t="s">
        <v>34</v>
      </c>
      <c r="B2349">
        <v>2015</v>
      </c>
      <c r="C2349" t="s">
        <v>38</v>
      </c>
      <c r="D2349" t="s">
        <v>28</v>
      </c>
      <c r="E2349" t="str">
        <f>VLOOKUP(D2349,Objective!$A$21:$B$51,2,0)</f>
        <v>Miscellaneous</v>
      </c>
      <c r="F2349">
        <v>116.1</v>
      </c>
    </row>
    <row r="2350" spans="1:6" x14ac:dyDescent="0.3">
      <c r="A2350" t="s">
        <v>34</v>
      </c>
      <c r="B2350">
        <v>2015</v>
      </c>
      <c r="C2350" t="s">
        <v>38</v>
      </c>
      <c r="D2350" t="s">
        <v>29</v>
      </c>
      <c r="E2350" t="str">
        <f>VLOOKUP(D2350,Objective!$A$21:$B$51,2,0)</f>
        <v>General index</v>
      </c>
      <c r="F2350">
        <v>121.6</v>
      </c>
    </row>
    <row r="2351" spans="1:6" x14ac:dyDescent="0.3">
      <c r="A2351" t="s">
        <v>30</v>
      </c>
      <c r="B2351">
        <v>2015</v>
      </c>
      <c r="C2351" t="s">
        <v>39</v>
      </c>
      <c r="D2351" t="s">
        <v>3</v>
      </c>
      <c r="E2351" t="str">
        <f>VLOOKUP(D2351,Objective!$A$21:$B$51,2,0)</f>
        <v>Food</v>
      </c>
      <c r="F2351">
        <v>124.1</v>
      </c>
    </row>
    <row r="2352" spans="1:6" x14ac:dyDescent="0.3">
      <c r="A2352" t="s">
        <v>30</v>
      </c>
      <c r="B2352">
        <v>2015</v>
      </c>
      <c r="C2352" t="s">
        <v>39</v>
      </c>
      <c r="D2352" t="s">
        <v>4</v>
      </c>
      <c r="E2352" t="str">
        <f>VLOOKUP(D2352,Objective!$A$21:$B$51,2,0)</f>
        <v>Food</v>
      </c>
      <c r="F2352">
        <v>130.4</v>
      </c>
    </row>
    <row r="2353" spans="1:6" x14ac:dyDescent="0.3">
      <c r="A2353" t="s">
        <v>30</v>
      </c>
      <c r="B2353">
        <v>2015</v>
      </c>
      <c r="C2353" t="s">
        <v>39</v>
      </c>
      <c r="D2353" t="s">
        <v>5</v>
      </c>
      <c r="E2353" t="str">
        <f>VLOOKUP(D2353,Objective!$A$21:$B$51,2,0)</f>
        <v>Food</v>
      </c>
      <c r="F2353">
        <v>122.1</v>
      </c>
    </row>
    <row r="2354" spans="1:6" x14ac:dyDescent="0.3">
      <c r="A2354" t="s">
        <v>30</v>
      </c>
      <c r="B2354">
        <v>2015</v>
      </c>
      <c r="C2354" t="s">
        <v>39</v>
      </c>
      <c r="D2354" t="s">
        <v>6</v>
      </c>
      <c r="E2354" t="str">
        <f>VLOOKUP(D2354,Objective!$A$21:$B$51,2,0)</f>
        <v>Food</v>
      </c>
      <c r="F2354">
        <v>128.69999999999999</v>
      </c>
    </row>
    <row r="2355" spans="1:6" x14ac:dyDescent="0.3">
      <c r="A2355" t="s">
        <v>30</v>
      </c>
      <c r="B2355">
        <v>2015</v>
      </c>
      <c r="C2355" t="s">
        <v>39</v>
      </c>
      <c r="D2355" t="s">
        <v>7</v>
      </c>
      <c r="E2355" t="str">
        <f>VLOOKUP(D2355,Objective!$A$21:$B$51,2,0)</f>
        <v>Food</v>
      </c>
      <c r="F2355">
        <v>114.1</v>
      </c>
    </row>
    <row r="2356" spans="1:6" x14ac:dyDescent="0.3">
      <c r="A2356" t="s">
        <v>30</v>
      </c>
      <c r="B2356">
        <v>2015</v>
      </c>
      <c r="C2356" t="s">
        <v>39</v>
      </c>
      <c r="D2356" t="s">
        <v>8</v>
      </c>
      <c r="E2356" t="str">
        <f>VLOOKUP(D2356,Objective!$A$21:$B$51,2,0)</f>
        <v>Food</v>
      </c>
      <c r="F2356">
        <v>133.19999999999999</v>
      </c>
    </row>
    <row r="2357" spans="1:6" x14ac:dyDescent="0.3">
      <c r="A2357" t="s">
        <v>30</v>
      </c>
      <c r="B2357">
        <v>2015</v>
      </c>
      <c r="C2357" t="s">
        <v>39</v>
      </c>
      <c r="D2357" t="s">
        <v>9</v>
      </c>
      <c r="E2357" t="str">
        <f>VLOOKUP(D2357,Objective!$A$21:$B$51,2,0)</f>
        <v>Food</v>
      </c>
      <c r="F2357">
        <v>135.19999999999999</v>
      </c>
    </row>
    <row r="2358" spans="1:6" x14ac:dyDescent="0.3">
      <c r="A2358" t="s">
        <v>30</v>
      </c>
      <c r="B2358">
        <v>2015</v>
      </c>
      <c r="C2358" t="s">
        <v>39</v>
      </c>
      <c r="D2358" t="s">
        <v>10</v>
      </c>
      <c r="E2358" t="str">
        <f>VLOOKUP(D2358,Objective!$A$21:$B$51,2,0)</f>
        <v>Food</v>
      </c>
      <c r="F2358">
        <v>131.9</v>
      </c>
    </row>
    <row r="2359" spans="1:6" x14ac:dyDescent="0.3">
      <c r="A2359" t="s">
        <v>30</v>
      </c>
      <c r="B2359">
        <v>2015</v>
      </c>
      <c r="C2359" t="s">
        <v>39</v>
      </c>
      <c r="D2359" t="s">
        <v>11</v>
      </c>
      <c r="E2359" t="str">
        <f>VLOOKUP(D2359,Objective!$A$21:$B$51,2,0)</f>
        <v>Food</v>
      </c>
      <c r="F2359">
        <v>96.3</v>
      </c>
    </row>
    <row r="2360" spans="1:6" x14ac:dyDescent="0.3">
      <c r="A2360" t="s">
        <v>30</v>
      </c>
      <c r="B2360">
        <v>2015</v>
      </c>
      <c r="C2360" t="s">
        <v>39</v>
      </c>
      <c r="D2360" t="s">
        <v>12</v>
      </c>
      <c r="E2360" t="str">
        <f>VLOOKUP(D2360,Objective!$A$21:$B$51,2,0)</f>
        <v>Food</v>
      </c>
      <c r="F2360">
        <v>123</v>
      </c>
    </row>
    <row r="2361" spans="1:6" x14ac:dyDescent="0.3">
      <c r="A2361" t="s">
        <v>30</v>
      </c>
      <c r="B2361">
        <v>2015</v>
      </c>
      <c r="C2361" t="s">
        <v>39</v>
      </c>
      <c r="D2361" t="s">
        <v>13</v>
      </c>
      <c r="E2361" t="str">
        <f>VLOOKUP(D2361,Objective!$A$21:$B$51,2,0)</f>
        <v>Lifestyle</v>
      </c>
      <c r="F2361">
        <v>121.1</v>
      </c>
    </row>
    <row r="2362" spans="1:6" x14ac:dyDescent="0.3">
      <c r="A2362" t="s">
        <v>30</v>
      </c>
      <c r="B2362">
        <v>2015</v>
      </c>
      <c r="C2362" t="s">
        <v>39</v>
      </c>
      <c r="D2362" t="s">
        <v>14</v>
      </c>
      <c r="E2362" t="str">
        <f>VLOOKUP(D2362,Objective!$A$21:$B$51,2,0)</f>
        <v>Food</v>
      </c>
      <c r="F2362">
        <v>131.19999999999999</v>
      </c>
    </row>
    <row r="2363" spans="1:6" x14ac:dyDescent="0.3">
      <c r="A2363" t="s">
        <v>30</v>
      </c>
      <c r="B2363">
        <v>2015</v>
      </c>
      <c r="C2363" t="s">
        <v>39</v>
      </c>
      <c r="D2363" t="s">
        <v>15</v>
      </c>
      <c r="E2363" t="str">
        <f>VLOOKUP(D2363,Objective!$A$21:$B$51,2,0)</f>
        <v>Food</v>
      </c>
      <c r="F2363">
        <v>126.6</v>
      </c>
    </row>
    <row r="2364" spans="1:6" x14ac:dyDescent="0.3">
      <c r="A2364" t="s">
        <v>30</v>
      </c>
      <c r="B2364">
        <v>2015</v>
      </c>
      <c r="C2364" t="s">
        <v>39</v>
      </c>
      <c r="D2364" t="s">
        <v>16</v>
      </c>
      <c r="E2364" t="str">
        <f>VLOOKUP(D2364,Objective!$A$21:$B$51,2,0)</f>
        <v>Lifestyle</v>
      </c>
      <c r="F2364">
        <v>128.19999999999999</v>
      </c>
    </row>
    <row r="2365" spans="1:6" x14ac:dyDescent="0.3">
      <c r="A2365" t="s">
        <v>30</v>
      </c>
      <c r="B2365">
        <v>2015</v>
      </c>
      <c r="C2365" t="s">
        <v>39</v>
      </c>
      <c r="D2365" t="s">
        <v>17</v>
      </c>
      <c r="E2365" t="str">
        <f>VLOOKUP(D2365,Objective!$A$21:$B$51,2,0)</f>
        <v>Clothing</v>
      </c>
      <c r="F2365">
        <v>128.4</v>
      </c>
    </row>
    <row r="2366" spans="1:6" x14ac:dyDescent="0.3">
      <c r="A2366" t="s">
        <v>30</v>
      </c>
      <c r="B2366">
        <v>2015</v>
      </c>
      <c r="C2366" t="s">
        <v>39</v>
      </c>
      <c r="D2366" t="s">
        <v>18</v>
      </c>
      <c r="E2366" t="str">
        <f>VLOOKUP(D2366,Objective!$A$21:$B$51,2,0)</f>
        <v>Clothing</v>
      </c>
      <c r="F2366">
        <v>125.1</v>
      </c>
    </row>
    <row r="2367" spans="1:6" x14ac:dyDescent="0.3">
      <c r="A2367" t="s">
        <v>30</v>
      </c>
      <c r="B2367">
        <v>2015</v>
      </c>
      <c r="C2367" t="s">
        <v>39</v>
      </c>
      <c r="D2367" t="s">
        <v>19</v>
      </c>
      <c r="E2367" t="str">
        <f>VLOOKUP(D2367,Objective!$A$21:$B$51,2,0)</f>
        <v>Clothing</v>
      </c>
      <c r="F2367">
        <v>128</v>
      </c>
    </row>
    <row r="2368" spans="1:6" x14ac:dyDescent="0.3">
      <c r="A2368" t="s">
        <v>30</v>
      </c>
      <c r="B2368">
        <v>2015</v>
      </c>
      <c r="C2368" t="s">
        <v>39</v>
      </c>
      <c r="D2368" t="s">
        <v>20</v>
      </c>
      <c r="E2368" t="str">
        <f>VLOOKUP(D2368,Objective!$A$21:$B$51,2,0)</f>
        <v>Housing</v>
      </c>
      <c r="F2368" t="s">
        <v>32</v>
      </c>
    </row>
    <row r="2369" spans="1:6" x14ac:dyDescent="0.3">
      <c r="A2369" t="s">
        <v>30</v>
      </c>
      <c r="B2369">
        <v>2015</v>
      </c>
      <c r="C2369" t="s">
        <v>39</v>
      </c>
      <c r="D2369" t="s">
        <v>21</v>
      </c>
      <c r="E2369" t="str">
        <f>VLOOKUP(D2369,Objective!$A$21:$B$51,2,0)</f>
        <v>Fuel and light</v>
      </c>
      <c r="F2369">
        <v>122.6</v>
      </c>
    </row>
    <row r="2370" spans="1:6" x14ac:dyDescent="0.3">
      <c r="A2370" t="s">
        <v>30</v>
      </c>
      <c r="B2370">
        <v>2015</v>
      </c>
      <c r="C2370" t="s">
        <v>39</v>
      </c>
      <c r="D2370" t="s">
        <v>22</v>
      </c>
      <c r="E2370" t="str">
        <f>VLOOKUP(D2370,Objective!$A$21:$B$51,2,0)</f>
        <v>Housing</v>
      </c>
      <c r="F2370">
        <v>122.8</v>
      </c>
    </row>
    <row r="2371" spans="1:6" x14ac:dyDescent="0.3">
      <c r="A2371" t="s">
        <v>30</v>
      </c>
      <c r="B2371">
        <v>2015</v>
      </c>
      <c r="C2371" t="s">
        <v>39</v>
      </c>
      <c r="D2371" t="s">
        <v>23</v>
      </c>
      <c r="E2371" t="str">
        <f>VLOOKUP(D2371,Objective!$A$21:$B$51,2,0)</f>
        <v>Health</v>
      </c>
      <c r="F2371">
        <v>120.4</v>
      </c>
    </row>
    <row r="2372" spans="1:6" x14ac:dyDescent="0.3">
      <c r="A2372" t="s">
        <v>30</v>
      </c>
      <c r="B2372">
        <v>2015</v>
      </c>
      <c r="C2372" t="s">
        <v>39</v>
      </c>
      <c r="D2372" t="s">
        <v>24</v>
      </c>
      <c r="E2372" t="str">
        <f>VLOOKUP(D2372,Objective!$A$21:$B$51,2,0)</f>
        <v>Transport and communication</v>
      </c>
      <c r="F2372">
        <v>114.2</v>
      </c>
    </row>
    <row r="2373" spans="1:6" x14ac:dyDescent="0.3">
      <c r="A2373" t="s">
        <v>30</v>
      </c>
      <c r="B2373">
        <v>2015</v>
      </c>
      <c r="C2373" t="s">
        <v>39</v>
      </c>
      <c r="D2373" t="s">
        <v>25</v>
      </c>
      <c r="E2373" t="str">
        <f>VLOOKUP(D2373,Objective!$A$21:$B$51,2,0)</f>
        <v>Lifestyle</v>
      </c>
      <c r="F2373">
        <v>117.9</v>
      </c>
    </row>
    <row r="2374" spans="1:6" x14ac:dyDescent="0.3">
      <c r="A2374" t="s">
        <v>30</v>
      </c>
      <c r="B2374">
        <v>2015</v>
      </c>
      <c r="C2374" t="s">
        <v>39</v>
      </c>
      <c r="D2374" t="s">
        <v>26</v>
      </c>
      <c r="E2374" t="str">
        <f>VLOOKUP(D2374,Objective!$A$21:$B$51,2,0)</f>
        <v>Education</v>
      </c>
      <c r="F2374">
        <v>122</v>
      </c>
    </row>
    <row r="2375" spans="1:6" x14ac:dyDescent="0.3">
      <c r="A2375" t="s">
        <v>30</v>
      </c>
      <c r="B2375">
        <v>2015</v>
      </c>
      <c r="C2375" t="s">
        <v>39</v>
      </c>
      <c r="D2375" t="s">
        <v>27</v>
      </c>
      <c r="E2375" t="str">
        <f>VLOOKUP(D2375,Objective!$A$21:$B$51,2,0)</f>
        <v>Miscellaneous</v>
      </c>
      <c r="F2375">
        <v>113</v>
      </c>
    </row>
    <row r="2376" spans="1:6" x14ac:dyDescent="0.3">
      <c r="A2376" t="s">
        <v>30</v>
      </c>
      <c r="B2376">
        <v>2015</v>
      </c>
      <c r="C2376" t="s">
        <v>39</v>
      </c>
      <c r="D2376" t="s">
        <v>28</v>
      </c>
      <c r="E2376" t="str">
        <f>VLOOKUP(D2376,Objective!$A$21:$B$51,2,0)</f>
        <v>Miscellaneous</v>
      </c>
      <c r="F2376">
        <v>117.9</v>
      </c>
    </row>
    <row r="2377" spans="1:6" x14ac:dyDescent="0.3">
      <c r="A2377" t="s">
        <v>30</v>
      </c>
      <c r="B2377">
        <v>2015</v>
      </c>
      <c r="C2377" t="s">
        <v>39</v>
      </c>
      <c r="D2377" t="s">
        <v>29</v>
      </c>
      <c r="E2377" t="str">
        <f>VLOOKUP(D2377,Objective!$A$21:$B$51,2,0)</f>
        <v>General index</v>
      </c>
      <c r="F2377">
        <v>124.1</v>
      </c>
    </row>
    <row r="2378" spans="1:6" x14ac:dyDescent="0.3">
      <c r="A2378" t="s">
        <v>33</v>
      </c>
      <c r="B2378">
        <v>2015</v>
      </c>
      <c r="C2378" t="s">
        <v>39</v>
      </c>
      <c r="D2378" t="s">
        <v>3</v>
      </c>
      <c r="E2378" t="str">
        <f>VLOOKUP(D2378,Objective!$A$21:$B$51,2,0)</f>
        <v>Food</v>
      </c>
      <c r="F2378">
        <v>123.6</v>
      </c>
    </row>
    <row r="2379" spans="1:6" x14ac:dyDescent="0.3">
      <c r="A2379" t="s">
        <v>33</v>
      </c>
      <c r="B2379">
        <v>2015</v>
      </c>
      <c r="C2379" t="s">
        <v>39</v>
      </c>
      <c r="D2379" t="s">
        <v>4</v>
      </c>
      <c r="E2379" t="str">
        <f>VLOOKUP(D2379,Objective!$A$21:$B$51,2,0)</f>
        <v>Food</v>
      </c>
      <c r="F2379">
        <v>134.4</v>
      </c>
    </row>
    <row r="2380" spans="1:6" x14ac:dyDescent="0.3">
      <c r="A2380" t="s">
        <v>33</v>
      </c>
      <c r="B2380">
        <v>2015</v>
      </c>
      <c r="C2380" t="s">
        <v>39</v>
      </c>
      <c r="D2380" t="s">
        <v>5</v>
      </c>
      <c r="E2380" t="str">
        <f>VLOOKUP(D2380,Objective!$A$21:$B$51,2,0)</f>
        <v>Food</v>
      </c>
      <c r="F2380">
        <v>120.9</v>
      </c>
    </row>
    <row r="2381" spans="1:6" x14ac:dyDescent="0.3">
      <c r="A2381" t="s">
        <v>33</v>
      </c>
      <c r="B2381">
        <v>2015</v>
      </c>
      <c r="C2381" t="s">
        <v>39</v>
      </c>
      <c r="D2381" t="s">
        <v>6</v>
      </c>
      <c r="E2381" t="str">
        <f>VLOOKUP(D2381,Objective!$A$21:$B$51,2,0)</f>
        <v>Food</v>
      </c>
      <c r="F2381">
        <v>127.3</v>
      </c>
    </row>
    <row r="2382" spans="1:6" x14ac:dyDescent="0.3">
      <c r="A2382" t="s">
        <v>33</v>
      </c>
      <c r="B2382">
        <v>2015</v>
      </c>
      <c r="C2382" t="s">
        <v>39</v>
      </c>
      <c r="D2382" t="s">
        <v>7</v>
      </c>
      <c r="E2382" t="str">
        <f>VLOOKUP(D2382,Objective!$A$21:$B$51,2,0)</f>
        <v>Food</v>
      </c>
      <c r="F2382">
        <v>106</v>
      </c>
    </row>
    <row r="2383" spans="1:6" x14ac:dyDescent="0.3">
      <c r="A2383" t="s">
        <v>33</v>
      </c>
      <c r="B2383">
        <v>2015</v>
      </c>
      <c r="C2383" t="s">
        <v>39</v>
      </c>
      <c r="D2383" t="s">
        <v>8</v>
      </c>
      <c r="E2383" t="str">
        <f>VLOOKUP(D2383,Objective!$A$21:$B$51,2,0)</f>
        <v>Food</v>
      </c>
      <c r="F2383">
        <v>132.30000000000001</v>
      </c>
    </row>
    <row r="2384" spans="1:6" x14ac:dyDescent="0.3">
      <c r="A2384" t="s">
        <v>33</v>
      </c>
      <c r="B2384">
        <v>2015</v>
      </c>
      <c r="C2384" t="s">
        <v>39</v>
      </c>
      <c r="D2384" t="s">
        <v>9</v>
      </c>
      <c r="E2384" t="str">
        <f>VLOOKUP(D2384,Objective!$A$21:$B$51,2,0)</f>
        <v>Food</v>
      </c>
      <c r="F2384">
        <v>146.69999999999999</v>
      </c>
    </row>
    <row r="2385" spans="1:6" x14ac:dyDescent="0.3">
      <c r="A2385" t="s">
        <v>33</v>
      </c>
      <c r="B2385">
        <v>2015</v>
      </c>
      <c r="C2385" t="s">
        <v>39</v>
      </c>
      <c r="D2385" t="s">
        <v>10</v>
      </c>
      <c r="E2385" t="str">
        <f>VLOOKUP(D2385,Objective!$A$21:$B$51,2,0)</f>
        <v>Food</v>
      </c>
      <c r="F2385">
        <v>148.1</v>
      </c>
    </row>
    <row r="2386" spans="1:6" x14ac:dyDescent="0.3">
      <c r="A2386" t="s">
        <v>33</v>
      </c>
      <c r="B2386">
        <v>2015</v>
      </c>
      <c r="C2386" t="s">
        <v>39</v>
      </c>
      <c r="D2386" t="s">
        <v>11</v>
      </c>
      <c r="E2386" t="str">
        <f>VLOOKUP(D2386,Objective!$A$21:$B$51,2,0)</f>
        <v>Food</v>
      </c>
      <c r="F2386">
        <v>89.8</v>
      </c>
    </row>
    <row r="2387" spans="1:6" x14ac:dyDescent="0.3">
      <c r="A2387" t="s">
        <v>33</v>
      </c>
      <c r="B2387">
        <v>2015</v>
      </c>
      <c r="C2387" t="s">
        <v>39</v>
      </c>
      <c r="D2387" t="s">
        <v>12</v>
      </c>
      <c r="E2387" t="str">
        <f>VLOOKUP(D2387,Objective!$A$21:$B$51,2,0)</f>
        <v>Food</v>
      </c>
      <c r="F2387">
        <v>130.5</v>
      </c>
    </row>
    <row r="2388" spans="1:6" x14ac:dyDescent="0.3">
      <c r="A2388" t="s">
        <v>33</v>
      </c>
      <c r="B2388">
        <v>2015</v>
      </c>
      <c r="C2388" t="s">
        <v>39</v>
      </c>
      <c r="D2388" t="s">
        <v>13</v>
      </c>
      <c r="E2388" t="str">
        <f>VLOOKUP(D2388,Objective!$A$21:$B$51,2,0)</f>
        <v>Lifestyle</v>
      </c>
      <c r="F2388">
        <v>118</v>
      </c>
    </row>
    <row r="2389" spans="1:6" x14ac:dyDescent="0.3">
      <c r="A2389" t="s">
        <v>33</v>
      </c>
      <c r="B2389">
        <v>2015</v>
      </c>
      <c r="C2389" t="s">
        <v>39</v>
      </c>
      <c r="D2389" t="s">
        <v>14</v>
      </c>
      <c r="E2389" t="str">
        <f>VLOOKUP(D2389,Objective!$A$21:$B$51,2,0)</f>
        <v>Food</v>
      </c>
      <c r="F2389">
        <v>130.5</v>
      </c>
    </row>
    <row r="2390" spans="1:6" x14ac:dyDescent="0.3">
      <c r="A2390" t="s">
        <v>33</v>
      </c>
      <c r="B2390">
        <v>2015</v>
      </c>
      <c r="C2390" t="s">
        <v>39</v>
      </c>
      <c r="D2390" t="s">
        <v>15</v>
      </c>
      <c r="E2390" t="str">
        <f>VLOOKUP(D2390,Objective!$A$21:$B$51,2,0)</f>
        <v>Food</v>
      </c>
      <c r="F2390">
        <v>128.5</v>
      </c>
    </row>
    <row r="2391" spans="1:6" x14ac:dyDescent="0.3">
      <c r="A2391" t="s">
        <v>33</v>
      </c>
      <c r="B2391">
        <v>2015</v>
      </c>
      <c r="C2391" t="s">
        <v>39</v>
      </c>
      <c r="D2391" t="s">
        <v>16</v>
      </c>
      <c r="E2391" t="str">
        <f>VLOOKUP(D2391,Objective!$A$21:$B$51,2,0)</f>
        <v>Lifestyle</v>
      </c>
      <c r="F2391">
        <v>132.1</v>
      </c>
    </row>
    <row r="2392" spans="1:6" x14ac:dyDescent="0.3">
      <c r="A2392" t="s">
        <v>33</v>
      </c>
      <c r="B2392">
        <v>2015</v>
      </c>
      <c r="C2392" t="s">
        <v>39</v>
      </c>
      <c r="D2392" t="s">
        <v>17</v>
      </c>
      <c r="E2392" t="str">
        <f>VLOOKUP(D2392,Objective!$A$21:$B$51,2,0)</f>
        <v>Clothing</v>
      </c>
      <c r="F2392">
        <v>123.2</v>
      </c>
    </row>
    <row r="2393" spans="1:6" x14ac:dyDescent="0.3">
      <c r="A2393" t="s">
        <v>33</v>
      </c>
      <c r="B2393">
        <v>2015</v>
      </c>
      <c r="C2393" t="s">
        <v>39</v>
      </c>
      <c r="D2393" t="s">
        <v>18</v>
      </c>
      <c r="E2393" t="str">
        <f>VLOOKUP(D2393,Objective!$A$21:$B$51,2,0)</f>
        <v>Clothing</v>
      </c>
      <c r="F2393">
        <v>117.6</v>
      </c>
    </row>
    <row r="2394" spans="1:6" x14ac:dyDescent="0.3">
      <c r="A2394" t="s">
        <v>33</v>
      </c>
      <c r="B2394">
        <v>2015</v>
      </c>
      <c r="C2394" t="s">
        <v>39</v>
      </c>
      <c r="D2394" t="s">
        <v>19</v>
      </c>
      <c r="E2394" t="str">
        <f>VLOOKUP(D2394,Objective!$A$21:$B$51,2,0)</f>
        <v>Clothing</v>
      </c>
      <c r="F2394">
        <v>122.3</v>
      </c>
    </row>
    <row r="2395" spans="1:6" x14ac:dyDescent="0.3">
      <c r="A2395" t="s">
        <v>33</v>
      </c>
      <c r="B2395">
        <v>2015</v>
      </c>
      <c r="C2395" t="s">
        <v>39</v>
      </c>
      <c r="D2395" t="s">
        <v>20</v>
      </c>
      <c r="E2395" t="str">
        <f>VLOOKUP(D2395,Objective!$A$21:$B$51,2,0)</f>
        <v>Housing</v>
      </c>
      <c r="F2395">
        <v>119</v>
      </c>
    </row>
    <row r="2396" spans="1:6" x14ac:dyDescent="0.3">
      <c r="A2396" t="s">
        <v>33</v>
      </c>
      <c r="B2396">
        <v>2015</v>
      </c>
      <c r="C2396" t="s">
        <v>39</v>
      </c>
      <c r="D2396" t="s">
        <v>21</v>
      </c>
      <c r="E2396" t="str">
        <f>VLOOKUP(D2396,Objective!$A$21:$B$51,2,0)</f>
        <v>Fuel and light</v>
      </c>
      <c r="F2396">
        <v>115.1</v>
      </c>
    </row>
    <row r="2397" spans="1:6" x14ac:dyDescent="0.3">
      <c r="A2397" t="s">
        <v>33</v>
      </c>
      <c r="B2397">
        <v>2015</v>
      </c>
      <c r="C2397" t="s">
        <v>39</v>
      </c>
      <c r="D2397" t="s">
        <v>22</v>
      </c>
      <c r="E2397" t="str">
        <f>VLOOKUP(D2397,Objective!$A$21:$B$51,2,0)</f>
        <v>Housing</v>
      </c>
      <c r="F2397">
        <v>119.2</v>
      </c>
    </row>
    <row r="2398" spans="1:6" x14ac:dyDescent="0.3">
      <c r="A2398" t="s">
        <v>33</v>
      </c>
      <c r="B2398">
        <v>2015</v>
      </c>
      <c r="C2398" t="s">
        <v>39</v>
      </c>
      <c r="D2398" t="s">
        <v>23</v>
      </c>
      <c r="E2398" t="str">
        <f>VLOOKUP(D2398,Objective!$A$21:$B$51,2,0)</f>
        <v>Health</v>
      </c>
      <c r="F2398">
        <v>115.4</v>
      </c>
    </row>
    <row r="2399" spans="1:6" x14ac:dyDescent="0.3">
      <c r="A2399" t="s">
        <v>33</v>
      </c>
      <c r="B2399">
        <v>2015</v>
      </c>
      <c r="C2399" t="s">
        <v>39</v>
      </c>
      <c r="D2399" t="s">
        <v>24</v>
      </c>
      <c r="E2399" t="str">
        <f>VLOOKUP(D2399,Objective!$A$21:$B$51,2,0)</f>
        <v>Transport and communication</v>
      </c>
      <c r="F2399">
        <v>111.7</v>
      </c>
    </row>
    <row r="2400" spans="1:6" x14ac:dyDescent="0.3">
      <c r="A2400" t="s">
        <v>33</v>
      </c>
      <c r="B2400">
        <v>2015</v>
      </c>
      <c r="C2400" t="s">
        <v>39</v>
      </c>
      <c r="D2400" t="s">
        <v>25</v>
      </c>
      <c r="E2400" t="str">
        <f>VLOOKUP(D2400,Objective!$A$21:$B$51,2,0)</f>
        <v>Lifestyle</v>
      </c>
      <c r="F2400">
        <v>116.2</v>
      </c>
    </row>
    <row r="2401" spans="1:6" x14ac:dyDescent="0.3">
      <c r="A2401" t="s">
        <v>33</v>
      </c>
      <c r="B2401">
        <v>2015</v>
      </c>
      <c r="C2401" t="s">
        <v>39</v>
      </c>
      <c r="D2401" t="s">
        <v>26</v>
      </c>
      <c r="E2401" t="str">
        <f>VLOOKUP(D2401,Objective!$A$21:$B$51,2,0)</f>
        <v>Education</v>
      </c>
      <c r="F2401">
        <v>123.8</v>
      </c>
    </row>
    <row r="2402" spans="1:6" x14ac:dyDescent="0.3">
      <c r="A2402" t="s">
        <v>33</v>
      </c>
      <c r="B2402">
        <v>2015</v>
      </c>
      <c r="C2402" t="s">
        <v>39</v>
      </c>
      <c r="D2402" t="s">
        <v>27</v>
      </c>
      <c r="E2402" t="str">
        <f>VLOOKUP(D2402,Objective!$A$21:$B$51,2,0)</f>
        <v>Miscellaneous</v>
      </c>
      <c r="F2402">
        <v>112.5</v>
      </c>
    </row>
    <row r="2403" spans="1:6" x14ac:dyDescent="0.3">
      <c r="A2403" t="s">
        <v>33</v>
      </c>
      <c r="B2403">
        <v>2015</v>
      </c>
      <c r="C2403" t="s">
        <v>39</v>
      </c>
      <c r="D2403" t="s">
        <v>28</v>
      </c>
      <c r="E2403" t="str">
        <f>VLOOKUP(D2403,Objective!$A$21:$B$51,2,0)</f>
        <v>Miscellaneous</v>
      </c>
      <c r="F2403">
        <v>116</v>
      </c>
    </row>
    <row r="2404" spans="1:6" x14ac:dyDescent="0.3">
      <c r="A2404" t="s">
        <v>33</v>
      </c>
      <c r="B2404">
        <v>2015</v>
      </c>
      <c r="C2404" t="s">
        <v>39</v>
      </c>
      <c r="D2404" t="s">
        <v>29</v>
      </c>
      <c r="E2404" t="str">
        <f>VLOOKUP(D2404,Objective!$A$21:$B$51,2,0)</f>
        <v>General index</v>
      </c>
      <c r="F2404">
        <v>121.7</v>
      </c>
    </row>
    <row r="2405" spans="1:6" x14ac:dyDescent="0.3">
      <c r="A2405" t="s">
        <v>34</v>
      </c>
      <c r="B2405">
        <v>2015</v>
      </c>
      <c r="C2405" t="s">
        <v>39</v>
      </c>
      <c r="D2405" t="s">
        <v>3</v>
      </c>
      <c r="E2405" t="str">
        <f>VLOOKUP(D2405,Objective!$A$21:$B$51,2,0)</f>
        <v>Food</v>
      </c>
      <c r="F2405">
        <v>123.9</v>
      </c>
    </row>
    <row r="2406" spans="1:6" x14ac:dyDescent="0.3">
      <c r="A2406" t="s">
        <v>34</v>
      </c>
      <c r="B2406">
        <v>2015</v>
      </c>
      <c r="C2406" t="s">
        <v>39</v>
      </c>
      <c r="D2406" t="s">
        <v>4</v>
      </c>
      <c r="E2406" t="str">
        <f>VLOOKUP(D2406,Objective!$A$21:$B$51,2,0)</f>
        <v>Food</v>
      </c>
      <c r="F2406">
        <v>131.80000000000001</v>
      </c>
    </row>
    <row r="2407" spans="1:6" x14ac:dyDescent="0.3">
      <c r="A2407" t="s">
        <v>34</v>
      </c>
      <c r="B2407">
        <v>2015</v>
      </c>
      <c r="C2407" t="s">
        <v>39</v>
      </c>
      <c r="D2407" t="s">
        <v>5</v>
      </c>
      <c r="E2407" t="str">
        <f>VLOOKUP(D2407,Objective!$A$21:$B$51,2,0)</f>
        <v>Food</v>
      </c>
      <c r="F2407">
        <v>121.6</v>
      </c>
    </row>
    <row r="2408" spans="1:6" x14ac:dyDescent="0.3">
      <c r="A2408" t="s">
        <v>34</v>
      </c>
      <c r="B2408">
        <v>2015</v>
      </c>
      <c r="C2408" t="s">
        <v>39</v>
      </c>
      <c r="D2408" t="s">
        <v>6</v>
      </c>
      <c r="E2408" t="str">
        <f>VLOOKUP(D2408,Objective!$A$21:$B$51,2,0)</f>
        <v>Food</v>
      </c>
      <c r="F2408">
        <v>128.19999999999999</v>
      </c>
    </row>
    <row r="2409" spans="1:6" x14ac:dyDescent="0.3">
      <c r="A2409" t="s">
        <v>34</v>
      </c>
      <c r="B2409">
        <v>2015</v>
      </c>
      <c r="C2409" t="s">
        <v>39</v>
      </c>
      <c r="D2409" t="s">
        <v>7</v>
      </c>
      <c r="E2409" t="str">
        <f>VLOOKUP(D2409,Objective!$A$21:$B$51,2,0)</f>
        <v>Food</v>
      </c>
      <c r="F2409">
        <v>111.1</v>
      </c>
    </row>
    <row r="2410" spans="1:6" x14ac:dyDescent="0.3">
      <c r="A2410" t="s">
        <v>34</v>
      </c>
      <c r="B2410">
        <v>2015</v>
      </c>
      <c r="C2410" t="s">
        <v>39</v>
      </c>
      <c r="D2410" t="s">
        <v>8</v>
      </c>
      <c r="E2410" t="str">
        <f>VLOOKUP(D2410,Objective!$A$21:$B$51,2,0)</f>
        <v>Food</v>
      </c>
      <c r="F2410">
        <v>132.80000000000001</v>
      </c>
    </row>
    <row r="2411" spans="1:6" x14ac:dyDescent="0.3">
      <c r="A2411" t="s">
        <v>34</v>
      </c>
      <c r="B2411">
        <v>2015</v>
      </c>
      <c r="C2411" t="s">
        <v>39</v>
      </c>
      <c r="D2411" t="s">
        <v>9</v>
      </c>
      <c r="E2411" t="str">
        <f>VLOOKUP(D2411,Objective!$A$21:$B$51,2,0)</f>
        <v>Food</v>
      </c>
      <c r="F2411">
        <v>139.1</v>
      </c>
    </row>
    <row r="2412" spans="1:6" x14ac:dyDescent="0.3">
      <c r="A2412" t="s">
        <v>34</v>
      </c>
      <c r="B2412">
        <v>2015</v>
      </c>
      <c r="C2412" t="s">
        <v>39</v>
      </c>
      <c r="D2412" t="s">
        <v>10</v>
      </c>
      <c r="E2412" t="str">
        <f>VLOOKUP(D2412,Objective!$A$21:$B$51,2,0)</f>
        <v>Food</v>
      </c>
      <c r="F2412">
        <v>137.4</v>
      </c>
    </row>
    <row r="2413" spans="1:6" x14ac:dyDescent="0.3">
      <c r="A2413" t="s">
        <v>34</v>
      </c>
      <c r="B2413">
        <v>2015</v>
      </c>
      <c r="C2413" t="s">
        <v>39</v>
      </c>
      <c r="D2413" t="s">
        <v>11</v>
      </c>
      <c r="E2413" t="str">
        <f>VLOOKUP(D2413,Objective!$A$21:$B$51,2,0)</f>
        <v>Food</v>
      </c>
      <c r="F2413">
        <v>94.1</v>
      </c>
    </row>
    <row r="2414" spans="1:6" x14ac:dyDescent="0.3">
      <c r="A2414" t="s">
        <v>34</v>
      </c>
      <c r="B2414">
        <v>2015</v>
      </c>
      <c r="C2414" t="s">
        <v>39</v>
      </c>
      <c r="D2414" t="s">
        <v>12</v>
      </c>
      <c r="E2414" t="str">
        <f>VLOOKUP(D2414,Objective!$A$21:$B$51,2,0)</f>
        <v>Food</v>
      </c>
      <c r="F2414">
        <v>125.5</v>
      </c>
    </row>
    <row r="2415" spans="1:6" x14ac:dyDescent="0.3">
      <c r="A2415" t="s">
        <v>34</v>
      </c>
      <c r="B2415">
        <v>2015</v>
      </c>
      <c r="C2415" t="s">
        <v>39</v>
      </c>
      <c r="D2415" t="s">
        <v>13</v>
      </c>
      <c r="E2415" t="str">
        <f>VLOOKUP(D2415,Objective!$A$21:$B$51,2,0)</f>
        <v>Lifestyle</v>
      </c>
      <c r="F2415">
        <v>119.8</v>
      </c>
    </row>
    <row r="2416" spans="1:6" x14ac:dyDescent="0.3">
      <c r="A2416" t="s">
        <v>34</v>
      </c>
      <c r="B2416">
        <v>2015</v>
      </c>
      <c r="C2416" t="s">
        <v>39</v>
      </c>
      <c r="D2416" t="s">
        <v>14</v>
      </c>
      <c r="E2416" t="str">
        <f>VLOOKUP(D2416,Objective!$A$21:$B$51,2,0)</f>
        <v>Food</v>
      </c>
      <c r="F2416">
        <v>130.9</v>
      </c>
    </row>
    <row r="2417" spans="1:6" x14ac:dyDescent="0.3">
      <c r="A2417" t="s">
        <v>34</v>
      </c>
      <c r="B2417">
        <v>2015</v>
      </c>
      <c r="C2417" t="s">
        <v>39</v>
      </c>
      <c r="D2417" t="s">
        <v>15</v>
      </c>
      <c r="E2417" t="str">
        <f>VLOOKUP(D2417,Objective!$A$21:$B$51,2,0)</f>
        <v>Food</v>
      </c>
      <c r="F2417">
        <v>127.3</v>
      </c>
    </row>
    <row r="2418" spans="1:6" x14ac:dyDescent="0.3">
      <c r="A2418" t="s">
        <v>34</v>
      </c>
      <c r="B2418">
        <v>2015</v>
      </c>
      <c r="C2418" t="s">
        <v>39</v>
      </c>
      <c r="D2418" t="s">
        <v>16</v>
      </c>
      <c r="E2418" t="str">
        <f>VLOOKUP(D2418,Objective!$A$21:$B$51,2,0)</f>
        <v>Lifestyle</v>
      </c>
      <c r="F2418">
        <v>129.19999999999999</v>
      </c>
    </row>
    <row r="2419" spans="1:6" x14ac:dyDescent="0.3">
      <c r="A2419" t="s">
        <v>34</v>
      </c>
      <c r="B2419">
        <v>2015</v>
      </c>
      <c r="C2419" t="s">
        <v>39</v>
      </c>
      <c r="D2419" t="s">
        <v>17</v>
      </c>
      <c r="E2419" t="str">
        <f>VLOOKUP(D2419,Objective!$A$21:$B$51,2,0)</f>
        <v>Clothing</v>
      </c>
      <c r="F2419">
        <v>126.4</v>
      </c>
    </row>
    <row r="2420" spans="1:6" x14ac:dyDescent="0.3">
      <c r="A2420" t="s">
        <v>34</v>
      </c>
      <c r="B2420">
        <v>2015</v>
      </c>
      <c r="C2420" t="s">
        <v>39</v>
      </c>
      <c r="D2420" t="s">
        <v>18</v>
      </c>
      <c r="E2420" t="str">
        <f>VLOOKUP(D2420,Objective!$A$21:$B$51,2,0)</f>
        <v>Clothing</v>
      </c>
      <c r="F2420">
        <v>122</v>
      </c>
    </row>
    <row r="2421" spans="1:6" x14ac:dyDescent="0.3">
      <c r="A2421" t="s">
        <v>34</v>
      </c>
      <c r="B2421">
        <v>2015</v>
      </c>
      <c r="C2421" t="s">
        <v>39</v>
      </c>
      <c r="D2421" t="s">
        <v>19</v>
      </c>
      <c r="E2421" t="str">
        <f>VLOOKUP(D2421,Objective!$A$21:$B$51,2,0)</f>
        <v>Clothing</v>
      </c>
      <c r="F2421">
        <v>125.7</v>
      </c>
    </row>
    <row r="2422" spans="1:6" x14ac:dyDescent="0.3">
      <c r="A2422" t="s">
        <v>34</v>
      </c>
      <c r="B2422">
        <v>2015</v>
      </c>
      <c r="C2422" t="s">
        <v>39</v>
      </c>
      <c r="D2422" t="s">
        <v>20</v>
      </c>
      <c r="E2422" t="str">
        <f>VLOOKUP(D2422,Objective!$A$21:$B$51,2,0)</f>
        <v>Housing</v>
      </c>
      <c r="F2422">
        <v>119</v>
      </c>
    </row>
    <row r="2423" spans="1:6" x14ac:dyDescent="0.3">
      <c r="A2423" t="s">
        <v>34</v>
      </c>
      <c r="B2423">
        <v>2015</v>
      </c>
      <c r="C2423" t="s">
        <v>39</v>
      </c>
      <c r="D2423" t="s">
        <v>21</v>
      </c>
      <c r="E2423" t="str">
        <f>VLOOKUP(D2423,Objective!$A$21:$B$51,2,0)</f>
        <v>Fuel and light</v>
      </c>
      <c r="F2423">
        <v>119.8</v>
      </c>
    </row>
    <row r="2424" spans="1:6" x14ac:dyDescent="0.3">
      <c r="A2424" t="s">
        <v>34</v>
      </c>
      <c r="B2424">
        <v>2015</v>
      </c>
      <c r="C2424" t="s">
        <v>39</v>
      </c>
      <c r="D2424" t="s">
        <v>22</v>
      </c>
      <c r="E2424" t="str">
        <f>VLOOKUP(D2424,Objective!$A$21:$B$51,2,0)</f>
        <v>Housing</v>
      </c>
      <c r="F2424">
        <v>121.1</v>
      </c>
    </row>
    <row r="2425" spans="1:6" x14ac:dyDescent="0.3">
      <c r="A2425" t="s">
        <v>34</v>
      </c>
      <c r="B2425">
        <v>2015</v>
      </c>
      <c r="C2425" t="s">
        <v>39</v>
      </c>
      <c r="D2425" t="s">
        <v>23</v>
      </c>
      <c r="E2425" t="str">
        <f>VLOOKUP(D2425,Objective!$A$21:$B$51,2,0)</f>
        <v>Health</v>
      </c>
      <c r="F2425">
        <v>118.5</v>
      </c>
    </row>
    <row r="2426" spans="1:6" x14ac:dyDescent="0.3">
      <c r="A2426" t="s">
        <v>34</v>
      </c>
      <c r="B2426">
        <v>2015</v>
      </c>
      <c r="C2426" t="s">
        <v>39</v>
      </c>
      <c r="D2426" t="s">
        <v>24</v>
      </c>
      <c r="E2426" t="str">
        <f>VLOOKUP(D2426,Objective!$A$21:$B$51,2,0)</f>
        <v>Transport and communication</v>
      </c>
      <c r="F2426">
        <v>112.9</v>
      </c>
    </row>
    <row r="2427" spans="1:6" x14ac:dyDescent="0.3">
      <c r="A2427" t="s">
        <v>34</v>
      </c>
      <c r="B2427">
        <v>2015</v>
      </c>
      <c r="C2427" t="s">
        <v>39</v>
      </c>
      <c r="D2427" t="s">
        <v>25</v>
      </c>
      <c r="E2427" t="str">
        <f>VLOOKUP(D2427,Objective!$A$21:$B$51,2,0)</f>
        <v>Lifestyle</v>
      </c>
      <c r="F2427">
        <v>116.9</v>
      </c>
    </row>
    <row r="2428" spans="1:6" x14ac:dyDescent="0.3">
      <c r="A2428" t="s">
        <v>34</v>
      </c>
      <c r="B2428">
        <v>2015</v>
      </c>
      <c r="C2428" t="s">
        <v>39</v>
      </c>
      <c r="D2428" t="s">
        <v>26</v>
      </c>
      <c r="E2428" t="str">
        <f>VLOOKUP(D2428,Objective!$A$21:$B$51,2,0)</f>
        <v>Education</v>
      </c>
      <c r="F2428">
        <v>123.1</v>
      </c>
    </row>
    <row r="2429" spans="1:6" x14ac:dyDescent="0.3">
      <c r="A2429" t="s">
        <v>34</v>
      </c>
      <c r="B2429">
        <v>2015</v>
      </c>
      <c r="C2429" t="s">
        <v>39</v>
      </c>
      <c r="D2429" t="s">
        <v>27</v>
      </c>
      <c r="E2429" t="str">
        <f>VLOOKUP(D2429,Objective!$A$21:$B$51,2,0)</f>
        <v>Miscellaneous</v>
      </c>
      <c r="F2429">
        <v>112.8</v>
      </c>
    </row>
    <row r="2430" spans="1:6" x14ac:dyDescent="0.3">
      <c r="A2430" t="s">
        <v>34</v>
      </c>
      <c r="B2430">
        <v>2015</v>
      </c>
      <c r="C2430" t="s">
        <v>39</v>
      </c>
      <c r="D2430" t="s">
        <v>28</v>
      </c>
      <c r="E2430" t="str">
        <f>VLOOKUP(D2430,Objective!$A$21:$B$51,2,0)</f>
        <v>Miscellaneous</v>
      </c>
      <c r="F2430">
        <v>117</v>
      </c>
    </row>
    <row r="2431" spans="1:6" x14ac:dyDescent="0.3">
      <c r="A2431" t="s">
        <v>34</v>
      </c>
      <c r="B2431">
        <v>2015</v>
      </c>
      <c r="C2431" t="s">
        <v>39</v>
      </c>
      <c r="D2431" t="s">
        <v>29</v>
      </c>
      <c r="E2431" t="str">
        <f>VLOOKUP(D2431,Objective!$A$21:$B$51,2,0)</f>
        <v>General index</v>
      </c>
      <c r="F2431">
        <v>123</v>
      </c>
    </row>
    <row r="2432" spans="1:6" x14ac:dyDescent="0.3">
      <c r="A2432" t="s">
        <v>30</v>
      </c>
      <c r="B2432">
        <v>2015</v>
      </c>
      <c r="C2432" t="s">
        <v>40</v>
      </c>
      <c r="D2432" t="s">
        <v>3</v>
      </c>
      <c r="E2432" t="str">
        <f>VLOOKUP(D2432,Objective!$A$21:$B$51,2,0)</f>
        <v>Food</v>
      </c>
      <c r="F2432">
        <v>124</v>
      </c>
    </row>
    <row r="2433" spans="1:6" x14ac:dyDescent="0.3">
      <c r="A2433" t="s">
        <v>30</v>
      </c>
      <c r="B2433">
        <v>2015</v>
      </c>
      <c r="C2433" t="s">
        <v>40</v>
      </c>
      <c r="D2433" t="s">
        <v>4</v>
      </c>
      <c r="E2433" t="str">
        <f>VLOOKUP(D2433,Objective!$A$21:$B$51,2,0)</f>
        <v>Food</v>
      </c>
      <c r="F2433">
        <v>131.5</v>
      </c>
    </row>
    <row r="2434" spans="1:6" x14ac:dyDescent="0.3">
      <c r="A2434" t="s">
        <v>30</v>
      </c>
      <c r="B2434">
        <v>2015</v>
      </c>
      <c r="C2434" t="s">
        <v>40</v>
      </c>
      <c r="D2434" t="s">
        <v>5</v>
      </c>
      <c r="E2434" t="str">
        <f>VLOOKUP(D2434,Objective!$A$21:$B$51,2,0)</f>
        <v>Food</v>
      </c>
      <c r="F2434">
        <v>122</v>
      </c>
    </row>
    <row r="2435" spans="1:6" x14ac:dyDescent="0.3">
      <c r="A2435" t="s">
        <v>30</v>
      </c>
      <c r="B2435">
        <v>2015</v>
      </c>
      <c r="C2435" t="s">
        <v>40</v>
      </c>
      <c r="D2435" t="s">
        <v>6</v>
      </c>
      <c r="E2435" t="str">
        <f>VLOOKUP(D2435,Objective!$A$21:$B$51,2,0)</f>
        <v>Food</v>
      </c>
      <c r="F2435">
        <v>128.69999999999999</v>
      </c>
    </row>
    <row r="2436" spans="1:6" x14ac:dyDescent="0.3">
      <c r="A2436" t="s">
        <v>30</v>
      </c>
      <c r="B2436">
        <v>2015</v>
      </c>
      <c r="C2436" t="s">
        <v>40</v>
      </c>
      <c r="D2436" t="s">
        <v>7</v>
      </c>
      <c r="E2436" t="str">
        <f>VLOOKUP(D2436,Objective!$A$21:$B$51,2,0)</f>
        <v>Food</v>
      </c>
      <c r="F2436">
        <v>113.5</v>
      </c>
    </row>
    <row r="2437" spans="1:6" x14ac:dyDescent="0.3">
      <c r="A2437" t="s">
        <v>30</v>
      </c>
      <c r="B2437">
        <v>2015</v>
      </c>
      <c r="C2437" t="s">
        <v>40</v>
      </c>
      <c r="D2437" t="s">
        <v>8</v>
      </c>
      <c r="E2437" t="str">
        <f>VLOOKUP(D2437,Objective!$A$21:$B$51,2,0)</f>
        <v>Food</v>
      </c>
      <c r="F2437">
        <v>133.30000000000001</v>
      </c>
    </row>
    <row r="2438" spans="1:6" x14ac:dyDescent="0.3">
      <c r="A2438" t="s">
        <v>30</v>
      </c>
      <c r="B2438">
        <v>2015</v>
      </c>
      <c r="C2438" t="s">
        <v>40</v>
      </c>
      <c r="D2438" t="s">
        <v>9</v>
      </c>
      <c r="E2438" t="str">
        <f>VLOOKUP(D2438,Objective!$A$21:$B$51,2,0)</f>
        <v>Food</v>
      </c>
      <c r="F2438">
        <v>140.80000000000001</v>
      </c>
    </row>
    <row r="2439" spans="1:6" x14ac:dyDescent="0.3">
      <c r="A2439" t="s">
        <v>30</v>
      </c>
      <c r="B2439">
        <v>2015</v>
      </c>
      <c r="C2439" t="s">
        <v>40</v>
      </c>
      <c r="D2439" t="s">
        <v>10</v>
      </c>
      <c r="E2439" t="str">
        <f>VLOOKUP(D2439,Objective!$A$21:$B$51,2,0)</f>
        <v>Food</v>
      </c>
      <c r="F2439">
        <v>133.80000000000001</v>
      </c>
    </row>
    <row r="2440" spans="1:6" x14ac:dyDescent="0.3">
      <c r="A2440" t="s">
        <v>30</v>
      </c>
      <c r="B2440">
        <v>2015</v>
      </c>
      <c r="C2440" t="s">
        <v>40</v>
      </c>
      <c r="D2440" t="s">
        <v>11</v>
      </c>
      <c r="E2440" t="str">
        <f>VLOOKUP(D2440,Objective!$A$21:$B$51,2,0)</f>
        <v>Food</v>
      </c>
      <c r="F2440">
        <v>94.1</v>
      </c>
    </row>
    <row r="2441" spans="1:6" x14ac:dyDescent="0.3">
      <c r="A2441" t="s">
        <v>30</v>
      </c>
      <c r="B2441">
        <v>2015</v>
      </c>
      <c r="C2441" t="s">
        <v>40</v>
      </c>
      <c r="D2441" t="s">
        <v>12</v>
      </c>
      <c r="E2441" t="str">
        <f>VLOOKUP(D2441,Objective!$A$21:$B$51,2,0)</f>
        <v>Food</v>
      </c>
      <c r="F2441">
        <v>123.4</v>
      </c>
    </row>
    <row r="2442" spans="1:6" x14ac:dyDescent="0.3">
      <c r="A2442" t="s">
        <v>30</v>
      </c>
      <c r="B2442">
        <v>2015</v>
      </c>
      <c r="C2442" t="s">
        <v>40</v>
      </c>
      <c r="D2442" t="s">
        <v>13</v>
      </c>
      <c r="E2442" t="str">
        <f>VLOOKUP(D2442,Objective!$A$21:$B$51,2,0)</f>
        <v>Lifestyle</v>
      </c>
      <c r="F2442">
        <v>121</v>
      </c>
    </row>
    <row r="2443" spans="1:6" x14ac:dyDescent="0.3">
      <c r="A2443" t="s">
        <v>30</v>
      </c>
      <c r="B2443">
        <v>2015</v>
      </c>
      <c r="C2443" t="s">
        <v>40</v>
      </c>
      <c r="D2443" t="s">
        <v>14</v>
      </c>
      <c r="E2443" t="str">
        <f>VLOOKUP(D2443,Objective!$A$21:$B$51,2,0)</f>
        <v>Food</v>
      </c>
      <c r="F2443">
        <v>131.69999999999999</v>
      </c>
    </row>
    <row r="2444" spans="1:6" x14ac:dyDescent="0.3">
      <c r="A2444" t="s">
        <v>30</v>
      </c>
      <c r="B2444">
        <v>2015</v>
      </c>
      <c r="C2444" t="s">
        <v>40</v>
      </c>
      <c r="D2444" t="s">
        <v>15</v>
      </c>
      <c r="E2444" t="str">
        <f>VLOOKUP(D2444,Objective!$A$21:$B$51,2,0)</f>
        <v>Food</v>
      </c>
      <c r="F2444">
        <v>127.5</v>
      </c>
    </row>
    <row r="2445" spans="1:6" x14ac:dyDescent="0.3">
      <c r="A2445" t="s">
        <v>30</v>
      </c>
      <c r="B2445">
        <v>2015</v>
      </c>
      <c r="C2445" t="s">
        <v>40</v>
      </c>
      <c r="D2445" t="s">
        <v>16</v>
      </c>
      <c r="E2445" t="str">
        <f>VLOOKUP(D2445,Objective!$A$21:$B$51,2,0)</f>
        <v>Lifestyle</v>
      </c>
      <c r="F2445">
        <v>129.4</v>
      </c>
    </row>
    <row r="2446" spans="1:6" x14ac:dyDescent="0.3">
      <c r="A2446" t="s">
        <v>30</v>
      </c>
      <c r="B2446">
        <v>2015</v>
      </c>
      <c r="C2446" t="s">
        <v>40</v>
      </c>
      <c r="D2446" t="s">
        <v>17</v>
      </c>
      <c r="E2446" t="str">
        <f>VLOOKUP(D2446,Objective!$A$21:$B$51,2,0)</f>
        <v>Clothing</v>
      </c>
      <c r="F2446">
        <v>128.80000000000001</v>
      </c>
    </row>
    <row r="2447" spans="1:6" x14ac:dyDescent="0.3">
      <c r="A2447" t="s">
        <v>30</v>
      </c>
      <c r="B2447">
        <v>2015</v>
      </c>
      <c r="C2447" t="s">
        <v>40</v>
      </c>
      <c r="D2447" t="s">
        <v>18</v>
      </c>
      <c r="E2447" t="str">
        <f>VLOOKUP(D2447,Objective!$A$21:$B$51,2,0)</f>
        <v>Clothing</v>
      </c>
      <c r="F2447">
        <v>125.5</v>
      </c>
    </row>
    <row r="2448" spans="1:6" x14ac:dyDescent="0.3">
      <c r="A2448" t="s">
        <v>30</v>
      </c>
      <c r="B2448">
        <v>2015</v>
      </c>
      <c r="C2448" t="s">
        <v>40</v>
      </c>
      <c r="D2448" t="s">
        <v>19</v>
      </c>
      <c r="E2448" t="str">
        <f>VLOOKUP(D2448,Objective!$A$21:$B$51,2,0)</f>
        <v>Clothing</v>
      </c>
      <c r="F2448">
        <v>128.30000000000001</v>
      </c>
    </row>
    <row r="2449" spans="1:6" x14ac:dyDescent="0.3">
      <c r="A2449" t="s">
        <v>30</v>
      </c>
      <c r="B2449">
        <v>2015</v>
      </c>
      <c r="C2449" t="s">
        <v>40</v>
      </c>
      <c r="D2449" t="s">
        <v>20</v>
      </c>
      <c r="E2449" t="str">
        <f>VLOOKUP(D2449,Objective!$A$21:$B$51,2,0)</f>
        <v>Housing</v>
      </c>
      <c r="F2449" t="s">
        <v>32</v>
      </c>
    </row>
    <row r="2450" spans="1:6" x14ac:dyDescent="0.3">
      <c r="A2450" t="s">
        <v>30</v>
      </c>
      <c r="B2450">
        <v>2015</v>
      </c>
      <c r="C2450" t="s">
        <v>40</v>
      </c>
      <c r="D2450" t="s">
        <v>21</v>
      </c>
      <c r="E2450" t="str">
        <f>VLOOKUP(D2450,Objective!$A$21:$B$51,2,0)</f>
        <v>Fuel and light</v>
      </c>
      <c r="F2450">
        <v>123</v>
      </c>
    </row>
    <row r="2451" spans="1:6" x14ac:dyDescent="0.3">
      <c r="A2451" t="s">
        <v>30</v>
      </c>
      <c r="B2451">
        <v>2015</v>
      </c>
      <c r="C2451" t="s">
        <v>40</v>
      </c>
      <c r="D2451" t="s">
        <v>22</v>
      </c>
      <c r="E2451" t="str">
        <f>VLOOKUP(D2451,Objective!$A$21:$B$51,2,0)</f>
        <v>Housing</v>
      </c>
      <c r="F2451">
        <v>123</v>
      </c>
    </row>
    <row r="2452" spans="1:6" x14ac:dyDescent="0.3">
      <c r="A2452" t="s">
        <v>30</v>
      </c>
      <c r="B2452">
        <v>2015</v>
      </c>
      <c r="C2452" t="s">
        <v>40</v>
      </c>
      <c r="D2452" t="s">
        <v>23</v>
      </c>
      <c r="E2452" t="str">
        <f>VLOOKUP(D2452,Objective!$A$21:$B$51,2,0)</f>
        <v>Health</v>
      </c>
      <c r="F2452">
        <v>120.8</v>
      </c>
    </row>
    <row r="2453" spans="1:6" x14ac:dyDescent="0.3">
      <c r="A2453" t="s">
        <v>30</v>
      </c>
      <c r="B2453">
        <v>2015</v>
      </c>
      <c r="C2453" t="s">
        <v>40</v>
      </c>
      <c r="D2453" t="s">
        <v>24</v>
      </c>
      <c r="E2453" t="str">
        <f>VLOOKUP(D2453,Objective!$A$21:$B$51,2,0)</f>
        <v>Transport and communication</v>
      </c>
      <c r="F2453">
        <v>114.1</v>
      </c>
    </row>
    <row r="2454" spans="1:6" x14ac:dyDescent="0.3">
      <c r="A2454" t="s">
        <v>30</v>
      </c>
      <c r="B2454">
        <v>2015</v>
      </c>
      <c r="C2454" t="s">
        <v>40</v>
      </c>
      <c r="D2454" t="s">
        <v>25</v>
      </c>
      <c r="E2454" t="str">
        <f>VLOOKUP(D2454,Objective!$A$21:$B$51,2,0)</f>
        <v>Lifestyle</v>
      </c>
      <c r="F2454">
        <v>118</v>
      </c>
    </row>
    <row r="2455" spans="1:6" x14ac:dyDescent="0.3">
      <c r="A2455" t="s">
        <v>30</v>
      </c>
      <c r="B2455">
        <v>2015</v>
      </c>
      <c r="C2455" t="s">
        <v>40</v>
      </c>
      <c r="D2455" t="s">
        <v>26</v>
      </c>
      <c r="E2455" t="str">
        <f>VLOOKUP(D2455,Objective!$A$21:$B$51,2,0)</f>
        <v>Education</v>
      </c>
      <c r="F2455">
        <v>122.9</v>
      </c>
    </row>
    <row r="2456" spans="1:6" x14ac:dyDescent="0.3">
      <c r="A2456" t="s">
        <v>30</v>
      </c>
      <c r="B2456">
        <v>2015</v>
      </c>
      <c r="C2456" t="s">
        <v>40</v>
      </c>
      <c r="D2456" t="s">
        <v>27</v>
      </c>
      <c r="E2456" t="str">
        <f>VLOOKUP(D2456,Objective!$A$21:$B$51,2,0)</f>
        <v>Miscellaneous</v>
      </c>
      <c r="F2456">
        <v>112.7</v>
      </c>
    </row>
    <row r="2457" spans="1:6" x14ac:dyDescent="0.3">
      <c r="A2457" t="s">
        <v>30</v>
      </c>
      <c r="B2457">
        <v>2015</v>
      </c>
      <c r="C2457" t="s">
        <v>40</v>
      </c>
      <c r="D2457" t="s">
        <v>28</v>
      </c>
      <c r="E2457" t="str">
        <f>VLOOKUP(D2457,Objective!$A$21:$B$51,2,0)</f>
        <v>Miscellaneous</v>
      </c>
      <c r="F2457">
        <v>118.1</v>
      </c>
    </row>
    <row r="2458" spans="1:6" x14ac:dyDescent="0.3">
      <c r="A2458" t="s">
        <v>30</v>
      </c>
      <c r="B2458">
        <v>2015</v>
      </c>
      <c r="C2458" t="s">
        <v>40</v>
      </c>
      <c r="D2458" t="s">
        <v>29</v>
      </c>
      <c r="E2458" t="str">
        <f>VLOOKUP(D2458,Objective!$A$21:$B$51,2,0)</f>
        <v>General index</v>
      </c>
      <c r="F2458">
        <v>124.7</v>
      </c>
    </row>
    <row r="2459" spans="1:6" x14ac:dyDescent="0.3">
      <c r="A2459" t="s">
        <v>33</v>
      </c>
      <c r="B2459">
        <v>2015</v>
      </c>
      <c r="C2459" t="s">
        <v>40</v>
      </c>
      <c r="D2459" t="s">
        <v>3</v>
      </c>
      <c r="E2459" t="str">
        <f>VLOOKUP(D2459,Objective!$A$21:$B$51,2,0)</f>
        <v>Food</v>
      </c>
      <c r="F2459">
        <v>123.2</v>
      </c>
    </row>
    <row r="2460" spans="1:6" x14ac:dyDescent="0.3">
      <c r="A2460" t="s">
        <v>33</v>
      </c>
      <c r="B2460">
        <v>2015</v>
      </c>
      <c r="C2460" t="s">
        <v>40</v>
      </c>
      <c r="D2460" t="s">
        <v>4</v>
      </c>
      <c r="E2460" t="str">
        <f>VLOOKUP(D2460,Objective!$A$21:$B$51,2,0)</f>
        <v>Food</v>
      </c>
      <c r="F2460">
        <v>134.30000000000001</v>
      </c>
    </row>
    <row r="2461" spans="1:6" x14ac:dyDescent="0.3">
      <c r="A2461" t="s">
        <v>33</v>
      </c>
      <c r="B2461">
        <v>2015</v>
      </c>
      <c r="C2461" t="s">
        <v>40</v>
      </c>
      <c r="D2461" t="s">
        <v>5</v>
      </c>
      <c r="E2461" t="str">
        <f>VLOOKUP(D2461,Objective!$A$21:$B$51,2,0)</f>
        <v>Food</v>
      </c>
      <c r="F2461">
        <v>119.5</v>
      </c>
    </row>
    <row r="2462" spans="1:6" x14ac:dyDescent="0.3">
      <c r="A2462" t="s">
        <v>33</v>
      </c>
      <c r="B2462">
        <v>2015</v>
      </c>
      <c r="C2462" t="s">
        <v>40</v>
      </c>
      <c r="D2462" t="s">
        <v>6</v>
      </c>
      <c r="E2462" t="str">
        <f>VLOOKUP(D2462,Objective!$A$21:$B$51,2,0)</f>
        <v>Food</v>
      </c>
      <c r="F2462">
        <v>127.7</v>
      </c>
    </row>
    <row r="2463" spans="1:6" x14ac:dyDescent="0.3">
      <c r="A2463" t="s">
        <v>33</v>
      </c>
      <c r="B2463">
        <v>2015</v>
      </c>
      <c r="C2463" t="s">
        <v>40</v>
      </c>
      <c r="D2463" t="s">
        <v>7</v>
      </c>
      <c r="E2463" t="str">
        <f>VLOOKUP(D2463,Objective!$A$21:$B$51,2,0)</f>
        <v>Food</v>
      </c>
      <c r="F2463">
        <v>106.3</v>
      </c>
    </row>
    <row r="2464" spans="1:6" x14ac:dyDescent="0.3">
      <c r="A2464" t="s">
        <v>33</v>
      </c>
      <c r="B2464">
        <v>2015</v>
      </c>
      <c r="C2464" t="s">
        <v>40</v>
      </c>
      <c r="D2464" t="s">
        <v>8</v>
      </c>
      <c r="E2464" t="str">
        <f>VLOOKUP(D2464,Objective!$A$21:$B$51,2,0)</f>
        <v>Food</v>
      </c>
      <c r="F2464">
        <v>132.80000000000001</v>
      </c>
    </row>
    <row r="2465" spans="1:6" x14ac:dyDescent="0.3">
      <c r="A2465" t="s">
        <v>33</v>
      </c>
      <c r="B2465">
        <v>2015</v>
      </c>
      <c r="C2465" t="s">
        <v>40</v>
      </c>
      <c r="D2465" t="s">
        <v>9</v>
      </c>
      <c r="E2465" t="str">
        <f>VLOOKUP(D2465,Objective!$A$21:$B$51,2,0)</f>
        <v>Food</v>
      </c>
      <c r="F2465">
        <v>153.5</v>
      </c>
    </row>
    <row r="2466" spans="1:6" x14ac:dyDescent="0.3">
      <c r="A2466" t="s">
        <v>33</v>
      </c>
      <c r="B2466">
        <v>2015</v>
      </c>
      <c r="C2466" t="s">
        <v>40</v>
      </c>
      <c r="D2466" t="s">
        <v>10</v>
      </c>
      <c r="E2466" t="str">
        <f>VLOOKUP(D2466,Objective!$A$21:$B$51,2,0)</f>
        <v>Food</v>
      </c>
      <c r="F2466">
        <v>149.5</v>
      </c>
    </row>
    <row r="2467" spans="1:6" x14ac:dyDescent="0.3">
      <c r="A2467" t="s">
        <v>33</v>
      </c>
      <c r="B2467">
        <v>2015</v>
      </c>
      <c r="C2467" t="s">
        <v>40</v>
      </c>
      <c r="D2467" t="s">
        <v>11</v>
      </c>
      <c r="E2467" t="str">
        <f>VLOOKUP(D2467,Objective!$A$21:$B$51,2,0)</f>
        <v>Food</v>
      </c>
      <c r="F2467">
        <v>85.7</v>
      </c>
    </row>
    <row r="2468" spans="1:6" x14ac:dyDescent="0.3">
      <c r="A2468" t="s">
        <v>33</v>
      </c>
      <c r="B2468">
        <v>2015</v>
      </c>
      <c r="C2468" t="s">
        <v>40</v>
      </c>
      <c r="D2468" t="s">
        <v>12</v>
      </c>
      <c r="E2468" t="str">
        <f>VLOOKUP(D2468,Objective!$A$21:$B$51,2,0)</f>
        <v>Food</v>
      </c>
      <c r="F2468">
        <v>131.5</v>
      </c>
    </row>
    <row r="2469" spans="1:6" x14ac:dyDescent="0.3">
      <c r="A2469" t="s">
        <v>33</v>
      </c>
      <c r="B2469">
        <v>2015</v>
      </c>
      <c r="C2469" t="s">
        <v>40</v>
      </c>
      <c r="D2469" t="s">
        <v>13</v>
      </c>
      <c r="E2469" t="str">
        <f>VLOOKUP(D2469,Objective!$A$21:$B$51,2,0)</f>
        <v>Lifestyle</v>
      </c>
      <c r="F2469">
        <v>118.3</v>
      </c>
    </row>
    <row r="2470" spans="1:6" x14ac:dyDescent="0.3">
      <c r="A2470" t="s">
        <v>33</v>
      </c>
      <c r="B2470">
        <v>2015</v>
      </c>
      <c r="C2470" t="s">
        <v>40</v>
      </c>
      <c r="D2470" t="s">
        <v>14</v>
      </c>
      <c r="E2470" t="str">
        <f>VLOOKUP(D2470,Objective!$A$21:$B$51,2,0)</f>
        <v>Food</v>
      </c>
      <c r="F2470">
        <v>131.1</v>
      </c>
    </row>
    <row r="2471" spans="1:6" x14ac:dyDescent="0.3">
      <c r="A2471" t="s">
        <v>33</v>
      </c>
      <c r="B2471">
        <v>2015</v>
      </c>
      <c r="C2471" t="s">
        <v>40</v>
      </c>
      <c r="D2471" t="s">
        <v>15</v>
      </c>
      <c r="E2471" t="str">
        <f>VLOOKUP(D2471,Objective!$A$21:$B$51,2,0)</f>
        <v>Food</v>
      </c>
      <c r="F2471">
        <v>129.5</v>
      </c>
    </row>
    <row r="2472" spans="1:6" x14ac:dyDescent="0.3">
      <c r="A2472" t="s">
        <v>33</v>
      </c>
      <c r="B2472">
        <v>2015</v>
      </c>
      <c r="C2472" t="s">
        <v>40</v>
      </c>
      <c r="D2472" t="s">
        <v>16</v>
      </c>
      <c r="E2472" t="str">
        <f>VLOOKUP(D2472,Objective!$A$21:$B$51,2,0)</f>
        <v>Lifestyle</v>
      </c>
      <c r="F2472">
        <v>133.1</v>
      </c>
    </row>
    <row r="2473" spans="1:6" x14ac:dyDescent="0.3">
      <c r="A2473" t="s">
        <v>33</v>
      </c>
      <c r="B2473">
        <v>2015</v>
      </c>
      <c r="C2473" t="s">
        <v>40</v>
      </c>
      <c r="D2473" t="s">
        <v>17</v>
      </c>
      <c r="E2473" t="str">
        <f>VLOOKUP(D2473,Objective!$A$21:$B$51,2,0)</f>
        <v>Clothing</v>
      </c>
      <c r="F2473">
        <v>123.5</v>
      </c>
    </row>
    <row r="2474" spans="1:6" x14ac:dyDescent="0.3">
      <c r="A2474" t="s">
        <v>33</v>
      </c>
      <c r="B2474">
        <v>2015</v>
      </c>
      <c r="C2474" t="s">
        <v>40</v>
      </c>
      <c r="D2474" t="s">
        <v>18</v>
      </c>
      <c r="E2474" t="str">
        <f>VLOOKUP(D2474,Objective!$A$21:$B$51,2,0)</f>
        <v>Clothing</v>
      </c>
      <c r="F2474">
        <v>117.9</v>
      </c>
    </row>
    <row r="2475" spans="1:6" x14ac:dyDescent="0.3">
      <c r="A2475" t="s">
        <v>33</v>
      </c>
      <c r="B2475">
        <v>2015</v>
      </c>
      <c r="C2475" t="s">
        <v>40</v>
      </c>
      <c r="D2475" t="s">
        <v>19</v>
      </c>
      <c r="E2475" t="str">
        <f>VLOOKUP(D2475,Objective!$A$21:$B$51,2,0)</f>
        <v>Clothing</v>
      </c>
      <c r="F2475">
        <v>122.7</v>
      </c>
    </row>
    <row r="2476" spans="1:6" x14ac:dyDescent="0.3">
      <c r="A2476" t="s">
        <v>33</v>
      </c>
      <c r="B2476">
        <v>2015</v>
      </c>
      <c r="C2476" t="s">
        <v>40</v>
      </c>
      <c r="D2476" t="s">
        <v>20</v>
      </c>
      <c r="E2476" t="str">
        <f>VLOOKUP(D2476,Objective!$A$21:$B$51,2,0)</f>
        <v>Housing</v>
      </c>
      <c r="F2476">
        <v>119.9</v>
      </c>
    </row>
    <row r="2477" spans="1:6" x14ac:dyDescent="0.3">
      <c r="A2477" t="s">
        <v>33</v>
      </c>
      <c r="B2477">
        <v>2015</v>
      </c>
      <c r="C2477" t="s">
        <v>40</v>
      </c>
      <c r="D2477" t="s">
        <v>21</v>
      </c>
      <c r="E2477" t="str">
        <f>VLOOKUP(D2477,Objective!$A$21:$B$51,2,0)</f>
        <v>Fuel and light</v>
      </c>
      <c r="F2477">
        <v>115.3</v>
      </c>
    </row>
    <row r="2478" spans="1:6" x14ac:dyDescent="0.3">
      <c r="A2478" t="s">
        <v>33</v>
      </c>
      <c r="B2478">
        <v>2015</v>
      </c>
      <c r="C2478" t="s">
        <v>40</v>
      </c>
      <c r="D2478" t="s">
        <v>22</v>
      </c>
      <c r="E2478" t="str">
        <f>VLOOKUP(D2478,Objective!$A$21:$B$51,2,0)</f>
        <v>Housing</v>
      </c>
      <c r="F2478">
        <v>119.5</v>
      </c>
    </row>
    <row r="2479" spans="1:6" x14ac:dyDescent="0.3">
      <c r="A2479" t="s">
        <v>33</v>
      </c>
      <c r="B2479">
        <v>2015</v>
      </c>
      <c r="C2479" t="s">
        <v>40</v>
      </c>
      <c r="D2479" t="s">
        <v>23</v>
      </c>
      <c r="E2479" t="str">
        <f>VLOOKUP(D2479,Objective!$A$21:$B$51,2,0)</f>
        <v>Health</v>
      </c>
      <c r="F2479">
        <v>116</v>
      </c>
    </row>
    <row r="2480" spans="1:6" x14ac:dyDescent="0.3">
      <c r="A2480" t="s">
        <v>33</v>
      </c>
      <c r="B2480">
        <v>2015</v>
      </c>
      <c r="C2480" t="s">
        <v>40</v>
      </c>
      <c r="D2480" t="s">
        <v>24</v>
      </c>
      <c r="E2480" t="str">
        <f>VLOOKUP(D2480,Objective!$A$21:$B$51,2,0)</f>
        <v>Transport and communication</v>
      </c>
      <c r="F2480">
        <v>111.5</v>
      </c>
    </row>
    <row r="2481" spans="1:6" x14ac:dyDescent="0.3">
      <c r="A2481" t="s">
        <v>33</v>
      </c>
      <c r="B2481">
        <v>2015</v>
      </c>
      <c r="C2481" t="s">
        <v>40</v>
      </c>
      <c r="D2481" t="s">
        <v>25</v>
      </c>
      <c r="E2481" t="str">
        <f>VLOOKUP(D2481,Objective!$A$21:$B$51,2,0)</f>
        <v>Lifestyle</v>
      </c>
      <c r="F2481">
        <v>116.6</v>
      </c>
    </row>
    <row r="2482" spans="1:6" x14ac:dyDescent="0.3">
      <c r="A2482" t="s">
        <v>33</v>
      </c>
      <c r="B2482">
        <v>2015</v>
      </c>
      <c r="C2482" t="s">
        <v>40</v>
      </c>
      <c r="D2482" t="s">
        <v>26</v>
      </c>
      <c r="E2482" t="str">
        <f>VLOOKUP(D2482,Objective!$A$21:$B$51,2,0)</f>
        <v>Education</v>
      </c>
      <c r="F2482">
        <v>125.4</v>
      </c>
    </row>
    <row r="2483" spans="1:6" x14ac:dyDescent="0.3">
      <c r="A2483" t="s">
        <v>33</v>
      </c>
      <c r="B2483">
        <v>2015</v>
      </c>
      <c r="C2483" t="s">
        <v>40</v>
      </c>
      <c r="D2483" t="s">
        <v>27</v>
      </c>
      <c r="E2483" t="str">
        <f>VLOOKUP(D2483,Objective!$A$21:$B$51,2,0)</f>
        <v>Miscellaneous</v>
      </c>
      <c r="F2483">
        <v>111.7</v>
      </c>
    </row>
    <row r="2484" spans="1:6" x14ac:dyDescent="0.3">
      <c r="A2484" t="s">
        <v>33</v>
      </c>
      <c r="B2484">
        <v>2015</v>
      </c>
      <c r="C2484" t="s">
        <v>40</v>
      </c>
      <c r="D2484" t="s">
        <v>28</v>
      </c>
      <c r="E2484" t="str">
        <f>VLOOKUP(D2484,Objective!$A$21:$B$51,2,0)</f>
        <v>Miscellaneous</v>
      </c>
      <c r="F2484">
        <v>116.3</v>
      </c>
    </row>
    <row r="2485" spans="1:6" x14ac:dyDescent="0.3">
      <c r="A2485" t="s">
        <v>33</v>
      </c>
      <c r="B2485">
        <v>2015</v>
      </c>
      <c r="C2485" t="s">
        <v>40</v>
      </c>
      <c r="D2485" t="s">
        <v>29</v>
      </c>
      <c r="E2485" t="str">
        <f>VLOOKUP(D2485,Objective!$A$21:$B$51,2,0)</f>
        <v>General index</v>
      </c>
      <c r="F2485">
        <v>122.4</v>
      </c>
    </row>
    <row r="2486" spans="1:6" x14ac:dyDescent="0.3">
      <c r="A2486" t="s">
        <v>34</v>
      </c>
      <c r="B2486">
        <v>2015</v>
      </c>
      <c r="C2486" t="s">
        <v>40</v>
      </c>
      <c r="D2486" t="s">
        <v>3</v>
      </c>
      <c r="E2486" t="str">
        <f>VLOOKUP(D2486,Objective!$A$21:$B$51,2,0)</f>
        <v>Food</v>
      </c>
      <c r="F2486">
        <v>123.7</v>
      </c>
    </row>
    <row r="2487" spans="1:6" x14ac:dyDescent="0.3">
      <c r="A2487" t="s">
        <v>34</v>
      </c>
      <c r="B2487">
        <v>2015</v>
      </c>
      <c r="C2487" t="s">
        <v>40</v>
      </c>
      <c r="D2487" t="s">
        <v>4</v>
      </c>
      <c r="E2487" t="str">
        <f>VLOOKUP(D2487,Objective!$A$21:$B$51,2,0)</f>
        <v>Food</v>
      </c>
      <c r="F2487">
        <v>132.5</v>
      </c>
    </row>
    <row r="2488" spans="1:6" x14ac:dyDescent="0.3">
      <c r="A2488" t="s">
        <v>34</v>
      </c>
      <c r="B2488">
        <v>2015</v>
      </c>
      <c r="C2488" t="s">
        <v>40</v>
      </c>
      <c r="D2488" t="s">
        <v>5</v>
      </c>
      <c r="E2488" t="str">
        <f>VLOOKUP(D2488,Objective!$A$21:$B$51,2,0)</f>
        <v>Food</v>
      </c>
      <c r="F2488">
        <v>121</v>
      </c>
    </row>
    <row r="2489" spans="1:6" x14ac:dyDescent="0.3">
      <c r="A2489" t="s">
        <v>34</v>
      </c>
      <c r="B2489">
        <v>2015</v>
      </c>
      <c r="C2489" t="s">
        <v>40</v>
      </c>
      <c r="D2489" t="s">
        <v>6</v>
      </c>
      <c r="E2489" t="str">
        <f>VLOOKUP(D2489,Objective!$A$21:$B$51,2,0)</f>
        <v>Food</v>
      </c>
      <c r="F2489">
        <v>128.30000000000001</v>
      </c>
    </row>
    <row r="2490" spans="1:6" x14ac:dyDescent="0.3">
      <c r="A2490" t="s">
        <v>34</v>
      </c>
      <c r="B2490">
        <v>2015</v>
      </c>
      <c r="C2490" t="s">
        <v>40</v>
      </c>
      <c r="D2490" t="s">
        <v>7</v>
      </c>
      <c r="E2490" t="str">
        <f>VLOOKUP(D2490,Objective!$A$21:$B$51,2,0)</f>
        <v>Food</v>
      </c>
      <c r="F2490">
        <v>110.9</v>
      </c>
    </row>
    <row r="2491" spans="1:6" x14ac:dyDescent="0.3">
      <c r="A2491" t="s">
        <v>34</v>
      </c>
      <c r="B2491">
        <v>2015</v>
      </c>
      <c r="C2491" t="s">
        <v>40</v>
      </c>
      <c r="D2491" t="s">
        <v>8</v>
      </c>
      <c r="E2491" t="str">
        <f>VLOOKUP(D2491,Objective!$A$21:$B$51,2,0)</f>
        <v>Food</v>
      </c>
      <c r="F2491">
        <v>133.1</v>
      </c>
    </row>
    <row r="2492" spans="1:6" x14ac:dyDescent="0.3">
      <c r="A2492" t="s">
        <v>34</v>
      </c>
      <c r="B2492">
        <v>2015</v>
      </c>
      <c r="C2492" t="s">
        <v>40</v>
      </c>
      <c r="D2492" t="s">
        <v>9</v>
      </c>
      <c r="E2492" t="str">
        <f>VLOOKUP(D2492,Objective!$A$21:$B$51,2,0)</f>
        <v>Food</v>
      </c>
      <c r="F2492">
        <v>145.1</v>
      </c>
    </row>
    <row r="2493" spans="1:6" x14ac:dyDescent="0.3">
      <c r="A2493" t="s">
        <v>34</v>
      </c>
      <c r="B2493">
        <v>2015</v>
      </c>
      <c r="C2493" t="s">
        <v>40</v>
      </c>
      <c r="D2493" t="s">
        <v>10</v>
      </c>
      <c r="E2493" t="str">
        <f>VLOOKUP(D2493,Objective!$A$21:$B$51,2,0)</f>
        <v>Food</v>
      </c>
      <c r="F2493">
        <v>139.1</v>
      </c>
    </row>
    <row r="2494" spans="1:6" x14ac:dyDescent="0.3">
      <c r="A2494" t="s">
        <v>34</v>
      </c>
      <c r="B2494">
        <v>2015</v>
      </c>
      <c r="C2494" t="s">
        <v>40</v>
      </c>
      <c r="D2494" t="s">
        <v>11</v>
      </c>
      <c r="E2494" t="str">
        <f>VLOOKUP(D2494,Objective!$A$21:$B$51,2,0)</f>
        <v>Food</v>
      </c>
      <c r="F2494">
        <v>91.3</v>
      </c>
    </row>
    <row r="2495" spans="1:6" x14ac:dyDescent="0.3">
      <c r="A2495" t="s">
        <v>34</v>
      </c>
      <c r="B2495">
        <v>2015</v>
      </c>
      <c r="C2495" t="s">
        <v>40</v>
      </c>
      <c r="D2495" t="s">
        <v>12</v>
      </c>
      <c r="E2495" t="str">
        <f>VLOOKUP(D2495,Objective!$A$21:$B$51,2,0)</f>
        <v>Food</v>
      </c>
      <c r="F2495">
        <v>126.1</v>
      </c>
    </row>
    <row r="2496" spans="1:6" x14ac:dyDescent="0.3">
      <c r="A2496" t="s">
        <v>34</v>
      </c>
      <c r="B2496">
        <v>2015</v>
      </c>
      <c r="C2496" t="s">
        <v>40</v>
      </c>
      <c r="D2496" t="s">
        <v>13</v>
      </c>
      <c r="E2496" t="str">
        <f>VLOOKUP(D2496,Objective!$A$21:$B$51,2,0)</f>
        <v>Lifestyle</v>
      </c>
      <c r="F2496">
        <v>119.9</v>
      </c>
    </row>
    <row r="2497" spans="1:6" x14ac:dyDescent="0.3">
      <c r="A2497" t="s">
        <v>34</v>
      </c>
      <c r="B2497">
        <v>2015</v>
      </c>
      <c r="C2497" t="s">
        <v>40</v>
      </c>
      <c r="D2497" t="s">
        <v>14</v>
      </c>
      <c r="E2497" t="str">
        <f>VLOOKUP(D2497,Objective!$A$21:$B$51,2,0)</f>
        <v>Food</v>
      </c>
      <c r="F2497">
        <v>131.4</v>
      </c>
    </row>
    <row r="2498" spans="1:6" x14ac:dyDescent="0.3">
      <c r="A2498" t="s">
        <v>34</v>
      </c>
      <c r="B2498">
        <v>2015</v>
      </c>
      <c r="C2498" t="s">
        <v>40</v>
      </c>
      <c r="D2498" t="s">
        <v>15</v>
      </c>
      <c r="E2498" t="str">
        <f>VLOOKUP(D2498,Objective!$A$21:$B$51,2,0)</f>
        <v>Food</v>
      </c>
      <c r="F2498">
        <v>128.19999999999999</v>
      </c>
    </row>
    <row r="2499" spans="1:6" x14ac:dyDescent="0.3">
      <c r="A2499" t="s">
        <v>34</v>
      </c>
      <c r="B2499">
        <v>2015</v>
      </c>
      <c r="C2499" t="s">
        <v>40</v>
      </c>
      <c r="D2499" t="s">
        <v>16</v>
      </c>
      <c r="E2499" t="str">
        <f>VLOOKUP(D2499,Objective!$A$21:$B$51,2,0)</f>
        <v>Lifestyle</v>
      </c>
      <c r="F2499">
        <v>130.4</v>
      </c>
    </row>
    <row r="2500" spans="1:6" x14ac:dyDescent="0.3">
      <c r="A2500" t="s">
        <v>34</v>
      </c>
      <c r="B2500">
        <v>2015</v>
      </c>
      <c r="C2500" t="s">
        <v>40</v>
      </c>
      <c r="D2500" t="s">
        <v>17</v>
      </c>
      <c r="E2500" t="str">
        <f>VLOOKUP(D2500,Objective!$A$21:$B$51,2,0)</f>
        <v>Clothing</v>
      </c>
      <c r="F2500">
        <v>126.7</v>
      </c>
    </row>
    <row r="2501" spans="1:6" x14ac:dyDescent="0.3">
      <c r="A2501" t="s">
        <v>34</v>
      </c>
      <c r="B2501">
        <v>2015</v>
      </c>
      <c r="C2501" t="s">
        <v>40</v>
      </c>
      <c r="D2501" t="s">
        <v>18</v>
      </c>
      <c r="E2501" t="str">
        <f>VLOOKUP(D2501,Objective!$A$21:$B$51,2,0)</f>
        <v>Clothing</v>
      </c>
      <c r="F2501">
        <v>122.3</v>
      </c>
    </row>
    <row r="2502" spans="1:6" x14ac:dyDescent="0.3">
      <c r="A2502" t="s">
        <v>34</v>
      </c>
      <c r="B2502">
        <v>2015</v>
      </c>
      <c r="C2502" t="s">
        <v>40</v>
      </c>
      <c r="D2502" t="s">
        <v>19</v>
      </c>
      <c r="E2502" t="str">
        <f>VLOOKUP(D2502,Objective!$A$21:$B$51,2,0)</f>
        <v>Clothing</v>
      </c>
      <c r="F2502">
        <v>126.1</v>
      </c>
    </row>
    <row r="2503" spans="1:6" x14ac:dyDescent="0.3">
      <c r="A2503" t="s">
        <v>34</v>
      </c>
      <c r="B2503">
        <v>2015</v>
      </c>
      <c r="C2503" t="s">
        <v>40</v>
      </c>
      <c r="D2503" t="s">
        <v>20</v>
      </c>
      <c r="E2503" t="str">
        <f>VLOOKUP(D2503,Objective!$A$21:$B$51,2,0)</f>
        <v>Housing</v>
      </c>
      <c r="F2503">
        <v>119.9</v>
      </c>
    </row>
    <row r="2504" spans="1:6" x14ac:dyDescent="0.3">
      <c r="A2504" t="s">
        <v>34</v>
      </c>
      <c r="B2504">
        <v>2015</v>
      </c>
      <c r="C2504" t="s">
        <v>40</v>
      </c>
      <c r="D2504" t="s">
        <v>21</v>
      </c>
      <c r="E2504" t="str">
        <f>VLOOKUP(D2504,Objective!$A$21:$B$51,2,0)</f>
        <v>Fuel and light</v>
      </c>
      <c r="F2504">
        <v>120.1</v>
      </c>
    </row>
    <row r="2505" spans="1:6" x14ac:dyDescent="0.3">
      <c r="A2505" t="s">
        <v>34</v>
      </c>
      <c r="B2505">
        <v>2015</v>
      </c>
      <c r="C2505" t="s">
        <v>40</v>
      </c>
      <c r="D2505" t="s">
        <v>22</v>
      </c>
      <c r="E2505" t="str">
        <f>VLOOKUP(D2505,Objective!$A$21:$B$51,2,0)</f>
        <v>Housing</v>
      </c>
      <c r="F2505">
        <v>121.3</v>
      </c>
    </row>
    <row r="2506" spans="1:6" x14ac:dyDescent="0.3">
      <c r="A2506" t="s">
        <v>34</v>
      </c>
      <c r="B2506">
        <v>2015</v>
      </c>
      <c r="C2506" t="s">
        <v>40</v>
      </c>
      <c r="D2506" t="s">
        <v>23</v>
      </c>
      <c r="E2506" t="str">
        <f>VLOOKUP(D2506,Objective!$A$21:$B$51,2,0)</f>
        <v>Health</v>
      </c>
      <c r="F2506">
        <v>119</v>
      </c>
    </row>
    <row r="2507" spans="1:6" x14ac:dyDescent="0.3">
      <c r="A2507" t="s">
        <v>34</v>
      </c>
      <c r="B2507">
        <v>2015</v>
      </c>
      <c r="C2507" t="s">
        <v>40</v>
      </c>
      <c r="D2507" t="s">
        <v>24</v>
      </c>
      <c r="E2507" t="str">
        <f>VLOOKUP(D2507,Objective!$A$21:$B$51,2,0)</f>
        <v>Transport and communication</v>
      </c>
      <c r="F2507">
        <v>112.7</v>
      </c>
    </row>
    <row r="2508" spans="1:6" x14ac:dyDescent="0.3">
      <c r="A2508" t="s">
        <v>34</v>
      </c>
      <c r="B2508">
        <v>2015</v>
      </c>
      <c r="C2508" t="s">
        <v>40</v>
      </c>
      <c r="D2508" t="s">
        <v>25</v>
      </c>
      <c r="E2508" t="str">
        <f>VLOOKUP(D2508,Objective!$A$21:$B$51,2,0)</f>
        <v>Lifestyle</v>
      </c>
      <c r="F2508">
        <v>117.2</v>
      </c>
    </row>
    <row r="2509" spans="1:6" x14ac:dyDescent="0.3">
      <c r="A2509" t="s">
        <v>34</v>
      </c>
      <c r="B2509">
        <v>2015</v>
      </c>
      <c r="C2509" t="s">
        <v>40</v>
      </c>
      <c r="D2509" t="s">
        <v>26</v>
      </c>
      <c r="E2509" t="str">
        <f>VLOOKUP(D2509,Objective!$A$21:$B$51,2,0)</f>
        <v>Education</v>
      </c>
      <c r="F2509">
        <v>124.4</v>
      </c>
    </row>
    <row r="2510" spans="1:6" x14ac:dyDescent="0.3">
      <c r="A2510" t="s">
        <v>34</v>
      </c>
      <c r="B2510">
        <v>2015</v>
      </c>
      <c r="C2510" t="s">
        <v>40</v>
      </c>
      <c r="D2510" t="s">
        <v>27</v>
      </c>
      <c r="E2510" t="str">
        <f>VLOOKUP(D2510,Objective!$A$21:$B$51,2,0)</f>
        <v>Miscellaneous</v>
      </c>
      <c r="F2510">
        <v>112.3</v>
      </c>
    </row>
    <row r="2511" spans="1:6" x14ac:dyDescent="0.3">
      <c r="A2511" t="s">
        <v>34</v>
      </c>
      <c r="B2511">
        <v>2015</v>
      </c>
      <c r="C2511" t="s">
        <v>40</v>
      </c>
      <c r="D2511" t="s">
        <v>28</v>
      </c>
      <c r="E2511" t="str">
        <f>VLOOKUP(D2511,Objective!$A$21:$B$51,2,0)</f>
        <v>Miscellaneous</v>
      </c>
      <c r="F2511">
        <v>117.2</v>
      </c>
    </row>
    <row r="2512" spans="1:6" x14ac:dyDescent="0.3">
      <c r="A2512" t="s">
        <v>34</v>
      </c>
      <c r="B2512">
        <v>2015</v>
      </c>
      <c r="C2512" t="s">
        <v>40</v>
      </c>
      <c r="D2512" t="s">
        <v>29</v>
      </c>
      <c r="E2512" t="str">
        <f>VLOOKUP(D2512,Objective!$A$21:$B$51,2,0)</f>
        <v>General index</v>
      </c>
      <c r="F2512">
        <v>123.6</v>
      </c>
    </row>
    <row r="2513" spans="1:6" x14ac:dyDescent="0.3">
      <c r="A2513" t="s">
        <v>30</v>
      </c>
      <c r="B2513">
        <v>2015</v>
      </c>
      <c r="C2513" t="s">
        <v>41</v>
      </c>
      <c r="D2513" t="s">
        <v>3</v>
      </c>
      <c r="E2513" t="str">
        <f>VLOOKUP(D2513,Objective!$A$21:$B$51,2,0)</f>
        <v>Food</v>
      </c>
      <c r="F2513">
        <v>124.7</v>
      </c>
    </row>
    <row r="2514" spans="1:6" x14ac:dyDescent="0.3">
      <c r="A2514" t="s">
        <v>30</v>
      </c>
      <c r="B2514">
        <v>2015</v>
      </c>
      <c r="C2514" t="s">
        <v>41</v>
      </c>
      <c r="D2514" t="s">
        <v>4</v>
      </c>
      <c r="E2514" t="str">
        <f>VLOOKUP(D2514,Objective!$A$21:$B$51,2,0)</f>
        <v>Food</v>
      </c>
      <c r="F2514">
        <v>131.30000000000001</v>
      </c>
    </row>
    <row r="2515" spans="1:6" x14ac:dyDescent="0.3">
      <c r="A2515" t="s">
        <v>30</v>
      </c>
      <c r="B2515">
        <v>2015</v>
      </c>
      <c r="C2515" t="s">
        <v>41</v>
      </c>
      <c r="D2515" t="s">
        <v>5</v>
      </c>
      <c r="E2515" t="str">
        <f>VLOOKUP(D2515,Objective!$A$21:$B$51,2,0)</f>
        <v>Food</v>
      </c>
      <c r="F2515">
        <v>121.3</v>
      </c>
    </row>
    <row r="2516" spans="1:6" x14ac:dyDescent="0.3">
      <c r="A2516" t="s">
        <v>30</v>
      </c>
      <c r="B2516">
        <v>2015</v>
      </c>
      <c r="C2516" t="s">
        <v>41</v>
      </c>
      <c r="D2516" t="s">
        <v>6</v>
      </c>
      <c r="E2516" t="str">
        <f>VLOOKUP(D2516,Objective!$A$21:$B$51,2,0)</f>
        <v>Food</v>
      </c>
      <c r="F2516">
        <v>128.80000000000001</v>
      </c>
    </row>
    <row r="2517" spans="1:6" x14ac:dyDescent="0.3">
      <c r="A2517" t="s">
        <v>30</v>
      </c>
      <c r="B2517">
        <v>2015</v>
      </c>
      <c r="C2517" t="s">
        <v>41</v>
      </c>
      <c r="D2517" t="s">
        <v>7</v>
      </c>
      <c r="E2517" t="str">
        <f>VLOOKUP(D2517,Objective!$A$21:$B$51,2,0)</f>
        <v>Food</v>
      </c>
      <c r="F2517">
        <v>114</v>
      </c>
    </row>
    <row r="2518" spans="1:6" x14ac:dyDescent="0.3">
      <c r="A2518" t="s">
        <v>30</v>
      </c>
      <c r="B2518">
        <v>2015</v>
      </c>
      <c r="C2518" t="s">
        <v>41</v>
      </c>
      <c r="D2518" t="s">
        <v>8</v>
      </c>
      <c r="E2518" t="str">
        <f>VLOOKUP(D2518,Objective!$A$21:$B$51,2,0)</f>
        <v>Food</v>
      </c>
      <c r="F2518">
        <v>134.19999999999999</v>
      </c>
    </row>
    <row r="2519" spans="1:6" x14ac:dyDescent="0.3">
      <c r="A2519" t="s">
        <v>30</v>
      </c>
      <c r="B2519">
        <v>2015</v>
      </c>
      <c r="C2519" t="s">
        <v>41</v>
      </c>
      <c r="D2519" t="s">
        <v>9</v>
      </c>
      <c r="E2519" t="str">
        <f>VLOOKUP(D2519,Objective!$A$21:$B$51,2,0)</f>
        <v>Food</v>
      </c>
      <c r="F2519">
        <v>153.6</v>
      </c>
    </row>
    <row r="2520" spans="1:6" x14ac:dyDescent="0.3">
      <c r="A2520" t="s">
        <v>30</v>
      </c>
      <c r="B2520">
        <v>2015</v>
      </c>
      <c r="C2520" t="s">
        <v>41</v>
      </c>
      <c r="D2520" t="s">
        <v>10</v>
      </c>
      <c r="E2520" t="str">
        <f>VLOOKUP(D2520,Objective!$A$21:$B$51,2,0)</f>
        <v>Food</v>
      </c>
      <c r="F2520">
        <v>137.9</v>
      </c>
    </row>
    <row r="2521" spans="1:6" x14ac:dyDescent="0.3">
      <c r="A2521" t="s">
        <v>30</v>
      </c>
      <c r="B2521">
        <v>2015</v>
      </c>
      <c r="C2521" t="s">
        <v>41</v>
      </c>
      <c r="D2521" t="s">
        <v>11</v>
      </c>
      <c r="E2521" t="str">
        <f>VLOOKUP(D2521,Objective!$A$21:$B$51,2,0)</f>
        <v>Food</v>
      </c>
      <c r="F2521">
        <v>93.1</v>
      </c>
    </row>
    <row r="2522" spans="1:6" x14ac:dyDescent="0.3">
      <c r="A2522" t="s">
        <v>30</v>
      </c>
      <c r="B2522">
        <v>2015</v>
      </c>
      <c r="C2522" t="s">
        <v>41</v>
      </c>
      <c r="D2522" t="s">
        <v>12</v>
      </c>
      <c r="E2522" t="str">
        <f>VLOOKUP(D2522,Objective!$A$21:$B$51,2,0)</f>
        <v>Food</v>
      </c>
      <c r="F2522">
        <v>123.9</v>
      </c>
    </row>
    <row r="2523" spans="1:6" x14ac:dyDescent="0.3">
      <c r="A2523" t="s">
        <v>30</v>
      </c>
      <c r="B2523">
        <v>2015</v>
      </c>
      <c r="C2523" t="s">
        <v>41</v>
      </c>
      <c r="D2523" t="s">
        <v>13</v>
      </c>
      <c r="E2523" t="str">
        <f>VLOOKUP(D2523,Objective!$A$21:$B$51,2,0)</f>
        <v>Lifestyle</v>
      </c>
      <c r="F2523">
        <v>121.5</v>
      </c>
    </row>
    <row r="2524" spans="1:6" x14ac:dyDescent="0.3">
      <c r="A2524" t="s">
        <v>30</v>
      </c>
      <c r="B2524">
        <v>2015</v>
      </c>
      <c r="C2524" t="s">
        <v>41</v>
      </c>
      <c r="D2524" t="s">
        <v>14</v>
      </c>
      <c r="E2524" t="str">
        <f>VLOOKUP(D2524,Objective!$A$21:$B$51,2,0)</f>
        <v>Food</v>
      </c>
      <c r="F2524">
        <v>132.5</v>
      </c>
    </row>
    <row r="2525" spans="1:6" x14ac:dyDescent="0.3">
      <c r="A2525" t="s">
        <v>30</v>
      </c>
      <c r="B2525">
        <v>2015</v>
      </c>
      <c r="C2525" t="s">
        <v>41</v>
      </c>
      <c r="D2525" t="s">
        <v>15</v>
      </c>
      <c r="E2525" t="str">
        <f>VLOOKUP(D2525,Objective!$A$21:$B$51,2,0)</f>
        <v>Food</v>
      </c>
      <c r="F2525">
        <v>129.80000000000001</v>
      </c>
    </row>
    <row r="2526" spans="1:6" x14ac:dyDescent="0.3">
      <c r="A2526" t="s">
        <v>30</v>
      </c>
      <c r="B2526">
        <v>2015</v>
      </c>
      <c r="C2526" t="s">
        <v>41</v>
      </c>
      <c r="D2526" t="s">
        <v>16</v>
      </c>
      <c r="E2526" t="str">
        <f>VLOOKUP(D2526,Objective!$A$21:$B$51,2,0)</f>
        <v>Lifestyle</v>
      </c>
      <c r="F2526">
        <v>130.1</v>
      </c>
    </row>
    <row r="2527" spans="1:6" x14ac:dyDescent="0.3">
      <c r="A2527" t="s">
        <v>30</v>
      </c>
      <c r="B2527">
        <v>2015</v>
      </c>
      <c r="C2527" t="s">
        <v>41</v>
      </c>
      <c r="D2527" t="s">
        <v>17</v>
      </c>
      <c r="E2527" t="str">
        <f>VLOOKUP(D2527,Objective!$A$21:$B$51,2,0)</f>
        <v>Clothing</v>
      </c>
      <c r="F2527">
        <v>129.5</v>
      </c>
    </row>
    <row r="2528" spans="1:6" x14ac:dyDescent="0.3">
      <c r="A2528" t="s">
        <v>30</v>
      </c>
      <c r="B2528">
        <v>2015</v>
      </c>
      <c r="C2528" t="s">
        <v>41</v>
      </c>
      <c r="D2528" t="s">
        <v>18</v>
      </c>
      <c r="E2528" t="str">
        <f>VLOOKUP(D2528,Objective!$A$21:$B$51,2,0)</f>
        <v>Clothing</v>
      </c>
      <c r="F2528">
        <v>126.3</v>
      </c>
    </row>
    <row r="2529" spans="1:6" x14ac:dyDescent="0.3">
      <c r="A2529" t="s">
        <v>30</v>
      </c>
      <c r="B2529">
        <v>2015</v>
      </c>
      <c r="C2529" t="s">
        <v>41</v>
      </c>
      <c r="D2529" t="s">
        <v>19</v>
      </c>
      <c r="E2529" t="str">
        <f>VLOOKUP(D2529,Objective!$A$21:$B$51,2,0)</f>
        <v>Clothing</v>
      </c>
      <c r="F2529">
        <v>129</v>
      </c>
    </row>
    <row r="2530" spans="1:6" x14ac:dyDescent="0.3">
      <c r="A2530" t="s">
        <v>30</v>
      </c>
      <c r="B2530">
        <v>2015</v>
      </c>
      <c r="C2530" t="s">
        <v>41</v>
      </c>
      <c r="D2530" t="s">
        <v>20</v>
      </c>
      <c r="E2530" t="str">
        <f>VLOOKUP(D2530,Objective!$A$21:$B$51,2,0)</f>
        <v>Housing</v>
      </c>
      <c r="F2530" t="s">
        <v>32</v>
      </c>
    </row>
    <row r="2531" spans="1:6" x14ac:dyDescent="0.3">
      <c r="A2531" t="s">
        <v>30</v>
      </c>
      <c r="B2531">
        <v>2015</v>
      </c>
      <c r="C2531" t="s">
        <v>41</v>
      </c>
      <c r="D2531" t="s">
        <v>21</v>
      </c>
      <c r="E2531" t="str">
        <f>VLOOKUP(D2531,Objective!$A$21:$B$51,2,0)</f>
        <v>Fuel and light</v>
      </c>
      <c r="F2531">
        <v>123.8</v>
      </c>
    </row>
    <row r="2532" spans="1:6" x14ac:dyDescent="0.3">
      <c r="A2532" t="s">
        <v>30</v>
      </c>
      <c r="B2532">
        <v>2015</v>
      </c>
      <c r="C2532" t="s">
        <v>41</v>
      </c>
      <c r="D2532" t="s">
        <v>22</v>
      </c>
      <c r="E2532" t="str">
        <f>VLOOKUP(D2532,Objective!$A$21:$B$51,2,0)</f>
        <v>Housing</v>
      </c>
      <c r="F2532">
        <v>123.7</v>
      </c>
    </row>
    <row r="2533" spans="1:6" x14ac:dyDescent="0.3">
      <c r="A2533" t="s">
        <v>30</v>
      </c>
      <c r="B2533">
        <v>2015</v>
      </c>
      <c r="C2533" t="s">
        <v>41</v>
      </c>
      <c r="D2533" t="s">
        <v>23</v>
      </c>
      <c r="E2533" t="str">
        <f>VLOOKUP(D2533,Objective!$A$21:$B$51,2,0)</f>
        <v>Health</v>
      </c>
      <c r="F2533">
        <v>121.1</v>
      </c>
    </row>
    <row r="2534" spans="1:6" x14ac:dyDescent="0.3">
      <c r="A2534" t="s">
        <v>30</v>
      </c>
      <c r="B2534">
        <v>2015</v>
      </c>
      <c r="C2534" t="s">
        <v>41</v>
      </c>
      <c r="D2534" t="s">
        <v>24</v>
      </c>
      <c r="E2534" t="str">
        <f>VLOOKUP(D2534,Objective!$A$21:$B$51,2,0)</f>
        <v>Transport and communication</v>
      </c>
      <c r="F2534">
        <v>113.6</v>
      </c>
    </row>
    <row r="2535" spans="1:6" x14ac:dyDescent="0.3">
      <c r="A2535" t="s">
        <v>30</v>
      </c>
      <c r="B2535">
        <v>2015</v>
      </c>
      <c r="C2535" t="s">
        <v>41</v>
      </c>
      <c r="D2535" t="s">
        <v>25</v>
      </c>
      <c r="E2535" t="str">
        <f>VLOOKUP(D2535,Objective!$A$21:$B$51,2,0)</f>
        <v>Lifestyle</v>
      </c>
      <c r="F2535">
        <v>118.5</v>
      </c>
    </row>
    <row r="2536" spans="1:6" x14ac:dyDescent="0.3">
      <c r="A2536" t="s">
        <v>30</v>
      </c>
      <c r="B2536">
        <v>2015</v>
      </c>
      <c r="C2536" t="s">
        <v>41</v>
      </c>
      <c r="D2536" t="s">
        <v>26</v>
      </c>
      <c r="E2536" t="str">
        <f>VLOOKUP(D2536,Objective!$A$21:$B$51,2,0)</f>
        <v>Education</v>
      </c>
      <c r="F2536">
        <v>123.6</v>
      </c>
    </row>
    <row r="2537" spans="1:6" x14ac:dyDescent="0.3">
      <c r="A2537" t="s">
        <v>30</v>
      </c>
      <c r="B2537">
        <v>2015</v>
      </c>
      <c r="C2537" t="s">
        <v>41</v>
      </c>
      <c r="D2537" t="s">
        <v>27</v>
      </c>
      <c r="E2537" t="str">
        <f>VLOOKUP(D2537,Objective!$A$21:$B$51,2,0)</f>
        <v>Miscellaneous</v>
      </c>
      <c r="F2537">
        <v>112.5</v>
      </c>
    </row>
    <row r="2538" spans="1:6" x14ac:dyDescent="0.3">
      <c r="A2538" t="s">
        <v>30</v>
      </c>
      <c r="B2538">
        <v>2015</v>
      </c>
      <c r="C2538" t="s">
        <v>41</v>
      </c>
      <c r="D2538" t="s">
        <v>28</v>
      </c>
      <c r="E2538" t="str">
        <f>VLOOKUP(D2538,Objective!$A$21:$B$51,2,0)</f>
        <v>Miscellaneous</v>
      </c>
      <c r="F2538">
        <v>118.2</v>
      </c>
    </row>
    <row r="2539" spans="1:6" x14ac:dyDescent="0.3">
      <c r="A2539" t="s">
        <v>30</v>
      </c>
      <c r="B2539">
        <v>2015</v>
      </c>
      <c r="C2539" t="s">
        <v>41</v>
      </c>
      <c r="D2539" t="s">
        <v>29</v>
      </c>
      <c r="E2539" t="str">
        <f>VLOOKUP(D2539,Objective!$A$21:$B$51,2,0)</f>
        <v>General index</v>
      </c>
      <c r="F2539">
        <v>126.1</v>
      </c>
    </row>
    <row r="2540" spans="1:6" x14ac:dyDescent="0.3">
      <c r="A2540" t="s">
        <v>33</v>
      </c>
      <c r="B2540">
        <v>2015</v>
      </c>
      <c r="C2540" t="s">
        <v>41</v>
      </c>
      <c r="D2540" t="s">
        <v>3</v>
      </c>
      <c r="E2540" t="str">
        <f>VLOOKUP(D2540,Objective!$A$21:$B$51,2,0)</f>
        <v>Food</v>
      </c>
      <c r="F2540">
        <v>123.1</v>
      </c>
    </row>
    <row r="2541" spans="1:6" x14ac:dyDescent="0.3">
      <c r="A2541" t="s">
        <v>33</v>
      </c>
      <c r="B2541">
        <v>2015</v>
      </c>
      <c r="C2541" t="s">
        <v>41</v>
      </c>
      <c r="D2541" t="s">
        <v>4</v>
      </c>
      <c r="E2541" t="str">
        <f>VLOOKUP(D2541,Objective!$A$21:$B$51,2,0)</f>
        <v>Food</v>
      </c>
      <c r="F2541">
        <v>131.69999999999999</v>
      </c>
    </row>
    <row r="2542" spans="1:6" x14ac:dyDescent="0.3">
      <c r="A2542" t="s">
        <v>33</v>
      </c>
      <c r="B2542">
        <v>2015</v>
      </c>
      <c r="C2542" t="s">
        <v>41</v>
      </c>
      <c r="D2542" t="s">
        <v>5</v>
      </c>
      <c r="E2542" t="str">
        <f>VLOOKUP(D2542,Objective!$A$21:$B$51,2,0)</f>
        <v>Food</v>
      </c>
      <c r="F2542">
        <v>118.1</v>
      </c>
    </row>
    <row r="2543" spans="1:6" x14ac:dyDescent="0.3">
      <c r="A2543" t="s">
        <v>33</v>
      </c>
      <c r="B2543">
        <v>2015</v>
      </c>
      <c r="C2543" t="s">
        <v>41</v>
      </c>
      <c r="D2543" t="s">
        <v>6</v>
      </c>
      <c r="E2543" t="str">
        <f>VLOOKUP(D2543,Objective!$A$21:$B$51,2,0)</f>
        <v>Food</v>
      </c>
      <c r="F2543">
        <v>128</v>
      </c>
    </row>
    <row r="2544" spans="1:6" x14ac:dyDescent="0.3">
      <c r="A2544" t="s">
        <v>33</v>
      </c>
      <c r="B2544">
        <v>2015</v>
      </c>
      <c r="C2544" t="s">
        <v>41</v>
      </c>
      <c r="D2544" t="s">
        <v>7</v>
      </c>
      <c r="E2544" t="str">
        <f>VLOOKUP(D2544,Objective!$A$21:$B$51,2,0)</f>
        <v>Food</v>
      </c>
      <c r="F2544">
        <v>106.8</v>
      </c>
    </row>
    <row r="2545" spans="1:6" x14ac:dyDescent="0.3">
      <c r="A2545" t="s">
        <v>33</v>
      </c>
      <c r="B2545">
        <v>2015</v>
      </c>
      <c r="C2545" t="s">
        <v>41</v>
      </c>
      <c r="D2545" t="s">
        <v>8</v>
      </c>
      <c r="E2545" t="str">
        <f>VLOOKUP(D2545,Objective!$A$21:$B$51,2,0)</f>
        <v>Food</v>
      </c>
      <c r="F2545">
        <v>130.1</v>
      </c>
    </row>
    <row r="2546" spans="1:6" x14ac:dyDescent="0.3">
      <c r="A2546" t="s">
        <v>33</v>
      </c>
      <c r="B2546">
        <v>2015</v>
      </c>
      <c r="C2546" t="s">
        <v>41</v>
      </c>
      <c r="D2546" t="s">
        <v>9</v>
      </c>
      <c r="E2546" t="str">
        <f>VLOOKUP(D2546,Objective!$A$21:$B$51,2,0)</f>
        <v>Food</v>
      </c>
      <c r="F2546">
        <v>165.5</v>
      </c>
    </row>
    <row r="2547" spans="1:6" x14ac:dyDescent="0.3">
      <c r="A2547" t="s">
        <v>33</v>
      </c>
      <c r="B2547">
        <v>2015</v>
      </c>
      <c r="C2547" t="s">
        <v>41</v>
      </c>
      <c r="D2547" t="s">
        <v>10</v>
      </c>
      <c r="E2547" t="str">
        <f>VLOOKUP(D2547,Objective!$A$21:$B$51,2,0)</f>
        <v>Food</v>
      </c>
      <c r="F2547">
        <v>156</v>
      </c>
    </row>
    <row r="2548" spans="1:6" x14ac:dyDescent="0.3">
      <c r="A2548" t="s">
        <v>33</v>
      </c>
      <c r="B2548">
        <v>2015</v>
      </c>
      <c r="C2548" t="s">
        <v>41</v>
      </c>
      <c r="D2548" t="s">
        <v>11</v>
      </c>
      <c r="E2548" t="str">
        <f>VLOOKUP(D2548,Objective!$A$21:$B$51,2,0)</f>
        <v>Food</v>
      </c>
      <c r="F2548">
        <v>85.3</v>
      </c>
    </row>
    <row r="2549" spans="1:6" x14ac:dyDescent="0.3">
      <c r="A2549" t="s">
        <v>33</v>
      </c>
      <c r="B2549">
        <v>2015</v>
      </c>
      <c r="C2549" t="s">
        <v>41</v>
      </c>
      <c r="D2549" t="s">
        <v>12</v>
      </c>
      <c r="E2549" t="str">
        <f>VLOOKUP(D2549,Objective!$A$21:$B$51,2,0)</f>
        <v>Food</v>
      </c>
      <c r="F2549">
        <v>132.69999999999999</v>
      </c>
    </row>
    <row r="2550" spans="1:6" x14ac:dyDescent="0.3">
      <c r="A2550" t="s">
        <v>33</v>
      </c>
      <c r="B2550">
        <v>2015</v>
      </c>
      <c r="C2550" t="s">
        <v>41</v>
      </c>
      <c r="D2550" t="s">
        <v>13</v>
      </c>
      <c r="E2550" t="str">
        <f>VLOOKUP(D2550,Objective!$A$21:$B$51,2,0)</f>
        <v>Lifestyle</v>
      </c>
      <c r="F2550">
        <v>118.8</v>
      </c>
    </row>
    <row r="2551" spans="1:6" x14ac:dyDescent="0.3">
      <c r="A2551" t="s">
        <v>33</v>
      </c>
      <c r="B2551">
        <v>2015</v>
      </c>
      <c r="C2551" t="s">
        <v>41</v>
      </c>
      <c r="D2551" t="s">
        <v>14</v>
      </c>
      <c r="E2551" t="str">
        <f>VLOOKUP(D2551,Objective!$A$21:$B$51,2,0)</f>
        <v>Food</v>
      </c>
      <c r="F2551">
        <v>131.69999999999999</v>
      </c>
    </row>
    <row r="2552" spans="1:6" x14ac:dyDescent="0.3">
      <c r="A2552" t="s">
        <v>33</v>
      </c>
      <c r="B2552">
        <v>2015</v>
      </c>
      <c r="C2552" t="s">
        <v>41</v>
      </c>
      <c r="D2552" t="s">
        <v>15</v>
      </c>
      <c r="E2552" t="str">
        <f>VLOOKUP(D2552,Objective!$A$21:$B$51,2,0)</f>
        <v>Food</v>
      </c>
      <c r="F2552">
        <v>131.1</v>
      </c>
    </row>
    <row r="2553" spans="1:6" x14ac:dyDescent="0.3">
      <c r="A2553" t="s">
        <v>33</v>
      </c>
      <c r="B2553">
        <v>2015</v>
      </c>
      <c r="C2553" t="s">
        <v>41</v>
      </c>
      <c r="D2553" t="s">
        <v>16</v>
      </c>
      <c r="E2553" t="str">
        <f>VLOOKUP(D2553,Objective!$A$21:$B$51,2,0)</f>
        <v>Lifestyle</v>
      </c>
      <c r="F2553">
        <v>134.19999999999999</v>
      </c>
    </row>
    <row r="2554" spans="1:6" x14ac:dyDescent="0.3">
      <c r="A2554" t="s">
        <v>33</v>
      </c>
      <c r="B2554">
        <v>2015</v>
      </c>
      <c r="C2554" t="s">
        <v>41</v>
      </c>
      <c r="D2554" t="s">
        <v>17</v>
      </c>
      <c r="E2554" t="str">
        <f>VLOOKUP(D2554,Objective!$A$21:$B$51,2,0)</f>
        <v>Clothing</v>
      </c>
      <c r="F2554">
        <v>123.7</v>
      </c>
    </row>
    <row r="2555" spans="1:6" x14ac:dyDescent="0.3">
      <c r="A2555" t="s">
        <v>33</v>
      </c>
      <c r="B2555">
        <v>2015</v>
      </c>
      <c r="C2555" t="s">
        <v>41</v>
      </c>
      <c r="D2555" t="s">
        <v>18</v>
      </c>
      <c r="E2555" t="str">
        <f>VLOOKUP(D2555,Objective!$A$21:$B$51,2,0)</f>
        <v>Clothing</v>
      </c>
      <c r="F2555">
        <v>118.2</v>
      </c>
    </row>
    <row r="2556" spans="1:6" x14ac:dyDescent="0.3">
      <c r="A2556" t="s">
        <v>33</v>
      </c>
      <c r="B2556">
        <v>2015</v>
      </c>
      <c r="C2556" t="s">
        <v>41</v>
      </c>
      <c r="D2556" t="s">
        <v>19</v>
      </c>
      <c r="E2556" t="str">
        <f>VLOOKUP(D2556,Objective!$A$21:$B$51,2,0)</f>
        <v>Clothing</v>
      </c>
      <c r="F2556">
        <v>122.9</v>
      </c>
    </row>
    <row r="2557" spans="1:6" x14ac:dyDescent="0.3">
      <c r="A2557" t="s">
        <v>33</v>
      </c>
      <c r="B2557">
        <v>2015</v>
      </c>
      <c r="C2557" t="s">
        <v>41</v>
      </c>
      <c r="D2557" t="s">
        <v>20</v>
      </c>
      <c r="E2557" t="str">
        <f>VLOOKUP(D2557,Objective!$A$21:$B$51,2,0)</f>
        <v>Housing</v>
      </c>
      <c r="F2557">
        <v>120.9</v>
      </c>
    </row>
    <row r="2558" spans="1:6" x14ac:dyDescent="0.3">
      <c r="A2558" t="s">
        <v>33</v>
      </c>
      <c r="B2558">
        <v>2015</v>
      </c>
      <c r="C2558" t="s">
        <v>41</v>
      </c>
      <c r="D2558" t="s">
        <v>21</v>
      </c>
      <c r="E2558" t="str">
        <f>VLOOKUP(D2558,Objective!$A$21:$B$51,2,0)</f>
        <v>Fuel and light</v>
      </c>
      <c r="F2558">
        <v>115.3</v>
      </c>
    </row>
    <row r="2559" spans="1:6" x14ac:dyDescent="0.3">
      <c r="A2559" t="s">
        <v>33</v>
      </c>
      <c r="B2559">
        <v>2015</v>
      </c>
      <c r="C2559" t="s">
        <v>41</v>
      </c>
      <c r="D2559" t="s">
        <v>22</v>
      </c>
      <c r="E2559" t="str">
        <f>VLOOKUP(D2559,Objective!$A$21:$B$51,2,0)</f>
        <v>Housing</v>
      </c>
      <c r="F2559">
        <v>120</v>
      </c>
    </row>
    <row r="2560" spans="1:6" x14ac:dyDescent="0.3">
      <c r="A2560" t="s">
        <v>33</v>
      </c>
      <c r="B2560">
        <v>2015</v>
      </c>
      <c r="C2560" t="s">
        <v>41</v>
      </c>
      <c r="D2560" t="s">
        <v>23</v>
      </c>
      <c r="E2560" t="str">
        <f>VLOOKUP(D2560,Objective!$A$21:$B$51,2,0)</f>
        <v>Health</v>
      </c>
      <c r="F2560">
        <v>116.6</v>
      </c>
    </row>
    <row r="2561" spans="1:6" x14ac:dyDescent="0.3">
      <c r="A2561" t="s">
        <v>33</v>
      </c>
      <c r="B2561">
        <v>2015</v>
      </c>
      <c r="C2561" t="s">
        <v>41</v>
      </c>
      <c r="D2561" t="s">
        <v>24</v>
      </c>
      <c r="E2561" t="str">
        <f>VLOOKUP(D2561,Objective!$A$21:$B$51,2,0)</f>
        <v>Transport and communication</v>
      </c>
      <c r="F2561">
        <v>109.9</v>
      </c>
    </row>
    <row r="2562" spans="1:6" x14ac:dyDescent="0.3">
      <c r="A2562" t="s">
        <v>33</v>
      </c>
      <c r="B2562">
        <v>2015</v>
      </c>
      <c r="C2562" t="s">
        <v>41</v>
      </c>
      <c r="D2562" t="s">
        <v>25</v>
      </c>
      <c r="E2562" t="str">
        <f>VLOOKUP(D2562,Objective!$A$21:$B$51,2,0)</f>
        <v>Lifestyle</v>
      </c>
      <c r="F2562">
        <v>117.2</v>
      </c>
    </row>
    <row r="2563" spans="1:6" x14ac:dyDescent="0.3">
      <c r="A2563" t="s">
        <v>33</v>
      </c>
      <c r="B2563">
        <v>2015</v>
      </c>
      <c r="C2563" t="s">
        <v>41</v>
      </c>
      <c r="D2563" t="s">
        <v>26</v>
      </c>
      <c r="E2563" t="str">
        <f>VLOOKUP(D2563,Objective!$A$21:$B$51,2,0)</f>
        <v>Education</v>
      </c>
      <c r="F2563">
        <v>126.2</v>
      </c>
    </row>
    <row r="2564" spans="1:6" x14ac:dyDescent="0.3">
      <c r="A2564" t="s">
        <v>33</v>
      </c>
      <c r="B2564">
        <v>2015</v>
      </c>
      <c r="C2564" t="s">
        <v>41</v>
      </c>
      <c r="D2564" t="s">
        <v>27</v>
      </c>
      <c r="E2564" t="str">
        <f>VLOOKUP(D2564,Objective!$A$21:$B$51,2,0)</f>
        <v>Miscellaneous</v>
      </c>
      <c r="F2564">
        <v>112</v>
      </c>
    </row>
    <row r="2565" spans="1:6" x14ac:dyDescent="0.3">
      <c r="A2565" t="s">
        <v>33</v>
      </c>
      <c r="B2565">
        <v>2015</v>
      </c>
      <c r="C2565" t="s">
        <v>41</v>
      </c>
      <c r="D2565" t="s">
        <v>28</v>
      </c>
      <c r="E2565" t="str">
        <f>VLOOKUP(D2565,Objective!$A$21:$B$51,2,0)</f>
        <v>Miscellaneous</v>
      </c>
      <c r="F2565">
        <v>116.2</v>
      </c>
    </row>
    <row r="2566" spans="1:6" x14ac:dyDescent="0.3">
      <c r="A2566" t="s">
        <v>33</v>
      </c>
      <c r="B2566">
        <v>2015</v>
      </c>
      <c r="C2566" t="s">
        <v>41</v>
      </c>
      <c r="D2566" t="s">
        <v>29</v>
      </c>
      <c r="E2566" t="str">
        <f>VLOOKUP(D2566,Objective!$A$21:$B$51,2,0)</f>
        <v>General index</v>
      </c>
      <c r="F2566">
        <v>123.2</v>
      </c>
    </row>
    <row r="2567" spans="1:6" x14ac:dyDescent="0.3">
      <c r="A2567" t="s">
        <v>34</v>
      </c>
      <c r="B2567">
        <v>2015</v>
      </c>
      <c r="C2567" t="s">
        <v>41</v>
      </c>
      <c r="D2567" t="s">
        <v>3</v>
      </c>
      <c r="E2567" t="str">
        <f>VLOOKUP(D2567,Objective!$A$21:$B$51,2,0)</f>
        <v>Food</v>
      </c>
      <c r="F2567">
        <v>124.2</v>
      </c>
    </row>
    <row r="2568" spans="1:6" x14ac:dyDescent="0.3">
      <c r="A2568" t="s">
        <v>34</v>
      </c>
      <c r="B2568">
        <v>2015</v>
      </c>
      <c r="C2568" t="s">
        <v>41</v>
      </c>
      <c r="D2568" t="s">
        <v>4</v>
      </c>
      <c r="E2568" t="str">
        <f>VLOOKUP(D2568,Objective!$A$21:$B$51,2,0)</f>
        <v>Food</v>
      </c>
      <c r="F2568">
        <v>131.4</v>
      </c>
    </row>
    <row r="2569" spans="1:6" x14ac:dyDescent="0.3">
      <c r="A2569" t="s">
        <v>34</v>
      </c>
      <c r="B2569">
        <v>2015</v>
      </c>
      <c r="C2569" t="s">
        <v>41</v>
      </c>
      <c r="D2569" t="s">
        <v>5</v>
      </c>
      <c r="E2569" t="str">
        <f>VLOOKUP(D2569,Objective!$A$21:$B$51,2,0)</f>
        <v>Food</v>
      </c>
      <c r="F2569">
        <v>120.1</v>
      </c>
    </row>
    <row r="2570" spans="1:6" x14ac:dyDescent="0.3">
      <c r="A2570" t="s">
        <v>34</v>
      </c>
      <c r="B2570">
        <v>2015</v>
      </c>
      <c r="C2570" t="s">
        <v>41</v>
      </c>
      <c r="D2570" t="s">
        <v>6</v>
      </c>
      <c r="E2570" t="str">
        <f>VLOOKUP(D2570,Objective!$A$21:$B$51,2,0)</f>
        <v>Food</v>
      </c>
      <c r="F2570">
        <v>128.5</v>
      </c>
    </row>
    <row r="2571" spans="1:6" x14ac:dyDescent="0.3">
      <c r="A2571" t="s">
        <v>34</v>
      </c>
      <c r="B2571">
        <v>2015</v>
      </c>
      <c r="C2571" t="s">
        <v>41</v>
      </c>
      <c r="D2571" t="s">
        <v>7</v>
      </c>
      <c r="E2571" t="str">
        <f>VLOOKUP(D2571,Objective!$A$21:$B$51,2,0)</f>
        <v>Food</v>
      </c>
      <c r="F2571">
        <v>111.4</v>
      </c>
    </row>
    <row r="2572" spans="1:6" x14ac:dyDescent="0.3">
      <c r="A2572" t="s">
        <v>34</v>
      </c>
      <c r="B2572">
        <v>2015</v>
      </c>
      <c r="C2572" t="s">
        <v>41</v>
      </c>
      <c r="D2572" t="s">
        <v>8</v>
      </c>
      <c r="E2572" t="str">
        <f>VLOOKUP(D2572,Objective!$A$21:$B$51,2,0)</f>
        <v>Food</v>
      </c>
      <c r="F2572">
        <v>132.30000000000001</v>
      </c>
    </row>
    <row r="2573" spans="1:6" x14ac:dyDescent="0.3">
      <c r="A2573" t="s">
        <v>34</v>
      </c>
      <c r="B2573">
        <v>2015</v>
      </c>
      <c r="C2573" t="s">
        <v>41</v>
      </c>
      <c r="D2573" t="s">
        <v>9</v>
      </c>
      <c r="E2573" t="str">
        <f>VLOOKUP(D2573,Objective!$A$21:$B$51,2,0)</f>
        <v>Food</v>
      </c>
      <c r="F2573">
        <v>157.6</v>
      </c>
    </row>
    <row r="2574" spans="1:6" x14ac:dyDescent="0.3">
      <c r="A2574" t="s">
        <v>34</v>
      </c>
      <c r="B2574">
        <v>2015</v>
      </c>
      <c r="C2574" t="s">
        <v>41</v>
      </c>
      <c r="D2574" t="s">
        <v>10</v>
      </c>
      <c r="E2574" t="str">
        <f>VLOOKUP(D2574,Objective!$A$21:$B$51,2,0)</f>
        <v>Food</v>
      </c>
      <c r="F2574">
        <v>144</v>
      </c>
    </row>
    <row r="2575" spans="1:6" x14ac:dyDescent="0.3">
      <c r="A2575" t="s">
        <v>34</v>
      </c>
      <c r="B2575">
        <v>2015</v>
      </c>
      <c r="C2575" t="s">
        <v>41</v>
      </c>
      <c r="D2575" t="s">
        <v>11</v>
      </c>
      <c r="E2575" t="str">
        <f>VLOOKUP(D2575,Objective!$A$21:$B$51,2,0)</f>
        <v>Food</v>
      </c>
      <c r="F2575">
        <v>90.5</v>
      </c>
    </row>
    <row r="2576" spans="1:6" x14ac:dyDescent="0.3">
      <c r="A2576" t="s">
        <v>34</v>
      </c>
      <c r="B2576">
        <v>2015</v>
      </c>
      <c r="C2576" t="s">
        <v>41</v>
      </c>
      <c r="D2576" t="s">
        <v>12</v>
      </c>
      <c r="E2576" t="str">
        <f>VLOOKUP(D2576,Objective!$A$21:$B$51,2,0)</f>
        <v>Food</v>
      </c>
      <c r="F2576">
        <v>126.8</v>
      </c>
    </row>
    <row r="2577" spans="1:6" x14ac:dyDescent="0.3">
      <c r="A2577" t="s">
        <v>34</v>
      </c>
      <c r="B2577">
        <v>2015</v>
      </c>
      <c r="C2577" t="s">
        <v>41</v>
      </c>
      <c r="D2577" t="s">
        <v>13</v>
      </c>
      <c r="E2577" t="str">
        <f>VLOOKUP(D2577,Objective!$A$21:$B$51,2,0)</f>
        <v>Lifestyle</v>
      </c>
      <c r="F2577">
        <v>120.4</v>
      </c>
    </row>
    <row r="2578" spans="1:6" x14ac:dyDescent="0.3">
      <c r="A2578" t="s">
        <v>34</v>
      </c>
      <c r="B2578">
        <v>2015</v>
      </c>
      <c r="C2578" t="s">
        <v>41</v>
      </c>
      <c r="D2578" t="s">
        <v>14</v>
      </c>
      <c r="E2578" t="str">
        <f>VLOOKUP(D2578,Objective!$A$21:$B$51,2,0)</f>
        <v>Food</v>
      </c>
      <c r="F2578">
        <v>132.1</v>
      </c>
    </row>
    <row r="2579" spans="1:6" x14ac:dyDescent="0.3">
      <c r="A2579" t="s">
        <v>34</v>
      </c>
      <c r="B2579">
        <v>2015</v>
      </c>
      <c r="C2579" t="s">
        <v>41</v>
      </c>
      <c r="D2579" t="s">
        <v>15</v>
      </c>
      <c r="E2579" t="str">
        <f>VLOOKUP(D2579,Objective!$A$21:$B$51,2,0)</f>
        <v>Food</v>
      </c>
      <c r="F2579">
        <v>130.30000000000001</v>
      </c>
    </row>
    <row r="2580" spans="1:6" x14ac:dyDescent="0.3">
      <c r="A2580" t="s">
        <v>34</v>
      </c>
      <c r="B2580">
        <v>2015</v>
      </c>
      <c r="C2580" t="s">
        <v>41</v>
      </c>
      <c r="D2580" t="s">
        <v>16</v>
      </c>
      <c r="E2580" t="str">
        <f>VLOOKUP(D2580,Objective!$A$21:$B$51,2,0)</f>
        <v>Lifestyle</v>
      </c>
      <c r="F2580">
        <v>131.19999999999999</v>
      </c>
    </row>
    <row r="2581" spans="1:6" x14ac:dyDescent="0.3">
      <c r="A2581" t="s">
        <v>34</v>
      </c>
      <c r="B2581">
        <v>2015</v>
      </c>
      <c r="C2581" t="s">
        <v>41</v>
      </c>
      <c r="D2581" t="s">
        <v>17</v>
      </c>
      <c r="E2581" t="str">
        <f>VLOOKUP(D2581,Objective!$A$21:$B$51,2,0)</f>
        <v>Clothing</v>
      </c>
      <c r="F2581">
        <v>127.2</v>
      </c>
    </row>
    <row r="2582" spans="1:6" x14ac:dyDescent="0.3">
      <c r="A2582" t="s">
        <v>34</v>
      </c>
      <c r="B2582">
        <v>2015</v>
      </c>
      <c r="C2582" t="s">
        <v>41</v>
      </c>
      <c r="D2582" t="s">
        <v>18</v>
      </c>
      <c r="E2582" t="str">
        <f>VLOOKUP(D2582,Objective!$A$21:$B$51,2,0)</f>
        <v>Clothing</v>
      </c>
      <c r="F2582">
        <v>122.9</v>
      </c>
    </row>
    <row r="2583" spans="1:6" x14ac:dyDescent="0.3">
      <c r="A2583" t="s">
        <v>34</v>
      </c>
      <c r="B2583">
        <v>2015</v>
      </c>
      <c r="C2583" t="s">
        <v>41</v>
      </c>
      <c r="D2583" t="s">
        <v>19</v>
      </c>
      <c r="E2583" t="str">
        <f>VLOOKUP(D2583,Objective!$A$21:$B$51,2,0)</f>
        <v>Clothing</v>
      </c>
      <c r="F2583">
        <v>126.6</v>
      </c>
    </row>
    <row r="2584" spans="1:6" x14ac:dyDescent="0.3">
      <c r="A2584" t="s">
        <v>34</v>
      </c>
      <c r="B2584">
        <v>2015</v>
      </c>
      <c r="C2584" t="s">
        <v>41</v>
      </c>
      <c r="D2584" t="s">
        <v>20</v>
      </c>
      <c r="E2584" t="str">
        <f>VLOOKUP(D2584,Objective!$A$21:$B$51,2,0)</f>
        <v>Housing</v>
      </c>
      <c r="F2584">
        <v>120.9</v>
      </c>
    </row>
    <row r="2585" spans="1:6" x14ac:dyDescent="0.3">
      <c r="A2585" t="s">
        <v>34</v>
      </c>
      <c r="B2585">
        <v>2015</v>
      </c>
      <c r="C2585" t="s">
        <v>41</v>
      </c>
      <c r="D2585" t="s">
        <v>21</v>
      </c>
      <c r="E2585" t="str">
        <f>VLOOKUP(D2585,Objective!$A$21:$B$51,2,0)</f>
        <v>Fuel and light</v>
      </c>
      <c r="F2585">
        <v>120.6</v>
      </c>
    </row>
    <row r="2586" spans="1:6" x14ac:dyDescent="0.3">
      <c r="A2586" t="s">
        <v>34</v>
      </c>
      <c r="B2586">
        <v>2015</v>
      </c>
      <c r="C2586" t="s">
        <v>41</v>
      </c>
      <c r="D2586" t="s">
        <v>22</v>
      </c>
      <c r="E2586" t="str">
        <f>VLOOKUP(D2586,Objective!$A$21:$B$51,2,0)</f>
        <v>Housing</v>
      </c>
      <c r="F2586">
        <v>122</v>
      </c>
    </row>
    <row r="2587" spans="1:6" x14ac:dyDescent="0.3">
      <c r="A2587" t="s">
        <v>34</v>
      </c>
      <c r="B2587">
        <v>2015</v>
      </c>
      <c r="C2587" t="s">
        <v>41</v>
      </c>
      <c r="D2587" t="s">
        <v>23</v>
      </c>
      <c r="E2587" t="str">
        <f>VLOOKUP(D2587,Objective!$A$21:$B$51,2,0)</f>
        <v>Health</v>
      </c>
      <c r="F2587">
        <v>119.4</v>
      </c>
    </row>
    <row r="2588" spans="1:6" x14ac:dyDescent="0.3">
      <c r="A2588" t="s">
        <v>34</v>
      </c>
      <c r="B2588">
        <v>2015</v>
      </c>
      <c r="C2588" t="s">
        <v>41</v>
      </c>
      <c r="D2588" t="s">
        <v>24</v>
      </c>
      <c r="E2588" t="str">
        <f>VLOOKUP(D2588,Objective!$A$21:$B$51,2,0)</f>
        <v>Transport and communication</v>
      </c>
      <c r="F2588">
        <v>111.7</v>
      </c>
    </row>
    <row r="2589" spans="1:6" x14ac:dyDescent="0.3">
      <c r="A2589" t="s">
        <v>34</v>
      </c>
      <c r="B2589">
        <v>2015</v>
      </c>
      <c r="C2589" t="s">
        <v>41</v>
      </c>
      <c r="D2589" t="s">
        <v>25</v>
      </c>
      <c r="E2589" t="str">
        <f>VLOOKUP(D2589,Objective!$A$21:$B$51,2,0)</f>
        <v>Lifestyle</v>
      </c>
      <c r="F2589">
        <v>117.8</v>
      </c>
    </row>
    <row r="2590" spans="1:6" x14ac:dyDescent="0.3">
      <c r="A2590" t="s">
        <v>34</v>
      </c>
      <c r="B2590">
        <v>2015</v>
      </c>
      <c r="C2590" t="s">
        <v>41</v>
      </c>
      <c r="D2590" t="s">
        <v>26</v>
      </c>
      <c r="E2590" t="str">
        <f>VLOOKUP(D2590,Objective!$A$21:$B$51,2,0)</f>
        <v>Education</v>
      </c>
      <c r="F2590">
        <v>125.1</v>
      </c>
    </row>
    <row r="2591" spans="1:6" x14ac:dyDescent="0.3">
      <c r="A2591" t="s">
        <v>34</v>
      </c>
      <c r="B2591">
        <v>2015</v>
      </c>
      <c r="C2591" t="s">
        <v>41</v>
      </c>
      <c r="D2591" t="s">
        <v>27</v>
      </c>
      <c r="E2591" t="str">
        <f>VLOOKUP(D2591,Objective!$A$21:$B$51,2,0)</f>
        <v>Miscellaneous</v>
      </c>
      <c r="F2591">
        <v>112.3</v>
      </c>
    </row>
    <row r="2592" spans="1:6" x14ac:dyDescent="0.3">
      <c r="A2592" t="s">
        <v>34</v>
      </c>
      <c r="B2592">
        <v>2015</v>
      </c>
      <c r="C2592" t="s">
        <v>41</v>
      </c>
      <c r="D2592" t="s">
        <v>28</v>
      </c>
      <c r="E2592" t="str">
        <f>VLOOKUP(D2592,Objective!$A$21:$B$51,2,0)</f>
        <v>Miscellaneous</v>
      </c>
      <c r="F2592">
        <v>117.2</v>
      </c>
    </row>
    <row r="2593" spans="1:6" x14ac:dyDescent="0.3">
      <c r="A2593" t="s">
        <v>34</v>
      </c>
      <c r="B2593">
        <v>2015</v>
      </c>
      <c r="C2593" t="s">
        <v>41</v>
      </c>
      <c r="D2593" t="s">
        <v>29</v>
      </c>
      <c r="E2593" t="str">
        <f>VLOOKUP(D2593,Objective!$A$21:$B$51,2,0)</f>
        <v>General index</v>
      </c>
      <c r="F2593">
        <v>124.8</v>
      </c>
    </row>
    <row r="2594" spans="1:6" x14ac:dyDescent="0.3">
      <c r="A2594" t="s">
        <v>30</v>
      </c>
      <c r="B2594">
        <v>2015</v>
      </c>
      <c r="C2594" t="s">
        <v>42</v>
      </c>
      <c r="D2594" t="s">
        <v>3</v>
      </c>
      <c r="E2594" t="str">
        <f>VLOOKUP(D2594,Objective!$A$21:$B$51,2,0)</f>
        <v>Food</v>
      </c>
      <c r="F2594">
        <v>125.1</v>
      </c>
    </row>
    <row r="2595" spans="1:6" x14ac:dyDescent="0.3">
      <c r="A2595" t="s">
        <v>30</v>
      </c>
      <c r="B2595">
        <v>2015</v>
      </c>
      <c r="C2595" t="s">
        <v>42</v>
      </c>
      <c r="D2595" t="s">
        <v>4</v>
      </c>
      <c r="E2595" t="str">
        <f>VLOOKUP(D2595,Objective!$A$21:$B$51,2,0)</f>
        <v>Food</v>
      </c>
      <c r="F2595">
        <v>131.1</v>
      </c>
    </row>
    <row r="2596" spans="1:6" x14ac:dyDescent="0.3">
      <c r="A2596" t="s">
        <v>30</v>
      </c>
      <c r="B2596">
        <v>2015</v>
      </c>
      <c r="C2596" t="s">
        <v>42</v>
      </c>
      <c r="D2596" t="s">
        <v>5</v>
      </c>
      <c r="E2596" t="str">
        <f>VLOOKUP(D2596,Objective!$A$21:$B$51,2,0)</f>
        <v>Food</v>
      </c>
      <c r="F2596">
        <v>120.7</v>
      </c>
    </row>
    <row r="2597" spans="1:6" x14ac:dyDescent="0.3">
      <c r="A2597" t="s">
        <v>30</v>
      </c>
      <c r="B2597">
        <v>2015</v>
      </c>
      <c r="C2597" t="s">
        <v>42</v>
      </c>
      <c r="D2597" t="s">
        <v>6</v>
      </c>
      <c r="E2597" t="str">
        <f>VLOOKUP(D2597,Objective!$A$21:$B$51,2,0)</f>
        <v>Food</v>
      </c>
      <c r="F2597">
        <v>129.19999999999999</v>
      </c>
    </row>
    <row r="2598" spans="1:6" x14ac:dyDescent="0.3">
      <c r="A2598" t="s">
        <v>30</v>
      </c>
      <c r="B2598">
        <v>2015</v>
      </c>
      <c r="C2598" t="s">
        <v>42</v>
      </c>
      <c r="D2598" t="s">
        <v>7</v>
      </c>
      <c r="E2598" t="str">
        <f>VLOOKUP(D2598,Objective!$A$21:$B$51,2,0)</f>
        <v>Food</v>
      </c>
      <c r="F2598">
        <v>114.7</v>
      </c>
    </row>
    <row r="2599" spans="1:6" x14ac:dyDescent="0.3">
      <c r="A2599" t="s">
        <v>30</v>
      </c>
      <c r="B2599">
        <v>2015</v>
      </c>
      <c r="C2599" t="s">
        <v>42</v>
      </c>
      <c r="D2599" t="s">
        <v>8</v>
      </c>
      <c r="E2599" t="str">
        <f>VLOOKUP(D2599,Objective!$A$21:$B$51,2,0)</f>
        <v>Food</v>
      </c>
      <c r="F2599">
        <v>132.30000000000001</v>
      </c>
    </row>
    <row r="2600" spans="1:6" x14ac:dyDescent="0.3">
      <c r="A2600" t="s">
        <v>30</v>
      </c>
      <c r="B2600">
        <v>2015</v>
      </c>
      <c r="C2600" t="s">
        <v>42</v>
      </c>
      <c r="D2600" t="s">
        <v>9</v>
      </c>
      <c r="E2600" t="str">
        <f>VLOOKUP(D2600,Objective!$A$21:$B$51,2,0)</f>
        <v>Food</v>
      </c>
      <c r="F2600">
        <v>158.9</v>
      </c>
    </row>
    <row r="2601" spans="1:6" x14ac:dyDescent="0.3">
      <c r="A2601" t="s">
        <v>30</v>
      </c>
      <c r="B2601">
        <v>2015</v>
      </c>
      <c r="C2601" t="s">
        <v>42</v>
      </c>
      <c r="D2601" t="s">
        <v>10</v>
      </c>
      <c r="E2601" t="str">
        <f>VLOOKUP(D2601,Objective!$A$21:$B$51,2,0)</f>
        <v>Food</v>
      </c>
      <c r="F2601">
        <v>142.1</v>
      </c>
    </row>
    <row r="2602" spans="1:6" x14ac:dyDescent="0.3">
      <c r="A2602" t="s">
        <v>30</v>
      </c>
      <c r="B2602">
        <v>2015</v>
      </c>
      <c r="C2602" t="s">
        <v>42</v>
      </c>
      <c r="D2602" t="s">
        <v>11</v>
      </c>
      <c r="E2602" t="str">
        <f>VLOOKUP(D2602,Objective!$A$21:$B$51,2,0)</f>
        <v>Food</v>
      </c>
      <c r="F2602">
        <v>92.5</v>
      </c>
    </row>
    <row r="2603" spans="1:6" x14ac:dyDescent="0.3">
      <c r="A2603" t="s">
        <v>30</v>
      </c>
      <c r="B2603">
        <v>2015</v>
      </c>
      <c r="C2603" t="s">
        <v>42</v>
      </c>
      <c r="D2603" t="s">
        <v>12</v>
      </c>
      <c r="E2603" t="str">
        <f>VLOOKUP(D2603,Objective!$A$21:$B$51,2,0)</f>
        <v>Food</v>
      </c>
      <c r="F2603">
        <v>125.4</v>
      </c>
    </row>
    <row r="2604" spans="1:6" x14ac:dyDescent="0.3">
      <c r="A2604" t="s">
        <v>30</v>
      </c>
      <c r="B2604">
        <v>2015</v>
      </c>
      <c r="C2604" t="s">
        <v>42</v>
      </c>
      <c r="D2604" t="s">
        <v>13</v>
      </c>
      <c r="E2604" t="str">
        <f>VLOOKUP(D2604,Objective!$A$21:$B$51,2,0)</f>
        <v>Lifestyle</v>
      </c>
      <c r="F2604">
        <v>121.9</v>
      </c>
    </row>
    <row r="2605" spans="1:6" x14ac:dyDescent="0.3">
      <c r="A2605" t="s">
        <v>30</v>
      </c>
      <c r="B2605">
        <v>2015</v>
      </c>
      <c r="C2605" t="s">
        <v>42</v>
      </c>
      <c r="D2605" t="s">
        <v>14</v>
      </c>
      <c r="E2605" t="str">
        <f>VLOOKUP(D2605,Objective!$A$21:$B$51,2,0)</f>
        <v>Food</v>
      </c>
      <c r="F2605">
        <v>132.69999999999999</v>
      </c>
    </row>
    <row r="2606" spans="1:6" x14ac:dyDescent="0.3">
      <c r="A2606" t="s">
        <v>30</v>
      </c>
      <c r="B2606">
        <v>2015</v>
      </c>
      <c r="C2606" t="s">
        <v>42</v>
      </c>
      <c r="D2606" t="s">
        <v>15</v>
      </c>
      <c r="E2606" t="str">
        <f>VLOOKUP(D2606,Objective!$A$21:$B$51,2,0)</f>
        <v>Food</v>
      </c>
      <c r="F2606">
        <v>131</v>
      </c>
    </row>
    <row r="2607" spans="1:6" x14ac:dyDescent="0.3">
      <c r="A2607" t="s">
        <v>30</v>
      </c>
      <c r="B2607">
        <v>2015</v>
      </c>
      <c r="C2607" t="s">
        <v>42</v>
      </c>
      <c r="D2607" t="s">
        <v>16</v>
      </c>
      <c r="E2607" t="str">
        <f>VLOOKUP(D2607,Objective!$A$21:$B$51,2,0)</f>
        <v>Lifestyle</v>
      </c>
      <c r="F2607">
        <v>131</v>
      </c>
    </row>
    <row r="2608" spans="1:6" x14ac:dyDescent="0.3">
      <c r="A2608" t="s">
        <v>30</v>
      </c>
      <c r="B2608">
        <v>2015</v>
      </c>
      <c r="C2608" t="s">
        <v>42</v>
      </c>
      <c r="D2608" t="s">
        <v>17</v>
      </c>
      <c r="E2608" t="str">
        <f>VLOOKUP(D2608,Objective!$A$21:$B$51,2,0)</f>
        <v>Clothing</v>
      </c>
      <c r="F2608">
        <v>130.4</v>
      </c>
    </row>
    <row r="2609" spans="1:6" x14ac:dyDescent="0.3">
      <c r="A2609" t="s">
        <v>30</v>
      </c>
      <c r="B2609">
        <v>2015</v>
      </c>
      <c r="C2609" t="s">
        <v>42</v>
      </c>
      <c r="D2609" t="s">
        <v>18</v>
      </c>
      <c r="E2609" t="str">
        <f>VLOOKUP(D2609,Objective!$A$21:$B$51,2,0)</f>
        <v>Clothing</v>
      </c>
      <c r="F2609">
        <v>126.8</v>
      </c>
    </row>
    <row r="2610" spans="1:6" x14ac:dyDescent="0.3">
      <c r="A2610" t="s">
        <v>30</v>
      </c>
      <c r="B2610">
        <v>2015</v>
      </c>
      <c r="C2610" t="s">
        <v>42</v>
      </c>
      <c r="D2610" t="s">
        <v>19</v>
      </c>
      <c r="E2610" t="str">
        <f>VLOOKUP(D2610,Objective!$A$21:$B$51,2,0)</f>
        <v>Clothing</v>
      </c>
      <c r="F2610">
        <v>129.9</v>
      </c>
    </row>
    <row r="2611" spans="1:6" x14ac:dyDescent="0.3">
      <c r="A2611" t="s">
        <v>30</v>
      </c>
      <c r="B2611">
        <v>2015</v>
      </c>
      <c r="C2611" t="s">
        <v>42</v>
      </c>
      <c r="D2611" t="s">
        <v>20</v>
      </c>
      <c r="E2611" t="str">
        <f>VLOOKUP(D2611,Objective!$A$21:$B$51,2,0)</f>
        <v>Housing</v>
      </c>
      <c r="F2611" t="s">
        <v>32</v>
      </c>
    </row>
    <row r="2612" spans="1:6" x14ac:dyDescent="0.3">
      <c r="A2612" t="s">
        <v>30</v>
      </c>
      <c r="B2612">
        <v>2015</v>
      </c>
      <c r="C2612" t="s">
        <v>42</v>
      </c>
      <c r="D2612" t="s">
        <v>21</v>
      </c>
      <c r="E2612" t="str">
        <f>VLOOKUP(D2612,Objective!$A$21:$B$51,2,0)</f>
        <v>Fuel and light</v>
      </c>
      <c r="F2612">
        <v>123.7</v>
      </c>
    </row>
    <row r="2613" spans="1:6" x14ac:dyDescent="0.3">
      <c r="A2613" t="s">
        <v>30</v>
      </c>
      <c r="B2613">
        <v>2015</v>
      </c>
      <c r="C2613" t="s">
        <v>42</v>
      </c>
      <c r="D2613" t="s">
        <v>22</v>
      </c>
      <c r="E2613" t="str">
        <f>VLOOKUP(D2613,Objective!$A$21:$B$51,2,0)</f>
        <v>Housing</v>
      </c>
      <c r="F2613">
        <v>124.5</v>
      </c>
    </row>
    <row r="2614" spans="1:6" x14ac:dyDescent="0.3">
      <c r="A2614" t="s">
        <v>30</v>
      </c>
      <c r="B2614">
        <v>2015</v>
      </c>
      <c r="C2614" t="s">
        <v>42</v>
      </c>
      <c r="D2614" t="s">
        <v>23</v>
      </c>
      <c r="E2614" t="str">
        <f>VLOOKUP(D2614,Objective!$A$21:$B$51,2,0)</f>
        <v>Health</v>
      </c>
      <c r="F2614">
        <v>121.4</v>
      </c>
    </row>
    <row r="2615" spans="1:6" x14ac:dyDescent="0.3">
      <c r="A2615" t="s">
        <v>30</v>
      </c>
      <c r="B2615">
        <v>2015</v>
      </c>
      <c r="C2615" t="s">
        <v>42</v>
      </c>
      <c r="D2615" t="s">
        <v>24</v>
      </c>
      <c r="E2615" t="str">
        <f>VLOOKUP(D2615,Objective!$A$21:$B$51,2,0)</f>
        <v>Transport and communication</v>
      </c>
      <c r="F2615">
        <v>113.8</v>
      </c>
    </row>
    <row r="2616" spans="1:6" x14ac:dyDescent="0.3">
      <c r="A2616" t="s">
        <v>30</v>
      </c>
      <c r="B2616">
        <v>2015</v>
      </c>
      <c r="C2616" t="s">
        <v>42</v>
      </c>
      <c r="D2616" t="s">
        <v>25</v>
      </c>
      <c r="E2616" t="str">
        <f>VLOOKUP(D2616,Objective!$A$21:$B$51,2,0)</f>
        <v>Lifestyle</v>
      </c>
      <c r="F2616">
        <v>119.6</v>
      </c>
    </row>
    <row r="2617" spans="1:6" x14ac:dyDescent="0.3">
      <c r="A2617" t="s">
        <v>30</v>
      </c>
      <c r="B2617">
        <v>2015</v>
      </c>
      <c r="C2617" t="s">
        <v>42</v>
      </c>
      <c r="D2617" t="s">
        <v>26</v>
      </c>
      <c r="E2617" t="str">
        <f>VLOOKUP(D2617,Objective!$A$21:$B$51,2,0)</f>
        <v>Education</v>
      </c>
      <c r="F2617">
        <v>124.5</v>
      </c>
    </row>
    <row r="2618" spans="1:6" x14ac:dyDescent="0.3">
      <c r="A2618" t="s">
        <v>30</v>
      </c>
      <c r="B2618">
        <v>2015</v>
      </c>
      <c r="C2618" t="s">
        <v>42</v>
      </c>
      <c r="D2618" t="s">
        <v>27</v>
      </c>
      <c r="E2618" t="str">
        <f>VLOOKUP(D2618,Objective!$A$21:$B$51,2,0)</f>
        <v>Miscellaneous</v>
      </c>
      <c r="F2618">
        <v>113.7</v>
      </c>
    </row>
    <row r="2619" spans="1:6" x14ac:dyDescent="0.3">
      <c r="A2619" t="s">
        <v>30</v>
      </c>
      <c r="B2619">
        <v>2015</v>
      </c>
      <c r="C2619" t="s">
        <v>42</v>
      </c>
      <c r="D2619" t="s">
        <v>28</v>
      </c>
      <c r="E2619" t="str">
        <f>VLOOKUP(D2619,Objective!$A$21:$B$51,2,0)</f>
        <v>Miscellaneous</v>
      </c>
      <c r="F2619">
        <v>118.8</v>
      </c>
    </row>
    <row r="2620" spans="1:6" x14ac:dyDescent="0.3">
      <c r="A2620" t="s">
        <v>30</v>
      </c>
      <c r="B2620">
        <v>2015</v>
      </c>
      <c r="C2620" t="s">
        <v>42</v>
      </c>
      <c r="D2620" t="s">
        <v>29</v>
      </c>
      <c r="E2620" t="str">
        <f>VLOOKUP(D2620,Objective!$A$21:$B$51,2,0)</f>
        <v>General index</v>
      </c>
      <c r="F2620">
        <v>127</v>
      </c>
    </row>
    <row r="2621" spans="1:6" x14ac:dyDescent="0.3">
      <c r="A2621" t="s">
        <v>33</v>
      </c>
      <c r="B2621">
        <v>2015</v>
      </c>
      <c r="C2621" t="s">
        <v>42</v>
      </c>
      <c r="D2621" t="s">
        <v>3</v>
      </c>
      <c r="E2621" t="str">
        <f>VLOOKUP(D2621,Objective!$A$21:$B$51,2,0)</f>
        <v>Food</v>
      </c>
      <c r="F2621">
        <v>123.4</v>
      </c>
    </row>
    <row r="2622" spans="1:6" x14ac:dyDescent="0.3">
      <c r="A2622" t="s">
        <v>33</v>
      </c>
      <c r="B2622">
        <v>2015</v>
      </c>
      <c r="C2622" t="s">
        <v>42</v>
      </c>
      <c r="D2622" t="s">
        <v>4</v>
      </c>
      <c r="E2622" t="str">
        <f>VLOOKUP(D2622,Objective!$A$21:$B$51,2,0)</f>
        <v>Food</v>
      </c>
      <c r="F2622">
        <v>129</v>
      </c>
    </row>
    <row r="2623" spans="1:6" x14ac:dyDescent="0.3">
      <c r="A2623" t="s">
        <v>33</v>
      </c>
      <c r="B2623">
        <v>2015</v>
      </c>
      <c r="C2623" t="s">
        <v>42</v>
      </c>
      <c r="D2623" t="s">
        <v>5</v>
      </c>
      <c r="E2623" t="str">
        <f>VLOOKUP(D2623,Objective!$A$21:$B$51,2,0)</f>
        <v>Food</v>
      </c>
      <c r="F2623">
        <v>115.6</v>
      </c>
    </row>
    <row r="2624" spans="1:6" x14ac:dyDescent="0.3">
      <c r="A2624" t="s">
        <v>33</v>
      </c>
      <c r="B2624">
        <v>2015</v>
      </c>
      <c r="C2624" t="s">
        <v>42</v>
      </c>
      <c r="D2624" t="s">
        <v>6</v>
      </c>
      <c r="E2624" t="str">
        <f>VLOOKUP(D2624,Objective!$A$21:$B$51,2,0)</f>
        <v>Food</v>
      </c>
      <c r="F2624">
        <v>128.30000000000001</v>
      </c>
    </row>
    <row r="2625" spans="1:6" x14ac:dyDescent="0.3">
      <c r="A2625" t="s">
        <v>33</v>
      </c>
      <c r="B2625">
        <v>2015</v>
      </c>
      <c r="C2625" t="s">
        <v>42</v>
      </c>
      <c r="D2625" t="s">
        <v>7</v>
      </c>
      <c r="E2625" t="str">
        <f>VLOOKUP(D2625,Objective!$A$21:$B$51,2,0)</f>
        <v>Food</v>
      </c>
      <c r="F2625">
        <v>107</v>
      </c>
    </row>
    <row r="2626" spans="1:6" x14ac:dyDescent="0.3">
      <c r="A2626" t="s">
        <v>33</v>
      </c>
      <c r="B2626">
        <v>2015</v>
      </c>
      <c r="C2626" t="s">
        <v>42</v>
      </c>
      <c r="D2626" t="s">
        <v>8</v>
      </c>
      <c r="E2626" t="str">
        <f>VLOOKUP(D2626,Objective!$A$21:$B$51,2,0)</f>
        <v>Food</v>
      </c>
      <c r="F2626">
        <v>124</v>
      </c>
    </row>
    <row r="2627" spans="1:6" x14ac:dyDescent="0.3">
      <c r="A2627" t="s">
        <v>33</v>
      </c>
      <c r="B2627">
        <v>2015</v>
      </c>
      <c r="C2627" t="s">
        <v>42</v>
      </c>
      <c r="D2627" t="s">
        <v>9</v>
      </c>
      <c r="E2627" t="str">
        <f>VLOOKUP(D2627,Objective!$A$21:$B$51,2,0)</f>
        <v>Food</v>
      </c>
      <c r="F2627">
        <v>168.5</v>
      </c>
    </row>
    <row r="2628" spans="1:6" x14ac:dyDescent="0.3">
      <c r="A2628" t="s">
        <v>33</v>
      </c>
      <c r="B2628">
        <v>2015</v>
      </c>
      <c r="C2628" t="s">
        <v>42</v>
      </c>
      <c r="D2628" t="s">
        <v>10</v>
      </c>
      <c r="E2628" t="str">
        <f>VLOOKUP(D2628,Objective!$A$21:$B$51,2,0)</f>
        <v>Food</v>
      </c>
      <c r="F2628">
        <v>165.4</v>
      </c>
    </row>
    <row r="2629" spans="1:6" x14ac:dyDescent="0.3">
      <c r="A2629" t="s">
        <v>33</v>
      </c>
      <c r="B2629">
        <v>2015</v>
      </c>
      <c r="C2629" t="s">
        <v>42</v>
      </c>
      <c r="D2629" t="s">
        <v>11</v>
      </c>
      <c r="E2629" t="str">
        <f>VLOOKUP(D2629,Objective!$A$21:$B$51,2,0)</f>
        <v>Food</v>
      </c>
      <c r="F2629">
        <v>86.3</v>
      </c>
    </row>
    <row r="2630" spans="1:6" x14ac:dyDescent="0.3">
      <c r="A2630" t="s">
        <v>33</v>
      </c>
      <c r="B2630">
        <v>2015</v>
      </c>
      <c r="C2630" t="s">
        <v>42</v>
      </c>
      <c r="D2630" t="s">
        <v>12</v>
      </c>
      <c r="E2630" t="str">
        <f>VLOOKUP(D2630,Objective!$A$21:$B$51,2,0)</f>
        <v>Food</v>
      </c>
      <c r="F2630">
        <v>134.4</v>
      </c>
    </row>
    <row r="2631" spans="1:6" x14ac:dyDescent="0.3">
      <c r="A2631" t="s">
        <v>33</v>
      </c>
      <c r="B2631">
        <v>2015</v>
      </c>
      <c r="C2631" t="s">
        <v>42</v>
      </c>
      <c r="D2631" t="s">
        <v>13</v>
      </c>
      <c r="E2631" t="str">
        <f>VLOOKUP(D2631,Objective!$A$21:$B$51,2,0)</f>
        <v>Lifestyle</v>
      </c>
      <c r="F2631">
        <v>119.1</v>
      </c>
    </row>
    <row r="2632" spans="1:6" x14ac:dyDescent="0.3">
      <c r="A2632" t="s">
        <v>33</v>
      </c>
      <c r="B2632">
        <v>2015</v>
      </c>
      <c r="C2632" t="s">
        <v>42</v>
      </c>
      <c r="D2632" t="s">
        <v>14</v>
      </c>
      <c r="E2632" t="str">
        <f>VLOOKUP(D2632,Objective!$A$21:$B$51,2,0)</f>
        <v>Food</v>
      </c>
      <c r="F2632">
        <v>132.30000000000001</v>
      </c>
    </row>
    <row r="2633" spans="1:6" x14ac:dyDescent="0.3">
      <c r="A2633" t="s">
        <v>33</v>
      </c>
      <c r="B2633">
        <v>2015</v>
      </c>
      <c r="C2633" t="s">
        <v>42</v>
      </c>
      <c r="D2633" t="s">
        <v>15</v>
      </c>
      <c r="E2633" t="str">
        <f>VLOOKUP(D2633,Objective!$A$21:$B$51,2,0)</f>
        <v>Food</v>
      </c>
      <c r="F2633">
        <v>131.5</v>
      </c>
    </row>
    <row r="2634" spans="1:6" x14ac:dyDescent="0.3">
      <c r="A2634" t="s">
        <v>33</v>
      </c>
      <c r="B2634">
        <v>2015</v>
      </c>
      <c r="C2634" t="s">
        <v>42</v>
      </c>
      <c r="D2634" t="s">
        <v>16</v>
      </c>
      <c r="E2634" t="str">
        <f>VLOOKUP(D2634,Objective!$A$21:$B$51,2,0)</f>
        <v>Lifestyle</v>
      </c>
      <c r="F2634">
        <v>134.69999999999999</v>
      </c>
    </row>
    <row r="2635" spans="1:6" x14ac:dyDescent="0.3">
      <c r="A2635" t="s">
        <v>33</v>
      </c>
      <c r="B2635">
        <v>2015</v>
      </c>
      <c r="C2635" t="s">
        <v>42</v>
      </c>
      <c r="D2635" t="s">
        <v>17</v>
      </c>
      <c r="E2635" t="str">
        <f>VLOOKUP(D2635,Objective!$A$21:$B$51,2,0)</f>
        <v>Clothing</v>
      </c>
      <c r="F2635">
        <v>124</v>
      </c>
    </row>
    <row r="2636" spans="1:6" x14ac:dyDescent="0.3">
      <c r="A2636" t="s">
        <v>33</v>
      </c>
      <c r="B2636">
        <v>2015</v>
      </c>
      <c r="C2636" t="s">
        <v>42</v>
      </c>
      <c r="D2636" t="s">
        <v>18</v>
      </c>
      <c r="E2636" t="str">
        <f>VLOOKUP(D2636,Objective!$A$21:$B$51,2,0)</f>
        <v>Clothing</v>
      </c>
      <c r="F2636">
        <v>118.6</v>
      </c>
    </row>
    <row r="2637" spans="1:6" x14ac:dyDescent="0.3">
      <c r="A2637" t="s">
        <v>33</v>
      </c>
      <c r="B2637">
        <v>2015</v>
      </c>
      <c r="C2637" t="s">
        <v>42</v>
      </c>
      <c r="D2637" t="s">
        <v>19</v>
      </c>
      <c r="E2637" t="str">
        <f>VLOOKUP(D2637,Objective!$A$21:$B$51,2,0)</f>
        <v>Clothing</v>
      </c>
      <c r="F2637">
        <v>123.2</v>
      </c>
    </row>
    <row r="2638" spans="1:6" x14ac:dyDescent="0.3">
      <c r="A2638" t="s">
        <v>33</v>
      </c>
      <c r="B2638">
        <v>2015</v>
      </c>
      <c r="C2638" t="s">
        <v>42</v>
      </c>
      <c r="D2638" t="s">
        <v>20</v>
      </c>
      <c r="E2638" t="str">
        <f>VLOOKUP(D2638,Objective!$A$21:$B$51,2,0)</f>
        <v>Housing</v>
      </c>
      <c r="F2638">
        <v>121.6</v>
      </c>
    </row>
    <row r="2639" spans="1:6" x14ac:dyDescent="0.3">
      <c r="A2639" t="s">
        <v>33</v>
      </c>
      <c r="B2639">
        <v>2015</v>
      </c>
      <c r="C2639" t="s">
        <v>42</v>
      </c>
      <c r="D2639" t="s">
        <v>21</v>
      </c>
      <c r="E2639" t="str">
        <f>VLOOKUP(D2639,Objective!$A$21:$B$51,2,0)</f>
        <v>Fuel and light</v>
      </c>
      <c r="F2639">
        <v>115.1</v>
      </c>
    </row>
    <row r="2640" spans="1:6" x14ac:dyDescent="0.3">
      <c r="A2640" t="s">
        <v>33</v>
      </c>
      <c r="B2640">
        <v>2015</v>
      </c>
      <c r="C2640" t="s">
        <v>42</v>
      </c>
      <c r="D2640" t="s">
        <v>22</v>
      </c>
      <c r="E2640" t="str">
        <f>VLOOKUP(D2640,Objective!$A$21:$B$51,2,0)</f>
        <v>Housing</v>
      </c>
      <c r="F2640">
        <v>120.4</v>
      </c>
    </row>
    <row r="2641" spans="1:6" x14ac:dyDescent="0.3">
      <c r="A2641" t="s">
        <v>33</v>
      </c>
      <c r="B2641">
        <v>2015</v>
      </c>
      <c r="C2641" t="s">
        <v>42</v>
      </c>
      <c r="D2641" t="s">
        <v>23</v>
      </c>
      <c r="E2641" t="str">
        <f>VLOOKUP(D2641,Objective!$A$21:$B$51,2,0)</f>
        <v>Health</v>
      </c>
      <c r="F2641">
        <v>117.1</v>
      </c>
    </row>
    <row r="2642" spans="1:6" x14ac:dyDescent="0.3">
      <c r="A2642" t="s">
        <v>33</v>
      </c>
      <c r="B2642">
        <v>2015</v>
      </c>
      <c r="C2642" t="s">
        <v>42</v>
      </c>
      <c r="D2642" t="s">
        <v>24</v>
      </c>
      <c r="E2642" t="str">
        <f>VLOOKUP(D2642,Objective!$A$21:$B$51,2,0)</f>
        <v>Transport and communication</v>
      </c>
      <c r="F2642">
        <v>109.1</v>
      </c>
    </row>
    <row r="2643" spans="1:6" x14ac:dyDescent="0.3">
      <c r="A2643" t="s">
        <v>33</v>
      </c>
      <c r="B2643">
        <v>2015</v>
      </c>
      <c r="C2643" t="s">
        <v>42</v>
      </c>
      <c r="D2643" t="s">
        <v>25</v>
      </c>
      <c r="E2643" t="str">
        <f>VLOOKUP(D2643,Objective!$A$21:$B$51,2,0)</f>
        <v>Lifestyle</v>
      </c>
      <c r="F2643">
        <v>117.3</v>
      </c>
    </row>
    <row r="2644" spans="1:6" x14ac:dyDescent="0.3">
      <c r="A2644" t="s">
        <v>33</v>
      </c>
      <c r="B2644">
        <v>2015</v>
      </c>
      <c r="C2644" t="s">
        <v>42</v>
      </c>
      <c r="D2644" t="s">
        <v>26</v>
      </c>
      <c r="E2644" t="str">
        <f>VLOOKUP(D2644,Objective!$A$21:$B$51,2,0)</f>
        <v>Education</v>
      </c>
      <c r="F2644">
        <v>126.5</v>
      </c>
    </row>
    <row r="2645" spans="1:6" x14ac:dyDescent="0.3">
      <c r="A2645" t="s">
        <v>33</v>
      </c>
      <c r="B2645">
        <v>2015</v>
      </c>
      <c r="C2645" t="s">
        <v>42</v>
      </c>
      <c r="D2645" t="s">
        <v>27</v>
      </c>
      <c r="E2645" t="str">
        <f>VLOOKUP(D2645,Objective!$A$21:$B$51,2,0)</f>
        <v>Miscellaneous</v>
      </c>
      <c r="F2645">
        <v>112.9</v>
      </c>
    </row>
    <row r="2646" spans="1:6" x14ac:dyDescent="0.3">
      <c r="A2646" t="s">
        <v>33</v>
      </c>
      <c r="B2646">
        <v>2015</v>
      </c>
      <c r="C2646" t="s">
        <v>42</v>
      </c>
      <c r="D2646" t="s">
        <v>28</v>
      </c>
      <c r="E2646" t="str">
        <f>VLOOKUP(D2646,Objective!$A$21:$B$51,2,0)</f>
        <v>Miscellaneous</v>
      </c>
      <c r="F2646">
        <v>116.2</v>
      </c>
    </row>
    <row r="2647" spans="1:6" x14ac:dyDescent="0.3">
      <c r="A2647" t="s">
        <v>33</v>
      </c>
      <c r="B2647">
        <v>2015</v>
      </c>
      <c r="C2647" t="s">
        <v>42</v>
      </c>
      <c r="D2647" t="s">
        <v>29</v>
      </c>
      <c r="E2647" t="str">
        <f>VLOOKUP(D2647,Objective!$A$21:$B$51,2,0)</f>
        <v>General index</v>
      </c>
      <c r="F2647">
        <v>123.5</v>
      </c>
    </row>
    <row r="2648" spans="1:6" x14ac:dyDescent="0.3">
      <c r="A2648" t="s">
        <v>34</v>
      </c>
      <c r="B2648">
        <v>2015</v>
      </c>
      <c r="C2648" t="s">
        <v>42</v>
      </c>
      <c r="D2648" t="s">
        <v>3</v>
      </c>
      <c r="E2648" t="str">
        <f>VLOOKUP(D2648,Objective!$A$21:$B$51,2,0)</f>
        <v>Food</v>
      </c>
      <c r="F2648">
        <v>124.6</v>
      </c>
    </row>
    <row r="2649" spans="1:6" x14ac:dyDescent="0.3">
      <c r="A2649" t="s">
        <v>34</v>
      </c>
      <c r="B2649">
        <v>2015</v>
      </c>
      <c r="C2649" t="s">
        <v>42</v>
      </c>
      <c r="D2649" t="s">
        <v>4</v>
      </c>
      <c r="E2649" t="str">
        <f>VLOOKUP(D2649,Objective!$A$21:$B$51,2,0)</f>
        <v>Food</v>
      </c>
      <c r="F2649">
        <v>130.4</v>
      </c>
    </row>
    <row r="2650" spans="1:6" x14ac:dyDescent="0.3">
      <c r="A2650" t="s">
        <v>34</v>
      </c>
      <c r="B2650">
        <v>2015</v>
      </c>
      <c r="C2650" t="s">
        <v>42</v>
      </c>
      <c r="D2650" t="s">
        <v>5</v>
      </c>
      <c r="E2650" t="str">
        <f>VLOOKUP(D2650,Objective!$A$21:$B$51,2,0)</f>
        <v>Food</v>
      </c>
      <c r="F2650">
        <v>118.7</v>
      </c>
    </row>
    <row r="2651" spans="1:6" x14ac:dyDescent="0.3">
      <c r="A2651" t="s">
        <v>34</v>
      </c>
      <c r="B2651">
        <v>2015</v>
      </c>
      <c r="C2651" t="s">
        <v>42</v>
      </c>
      <c r="D2651" t="s">
        <v>6</v>
      </c>
      <c r="E2651" t="str">
        <f>VLOOKUP(D2651,Objective!$A$21:$B$51,2,0)</f>
        <v>Food</v>
      </c>
      <c r="F2651">
        <v>128.9</v>
      </c>
    </row>
    <row r="2652" spans="1:6" x14ac:dyDescent="0.3">
      <c r="A2652" t="s">
        <v>34</v>
      </c>
      <c r="B2652">
        <v>2015</v>
      </c>
      <c r="C2652" t="s">
        <v>42</v>
      </c>
      <c r="D2652" t="s">
        <v>7</v>
      </c>
      <c r="E2652" t="str">
        <f>VLOOKUP(D2652,Objective!$A$21:$B$51,2,0)</f>
        <v>Food</v>
      </c>
      <c r="F2652">
        <v>111.9</v>
      </c>
    </row>
    <row r="2653" spans="1:6" x14ac:dyDescent="0.3">
      <c r="A2653" t="s">
        <v>34</v>
      </c>
      <c r="B2653">
        <v>2015</v>
      </c>
      <c r="C2653" t="s">
        <v>42</v>
      </c>
      <c r="D2653" t="s">
        <v>8</v>
      </c>
      <c r="E2653" t="str">
        <f>VLOOKUP(D2653,Objective!$A$21:$B$51,2,0)</f>
        <v>Food</v>
      </c>
      <c r="F2653">
        <v>128.4</v>
      </c>
    </row>
    <row r="2654" spans="1:6" x14ac:dyDescent="0.3">
      <c r="A2654" t="s">
        <v>34</v>
      </c>
      <c r="B2654">
        <v>2015</v>
      </c>
      <c r="C2654" t="s">
        <v>42</v>
      </c>
      <c r="D2654" t="s">
        <v>9</v>
      </c>
      <c r="E2654" t="str">
        <f>VLOOKUP(D2654,Objective!$A$21:$B$51,2,0)</f>
        <v>Food</v>
      </c>
      <c r="F2654">
        <v>162.19999999999999</v>
      </c>
    </row>
    <row r="2655" spans="1:6" x14ac:dyDescent="0.3">
      <c r="A2655" t="s">
        <v>34</v>
      </c>
      <c r="B2655">
        <v>2015</v>
      </c>
      <c r="C2655" t="s">
        <v>42</v>
      </c>
      <c r="D2655" t="s">
        <v>10</v>
      </c>
      <c r="E2655" t="str">
        <f>VLOOKUP(D2655,Objective!$A$21:$B$51,2,0)</f>
        <v>Food</v>
      </c>
      <c r="F2655">
        <v>150</v>
      </c>
    </row>
    <row r="2656" spans="1:6" x14ac:dyDescent="0.3">
      <c r="A2656" t="s">
        <v>34</v>
      </c>
      <c r="B2656">
        <v>2015</v>
      </c>
      <c r="C2656" t="s">
        <v>42</v>
      </c>
      <c r="D2656" t="s">
        <v>11</v>
      </c>
      <c r="E2656" t="str">
        <f>VLOOKUP(D2656,Objective!$A$21:$B$51,2,0)</f>
        <v>Food</v>
      </c>
      <c r="F2656">
        <v>90.4</v>
      </c>
    </row>
    <row r="2657" spans="1:6" x14ac:dyDescent="0.3">
      <c r="A2657" t="s">
        <v>34</v>
      </c>
      <c r="B2657">
        <v>2015</v>
      </c>
      <c r="C2657" t="s">
        <v>42</v>
      </c>
      <c r="D2657" t="s">
        <v>12</v>
      </c>
      <c r="E2657" t="str">
        <f>VLOOKUP(D2657,Objective!$A$21:$B$51,2,0)</f>
        <v>Food</v>
      </c>
      <c r="F2657">
        <v>128.4</v>
      </c>
    </row>
    <row r="2658" spans="1:6" x14ac:dyDescent="0.3">
      <c r="A2658" t="s">
        <v>34</v>
      </c>
      <c r="B2658">
        <v>2015</v>
      </c>
      <c r="C2658" t="s">
        <v>42</v>
      </c>
      <c r="D2658" t="s">
        <v>13</v>
      </c>
      <c r="E2658" t="str">
        <f>VLOOKUP(D2658,Objective!$A$21:$B$51,2,0)</f>
        <v>Lifestyle</v>
      </c>
      <c r="F2658">
        <v>120.7</v>
      </c>
    </row>
    <row r="2659" spans="1:6" x14ac:dyDescent="0.3">
      <c r="A2659" t="s">
        <v>34</v>
      </c>
      <c r="B2659">
        <v>2015</v>
      </c>
      <c r="C2659" t="s">
        <v>42</v>
      </c>
      <c r="D2659" t="s">
        <v>14</v>
      </c>
      <c r="E2659" t="str">
        <f>VLOOKUP(D2659,Objective!$A$21:$B$51,2,0)</f>
        <v>Food</v>
      </c>
      <c r="F2659">
        <v>132.5</v>
      </c>
    </row>
    <row r="2660" spans="1:6" x14ac:dyDescent="0.3">
      <c r="A2660" t="s">
        <v>34</v>
      </c>
      <c r="B2660">
        <v>2015</v>
      </c>
      <c r="C2660" t="s">
        <v>42</v>
      </c>
      <c r="D2660" t="s">
        <v>15</v>
      </c>
      <c r="E2660" t="str">
        <f>VLOOKUP(D2660,Objective!$A$21:$B$51,2,0)</f>
        <v>Food</v>
      </c>
      <c r="F2660">
        <v>131.19999999999999</v>
      </c>
    </row>
    <row r="2661" spans="1:6" x14ac:dyDescent="0.3">
      <c r="A2661" t="s">
        <v>34</v>
      </c>
      <c r="B2661">
        <v>2015</v>
      </c>
      <c r="C2661" t="s">
        <v>42</v>
      </c>
      <c r="D2661" t="s">
        <v>16</v>
      </c>
      <c r="E2661" t="str">
        <f>VLOOKUP(D2661,Objective!$A$21:$B$51,2,0)</f>
        <v>Lifestyle</v>
      </c>
      <c r="F2661">
        <v>132</v>
      </c>
    </row>
    <row r="2662" spans="1:6" x14ac:dyDescent="0.3">
      <c r="A2662" t="s">
        <v>34</v>
      </c>
      <c r="B2662">
        <v>2015</v>
      </c>
      <c r="C2662" t="s">
        <v>42</v>
      </c>
      <c r="D2662" t="s">
        <v>17</v>
      </c>
      <c r="E2662" t="str">
        <f>VLOOKUP(D2662,Objective!$A$21:$B$51,2,0)</f>
        <v>Clothing</v>
      </c>
      <c r="F2662">
        <v>127.9</v>
      </c>
    </row>
    <row r="2663" spans="1:6" x14ac:dyDescent="0.3">
      <c r="A2663" t="s">
        <v>34</v>
      </c>
      <c r="B2663">
        <v>2015</v>
      </c>
      <c r="C2663" t="s">
        <v>42</v>
      </c>
      <c r="D2663" t="s">
        <v>18</v>
      </c>
      <c r="E2663" t="str">
        <f>VLOOKUP(D2663,Objective!$A$21:$B$51,2,0)</f>
        <v>Clothing</v>
      </c>
      <c r="F2663">
        <v>123.4</v>
      </c>
    </row>
    <row r="2664" spans="1:6" x14ac:dyDescent="0.3">
      <c r="A2664" t="s">
        <v>34</v>
      </c>
      <c r="B2664">
        <v>2015</v>
      </c>
      <c r="C2664" t="s">
        <v>42</v>
      </c>
      <c r="D2664" t="s">
        <v>19</v>
      </c>
      <c r="E2664" t="str">
        <f>VLOOKUP(D2664,Objective!$A$21:$B$51,2,0)</f>
        <v>Clothing</v>
      </c>
      <c r="F2664">
        <v>127.2</v>
      </c>
    </row>
    <row r="2665" spans="1:6" x14ac:dyDescent="0.3">
      <c r="A2665" t="s">
        <v>34</v>
      </c>
      <c r="B2665">
        <v>2015</v>
      </c>
      <c r="C2665" t="s">
        <v>42</v>
      </c>
      <c r="D2665" t="s">
        <v>20</v>
      </c>
      <c r="E2665" t="str">
        <f>VLOOKUP(D2665,Objective!$A$21:$B$51,2,0)</f>
        <v>Housing</v>
      </c>
      <c r="F2665">
        <v>121.6</v>
      </c>
    </row>
    <row r="2666" spans="1:6" x14ac:dyDescent="0.3">
      <c r="A2666" t="s">
        <v>34</v>
      </c>
      <c r="B2666">
        <v>2015</v>
      </c>
      <c r="C2666" t="s">
        <v>42</v>
      </c>
      <c r="D2666" t="s">
        <v>21</v>
      </c>
      <c r="E2666" t="str">
        <f>VLOOKUP(D2666,Objective!$A$21:$B$51,2,0)</f>
        <v>Fuel and light</v>
      </c>
      <c r="F2666">
        <v>120.4</v>
      </c>
    </row>
    <row r="2667" spans="1:6" x14ac:dyDescent="0.3">
      <c r="A2667" t="s">
        <v>34</v>
      </c>
      <c r="B2667">
        <v>2015</v>
      </c>
      <c r="C2667" t="s">
        <v>42</v>
      </c>
      <c r="D2667" t="s">
        <v>22</v>
      </c>
      <c r="E2667" t="str">
        <f>VLOOKUP(D2667,Objective!$A$21:$B$51,2,0)</f>
        <v>Housing</v>
      </c>
      <c r="F2667">
        <v>122.6</v>
      </c>
    </row>
    <row r="2668" spans="1:6" x14ac:dyDescent="0.3">
      <c r="A2668" t="s">
        <v>34</v>
      </c>
      <c r="B2668">
        <v>2015</v>
      </c>
      <c r="C2668" t="s">
        <v>42</v>
      </c>
      <c r="D2668" t="s">
        <v>23</v>
      </c>
      <c r="E2668" t="str">
        <f>VLOOKUP(D2668,Objective!$A$21:$B$51,2,0)</f>
        <v>Health</v>
      </c>
      <c r="F2668">
        <v>119.8</v>
      </c>
    </row>
    <row r="2669" spans="1:6" x14ac:dyDescent="0.3">
      <c r="A2669" t="s">
        <v>34</v>
      </c>
      <c r="B2669">
        <v>2015</v>
      </c>
      <c r="C2669" t="s">
        <v>42</v>
      </c>
      <c r="D2669" t="s">
        <v>24</v>
      </c>
      <c r="E2669" t="str">
        <f>VLOOKUP(D2669,Objective!$A$21:$B$51,2,0)</f>
        <v>Transport and communication</v>
      </c>
      <c r="F2669">
        <v>111.3</v>
      </c>
    </row>
    <row r="2670" spans="1:6" x14ac:dyDescent="0.3">
      <c r="A2670" t="s">
        <v>34</v>
      </c>
      <c r="B2670">
        <v>2015</v>
      </c>
      <c r="C2670" t="s">
        <v>42</v>
      </c>
      <c r="D2670" t="s">
        <v>25</v>
      </c>
      <c r="E2670" t="str">
        <f>VLOOKUP(D2670,Objective!$A$21:$B$51,2,0)</f>
        <v>Lifestyle</v>
      </c>
      <c r="F2670">
        <v>118.3</v>
      </c>
    </row>
    <row r="2671" spans="1:6" x14ac:dyDescent="0.3">
      <c r="A2671" t="s">
        <v>34</v>
      </c>
      <c r="B2671">
        <v>2015</v>
      </c>
      <c r="C2671" t="s">
        <v>42</v>
      </c>
      <c r="D2671" t="s">
        <v>26</v>
      </c>
      <c r="E2671" t="str">
        <f>VLOOKUP(D2671,Objective!$A$21:$B$51,2,0)</f>
        <v>Education</v>
      </c>
      <c r="F2671">
        <v>125.7</v>
      </c>
    </row>
    <row r="2672" spans="1:6" x14ac:dyDescent="0.3">
      <c r="A2672" t="s">
        <v>34</v>
      </c>
      <c r="B2672">
        <v>2015</v>
      </c>
      <c r="C2672" t="s">
        <v>42</v>
      </c>
      <c r="D2672" t="s">
        <v>27</v>
      </c>
      <c r="E2672" t="str">
        <f>VLOOKUP(D2672,Objective!$A$21:$B$51,2,0)</f>
        <v>Miscellaneous</v>
      </c>
      <c r="F2672">
        <v>113.4</v>
      </c>
    </row>
    <row r="2673" spans="1:6" x14ac:dyDescent="0.3">
      <c r="A2673" t="s">
        <v>34</v>
      </c>
      <c r="B2673">
        <v>2015</v>
      </c>
      <c r="C2673" t="s">
        <v>42</v>
      </c>
      <c r="D2673" t="s">
        <v>28</v>
      </c>
      <c r="E2673" t="str">
        <f>VLOOKUP(D2673,Objective!$A$21:$B$51,2,0)</f>
        <v>Miscellaneous</v>
      </c>
      <c r="F2673">
        <v>117.5</v>
      </c>
    </row>
    <row r="2674" spans="1:6" x14ac:dyDescent="0.3">
      <c r="A2674" t="s">
        <v>34</v>
      </c>
      <c r="B2674">
        <v>2015</v>
      </c>
      <c r="C2674" t="s">
        <v>42</v>
      </c>
      <c r="D2674" t="s">
        <v>29</v>
      </c>
      <c r="E2674" t="str">
        <f>VLOOKUP(D2674,Objective!$A$21:$B$51,2,0)</f>
        <v>General index</v>
      </c>
      <c r="F2674">
        <v>125.4</v>
      </c>
    </row>
    <row r="2675" spans="1:6" x14ac:dyDescent="0.3">
      <c r="A2675" t="s">
        <v>30</v>
      </c>
      <c r="B2675">
        <v>2015</v>
      </c>
      <c r="C2675" t="s">
        <v>43</v>
      </c>
      <c r="D2675" t="s">
        <v>3</v>
      </c>
      <c r="E2675" t="str">
        <f>VLOOKUP(D2675,Objective!$A$21:$B$51,2,0)</f>
        <v>Food</v>
      </c>
      <c r="F2675">
        <v>125.6</v>
      </c>
    </row>
    <row r="2676" spans="1:6" x14ac:dyDescent="0.3">
      <c r="A2676" t="s">
        <v>30</v>
      </c>
      <c r="B2676">
        <v>2015</v>
      </c>
      <c r="C2676" t="s">
        <v>43</v>
      </c>
      <c r="D2676" t="s">
        <v>4</v>
      </c>
      <c r="E2676" t="str">
        <f>VLOOKUP(D2676,Objective!$A$21:$B$51,2,0)</f>
        <v>Food</v>
      </c>
      <c r="F2676">
        <v>130.4</v>
      </c>
    </row>
    <row r="2677" spans="1:6" x14ac:dyDescent="0.3">
      <c r="A2677" t="s">
        <v>30</v>
      </c>
      <c r="B2677">
        <v>2015</v>
      </c>
      <c r="C2677" t="s">
        <v>43</v>
      </c>
      <c r="D2677" t="s">
        <v>5</v>
      </c>
      <c r="E2677" t="str">
        <f>VLOOKUP(D2677,Objective!$A$21:$B$51,2,0)</f>
        <v>Food</v>
      </c>
      <c r="F2677">
        <v>120.8</v>
      </c>
    </row>
    <row r="2678" spans="1:6" x14ac:dyDescent="0.3">
      <c r="A2678" t="s">
        <v>30</v>
      </c>
      <c r="B2678">
        <v>2015</v>
      </c>
      <c r="C2678" t="s">
        <v>43</v>
      </c>
      <c r="D2678" t="s">
        <v>6</v>
      </c>
      <c r="E2678" t="str">
        <f>VLOOKUP(D2678,Objective!$A$21:$B$51,2,0)</f>
        <v>Food</v>
      </c>
      <c r="F2678">
        <v>129.4</v>
      </c>
    </row>
    <row r="2679" spans="1:6" x14ac:dyDescent="0.3">
      <c r="A2679" t="s">
        <v>30</v>
      </c>
      <c r="B2679">
        <v>2015</v>
      </c>
      <c r="C2679" t="s">
        <v>43</v>
      </c>
      <c r="D2679" t="s">
        <v>7</v>
      </c>
      <c r="E2679" t="str">
        <f>VLOOKUP(D2679,Objective!$A$21:$B$51,2,0)</f>
        <v>Food</v>
      </c>
      <c r="F2679">
        <v>115.8</v>
      </c>
    </row>
    <row r="2680" spans="1:6" x14ac:dyDescent="0.3">
      <c r="A2680" t="s">
        <v>30</v>
      </c>
      <c r="B2680">
        <v>2015</v>
      </c>
      <c r="C2680" t="s">
        <v>43</v>
      </c>
      <c r="D2680" t="s">
        <v>8</v>
      </c>
      <c r="E2680" t="str">
        <f>VLOOKUP(D2680,Objective!$A$21:$B$51,2,0)</f>
        <v>Food</v>
      </c>
      <c r="F2680">
        <v>133.19999999999999</v>
      </c>
    </row>
    <row r="2681" spans="1:6" x14ac:dyDescent="0.3">
      <c r="A2681" t="s">
        <v>30</v>
      </c>
      <c r="B2681">
        <v>2015</v>
      </c>
      <c r="C2681" t="s">
        <v>43</v>
      </c>
      <c r="D2681" t="s">
        <v>9</v>
      </c>
      <c r="E2681" t="str">
        <f>VLOOKUP(D2681,Objective!$A$21:$B$51,2,0)</f>
        <v>Food</v>
      </c>
      <c r="F2681">
        <v>157.69999999999999</v>
      </c>
    </row>
    <row r="2682" spans="1:6" x14ac:dyDescent="0.3">
      <c r="A2682" t="s">
        <v>30</v>
      </c>
      <c r="B2682">
        <v>2015</v>
      </c>
      <c r="C2682" t="s">
        <v>43</v>
      </c>
      <c r="D2682" t="s">
        <v>10</v>
      </c>
      <c r="E2682" t="str">
        <f>VLOOKUP(D2682,Objective!$A$21:$B$51,2,0)</f>
        <v>Food</v>
      </c>
      <c r="F2682">
        <v>154.19999999999999</v>
      </c>
    </row>
    <row r="2683" spans="1:6" x14ac:dyDescent="0.3">
      <c r="A2683" t="s">
        <v>30</v>
      </c>
      <c r="B2683">
        <v>2015</v>
      </c>
      <c r="C2683" t="s">
        <v>43</v>
      </c>
      <c r="D2683" t="s">
        <v>11</v>
      </c>
      <c r="E2683" t="str">
        <f>VLOOKUP(D2683,Objective!$A$21:$B$51,2,0)</f>
        <v>Food</v>
      </c>
      <c r="F2683">
        <v>93.7</v>
      </c>
    </row>
    <row r="2684" spans="1:6" x14ac:dyDescent="0.3">
      <c r="A2684" t="s">
        <v>30</v>
      </c>
      <c r="B2684">
        <v>2015</v>
      </c>
      <c r="C2684" t="s">
        <v>43</v>
      </c>
      <c r="D2684" t="s">
        <v>12</v>
      </c>
      <c r="E2684" t="str">
        <f>VLOOKUP(D2684,Objective!$A$21:$B$51,2,0)</f>
        <v>Food</v>
      </c>
      <c r="F2684">
        <v>126.6</v>
      </c>
    </row>
    <row r="2685" spans="1:6" x14ac:dyDescent="0.3">
      <c r="A2685" t="s">
        <v>30</v>
      </c>
      <c r="B2685">
        <v>2015</v>
      </c>
      <c r="C2685" t="s">
        <v>43</v>
      </c>
      <c r="D2685" t="s">
        <v>13</v>
      </c>
      <c r="E2685" t="str">
        <f>VLOOKUP(D2685,Objective!$A$21:$B$51,2,0)</f>
        <v>Lifestyle</v>
      </c>
      <c r="F2685">
        <v>122.3</v>
      </c>
    </row>
    <row r="2686" spans="1:6" x14ac:dyDescent="0.3">
      <c r="A2686" t="s">
        <v>30</v>
      </c>
      <c r="B2686">
        <v>2015</v>
      </c>
      <c r="C2686" t="s">
        <v>43</v>
      </c>
      <c r="D2686" t="s">
        <v>14</v>
      </c>
      <c r="E2686" t="str">
        <f>VLOOKUP(D2686,Objective!$A$21:$B$51,2,0)</f>
        <v>Food</v>
      </c>
      <c r="F2686">
        <v>133.1</v>
      </c>
    </row>
    <row r="2687" spans="1:6" x14ac:dyDescent="0.3">
      <c r="A2687" t="s">
        <v>30</v>
      </c>
      <c r="B2687">
        <v>2015</v>
      </c>
      <c r="C2687" t="s">
        <v>43</v>
      </c>
      <c r="D2687" t="s">
        <v>15</v>
      </c>
      <c r="E2687" t="str">
        <f>VLOOKUP(D2687,Objective!$A$21:$B$51,2,0)</f>
        <v>Food</v>
      </c>
      <c r="F2687">
        <v>131.80000000000001</v>
      </c>
    </row>
    <row r="2688" spans="1:6" x14ac:dyDescent="0.3">
      <c r="A2688" t="s">
        <v>30</v>
      </c>
      <c r="B2688">
        <v>2015</v>
      </c>
      <c r="C2688" t="s">
        <v>43</v>
      </c>
      <c r="D2688" t="s">
        <v>16</v>
      </c>
      <c r="E2688" t="str">
        <f>VLOOKUP(D2688,Objective!$A$21:$B$51,2,0)</f>
        <v>Lifestyle</v>
      </c>
      <c r="F2688">
        <v>131.5</v>
      </c>
    </row>
    <row r="2689" spans="1:6" x14ac:dyDescent="0.3">
      <c r="A2689" t="s">
        <v>30</v>
      </c>
      <c r="B2689">
        <v>2015</v>
      </c>
      <c r="C2689" t="s">
        <v>43</v>
      </c>
      <c r="D2689" t="s">
        <v>17</v>
      </c>
      <c r="E2689" t="str">
        <f>VLOOKUP(D2689,Objective!$A$21:$B$51,2,0)</f>
        <v>Clothing</v>
      </c>
      <c r="F2689">
        <v>131.1</v>
      </c>
    </row>
    <row r="2690" spans="1:6" x14ac:dyDescent="0.3">
      <c r="A2690" t="s">
        <v>30</v>
      </c>
      <c r="B2690">
        <v>2015</v>
      </c>
      <c r="C2690" t="s">
        <v>43</v>
      </c>
      <c r="D2690" t="s">
        <v>18</v>
      </c>
      <c r="E2690" t="str">
        <f>VLOOKUP(D2690,Objective!$A$21:$B$51,2,0)</f>
        <v>Clothing</v>
      </c>
      <c r="F2690">
        <v>127.3</v>
      </c>
    </row>
    <row r="2691" spans="1:6" x14ac:dyDescent="0.3">
      <c r="A2691" t="s">
        <v>30</v>
      </c>
      <c r="B2691">
        <v>2015</v>
      </c>
      <c r="C2691" t="s">
        <v>43</v>
      </c>
      <c r="D2691" t="s">
        <v>19</v>
      </c>
      <c r="E2691" t="str">
        <f>VLOOKUP(D2691,Objective!$A$21:$B$51,2,0)</f>
        <v>Clothing</v>
      </c>
      <c r="F2691">
        <v>130.6</v>
      </c>
    </row>
    <row r="2692" spans="1:6" x14ac:dyDescent="0.3">
      <c r="A2692" t="s">
        <v>30</v>
      </c>
      <c r="B2692">
        <v>2015</v>
      </c>
      <c r="C2692" t="s">
        <v>43</v>
      </c>
      <c r="D2692" t="s">
        <v>20</v>
      </c>
      <c r="E2692" t="str">
        <f>VLOOKUP(D2692,Objective!$A$21:$B$51,2,0)</f>
        <v>Housing</v>
      </c>
      <c r="F2692" t="s">
        <v>32</v>
      </c>
    </row>
    <row r="2693" spans="1:6" x14ac:dyDescent="0.3">
      <c r="A2693" t="s">
        <v>30</v>
      </c>
      <c r="B2693">
        <v>2015</v>
      </c>
      <c r="C2693" t="s">
        <v>43</v>
      </c>
      <c r="D2693" t="s">
        <v>21</v>
      </c>
      <c r="E2693" t="str">
        <f>VLOOKUP(D2693,Objective!$A$21:$B$51,2,0)</f>
        <v>Fuel and light</v>
      </c>
      <c r="F2693">
        <v>124.4</v>
      </c>
    </row>
    <row r="2694" spans="1:6" x14ac:dyDescent="0.3">
      <c r="A2694" t="s">
        <v>30</v>
      </c>
      <c r="B2694">
        <v>2015</v>
      </c>
      <c r="C2694" t="s">
        <v>43</v>
      </c>
      <c r="D2694" t="s">
        <v>22</v>
      </c>
      <c r="E2694" t="str">
        <f>VLOOKUP(D2694,Objective!$A$21:$B$51,2,0)</f>
        <v>Housing</v>
      </c>
      <c r="F2694">
        <v>125.1</v>
      </c>
    </row>
    <row r="2695" spans="1:6" x14ac:dyDescent="0.3">
      <c r="A2695" t="s">
        <v>30</v>
      </c>
      <c r="B2695">
        <v>2015</v>
      </c>
      <c r="C2695" t="s">
        <v>43</v>
      </c>
      <c r="D2695" t="s">
        <v>23</v>
      </c>
      <c r="E2695" t="str">
        <f>VLOOKUP(D2695,Objective!$A$21:$B$51,2,0)</f>
        <v>Health</v>
      </c>
      <c r="F2695">
        <v>122</v>
      </c>
    </row>
    <row r="2696" spans="1:6" x14ac:dyDescent="0.3">
      <c r="A2696" t="s">
        <v>30</v>
      </c>
      <c r="B2696">
        <v>2015</v>
      </c>
      <c r="C2696" t="s">
        <v>43</v>
      </c>
      <c r="D2696" t="s">
        <v>24</v>
      </c>
      <c r="E2696" t="str">
        <f>VLOOKUP(D2696,Objective!$A$21:$B$51,2,0)</f>
        <v>Transport and communication</v>
      </c>
      <c r="F2696">
        <v>113.8</v>
      </c>
    </row>
    <row r="2697" spans="1:6" x14ac:dyDescent="0.3">
      <c r="A2697" t="s">
        <v>30</v>
      </c>
      <c r="B2697">
        <v>2015</v>
      </c>
      <c r="C2697" t="s">
        <v>43</v>
      </c>
      <c r="D2697" t="s">
        <v>25</v>
      </c>
      <c r="E2697" t="str">
        <f>VLOOKUP(D2697,Objective!$A$21:$B$51,2,0)</f>
        <v>Lifestyle</v>
      </c>
      <c r="F2697">
        <v>120.1</v>
      </c>
    </row>
    <row r="2698" spans="1:6" x14ac:dyDescent="0.3">
      <c r="A2698" t="s">
        <v>30</v>
      </c>
      <c r="B2698">
        <v>2015</v>
      </c>
      <c r="C2698" t="s">
        <v>43</v>
      </c>
      <c r="D2698" t="s">
        <v>26</v>
      </c>
      <c r="E2698" t="str">
        <f>VLOOKUP(D2698,Objective!$A$21:$B$51,2,0)</f>
        <v>Education</v>
      </c>
      <c r="F2698">
        <v>125.1</v>
      </c>
    </row>
    <row r="2699" spans="1:6" x14ac:dyDescent="0.3">
      <c r="A2699" t="s">
        <v>30</v>
      </c>
      <c r="B2699">
        <v>2015</v>
      </c>
      <c r="C2699" t="s">
        <v>43</v>
      </c>
      <c r="D2699" t="s">
        <v>27</v>
      </c>
      <c r="E2699" t="str">
        <f>VLOOKUP(D2699,Objective!$A$21:$B$51,2,0)</f>
        <v>Miscellaneous</v>
      </c>
      <c r="F2699">
        <v>114.2</v>
      </c>
    </row>
    <row r="2700" spans="1:6" x14ac:dyDescent="0.3">
      <c r="A2700" t="s">
        <v>30</v>
      </c>
      <c r="B2700">
        <v>2015</v>
      </c>
      <c r="C2700" t="s">
        <v>43</v>
      </c>
      <c r="D2700" t="s">
        <v>28</v>
      </c>
      <c r="E2700" t="str">
        <f>VLOOKUP(D2700,Objective!$A$21:$B$51,2,0)</f>
        <v>Miscellaneous</v>
      </c>
      <c r="F2700">
        <v>119.2</v>
      </c>
    </row>
    <row r="2701" spans="1:6" x14ac:dyDescent="0.3">
      <c r="A2701" t="s">
        <v>30</v>
      </c>
      <c r="B2701">
        <v>2015</v>
      </c>
      <c r="C2701" t="s">
        <v>43</v>
      </c>
      <c r="D2701" t="s">
        <v>29</v>
      </c>
      <c r="E2701" t="str">
        <f>VLOOKUP(D2701,Objective!$A$21:$B$51,2,0)</f>
        <v>General index</v>
      </c>
      <c r="F2701">
        <v>127.7</v>
      </c>
    </row>
    <row r="2702" spans="1:6" x14ac:dyDescent="0.3">
      <c r="A2702" t="s">
        <v>33</v>
      </c>
      <c r="B2702">
        <v>2015</v>
      </c>
      <c r="C2702" t="s">
        <v>43</v>
      </c>
      <c r="D2702" t="s">
        <v>3</v>
      </c>
      <c r="E2702" t="str">
        <f>VLOOKUP(D2702,Objective!$A$21:$B$51,2,0)</f>
        <v>Food</v>
      </c>
      <c r="F2702">
        <v>123.6</v>
      </c>
    </row>
    <row r="2703" spans="1:6" x14ac:dyDescent="0.3">
      <c r="A2703" t="s">
        <v>33</v>
      </c>
      <c r="B2703">
        <v>2015</v>
      </c>
      <c r="C2703" t="s">
        <v>43</v>
      </c>
      <c r="D2703" t="s">
        <v>4</v>
      </c>
      <c r="E2703" t="str">
        <f>VLOOKUP(D2703,Objective!$A$21:$B$51,2,0)</f>
        <v>Food</v>
      </c>
      <c r="F2703">
        <v>128.6</v>
      </c>
    </row>
    <row r="2704" spans="1:6" x14ac:dyDescent="0.3">
      <c r="A2704" t="s">
        <v>33</v>
      </c>
      <c r="B2704">
        <v>2015</v>
      </c>
      <c r="C2704" t="s">
        <v>43</v>
      </c>
      <c r="D2704" t="s">
        <v>5</v>
      </c>
      <c r="E2704" t="str">
        <f>VLOOKUP(D2704,Objective!$A$21:$B$51,2,0)</f>
        <v>Food</v>
      </c>
      <c r="F2704">
        <v>115.9</v>
      </c>
    </row>
    <row r="2705" spans="1:6" x14ac:dyDescent="0.3">
      <c r="A2705" t="s">
        <v>33</v>
      </c>
      <c r="B2705">
        <v>2015</v>
      </c>
      <c r="C2705" t="s">
        <v>43</v>
      </c>
      <c r="D2705" t="s">
        <v>6</v>
      </c>
      <c r="E2705" t="str">
        <f>VLOOKUP(D2705,Objective!$A$21:$B$51,2,0)</f>
        <v>Food</v>
      </c>
      <c r="F2705">
        <v>128.5</v>
      </c>
    </row>
    <row r="2706" spans="1:6" x14ac:dyDescent="0.3">
      <c r="A2706" t="s">
        <v>33</v>
      </c>
      <c r="B2706">
        <v>2015</v>
      </c>
      <c r="C2706" t="s">
        <v>43</v>
      </c>
      <c r="D2706" t="s">
        <v>7</v>
      </c>
      <c r="E2706" t="str">
        <f>VLOOKUP(D2706,Objective!$A$21:$B$51,2,0)</f>
        <v>Food</v>
      </c>
      <c r="F2706">
        <v>109</v>
      </c>
    </row>
    <row r="2707" spans="1:6" x14ac:dyDescent="0.3">
      <c r="A2707" t="s">
        <v>33</v>
      </c>
      <c r="B2707">
        <v>2015</v>
      </c>
      <c r="C2707" t="s">
        <v>43</v>
      </c>
      <c r="D2707" t="s">
        <v>8</v>
      </c>
      <c r="E2707" t="str">
        <f>VLOOKUP(D2707,Objective!$A$21:$B$51,2,0)</f>
        <v>Food</v>
      </c>
      <c r="F2707">
        <v>124.1</v>
      </c>
    </row>
    <row r="2708" spans="1:6" x14ac:dyDescent="0.3">
      <c r="A2708" t="s">
        <v>33</v>
      </c>
      <c r="B2708">
        <v>2015</v>
      </c>
      <c r="C2708" t="s">
        <v>43</v>
      </c>
      <c r="D2708" t="s">
        <v>9</v>
      </c>
      <c r="E2708" t="str">
        <f>VLOOKUP(D2708,Objective!$A$21:$B$51,2,0)</f>
        <v>Food</v>
      </c>
      <c r="F2708">
        <v>165.8</v>
      </c>
    </row>
    <row r="2709" spans="1:6" x14ac:dyDescent="0.3">
      <c r="A2709" t="s">
        <v>33</v>
      </c>
      <c r="B2709">
        <v>2015</v>
      </c>
      <c r="C2709" t="s">
        <v>43</v>
      </c>
      <c r="D2709" t="s">
        <v>10</v>
      </c>
      <c r="E2709" t="str">
        <f>VLOOKUP(D2709,Objective!$A$21:$B$51,2,0)</f>
        <v>Food</v>
      </c>
      <c r="F2709">
        <v>187.2</v>
      </c>
    </row>
    <row r="2710" spans="1:6" x14ac:dyDescent="0.3">
      <c r="A2710" t="s">
        <v>33</v>
      </c>
      <c r="B2710">
        <v>2015</v>
      </c>
      <c r="C2710" t="s">
        <v>43</v>
      </c>
      <c r="D2710" t="s">
        <v>11</v>
      </c>
      <c r="E2710" t="str">
        <f>VLOOKUP(D2710,Objective!$A$21:$B$51,2,0)</f>
        <v>Food</v>
      </c>
      <c r="F2710">
        <v>89.4</v>
      </c>
    </row>
    <row r="2711" spans="1:6" x14ac:dyDescent="0.3">
      <c r="A2711" t="s">
        <v>33</v>
      </c>
      <c r="B2711">
        <v>2015</v>
      </c>
      <c r="C2711" t="s">
        <v>43</v>
      </c>
      <c r="D2711" t="s">
        <v>12</v>
      </c>
      <c r="E2711" t="str">
        <f>VLOOKUP(D2711,Objective!$A$21:$B$51,2,0)</f>
        <v>Food</v>
      </c>
      <c r="F2711">
        <v>135.80000000000001</v>
      </c>
    </row>
    <row r="2712" spans="1:6" x14ac:dyDescent="0.3">
      <c r="A2712" t="s">
        <v>33</v>
      </c>
      <c r="B2712">
        <v>2015</v>
      </c>
      <c r="C2712" t="s">
        <v>43</v>
      </c>
      <c r="D2712" t="s">
        <v>13</v>
      </c>
      <c r="E2712" t="str">
        <f>VLOOKUP(D2712,Objective!$A$21:$B$51,2,0)</f>
        <v>Lifestyle</v>
      </c>
      <c r="F2712">
        <v>119.4</v>
      </c>
    </row>
    <row r="2713" spans="1:6" x14ac:dyDescent="0.3">
      <c r="A2713" t="s">
        <v>33</v>
      </c>
      <c r="B2713">
        <v>2015</v>
      </c>
      <c r="C2713" t="s">
        <v>43</v>
      </c>
      <c r="D2713" t="s">
        <v>14</v>
      </c>
      <c r="E2713" t="str">
        <f>VLOOKUP(D2713,Objective!$A$21:$B$51,2,0)</f>
        <v>Food</v>
      </c>
      <c r="F2713">
        <v>132.9</v>
      </c>
    </row>
    <row r="2714" spans="1:6" x14ac:dyDescent="0.3">
      <c r="A2714" t="s">
        <v>33</v>
      </c>
      <c r="B2714">
        <v>2015</v>
      </c>
      <c r="C2714" t="s">
        <v>43</v>
      </c>
      <c r="D2714" t="s">
        <v>15</v>
      </c>
      <c r="E2714" t="str">
        <f>VLOOKUP(D2714,Objective!$A$21:$B$51,2,0)</f>
        <v>Food</v>
      </c>
      <c r="F2714">
        <v>132.6</v>
      </c>
    </row>
    <row r="2715" spans="1:6" x14ac:dyDescent="0.3">
      <c r="A2715" t="s">
        <v>33</v>
      </c>
      <c r="B2715">
        <v>2015</v>
      </c>
      <c r="C2715" t="s">
        <v>43</v>
      </c>
      <c r="D2715" t="s">
        <v>16</v>
      </c>
      <c r="E2715" t="str">
        <f>VLOOKUP(D2715,Objective!$A$21:$B$51,2,0)</f>
        <v>Lifestyle</v>
      </c>
      <c r="F2715">
        <v>135.30000000000001</v>
      </c>
    </row>
    <row r="2716" spans="1:6" x14ac:dyDescent="0.3">
      <c r="A2716" t="s">
        <v>33</v>
      </c>
      <c r="B2716">
        <v>2015</v>
      </c>
      <c r="C2716" t="s">
        <v>43</v>
      </c>
      <c r="D2716" t="s">
        <v>17</v>
      </c>
      <c r="E2716" t="str">
        <f>VLOOKUP(D2716,Objective!$A$21:$B$51,2,0)</f>
        <v>Clothing</v>
      </c>
      <c r="F2716">
        <v>124.4</v>
      </c>
    </row>
    <row r="2717" spans="1:6" x14ac:dyDescent="0.3">
      <c r="A2717" t="s">
        <v>33</v>
      </c>
      <c r="B2717">
        <v>2015</v>
      </c>
      <c r="C2717" t="s">
        <v>43</v>
      </c>
      <c r="D2717" t="s">
        <v>18</v>
      </c>
      <c r="E2717" t="str">
        <f>VLOOKUP(D2717,Objective!$A$21:$B$51,2,0)</f>
        <v>Clothing</v>
      </c>
      <c r="F2717">
        <v>118.8</v>
      </c>
    </row>
    <row r="2718" spans="1:6" x14ac:dyDescent="0.3">
      <c r="A2718" t="s">
        <v>33</v>
      </c>
      <c r="B2718">
        <v>2015</v>
      </c>
      <c r="C2718" t="s">
        <v>43</v>
      </c>
      <c r="D2718" t="s">
        <v>19</v>
      </c>
      <c r="E2718" t="str">
        <f>VLOOKUP(D2718,Objective!$A$21:$B$51,2,0)</f>
        <v>Clothing</v>
      </c>
      <c r="F2718">
        <v>123.6</v>
      </c>
    </row>
    <row r="2719" spans="1:6" x14ac:dyDescent="0.3">
      <c r="A2719" t="s">
        <v>33</v>
      </c>
      <c r="B2719">
        <v>2015</v>
      </c>
      <c r="C2719" t="s">
        <v>43</v>
      </c>
      <c r="D2719" t="s">
        <v>20</v>
      </c>
      <c r="E2719" t="str">
        <f>VLOOKUP(D2719,Objective!$A$21:$B$51,2,0)</f>
        <v>Housing</v>
      </c>
      <c r="F2719">
        <v>122.4</v>
      </c>
    </row>
    <row r="2720" spans="1:6" x14ac:dyDescent="0.3">
      <c r="A2720" t="s">
        <v>33</v>
      </c>
      <c r="B2720">
        <v>2015</v>
      </c>
      <c r="C2720" t="s">
        <v>43</v>
      </c>
      <c r="D2720" t="s">
        <v>21</v>
      </c>
      <c r="E2720" t="str">
        <f>VLOOKUP(D2720,Objective!$A$21:$B$51,2,0)</f>
        <v>Fuel and light</v>
      </c>
      <c r="F2720">
        <v>114.9</v>
      </c>
    </row>
    <row r="2721" spans="1:6" x14ac:dyDescent="0.3">
      <c r="A2721" t="s">
        <v>33</v>
      </c>
      <c r="B2721">
        <v>2015</v>
      </c>
      <c r="C2721" t="s">
        <v>43</v>
      </c>
      <c r="D2721" t="s">
        <v>22</v>
      </c>
      <c r="E2721" t="str">
        <f>VLOOKUP(D2721,Objective!$A$21:$B$51,2,0)</f>
        <v>Housing</v>
      </c>
      <c r="F2721">
        <v>120.7</v>
      </c>
    </row>
    <row r="2722" spans="1:6" x14ac:dyDescent="0.3">
      <c r="A2722" t="s">
        <v>33</v>
      </c>
      <c r="B2722">
        <v>2015</v>
      </c>
      <c r="C2722" t="s">
        <v>43</v>
      </c>
      <c r="D2722" t="s">
        <v>23</v>
      </c>
      <c r="E2722" t="str">
        <f>VLOOKUP(D2722,Objective!$A$21:$B$51,2,0)</f>
        <v>Health</v>
      </c>
      <c r="F2722">
        <v>117.7</v>
      </c>
    </row>
    <row r="2723" spans="1:6" x14ac:dyDescent="0.3">
      <c r="A2723" t="s">
        <v>33</v>
      </c>
      <c r="B2723">
        <v>2015</v>
      </c>
      <c r="C2723" t="s">
        <v>43</v>
      </c>
      <c r="D2723" t="s">
        <v>24</v>
      </c>
      <c r="E2723" t="str">
        <f>VLOOKUP(D2723,Objective!$A$21:$B$51,2,0)</f>
        <v>Transport and communication</v>
      </c>
      <c r="F2723">
        <v>109.3</v>
      </c>
    </row>
    <row r="2724" spans="1:6" x14ac:dyDescent="0.3">
      <c r="A2724" t="s">
        <v>33</v>
      </c>
      <c r="B2724">
        <v>2015</v>
      </c>
      <c r="C2724" t="s">
        <v>43</v>
      </c>
      <c r="D2724" t="s">
        <v>25</v>
      </c>
      <c r="E2724" t="str">
        <f>VLOOKUP(D2724,Objective!$A$21:$B$51,2,0)</f>
        <v>Lifestyle</v>
      </c>
      <c r="F2724">
        <v>117.7</v>
      </c>
    </row>
    <row r="2725" spans="1:6" x14ac:dyDescent="0.3">
      <c r="A2725" t="s">
        <v>33</v>
      </c>
      <c r="B2725">
        <v>2015</v>
      </c>
      <c r="C2725" t="s">
        <v>43</v>
      </c>
      <c r="D2725" t="s">
        <v>26</v>
      </c>
      <c r="E2725" t="str">
        <f>VLOOKUP(D2725,Objective!$A$21:$B$51,2,0)</f>
        <v>Education</v>
      </c>
      <c r="F2725">
        <v>126.5</v>
      </c>
    </row>
    <row r="2726" spans="1:6" x14ac:dyDescent="0.3">
      <c r="A2726" t="s">
        <v>33</v>
      </c>
      <c r="B2726">
        <v>2015</v>
      </c>
      <c r="C2726" t="s">
        <v>43</v>
      </c>
      <c r="D2726" t="s">
        <v>27</v>
      </c>
      <c r="E2726" t="str">
        <f>VLOOKUP(D2726,Objective!$A$21:$B$51,2,0)</f>
        <v>Miscellaneous</v>
      </c>
      <c r="F2726">
        <v>113.5</v>
      </c>
    </row>
    <row r="2727" spans="1:6" x14ac:dyDescent="0.3">
      <c r="A2727" t="s">
        <v>33</v>
      </c>
      <c r="B2727">
        <v>2015</v>
      </c>
      <c r="C2727" t="s">
        <v>43</v>
      </c>
      <c r="D2727" t="s">
        <v>28</v>
      </c>
      <c r="E2727" t="str">
        <f>VLOOKUP(D2727,Objective!$A$21:$B$51,2,0)</f>
        <v>Miscellaneous</v>
      </c>
      <c r="F2727">
        <v>116.5</v>
      </c>
    </row>
    <row r="2728" spans="1:6" x14ac:dyDescent="0.3">
      <c r="A2728" t="s">
        <v>33</v>
      </c>
      <c r="B2728">
        <v>2015</v>
      </c>
      <c r="C2728" t="s">
        <v>43</v>
      </c>
      <c r="D2728" t="s">
        <v>29</v>
      </c>
      <c r="E2728" t="str">
        <f>VLOOKUP(D2728,Objective!$A$21:$B$51,2,0)</f>
        <v>General index</v>
      </c>
      <c r="F2728">
        <v>124.2</v>
      </c>
    </row>
    <row r="2729" spans="1:6" x14ac:dyDescent="0.3">
      <c r="A2729" t="s">
        <v>34</v>
      </c>
      <c r="B2729">
        <v>2015</v>
      </c>
      <c r="C2729" t="s">
        <v>43</v>
      </c>
      <c r="D2729" t="s">
        <v>3</v>
      </c>
      <c r="E2729" t="str">
        <f>VLOOKUP(D2729,Objective!$A$21:$B$51,2,0)</f>
        <v>Food</v>
      </c>
      <c r="F2729">
        <v>125</v>
      </c>
    </row>
    <row r="2730" spans="1:6" x14ac:dyDescent="0.3">
      <c r="A2730" t="s">
        <v>34</v>
      </c>
      <c r="B2730">
        <v>2015</v>
      </c>
      <c r="C2730" t="s">
        <v>43</v>
      </c>
      <c r="D2730" t="s">
        <v>4</v>
      </c>
      <c r="E2730" t="str">
        <f>VLOOKUP(D2730,Objective!$A$21:$B$51,2,0)</f>
        <v>Food</v>
      </c>
      <c r="F2730">
        <v>129.80000000000001</v>
      </c>
    </row>
    <row r="2731" spans="1:6" x14ac:dyDescent="0.3">
      <c r="A2731" t="s">
        <v>34</v>
      </c>
      <c r="B2731">
        <v>2015</v>
      </c>
      <c r="C2731" t="s">
        <v>43</v>
      </c>
      <c r="D2731" t="s">
        <v>5</v>
      </c>
      <c r="E2731" t="str">
        <f>VLOOKUP(D2731,Objective!$A$21:$B$51,2,0)</f>
        <v>Food</v>
      </c>
      <c r="F2731">
        <v>118.9</v>
      </c>
    </row>
    <row r="2732" spans="1:6" x14ac:dyDescent="0.3">
      <c r="A2732" t="s">
        <v>34</v>
      </c>
      <c r="B2732">
        <v>2015</v>
      </c>
      <c r="C2732" t="s">
        <v>43</v>
      </c>
      <c r="D2732" t="s">
        <v>6</v>
      </c>
      <c r="E2732" t="str">
        <f>VLOOKUP(D2732,Objective!$A$21:$B$51,2,0)</f>
        <v>Food</v>
      </c>
      <c r="F2732">
        <v>129.1</v>
      </c>
    </row>
    <row r="2733" spans="1:6" x14ac:dyDescent="0.3">
      <c r="A2733" t="s">
        <v>34</v>
      </c>
      <c r="B2733">
        <v>2015</v>
      </c>
      <c r="C2733" t="s">
        <v>43</v>
      </c>
      <c r="D2733" t="s">
        <v>7</v>
      </c>
      <c r="E2733" t="str">
        <f>VLOOKUP(D2733,Objective!$A$21:$B$51,2,0)</f>
        <v>Food</v>
      </c>
      <c r="F2733">
        <v>113.3</v>
      </c>
    </row>
    <row r="2734" spans="1:6" x14ac:dyDescent="0.3">
      <c r="A2734" t="s">
        <v>34</v>
      </c>
      <c r="B2734">
        <v>2015</v>
      </c>
      <c r="C2734" t="s">
        <v>43</v>
      </c>
      <c r="D2734" t="s">
        <v>8</v>
      </c>
      <c r="E2734" t="str">
        <f>VLOOKUP(D2734,Objective!$A$21:$B$51,2,0)</f>
        <v>Food</v>
      </c>
      <c r="F2734">
        <v>129</v>
      </c>
    </row>
    <row r="2735" spans="1:6" x14ac:dyDescent="0.3">
      <c r="A2735" t="s">
        <v>34</v>
      </c>
      <c r="B2735">
        <v>2015</v>
      </c>
      <c r="C2735" t="s">
        <v>43</v>
      </c>
      <c r="D2735" t="s">
        <v>9</v>
      </c>
      <c r="E2735" t="str">
        <f>VLOOKUP(D2735,Objective!$A$21:$B$51,2,0)</f>
        <v>Food</v>
      </c>
      <c r="F2735">
        <v>160.4</v>
      </c>
    </row>
    <row r="2736" spans="1:6" x14ac:dyDescent="0.3">
      <c r="A2736" t="s">
        <v>34</v>
      </c>
      <c r="B2736">
        <v>2015</v>
      </c>
      <c r="C2736" t="s">
        <v>43</v>
      </c>
      <c r="D2736" t="s">
        <v>10</v>
      </c>
      <c r="E2736" t="str">
        <f>VLOOKUP(D2736,Objective!$A$21:$B$51,2,0)</f>
        <v>Food</v>
      </c>
      <c r="F2736">
        <v>165.3</v>
      </c>
    </row>
    <row r="2737" spans="1:6" x14ac:dyDescent="0.3">
      <c r="A2737" t="s">
        <v>34</v>
      </c>
      <c r="B2737">
        <v>2015</v>
      </c>
      <c r="C2737" t="s">
        <v>43</v>
      </c>
      <c r="D2737" t="s">
        <v>11</v>
      </c>
      <c r="E2737" t="str">
        <f>VLOOKUP(D2737,Objective!$A$21:$B$51,2,0)</f>
        <v>Food</v>
      </c>
      <c r="F2737">
        <v>92.3</v>
      </c>
    </row>
    <row r="2738" spans="1:6" x14ac:dyDescent="0.3">
      <c r="A2738" t="s">
        <v>34</v>
      </c>
      <c r="B2738">
        <v>2015</v>
      </c>
      <c r="C2738" t="s">
        <v>43</v>
      </c>
      <c r="D2738" t="s">
        <v>12</v>
      </c>
      <c r="E2738" t="str">
        <f>VLOOKUP(D2738,Objective!$A$21:$B$51,2,0)</f>
        <v>Food</v>
      </c>
      <c r="F2738">
        <v>129.69999999999999</v>
      </c>
    </row>
    <row r="2739" spans="1:6" x14ac:dyDescent="0.3">
      <c r="A2739" t="s">
        <v>34</v>
      </c>
      <c r="B2739">
        <v>2015</v>
      </c>
      <c r="C2739" t="s">
        <v>43</v>
      </c>
      <c r="D2739" t="s">
        <v>13</v>
      </c>
      <c r="E2739" t="str">
        <f>VLOOKUP(D2739,Objective!$A$21:$B$51,2,0)</f>
        <v>Lifestyle</v>
      </c>
      <c r="F2739">
        <v>121.1</v>
      </c>
    </row>
    <row r="2740" spans="1:6" x14ac:dyDescent="0.3">
      <c r="A2740" t="s">
        <v>34</v>
      </c>
      <c r="B2740">
        <v>2015</v>
      </c>
      <c r="C2740" t="s">
        <v>43</v>
      </c>
      <c r="D2740" t="s">
        <v>14</v>
      </c>
      <c r="E2740" t="str">
        <f>VLOOKUP(D2740,Objective!$A$21:$B$51,2,0)</f>
        <v>Food</v>
      </c>
      <c r="F2740">
        <v>133</v>
      </c>
    </row>
    <row r="2741" spans="1:6" x14ac:dyDescent="0.3">
      <c r="A2741" t="s">
        <v>34</v>
      </c>
      <c r="B2741">
        <v>2015</v>
      </c>
      <c r="C2741" t="s">
        <v>43</v>
      </c>
      <c r="D2741" t="s">
        <v>15</v>
      </c>
      <c r="E2741" t="str">
        <f>VLOOKUP(D2741,Objective!$A$21:$B$51,2,0)</f>
        <v>Food</v>
      </c>
      <c r="F2741">
        <v>132.1</v>
      </c>
    </row>
    <row r="2742" spans="1:6" x14ac:dyDescent="0.3">
      <c r="A2742" t="s">
        <v>34</v>
      </c>
      <c r="B2742">
        <v>2015</v>
      </c>
      <c r="C2742" t="s">
        <v>43</v>
      </c>
      <c r="D2742" t="s">
        <v>16</v>
      </c>
      <c r="E2742" t="str">
        <f>VLOOKUP(D2742,Objective!$A$21:$B$51,2,0)</f>
        <v>Lifestyle</v>
      </c>
      <c r="F2742">
        <v>132.5</v>
      </c>
    </row>
    <row r="2743" spans="1:6" x14ac:dyDescent="0.3">
      <c r="A2743" t="s">
        <v>34</v>
      </c>
      <c r="B2743">
        <v>2015</v>
      </c>
      <c r="C2743" t="s">
        <v>43</v>
      </c>
      <c r="D2743" t="s">
        <v>17</v>
      </c>
      <c r="E2743" t="str">
        <f>VLOOKUP(D2743,Objective!$A$21:$B$51,2,0)</f>
        <v>Clothing</v>
      </c>
      <c r="F2743">
        <v>128.5</v>
      </c>
    </row>
    <row r="2744" spans="1:6" x14ac:dyDescent="0.3">
      <c r="A2744" t="s">
        <v>34</v>
      </c>
      <c r="B2744">
        <v>2015</v>
      </c>
      <c r="C2744" t="s">
        <v>43</v>
      </c>
      <c r="D2744" t="s">
        <v>18</v>
      </c>
      <c r="E2744" t="str">
        <f>VLOOKUP(D2744,Objective!$A$21:$B$51,2,0)</f>
        <v>Clothing</v>
      </c>
      <c r="F2744">
        <v>123.8</v>
      </c>
    </row>
    <row r="2745" spans="1:6" x14ac:dyDescent="0.3">
      <c r="A2745" t="s">
        <v>34</v>
      </c>
      <c r="B2745">
        <v>2015</v>
      </c>
      <c r="C2745" t="s">
        <v>43</v>
      </c>
      <c r="D2745" t="s">
        <v>19</v>
      </c>
      <c r="E2745" t="str">
        <f>VLOOKUP(D2745,Objective!$A$21:$B$51,2,0)</f>
        <v>Clothing</v>
      </c>
      <c r="F2745">
        <v>127.8</v>
      </c>
    </row>
    <row r="2746" spans="1:6" x14ac:dyDescent="0.3">
      <c r="A2746" t="s">
        <v>34</v>
      </c>
      <c r="B2746">
        <v>2015</v>
      </c>
      <c r="C2746" t="s">
        <v>43</v>
      </c>
      <c r="D2746" t="s">
        <v>20</v>
      </c>
      <c r="E2746" t="str">
        <f>VLOOKUP(D2746,Objective!$A$21:$B$51,2,0)</f>
        <v>Housing</v>
      </c>
      <c r="F2746">
        <v>122.4</v>
      </c>
    </row>
    <row r="2747" spans="1:6" x14ac:dyDescent="0.3">
      <c r="A2747" t="s">
        <v>34</v>
      </c>
      <c r="B2747">
        <v>2015</v>
      </c>
      <c r="C2747" t="s">
        <v>43</v>
      </c>
      <c r="D2747" t="s">
        <v>21</v>
      </c>
      <c r="E2747" t="str">
        <f>VLOOKUP(D2747,Objective!$A$21:$B$51,2,0)</f>
        <v>Fuel and light</v>
      </c>
      <c r="F2747">
        <v>120.8</v>
      </c>
    </row>
    <row r="2748" spans="1:6" x14ac:dyDescent="0.3">
      <c r="A2748" t="s">
        <v>34</v>
      </c>
      <c r="B2748">
        <v>2015</v>
      </c>
      <c r="C2748" t="s">
        <v>43</v>
      </c>
      <c r="D2748" t="s">
        <v>22</v>
      </c>
      <c r="E2748" t="str">
        <f>VLOOKUP(D2748,Objective!$A$21:$B$51,2,0)</f>
        <v>Housing</v>
      </c>
      <c r="F2748">
        <v>123</v>
      </c>
    </row>
    <row r="2749" spans="1:6" x14ac:dyDescent="0.3">
      <c r="A2749" t="s">
        <v>34</v>
      </c>
      <c r="B2749">
        <v>2015</v>
      </c>
      <c r="C2749" t="s">
        <v>43</v>
      </c>
      <c r="D2749" t="s">
        <v>23</v>
      </c>
      <c r="E2749" t="str">
        <f>VLOOKUP(D2749,Objective!$A$21:$B$51,2,0)</f>
        <v>Health</v>
      </c>
      <c r="F2749">
        <v>120.4</v>
      </c>
    </row>
    <row r="2750" spans="1:6" x14ac:dyDescent="0.3">
      <c r="A2750" t="s">
        <v>34</v>
      </c>
      <c r="B2750">
        <v>2015</v>
      </c>
      <c r="C2750" t="s">
        <v>43</v>
      </c>
      <c r="D2750" t="s">
        <v>24</v>
      </c>
      <c r="E2750" t="str">
        <f>VLOOKUP(D2750,Objective!$A$21:$B$51,2,0)</f>
        <v>Transport and communication</v>
      </c>
      <c r="F2750">
        <v>111.4</v>
      </c>
    </row>
    <row r="2751" spans="1:6" x14ac:dyDescent="0.3">
      <c r="A2751" t="s">
        <v>34</v>
      </c>
      <c r="B2751">
        <v>2015</v>
      </c>
      <c r="C2751" t="s">
        <v>43</v>
      </c>
      <c r="D2751" t="s">
        <v>25</v>
      </c>
      <c r="E2751" t="str">
        <f>VLOOKUP(D2751,Objective!$A$21:$B$51,2,0)</f>
        <v>Lifestyle</v>
      </c>
      <c r="F2751">
        <v>118.7</v>
      </c>
    </row>
    <row r="2752" spans="1:6" x14ac:dyDescent="0.3">
      <c r="A2752" t="s">
        <v>34</v>
      </c>
      <c r="B2752">
        <v>2015</v>
      </c>
      <c r="C2752" t="s">
        <v>43</v>
      </c>
      <c r="D2752" t="s">
        <v>26</v>
      </c>
      <c r="E2752" t="str">
        <f>VLOOKUP(D2752,Objective!$A$21:$B$51,2,0)</f>
        <v>Education</v>
      </c>
      <c r="F2752">
        <v>125.9</v>
      </c>
    </row>
    <row r="2753" spans="1:6" x14ac:dyDescent="0.3">
      <c r="A2753" t="s">
        <v>34</v>
      </c>
      <c r="B2753">
        <v>2015</v>
      </c>
      <c r="C2753" t="s">
        <v>43</v>
      </c>
      <c r="D2753" t="s">
        <v>27</v>
      </c>
      <c r="E2753" t="str">
        <f>VLOOKUP(D2753,Objective!$A$21:$B$51,2,0)</f>
        <v>Miscellaneous</v>
      </c>
      <c r="F2753">
        <v>113.9</v>
      </c>
    </row>
    <row r="2754" spans="1:6" x14ac:dyDescent="0.3">
      <c r="A2754" t="s">
        <v>34</v>
      </c>
      <c r="B2754">
        <v>2015</v>
      </c>
      <c r="C2754" t="s">
        <v>43</v>
      </c>
      <c r="D2754" t="s">
        <v>28</v>
      </c>
      <c r="E2754" t="str">
        <f>VLOOKUP(D2754,Objective!$A$21:$B$51,2,0)</f>
        <v>Miscellaneous</v>
      </c>
      <c r="F2754">
        <v>117.9</v>
      </c>
    </row>
    <row r="2755" spans="1:6" x14ac:dyDescent="0.3">
      <c r="A2755" t="s">
        <v>34</v>
      </c>
      <c r="B2755">
        <v>2015</v>
      </c>
      <c r="C2755" t="s">
        <v>43</v>
      </c>
      <c r="D2755" t="s">
        <v>29</v>
      </c>
      <c r="E2755" t="str">
        <f>VLOOKUP(D2755,Objective!$A$21:$B$51,2,0)</f>
        <v>General index</v>
      </c>
      <c r="F2755">
        <v>126.1</v>
      </c>
    </row>
    <row r="2756" spans="1:6" x14ac:dyDescent="0.3">
      <c r="A2756" t="s">
        <v>30</v>
      </c>
      <c r="B2756">
        <v>2015</v>
      </c>
      <c r="C2756" t="s">
        <v>45</v>
      </c>
      <c r="D2756" t="s">
        <v>3</v>
      </c>
      <c r="E2756" t="str">
        <f>VLOOKUP(D2756,Objective!$A$21:$B$51,2,0)</f>
        <v>Food</v>
      </c>
      <c r="F2756">
        <v>126.1</v>
      </c>
    </row>
    <row r="2757" spans="1:6" x14ac:dyDescent="0.3">
      <c r="A2757" t="s">
        <v>30</v>
      </c>
      <c r="B2757">
        <v>2015</v>
      </c>
      <c r="C2757" t="s">
        <v>45</v>
      </c>
      <c r="D2757" t="s">
        <v>4</v>
      </c>
      <c r="E2757" t="str">
        <f>VLOOKUP(D2757,Objective!$A$21:$B$51,2,0)</f>
        <v>Food</v>
      </c>
      <c r="F2757">
        <v>130.6</v>
      </c>
    </row>
    <row r="2758" spans="1:6" x14ac:dyDescent="0.3">
      <c r="A2758" t="s">
        <v>30</v>
      </c>
      <c r="B2758">
        <v>2015</v>
      </c>
      <c r="C2758" t="s">
        <v>45</v>
      </c>
      <c r="D2758" t="s">
        <v>5</v>
      </c>
      <c r="E2758" t="str">
        <f>VLOOKUP(D2758,Objective!$A$21:$B$51,2,0)</f>
        <v>Food</v>
      </c>
      <c r="F2758">
        <v>121.7</v>
      </c>
    </row>
    <row r="2759" spans="1:6" x14ac:dyDescent="0.3">
      <c r="A2759" t="s">
        <v>30</v>
      </c>
      <c r="B2759">
        <v>2015</v>
      </c>
      <c r="C2759" t="s">
        <v>45</v>
      </c>
      <c r="D2759" t="s">
        <v>6</v>
      </c>
      <c r="E2759" t="str">
        <f>VLOOKUP(D2759,Objective!$A$21:$B$51,2,0)</f>
        <v>Food</v>
      </c>
      <c r="F2759">
        <v>129.5</v>
      </c>
    </row>
    <row r="2760" spans="1:6" x14ac:dyDescent="0.3">
      <c r="A2760" t="s">
        <v>30</v>
      </c>
      <c r="B2760">
        <v>2015</v>
      </c>
      <c r="C2760" t="s">
        <v>45</v>
      </c>
      <c r="D2760" t="s">
        <v>7</v>
      </c>
      <c r="E2760" t="str">
        <f>VLOOKUP(D2760,Objective!$A$21:$B$51,2,0)</f>
        <v>Food</v>
      </c>
      <c r="F2760">
        <v>117.8</v>
      </c>
    </row>
    <row r="2761" spans="1:6" x14ac:dyDescent="0.3">
      <c r="A2761" t="s">
        <v>30</v>
      </c>
      <c r="B2761">
        <v>2015</v>
      </c>
      <c r="C2761" t="s">
        <v>45</v>
      </c>
      <c r="D2761" t="s">
        <v>8</v>
      </c>
      <c r="E2761" t="str">
        <f>VLOOKUP(D2761,Objective!$A$21:$B$51,2,0)</f>
        <v>Food</v>
      </c>
      <c r="F2761">
        <v>132.1</v>
      </c>
    </row>
    <row r="2762" spans="1:6" x14ac:dyDescent="0.3">
      <c r="A2762" t="s">
        <v>30</v>
      </c>
      <c r="B2762">
        <v>2015</v>
      </c>
      <c r="C2762" t="s">
        <v>45</v>
      </c>
      <c r="D2762" t="s">
        <v>9</v>
      </c>
      <c r="E2762" t="str">
        <f>VLOOKUP(D2762,Objective!$A$21:$B$51,2,0)</f>
        <v>Food</v>
      </c>
      <c r="F2762">
        <v>155.19999999999999</v>
      </c>
    </row>
    <row r="2763" spans="1:6" x14ac:dyDescent="0.3">
      <c r="A2763" t="s">
        <v>30</v>
      </c>
      <c r="B2763">
        <v>2015</v>
      </c>
      <c r="C2763" t="s">
        <v>45</v>
      </c>
      <c r="D2763" t="s">
        <v>10</v>
      </c>
      <c r="E2763" t="str">
        <f>VLOOKUP(D2763,Objective!$A$21:$B$51,2,0)</f>
        <v>Food</v>
      </c>
      <c r="F2763">
        <v>160.80000000000001</v>
      </c>
    </row>
    <row r="2764" spans="1:6" x14ac:dyDescent="0.3">
      <c r="A2764" t="s">
        <v>30</v>
      </c>
      <c r="B2764">
        <v>2015</v>
      </c>
      <c r="C2764" t="s">
        <v>45</v>
      </c>
      <c r="D2764" t="s">
        <v>11</v>
      </c>
      <c r="E2764" t="str">
        <f>VLOOKUP(D2764,Objective!$A$21:$B$51,2,0)</f>
        <v>Food</v>
      </c>
      <c r="F2764">
        <v>94.5</v>
      </c>
    </row>
    <row r="2765" spans="1:6" x14ac:dyDescent="0.3">
      <c r="A2765" t="s">
        <v>30</v>
      </c>
      <c r="B2765">
        <v>2015</v>
      </c>
      <c r="C2765" t="s">
        <v>45</v>
      </c>
      <c r="D2765" t="s">
        <v>12</v>
      </c>
      <c r="E2765" t="str">
        <f>VLOOKUP(D2765,Objective!$A$21:$B$51,2,0)</f>
        <v>Food</v>
      </c>
      <c r="F2765">
        <v>128.30000000000001</v>
      </c>
    </row>
    <row r="2766" spans="1:6" x14ac:dyDescent="0.3">
      <c r="A2766" t="s">
        <v>30</v>
      </c>
      <c r="B2766">
        <v>2015</v>
      </c>
      <c r="C2766" t="s">
        <v>45</v>
      </c>
      <c r="D2766" t="s">
        <v>13</v>
      </c>
      <c r="E2766" t="str">
        <f>VLOOKUP(D2766,Objective!$A$21:$B$51,2,0)</f>
        <v>Lifestyle</v>
      </c>
      <c r="F2766">
        <v>123.1</v>
      </c>
    </row>
    <row r="2767" spans="1:6" x14ac:dyDescent="0.3">
      <c r="A2767" t="s">
        <v>30</v>
      </c>
      <c r="B2767">
        <v>2015</v>
      </c>
      <c r="C2767" t="s">
        <v>45</v>
      </c>
      <c r="D2767" t="s">
        <v>14</v>
      </c>
      <c r="E2767" t="str">
        <f>VLOOKUP(D2767,Objective!$A$21:$B$51,2,0)</f>
        <v>Food</v>
      </c>
      <c r="F2767">
        <v>134.19999999999999</v>
      </c>
    </row>
    <row r="2768" spans="1:6" x14ac:dyDescent="0.3">
      <c r="A2768" t="s">
        <v>30</v>
      </c>
      <c r="B2768">
        <v>2015</v>
      </c>
      <c r="C2768" t="s">
        <v>45</v>
      </c>
      <c r="D2768" t="s">
        <v>15</v>
      </c>
      <c r="E2768" t="str">
        <f>VLOOKUP(D2768,Objective!$A$21:$B$51,2,0)</f>
        <v>Food</v>
      </c>
      <c r="F2768">
        <v>132.4</v>
      </c>
    </row>
    <row r="2769" spans="1:6" x14ac:dyDescent="0.3">
      <c r="A2769" t="s">
        <v>30</v>
      </c>
      <c r="B2769">
        <v>2015</v>
      </c>
      <c r="C2769" t="s">
        <v>45</v>
      </c>
      <c r="D2769" t="s">
        <v>16</v>
      </c>
      <c r="E2769" t="str">
        <f>VLOOKUP(D2769,Objective!$A$21:$B$51,2,0)</f>
        <v>Lifestyle</v>
      </c>
      <c r="F2769">
        <v>132.19999999999999</v>
      </c>
    </row>
    <row r="2770" spans="1:6" x14ac:dyDescent="0.3">
      <c r="A2770" t="s">
        <v>30</v>
      </c>
      <c r="B2770">
        <v>2015</v>
      </c>
      <c r="C2770" t="s">
        <v>45</v>
      </c>
      <c r="D2770" t="s">
        <v>17</v>
      </c>
      <c r="E2770" t="str">
        <f>VLOOKUP(D2770,Objective!$A$21:$B$51,2,0)</f>
        <v>Clothing</v>
      </c>
      <c r="F2770">
        <v>132.1</v>
      </c>
    </row>
    <row r="2771" spans="1:6" x14ac:dyDescent="0.3">
      <c r="A2771" t="s">
        <v>30</v>
      </c>
      <c r="B2771">
        <v>2015</v>
      </c>
      <c r="C2771" t="s">
        <v>45</v>
      </c>
      <c r="D2771" t="s">
        <v>18</v>
      </c>
      <c r="E2771" t="str">
        <f>VLOOKUP(D2771,Objective!$A$21:$B$51,2,0)</f>
        <v>Clothing</v>
      </c>
      <c r="F2771">
        <v>128.19999999999999</v>
      </c>
    </row>
    <row r="2772" spans="1:6" x14ac:dyDescent="0.3">
      <c r="A2772" t="s">
        <v>30</v>
      </c>
      <c r="B2772">
        <v>2015</v>
      </c>
      <c r="C2772" t="s">
        <v>45</v>
      </c>
      <c r="D2772" t="s">
        <v>19</v>
      </c>
      <c r="E2772" t="str">
        <f>VLOOKUP(D2772,Objective!$A$21:$B$51,2,0)</f>
        <v>Clothing</v>
      </c>
      <c r="F2772">
        <v>131.5</v>
      </c>
    </row>
    <row r="2773" spans="1:6" x14ac:dyDescent="0.3">
      <c r="A2773" t="s">
        <v>30</v>
      </c>
      <c r="B2773">
        <v>2015</v>
      </c>
      <c r="C2773" t="s">
        <v>45</v>
      </c>
      <c r="D2773" t="s">
        <v>20</v>
      </c>
      <c r="E2773" t="str">
        <f>VLOOKUP(D2773,Objective!$A$21:$B$51,2,0)</f>
        <v>Housing</v>
      </c>
      <c r="F2773" t="s">
        <v>32</v>
      </c>
    </row>
    <row r="2774" spans="1:6" x14ac:dyDescent="0.3">
      <c r="A2774" t="s">
        <v>30</v>
      </c>
      <c r="B2774">
        <v>2015</v>
      </c>
      <c r="C2774" t="s">
        <v>45</v>
      </c>
      <c r="D2774" t="s">
        <v>21</v>
      </c>
      <c r="E2774" t="str">
        <f>VLOOKUP(D2774,Objective!$A$21:$B$51,2,0)</f>
        <v>Fuel and light</v>
      </c>
      <c r="F2774">
        <v>125.6</v>
      </c>
    </row>
    <row r="2775" spans="1:6" x14ac:dyDescent="0.3">
      <c r="A2775" t="s">
        <v>30</v>
      </c>
      <c r="B2775">
        <v>2015</v>
      </c>
      <c r="C2775" t="s">
        <v>45</v>
      </c>
      <c r="D2775" t="s">
        <v>22</v>
      </c>
      <c r="E2775" t="str">
        <f>VLOOKUP(D2775,Objective!$A$21:$B$51,2,0)</f>
        <v>Housing</v>
      </c>
      <c r="F2775">
        <v>125.6</v>
      </c>
    </row>
    <row r="2776" spans="1:6" x14ac:dyDescent="0.3">
      <c r="A2776" t="s">
        <v>30</v>
      </c>
      <c r="B2776">
        <v>2015</v>
      </c>
      <c r="C2776" t="s">
        <v>45</v>
      </c>
      <c r="D2776" t="s">
        <v>23</v>
      </c>
      <c r="E2776" t="str">
        <f>VLOOKUP(D2776,Objective!$A$21:$B$51,2,0)</f>
        <v>Health</v>
      </c>
      <c r="F2776">
        <v>122.6</v>
      </c>
    </row>
    <row r="2777" spans="1:6" x14ac:dyDescent="0.3">
      <c r="A2777" t="s">
        <v>30</v>
      </c>
      <c r="B2777">
        <v>2015</v>
      </c>
      <c r="C2777" t="s">
        <v>45</v>
      </c>
      <c r="D2777" t="s">
        <v>24</v>
      </c>
      <c r="E2777" t="str">
        <f>VLOOKUP(D2777,Objective!$A$21:$B$51,2,0)</f>
        <v>Transport and communication</v>
      </c>
      <c r="F2777">
        <v>114</v>
      </c>
    </row>
    <row r="2778" spans="1:6" x14ac:dyDescent="0.3">
      <c r="A2778" t="s">
        <v>30</v>
      </c>
      <c r="B2778">
        <v>2015</v>
      </c>
      <c r="C2778" t="s">
        <v>45</v>
      </c>
      <c r="D2778" t="s">
        <v>25</v>
      </c>
      <c r="E2778" t="str">
        <f>VLOOKUP(D2778,Objective!$A$21:$B$51,2,0)</f>
        <v>Lifestyle</v>
      </c>
      <c r="F2778">
        <v>120.9</v>
      </c>
    </row>
    <row r="2779" spans="1:6" x14ac:dyDescent="0.3">
      <c r="A2779" t="s">
        <v>30</v>
      </c>
      <c r="B2779">
        <v>2015</v>
      </c>
      <c r="C2779" t="s">
        <v>45</v>
      </c>
      <c r="D2779" t="s">
        <v>26</v>
      </c>
      <c r="E2779" t="str">
        <f>VLOOKUP(D2779,Objective!$A$21:$B$51,2,0)</f>
        <v>Education</v>
      </c>
      <c r="F2779">
        <v>125.8</v>
      </c>
    </row>
    <row r="2780" spans="1:6" x14ac:dyDescent="0.3">
      <c r="A2780" t="s">
        <v>30</v>
      </c>
      <c r="B2780">
        <v>2015</v>
      </c>
      <c r="C2780" t="s">
        <v>45</v>
      </c>
      <c r="D2780" t="s">
        <v>27</v>
      </c>
      <c r="E2780" t="str">
        <f>VLOOKUP(D2780,Objective!$A$21:$B$51,2,0)</f>
        <v>Miscellaneous</v>
      </c>
      <c r="F2780">
        <v>114.2</v>
      </c>
    </row>
    <row r="2781" spans="1:6" x14ac:dyDescent="0.3">
      <c r="A2781" t="s">
        <v>30</v>
      </c>
      <c r="B2781">
        <v>2015</v>
      </c>
      <c r="C2781" t="s">
        <v>45</v>
      </c>
      <c r="D2781" t="s">
        <v>28</v>
      </c>
      <c r="E2781" t="str">
        <f>VLOOKUP(D2781,Objective!$A$21:$B$51,2,0)</f>
        <v>Miscellaneous</v>
      </c>
      <c r="F2781">
        <v>119.6</v>
      </c>
    </row>
    <row r="2782" spans="1:6" x14ac:dyDescent="0.3">
      <c r="A2782" t="s">
        <v>30</v>
      </c>
      <c r="B2782">
        <v>2015</v>
      </c>
      <c r="C2782" t="s">
        <v>45</v>
      </c>
      <c r="D2782" t="s">
        <v>29</v>
      </c>
      <c r="E2782" t="str">
        <f>VLOOKUP(D2782,Objective!$A$21:$B$51,2,0)</f>
        <v>General index</v>
      </c>
      <c r="F2782">
        <v>128.30000000000001</v>
      </c>
    </row>
    <row r="2783" spans="1:6" x14ac:dyDescent="0.3">
      <c r="A2783" t="s">
        <v>33</v>
      </c>
      <c r="B2783">
        <v>2015</v>
      </c>
      <c r="C2783" t="s">
        <v>45</v>
      </c>
      <c r="D2783" t="s">
        <v>3</v>
      </c>
      <c r="E2783" t="str">
        <f>VLOOKUP(D2783,Objective!$A$21:$B$51,2,0)</f>
        <v>Food</v>
      </c>
      <c r="F2783">
        <v>124</v>
      </c>
    </row>
    <row r="2784" spans="1:6" x14ac:dyDescent="0.3">
      <c r="A2784" t="s">
        <v>33</v>
      </c>
      <c r="B2784">
        <v>2015</v>
      </c>
      <c r="C2784" t="s">
        <v>45</v>
      </c>
      <c r="D2784" t="s">
        <v>4</v>
      </c>
      <c r="E2784" t="str">
        <f>VLOOKUP(D2784,Objective!$A$21:$B$51,2,0)</f>
        <v>Food</v>
      </c>
      <c r="F2784">
        <v>129.80000000000001</v>
      </c>
    </row>
    <row r="2785" spans="1:6" x14ac:dyDescent="0.3">
      <c r="A2785" t="s">
        <v>33</v>
      </c>
      <c r="B2785">
        <v>2015</v>
      </c>
      <c r="C2785" t="s">
        <v>45</v>
      </c>
      <c r="D2785" t="s">
        <v>5</v>
      </c>
      <c r="E2785" t="str">
        <f>VLOOKUP(D2785,Objective!$A$21:$B$51,2,0)</f>
        <v>Food</v>
      </c>
      <c r="F2785">
        <v>121.5</v>
      </c>
    </row>
    <row r="2786" spans="1:6" x14ac:dyDescent="0.3">
      <c r="A2786" t="s">
        <v>33</v>
      </c>
      <c r="B2786">
        <v>2015</v>
      </c>
      <c r="C2786" t="s">
        <v>45</v>
      </c>
      <c r="D2786" t="s">
        <v>6</v>
      </c>
      <c r="E2786" t="str">
        <f>VLOOKUP(D2786,Objective!$A$21:$B$51,2,0)</f>
        <v>Food</v>
      </c>
      <c r="F2786">
        <v>128.6</v>
      </c>
    </row>
    <row r="2787" spans="1:6" x14ac:dyDescent="0.3">
      <c r="A2787" t="s">
        <v>33</v>
      </c>
      <c r="B2787">
        <v>2015</v>
      </c>
      <c r="C2787" t="s">
        <v>45</v>
      </c>
      <c r="D2787" t="s">
        <v>7</v>
      </c>
      <c r="E2787" t="str">
        <f>VLOOKUP(D2787,Objective!$A$21:$B$51,2,0)</f>
        <v>Food</v>
      </c>
      <c r="F2787">
        <v>110</v>
      </c>
    </row>
    <row r="2788" spans="1:6" x14ac:dyDescent="0.3">
      <c r="A2788" t="s">
        <v>33</v>
      </c>
      <c r="B2788">
        <v>2015</v>
      </c>
      <c r="C2788" t="s">
        <v>45</v>
      </c>
      <c r="D2788" t="s">
        <v>8</v>
      </c>
      <c r="E2788" t="str">
        <f>VLOOKUP(D2788,Objective!$A$21:$B$51,2,0)</f>
        <v>Food</v>
      </c>
      <c r="F2788">
        <v>123.7</v>
      </c>
    </row>
    <row r="2789" spans="1:6" x14ac:dyDescent="0.3">
      <c r="A2789" t="s">
        <v>33</v>
      </c>
      <c r="B2789">
        <v>2015</v>
      </c>
      <c r="C2789" t="s">
        <v>45</v>
      </c>
      <c r="D2789" t="s">
        <v>9</v>
      </c>
      <c r="E2789" t="str">
        <f>VLOOKUP(D2789,Objective!$A$21:$B$51,2,0)</f>
        <v>Food</v>
      </c>
      <c r="F2789">
        <v>164.6</v>
      </c>
    </row>
    <row r="2790" spans="1:6" x14ac:dyDescent="0.3">
      <c r="A2790" t="s">
        <v>33</v>
      </c>
      <c r="B2790">
        <v>2015</v>
      </c>
      <c r="C2790" t="s">
        <v>45</v>
      </c>
      <c r="D2790" t="s">
        <v>10</v>
      </c>
      <c r="E2790" t="str">
        <f>VLOOKUP(D2790,Objective!$A$21:$B$51,2,0)</f>
        <v>Food</v>
      </c>
      <c r="F2790">
        <v>191.6</v>
      </c>
    </row>
    <row r="2791" spans="1:6" x14ac:dyDescent="0.3">
      <c r="A2791" t="s">
        <v>33</v>
      </c>
      <c r="B2791">
        <v>2015</v>
      </c>
      <c r="C2791" t="s">
        <v>45</v>
      </c>
      <c r="D2791" t="s">
        <v>11</v>
      </c>
      <c r="E2791" t="str">
        <f>VLOOKUP(D2791,Objective!$A$21:$B$51,2,0)</f>
        <v>Food</v>
      </c>
      <c r="F2791">
        <v>90.8</v>
      </c>
    </row>
    <row r="2792" spans="1:6" x14ac:dyDescent="0.3">
      <c r="A2792" t="s">
        <v>33</v>
      </c>
      <c r="B2792">
        <v>2015</v>
      </c>
      <c r="C2792" t="s">
        <v>45</v>
      </c>
      <c r="D2792" t="s">
        <v>12</v>
      </c>
      <c r="E2792" t="str">
        <f>VLOOKUP(D2792,Objective!$A$21:$B$51,2,0)</f>
        <v>Food</v>
      </c>
      <c r="F2792">
        <v>137.1</v>
      </c>
    </row>
    <row r="2793" spans="1:6" x14ac:dyDescent="0.3">
      <c r="A2793" t="s">
        <v>33</v>
      </c>
      <c r="B2793">
        <v>2015</v>
      </c>
      <c r="C2793" t="s">
        <v>45</v>
      </c>
      <c r="D2793" t="s">
        <v>13</v>
      </c>
      <c r="E2793" t="str">
        <f>VLOOKUP(D2793,Objective!$A$21:$B$51,2,0)</f>
        <v>Lifestyle</v>
      </c>
      <c r="F2793">
        <v>119.8</v>
      </c>
    </row>
    <row r="2794" spans="1:6" x14ac:dyDescent="0.3">
      <c r="A2794" t="s">
        <v>33</v>
      </c>
      <c r="B2794">
        <v>2015</v>
      </c>
      <c r="C2794" t="s">
        <v>45</v>
      </c>
      <c r="D2794" t="s">
        <v>14</v>
      </c>
      <c r="E2794" t="str">
        <f>VLOOKUP(D2794,Objective!$A$21:$B$51,2,0)</f>
        <v>Food</v>
      </c>
      <c r="F2794">
        <v>133.69999999999999</v>
      </c>
    </row>
    <row r="2795" spans="1:6" x14ac:dyDescent="0.3">
      <c r="A2795" t="s">
        <v>33</v>
      </c>
      <c r="B2795">
        <v>2015</v>
      </c>
      <c r="C2795" t="s">
        <v>45</v>
      </c>
      <c r="D2795" t="s">
        <v>15</v>
      </c>
      <c r="E2795" t="str">
        <f>VLOOKUP(D2795,Objective!$A$21:$B$51,2,0)</f>
        <v>Food</v>
      </c>
      <c r="F2795">
        <v>133.30000000000001</v>
      </c>
    </row>
    <row r="2796" spans="1:6" x14ac:dyDescent="0.3">
      <c r="A2796" t="s">
        <v>33</v>
      </c>
      <c r="B2796">
        <v>2015</v>
      </c>
      <c r="C2796" t="s">
        <v>45</v>
      </c>
      <c r="D2796" t="s">
        <v>16</v>
      </c>
      <c r="E2796" t="str">
        <f>VLOOKUP(D2796,Objective!$A$21:$B$51,2,0)</f>
        <v>Lifestyle</v>
      </c>
      <c r="F2796">
        <v>137.6</v>
      </c>
    </row>
    <row r="2797" spans="1:6" x14ac:dyDescent="0.3">
      <c r="A2797" t="s">
        <v>33</v>
      </c>
      <c r="B2797">
        <v>2015</v>
      </c>
      <c r="C2797" t="s">
        <v>45</v>
      </c>
      <c r="D2797" t="s">
        <v>17</v>
      </c>
      <c r="E2797" t="str">
        <f>VLOOKUP(D2797,Objective!$A$21:$B$51,2,0)</f>
        <v>Clothing</v>
      </c>
      <c r="F2797">
        <v>125</v>
      </c>
    </row>
    <row r="2798" spans="1:6" x14ac:dyDescent="0.3">
      <c r="A2798" t="s">
        <v>33</v>
      </c>
      <c r="B2798">
        <v>2015</v>
      </c>
      <c r="C2798" t="s">
        <v>45</v>
      </c>
      <c r="D2798" t="s">
        <v>18</v>
      </c>
      <c r="E2798" t="str">
        <f>VLOOKUP(D2798,Objective!$A$21:$B$51,2,0)</f>
        <v>Clothing</v>
      </c>
      <c r="F2798">
        <v>119.3</v>
      </c>
    </row>
    <row r="2799" spans="1:6" x14ac:dyDescent="0.3">
      <c r="A2799" t="s">
        <v>33</v>
      </c>
      <c r="B2799">
        <v>2015</v>
      </c>
      <c r="C2799" t="s">
        <v>45</v>
      </c>
      <c r="D2799" t="s">
        <v>19</v>
      </c>
      <c r="E2799" t="str">
        <f>VLOOKUP(D2799,Objective!$A$21:$B$51,2,0)</f>
        <v>Clothing</v>
      </c>
      <c r="F2799">
        <v>124.2</v>
      </c>
    </row>
    <row r="2800" spans="1:6" x14ac:dyDescent="0.3">
      <c r="A2800" t="s">
        <v>33</v>
      </c>
      <c r="B2800">
        <v>2015</v>
      </c>
      <c r="C2800" t="s">
        <v>45</v>
      </c>
      <c r="D2800" t="s">
        <v>20</v>
      </c>
      <c r="E2800" t="str">
        <f>VLOOKUP(D2800,Objective!$A$21:$B$51,2,0)</f>
        <v>Housing</v>
      </c>
      <c r="F2800">
        <v>122.9</v>
      </c>
    </row>
    <row r="2801" spans="1:6" x14ac:dyDescent="0.3">
      <c r="A2801" t="s">
        <v>33</v>
      </c>
      <c r="B2801">
        <v>2015</v>
      </c>
      <c r="C2801" t="s">
        <v>45</v>
      </c>
      <c r="D2801" t="s">
        <v>21</v>
      </c>
      <c r="E2801" t="str">
        <f>VLOOKUP(D2801,Objective!$A$21:$B$51,2,0)</f>
        <v>Fuel and light</v>
      </c>
      <c r="F2801">
        <v>115.1</v>
      </c>
    </row>
    <row r="2802" spans="1:6" x14ac:dyDescent="0.3">
      <c r="A2802" t="s">
        <v>33</v>
      </c>
      <c r="B2802">
        <v>2015</v>
      </c>
      <c r="C2802" t="s">
        <v>45</v>
      </c>
      <c r="D2802" t="s">
        <v>22</v>
      </c>
      <c r="E2802" t="str">
        <f>VLOOKUP(D2802,Objective!$A$21:$B$51,2,0)</f>
        <v>Housing</v>
      </c>
      <c r="F2802">
        <v>121</v>
      </c>
    </row>
    <row r="2803" spans="1:6" x14ac:dyDescent="0.3">
      <c r="A2803" t="s">
        <v>33</v>
      </c>
      <c r="B2803">
        <v>2015</v>
      </c>
      <c r="C2803" t="s">
        <v>45</v>
      </c>
      <c r="D2803" t="s">
        <v>23</v>
      </c>
      <c r="E2803" t="str">
        <f>VLOOKUP(D2803,Objective!$A$21:$B$51,2,0)</f>
        <v>Health</v>
      </c>
      <c r="F2803">
        <v>118.1</v>
      </c>
    </row>
    <row r="2804" spans="1:6" x14ac:dyDescent="0.3">
      <c r="A2804" t="s">
        <v>33</v>
      </c>
      <c r="B2804">
        <v>2015</v>
      </c>
      <c r="C2804" t="s">
        <v>45</v>
      </c>
      <c r="D2804" t="s">
        <v>24</v>
      </c>
      <c r="E2804" t="str">
        <f>VLOOKUP(D2804,Objective!$A$21:$B$51,2,0)</f>
        <v>Transport and communication</v>
      </c>
      <c r="F2804">
        <v>109.3</v>
      </c>
    </row>
    <row r="2805" spans="1:6" x14ac:dyDescent="0.3">
      <c r="A2805" t="s">
        <v>33</v>
      </c>
      <c r="B2805">
        <v>2015</v>
      </c>
      <c r="C2805" t="s">
        <v>45</v>
      </c>
      <c r="D2805" t="s">
        <v>25</v>
      </c>
      <c r="E2805" t="str">
        <f>VLOOKUP(D2805,Objective!$A$21:$B$51,2,0)</f>
        <v>Lifestyle</v>
      </c>
      <c r="F2805">
        <v>117.9</v>
      </c>
    </row>
    <row r="2806" spans="1:6" x14ac:dyDescent="0.3">
      <c r="A2806" t="s">
        <v>33</v>
      </c>
      <c r="B2806">
        <v>2015</v>
      </c>
      <c r="C2806" t="s">
        <v>45</v>
      </c>
      <c r="D2806" t="s">
        <v>26</v>
      </c>
      <c r="E2806" t="str">
        <f>VLOOKUP(D2806,Objective!$A$21:$B$51,2,0)</f>
        <v>Education</v>
      </c>
      <c r="F2806">
        <v>126.6</v>
      </c>
    </row>
    <row r="2807" spans="1:6" x14ac:dyDescent="0.3">
      <c r="A2807" t="s">
        <v>33</v>
      </c>
      <c r="B2807">
        <v>2015</v>
      </c>
      <c r="C2807" t="s">
        <v>45</v>
      </c>
      <c r="D2807" t="s">
        <v>27</v>
      </c>
      <c r="E2807" t="str">
        <f>VLOOKUP(D2807,Objective!$A$21:$B$51,2,0)</f>
        <v>Miscellaneous</v>
      </c>
      <c r="F2807">
        <v>113.3</v>
      </c>
    </row>
    <row r="2808" spans="1:6" x14ac:dyDescent="0.3">
      <c r="A2808" t="s">
        <v>33</v>
      </c>
      <c r="B2808">
        <v>2015</v>
      </c>
      <c r="C2808" t="s">
        <v>45</v>
      </c>
      <c r="D2808" t="s">
        <v>28</v>
      </c>
      <c r="E2808" t="str">
        <f>VLOOKUP(D2808,Objective!$A$21:$B$51,2,0)</f>
        <v>Miscellaneous</v>
      </c>
      <c r="F2808">
        <v>116.6</v>
      </c>
    </row>
    <row r="2809" spans="1:6" x14ac:dyDescent="0.3">
      <c r="A2809" t="s">
        <v>33</v>
      </c>
      <c r="B2809">
        <v>2015</v>
      </c>
      <c r="C2809" t="s">
        <v>45</v>
      </c>
      <c r="D2809" t="s">
        <v>29</v>
      </c>
      <c r="E2809" t="str">
        <f>VLOOKUP(D2809,Objective!$A$21:$B$51,2,0)</f>
        <v>General index</v>
      </c>
      <c r="F2809">
        <v>124.6</v>
      </c>
    </row>
    <row r="2810" spans="1:6" x14ac:dyDescent="0.3">
      <c r="A2810" t="s">
        <v>34</v>
      </c>
      <c r="B2810">
        <v>2015</v>
      </c>
      <c r="C2810" t="s">
        <v>45</v>
      </c>
      <c r="D2810" t="s">
        <v>3</v>
      </c>
      <c r="E2810" t="str">
        <f>VLOOKUP(D2810,Objective!$A$21:$B$51,2,0)</f>
        <v>Food</v>
      </c>
      <c r="F2810">
        <v>125.4</v>
      </c>
    </row>
    <row r="2811" spans="1:6" x14ac:dyDescent="0.3">
      <c r="A2811" t="s">
        <v>34</v>
      </c>
      <c r="B2811">
        <v>2015</v>
      </c>
      <c r="C2811" t="s">
        <v>45</v>
      </c>
      <c r="D2811" t="s">
        <v>4</v>
      </c>
      <c r="E2811" t="str">
        <f>VLOOKUP(D2811,Objective!$A$21:$B$51,2,0)</f>
        <v>Food</v>
      </c>
      <c r="F2811">
        <v>130.30000000000001</v>
      </c>
    </row>
    <row r="2812" spans="1:6" x14ac:dyDescent="0.3">
      <c r="A2812" t="s">
        <v>34</v>
      </c>
      <c r="B2812">
        <v>2015</v>
      </c>
      <c r="C2812" t="s">
        <v>45</v>
      </c>
      <c r="D2812" t="s">
        <v>5</v>
      </c>
      <c r="E2812" t="str">
        <f>VLOOKUP(D2812,Objective!$A$21:$B$51,2,0)</f>
        <v>Food</v>
      </c>
      <c r="F2812">
        <v>121.6</v>
      </c>
    </row>
    <row r="2813" spans="1:6" x14ac:dyDescent="0.3">
      <c r="A2813" t="s">
        <v>34</v>
      </c>
      <c r="B2813">
        <v>2015</v>
      </c>
      <c r="C2813" t="s">
        <v>45</v>
      </c>
      <c r="D2813" t="s">
        <v>6</v>
      </c>
      <c r="E2813" t="str">
        <f>VLOOKUP(D2813,Objective!$A$21:$B$51,2,0)</f>
        <v>Food</v>
      </c>
      <c r="F2813">
        <v>129.19999999999999</v>
      </c>
    </row>
    <row r="2814" spans="1:6" x14ac:dyDescent="0.3">
      <c r="A2814" t="s">
        <v>34</v>
      </c>
      <c r="B2814">
        <v>2015</v>
      </c>
      <c r="C2814" t="s">
        <v>45</v>
      </c>
      <c r="D2814" t="s">
        <v>7</v>
      </c>
      <c r="E2814" t="str">
        <f>VLOOKUP(D2814,Objective!$A$21:$B$51,2,0)</f>
        <v>Food</v>
      </c>
      <c r="F2814">
        <v>114.9</v>
      </c>
    </row>
    <row r="2815" spans="1:6" x14ac:dyDescent="0.3">
      <c r="A2815" t="s">
        <v>34</v>
      </c>
      <c r="B2815">
        <v>2015</v>
      </c>
      <c r="C2815" t="s">
        <v>45</v>
      </c>
      <c r="D2815" t="s">
        <v>8</v>
      </c>
      <c r="E2815" t="str">
        <f>VLOOKUP(D2815,Objective!$A$21:$B$51,2,0)</f>
        <v>Food</v>
      </c>
      <c r="F2815">
        <v>128.19999999999999</v>
      </c>
    </row>
    <row r="2816" spans="1:6" x14ac:dyDescent="0.3">
      <c r="A2816" t="s">
        <v>34</v>
      </c>
      <c r="B2816">
        <v>2015</v>
      </c>
      <c r="C2816" t="s">
        <v>45</v>
      </c>
      <c r="D2816" t="s">
        <v>9</v>
      </c>
      <c r="E2816" t="str">
        <f>VLOOKUP(D2816,Objective!$A$21:$B$51,2,0)</f>
        <v>Food</v>
      </c>
      <c r="F2816">
        <v>158.4</v>
      </c>
    </row>
    <row r="2817" spans="1:6" x14ac:dyDescent="0.3">
      <c r="A2817" t="s">
        <v>34</v>
      </c>
      <c r="B2817">
        <v>2015</v>
      </c>
      <c r="C2817" t="s">
        <v>45</v>
      </c>
      <c r="D2817" t="s">
        <v>10</v>
      </c>
      <c r="E2817" t="str">
        <f>VLOOKUP(D2817,Objective!$A$21:$B$51,2,0)</f>
        <v>Food</v>
      </c>
      <c r="F2817">
        <v>171.2</v>
      </c>
    </row>
    <row r="2818" spans="1:6" x14ac:dyDescent="0.3">
      <c r="A2818" t="s">
        <v>34</v>
      </c>
      <c r="B2818">
        <v>2015</v>
      </c>
      <c r="C2818" t="s">
        <v>45</v>
      </c>
      <c r="D2818" t="s">
        <v>11</v>
      </c>
      <c r="E2818" t="str">
        <f>VLOOKUP(D2818,Objective!$A$21:$B$51,2,0)</f>
        <v>Food</v>
      </c>
      <c r="F2818">
        <v>93.3</v>
      </c>
    </row>
    <row r="2819" spans="1:6" x14ac:dyDescent="0.3">
      <c r="A2819" t="s">
        <v>34</v>
      </c>
      <c r="B2819">
        <v>2015</v>
      </c>
      <c r="C2819" t="s">
        <v>45</v>
      </c>
      <c r="D2819" t="s">
        <v>12</v>
      </c>
      <c r="E2819" t="str">
        <f>VLOOKUP(D2819,Objective!$A$21:$B$51,2,0)</f>
        <v>Food</v>
      </c>
      <c r="F2819">
        <v>131.19999999999999</v>
      </c>
    </row>
    <row r="2820" spans="1:6" x14ac:dyDescent="0.3">
      <c r="A2820" t="s">
        <v>34</v>
      </c>
      <c r="B2820">
        <v>2015</v>
      </c>
      <c r="C2820" t="s">
        <v>45</v>
      </c>
      <c r="D2820" t="s">
        <v>13</v>
      </c>
      <c r="E2820" t="str">
        <f>VLOOKUP(D2820,Objective!$A$21:$B$51,2,0)</f>
        <v>Lifestyle</v>
      </c>
      <c r="F2820">
        <v>121.7</v>
      </c>
    </row>
    <row r="2821" spans="1:6" x14ac:dyDescent="0.3">
      <c r="A2821" t="s">
        <v>34</v>
      </c>
      <c r="B2821">
        <v>2015</v>
      </c>
      <c r="C2821" t="s">
        <v>45</v>
      </c>
      <c r="D2821" t="s">
        <v>14</v>
      </c>
      <c r="E2821" t="str">
        <f>VLOOKUP(D2821,Objective!$A$21:$B$51,2,0)</f>
        <v>Food</v>
      </c>
      <c r="F2821">
        <v>134</v>
      </c>
    </row>
    <row r="2822" spans="1:6" x14ac:dyDescent="0.3">
      <c r="A2822" t="s">
        <v>34</v>
      </c>
      <c r="B2822">
        <v>2015</v>
      </c>
      <c r="C2822" t="s">
        <v>45</v>
      </c>
      <c r="D2822" t="s">
        <v>15</v>
      </c>
      <c r="E2822" t="str">
        <f>VLOOKUP(D2822,Objective!$A$21:$B$51,2,0)</f>
        <v>Food</v>
      </c>
      <c r="F2822">
        <v>132.69999999999999</v>
      </c>
    </row>
    <row r="2823" spans="1:6" x14ac:dyDescent="0.3">
      <c r="A2823" t="s">
        <v>34</v>
      </c>
      <c r="B2823">
        <v>2015</v>
      </c>
      <c r="C2823" t="s">
        <v>45</v>
      </c>
      <c r="D2823" t="s">
        <v>16</v>
      </c>
      <c r="E2823" t="str">
        <f>VLOOKUP(D2823,Objective!$A$21:$B$51,2,0)</f>
        <v>Lifestyle</v>
      </c>
      <c r="F2823">
        <v>133.6</v>
      </c>
    </row>
    <row r="2824" spans="1:6" x14ac:dyDescent="0.3">
      <c r="A2824" t="s">
        <v>34</v>
      </c>
      <c r="B2824">
        <v>2015</v>
      </c>
      <c r="C2824" t="s">
        <v>45</v>
      </c>
      <c r="D2824" t="s">
        <v>17</v>
      </c>
      <c r="E2824" t="str">
        <f>VLOOKUP(D2824,Objective!$A$21:$B$51,2,0)</f>
        <v>Clothing</v>
      </c>
      <c r="F2824">
        <v>129.30000000000001</v>
      </c>
    </row>
    <row r="2825" spans="1:6" x14ac:dyDescent="0.3">
      <c r="A2825" t="s">
        <v>34</v>
      </c>
      <c r="B2825">
        <v>2015</v>
      </c>
      <c r="C2825" t="s">
        <v>45</v>
      </c>
      <c r="D2825" t="s">
        <v>18</v>
      </c>
      <c r="E2825" t="str">
        <f>VLOOKUP(D2825,Objective!$A$21:$B$51,2,0)</f>
        <v>Clothing</v>
      </c>
      <c r="F2825">
        <v>124.5</v>
      </c>
    </row>
    <row r="2826" spans="1:6" x14ac:dyDescent="0.3">
      <c r="A2826" t="s">
        <v>34</v>
      </c>
      <c r="B2826">
        <v>2015</v>
      </c>
      <c r="C2826" t="s">
        <v>45</v>
      </c>
      <c r="D2826" t="s">
        <v>19</v>
      </c>
      <c r="E2826" t="str">
        <f>VLOOKUP(D2826,Objective!$A$21:$B$51,2,0)</f>
        <v>Clothing</v>
      </c>
      <c r="F2826">
        <v>128.6</v>
      </c>
    </row>
    <row r="2827" spans="1:6" x14ac:dyDescent="0.3">
      <c r="A2827" t="s">
        <v>34</v>
      </c>
      <c r="B2827">
        <v>2015</v>
      </c>
      <c r="C2827" t="s">
        <v>45</v>
      </c>
      <c r="D2827" t="s">
        <v>20</v>
      </c>
      <c r="E2827" t="str">
        <f>VLOOKUP(D2827,Objective!$A$21:$B$51,2,0)</f>
        <v>Housing</v>
      </c>
      <c r="F2827">
        <v>122.9</v>
      </c>
    </row>
    <row r="2828" spans="1:6" x14ac:dyDescent="0.3">
      <c r="A2828" t="s">
        <v>34</v>
      </c>
      <c r="B2828">
        <v>2015</v>
      </c>
      <c r="C2828" t="s">
        <v>45</v>
      </c>
      <c r="D2828" t="s">
        <v>21</v>
      </c>
      <c r="E2828" t="str">
        <f>VLOOKUP(D2828,Objective!$A$21:$B$51,2,0)</f>
        <v>Fuel and light</v>
      </c>
      <c r="F2828">
        <v>121.6</v>
      </c>
    </row>
    <row r="2829" spans="1:6" x14ac:dyDescent="0.3">
      <c r="A2829" t="s">
        <v>34</v>
      </c>
      <c r="B2829">
        <v>2015</v>
      </c>
      <c r="C2829" t="s">
        <v>45</v>
      </c>
      <c r="D2829" t="s">
        <v>22</v>
      </c>
      <c r="E2829" t="str">
        <f>VLOOKUP(D2829,Objective!$A$21:$B$51,2,0)</f>
        <v>Housing</v>
      </c>
      <c r="F2829">
        <v>123.4</v>
      </c>
    </row>
    <row r="2830" spans="1:6" x14ac:dyDescent="0.3">
      <c r="A2830" t="s">
        <v>34</v>
      </c>
      <c r="B2830">
        <v>2015</v>
      </c>
      <c r="C2830" t="s">
        <v>45</v>
      </c>
      <c r="D2830" t="s">
        <v>23</v>
      </c>
      <c r="E2830" t="str">
        <f>VLOOKUP(D2830,Objective!$A$21:$B$51,2,0)</f>
        <v>Health</v>
      </c>
      <c r="F2830">
        <v>120.9</v>
      </c>
    </row>
    <row r="2831" spans="1:6" x14ac:dyDescent="0.3">
      <c r="A2831" t="s">
        <v>34</v>
      </c>
      <c r="B2831">
        <v>2015</v>
      </c>
      <c r="C2831" t="s">
        <v>45</v>
      </c>
      <c r="D2831" t="s">
        <v>24</v>
      </c>
      <c r="E2831" t="str">
        <f>VLOOKUP(D2831,Objective!$A$21:$B$51,2,0)</f>
        <v>Transport and communication</v>
      </c>
      <c r="F2831">
        <v>111.5</v>
      </c>
    </row>
    <row r="2832" spans="1:6" x14ac:dyDescent="0.3">
      <c r="A2832" t="s">
        <v>34</v>
      </c>
      <c r="B2832">
        <v>2015</v>
      </c>
      <c r="C2832" t="s">
        <v>45</v>
      </c>
      <c r="D2832" t="s">
        <v>25</v>
      </c>
      <c r="E2832" t="str">
        <f>VLOOKUP(D2832,Objective!$A$21:$B$51,2,0)</f>
        <v>Lifestyle</v>
      </c>
      <c r="F2832">
        <v>119.2</v>
      </c>
    </row>
    <row r="2833" spans="1:6" x14ac:dyDescent="0.3">
      <c r="A2833" t="s">
        <v>34</v>
      </c>
      <c r="B2833">
        <v>2015</v>
      </c>
      <c r="C2833" t="s">
        <v>45</v>
      </c>
      <c r="D2833" t="s">
        <v>26</v>
      </c>
      <c r="E2833" t="str">
        <f>VLOOKUP(D2833,Objective!$A$21:$B$51,2,0)</f>
        <v>Education</v>
      </c>
      <c r="F2833">
        <v>126.3</v>
      </c>
    </row>
    <row r="2834" spans="1:6" x14ac:dyDescent="0.3">
      <c r="A2834" t="s">
        <v>34</v>
      </c>
      <c r="B2834">
        <v>2015</v>
      </c>
      <c r="C2834" t="s">
        <v>45</v>
      </c>
      <c r="D2834" t="s">
        <v>27</v>
      </c>
      <c r="E2834" t="str">
        <f>VLOOKUP(D2834,Objective!$A$21:$B$51,2,0)</f>
        <v>Miscellaneous</v>
      </c>
      <c r="F2834">
        <v>113.8</v>
      </c>
    </row>
    <row r="2835" spans="1:6" x14ac:dyDescent="0.3">
      <c r="A2835" t="s">
        <v>34</v>
      </c>
      <c r="B2835">
        <v>2015</v>
      </c>
      <c r="C2835" t="s">
        <v>45</v>
      </c>
      <c r="D2835" t="s">
        <v>28</v>
      </c>
      <c r="E2835" t="str">
        <f>VLOOKUP(D2835,Objective!$A$21:$B$51,2,0)</f>
        <v>Miscellaneous</v>
      </c>
      <c r="F2835">
        <v>118.1</v>
      </c>
    </row>
    <row r="2836" spans="1:6" x14ac:dyDescent="0.3">
      <c r="A2836" t="s">
        <v>34</v>
      </c>
      <c r="B2836">
        <v>2015</v>
      </c>
      <c r="C2836" t="s">
        <v>45</v>
      </c>
      <c r="D2836" t="s">
        <v>29</v>
      </c>
      <c r="E2836" t="str">
        <f>VLOOKUP(D2836,Objective!$A$21:$B$51,2,0)</f>
        <v>General index</v>
      </c>
      <c r="F2836">
        <v>126.6</v>
      </c>
    </row>
    <row r="2837" spans="1:6" x14ac:dyDescent="0.3">
      <c r="A2837" t="s">
        <v>30</v>
      </c>
      <c r="B2837">
        <v>2015</v>
      </c>
      <c r="C2837" t="s">
        <v>46</v>
      </c>
      <c r="D2837" t="s">
        <v>3</v>
      </c>
      <c r="E2837" t="str">
        <f>VLOOKUP(D2837,Objective!$A$21:$B$51,2,0)</f>
        <v>Food</v>
      </c>
      <c r="F2837">
        <v>126.3</v>
      </c>
    </row>
    <row r="2838" spans="1:6" x14ac:dyDescent="0.3">
      <c r="A2838" t="s">
        <v>30</v>
      </c>
      <c r="B2838">
        <v>2015</v>
      </c>
      <c r="C2838" t="s">
        <v>46</v>
      </c>
      <c r="D2838" t="s">
        <v>4</v>
      </c>
      <c r="E2838" t="str">
        <f>VLOOKUP(D2838,Objective!$A$21:$B$51,2,0)</f>
        <v>Food</v>
      </c>
      <c r="F2838">
        <v>131.30000000000001</v>
      </c>
    </row>
    <row r="2839" spans="1:6" x14ac:dyDescent="0.3">
      <c r="A2839" t="s">
        <v>30</v>
      </c>
      <c r="B2839">
        <v>2015</v>
      </c>
      <c r="C2839" t="s">
        <v>46</v>
      </c>
      <c r="D2839" t="s">
        <v>5</v>
      </c>
      <c r="E2839" t="str">
        <f>VLOOKUP(D2839,Objective!$A$21:$B$51,2,0)</f>
        <v>Food</v>
      </c>
      <c r="F2839">
        <v>123.3</v>
      </c>
    </row>
    <row r="2840" spans="1:6" x14ac:dyDescent="0.3">
      <c r="A2840" t="s">
        <v>30</v>
      </c>
      <c r="B2840">
        <v>2015</v>
      </c>
      <c r="C2840" t="s">
        <v>46</v>
      </c>
      <c r="D2840" t="s">
        <v>6</v>
      </c>
      <c r="E2840" t="str">
        <f>VLOOKUP(D2840,Objective!$A$21:$B$51,2,0)</f>
        <v>Food</v>
      </c>
      <c r="F2840">
        <v>129.80000000000001</v>
      </c>
    </row>
    <row r="2841" spans="1:6" x14ac:dyDescent="0.3">
      <c r="A2841" t="s">
        <v>30</v>
      </c>
      <c r="B2841">
        <v>2015</v>
      </c>
      <c r="C2841" t="s">
        <v>46</v>
      </c>
      <c r="D2841" t="s">
        <v>7</v>
      </c>
      <c r="E2841" t="str">
        <f>VLOOKUP(D2841,Objective!$A$21:$B$51,2,0)</f>
        <v>Food</v>
      </c>
      <c r="F2841">
        <v>118.3</v>
      </c>
    </row>
    <row r="2842" spans="1:6" x14ac:dyDescent="0.3">
      <c r="A2842" t="s">
        <v>30</v>
      </c>
      <c r="B2842">
        <v>2015</v>
      </c>
      <c r="C2842" t="s">
        <v>46</v>
      </c>
      <c r="D2842" t="s">
        <v>8</v>
      </c>
      <c r="E2842" t="str">
        <f>VLOOKUP(D2842,Objective!$A$21:$B$51,2,0)</f>
        <v>Food</v>
      </c>
      <c r="F2842">
        <v>131.6</v>
      </c>
    </row>
    <row r="2843" spans="1:6" x14ac:dyDescent="0.3">
      <c r="A2843" t="s">
        <v>30</v>
      </c>
      <c r="B2843">
        <v>2015</v>
      </c>
      <c r="C2843" t="s">
        <v>46</v>
      </c>
      <c r="D2843" t="s">
        <v>9</v>
      </c>
      <c r="E2843" t="str">
        <f>VLOOKUP(D2843,Objective!$A$21:$B$51,2,0)</f>
        <v>Food</v>
      </c>
      <c r="F2843">
        <v>145.5</v>
      </c>
    </row>
    <row r="2844" spans="1:6" x14ac:dyDescent="0.3">
      <c r="A2844" t="s">
        <v>30</v>
      </c>
      <c r="B2844">
        <v>2015</v>
      </c>
      <c r="C2844" t="s">
        <v>46</v>
      </c>
      <c r="D2844" t="s">
        <v>10</v>
      </c>
      <c r="E2844" t="str">
        <f>VLOOKUP(D2844,Objective!$A$21:$B$51,2,0)</f>
        <v>Food</v>
      </c>
      <c r="F2844">
        <v>162.1</v>
      </c>
    </row>
    <row r="2845" spans="1:6" x14ac:dyDescent="0.3">
      <c r="A2845" t="s">
        <v>30</v>
      </c>
      <c r="B2845">
        <v>2015</v>
      </c>
      <c r="C2845" t="s">
        <v>46</v>
      </c>
      <c r="D2845" t="s">
        <v>11</v>
      </c>
      <c r="E2845" t="str">
        <f>VLOOKUP(D2845,Objective!$A$21:$B$51,2,0)</f>
        <v>Food</v>
      </c>
      <c r="F2845">
        <v>95.4</v>
      </c>
    </row>
    <row r="2846" spans="1:6" x14ac:dyDescent="0.3">
      <c r="A2846" t="s">
        <v>30</v>
      </c>
      <c r="B2846">
        <v>2015</v>
      </c>
      <c r="C2846" t="s">
        <v>46</v>
      </c>
      <c r="D2846" t="s">
        <v>12</v>
      </c>
      <c r="E2846" t="str">
        <f>VLOOKUP(D2846,Objective!$A$21:$B$51,2,0)</f>
        <v>Food</v>
      </c>
      <c r="F2846">
        <v>128.9</v>
      </c>
    </row>
    <row r="2847" spans="1:6" x14ac:dyDescent="0.3">
      <c r="A2847" t="s">
        <v>30</v>
      </c>
      <c r="B2847">
        <v>2015</v>
      </c>
      <c r="C2847" t="s">
        <v>46</v>
      </c>
      <c r="D2847" t="s">
        <v>13</v>
      </c>
      <c r="E2847" t="str">
        <f>VLOOKUP(D2847,Objective!$A$21:$B$51,2,0)</f>
        <v>Lifestyle</v>
      </c>
      <c r="F2847">
        <v>123.3</v>
      </c>
    </row>
    <row r="2848" spans="1:6" x14ac:dyDescent="0.3">
      <c r="A2848" t="s">
        <v>30</v>
      </c>
      <c r="B2848">
        <v>2015</v>
      </c>
      <c r="C2848" t="s">
        <v>46</v>
      </c>
      <c r="D2848" t="s">
        <v>14</v>
      </c>
      <c r="E2848" t="str">
        <f>VLOOKUP(D2848,Objective!$A$21:$B$51,2,0)</f>
        <v>Food</v>
      </c>
      <c r="F2848">
        <v>135.1</v>
      </c>
    </row>
    <row r="2849" spans="1:6" x14ac:dyDescent="0.3">
      <c r="A2849" t="s">
        <v>30</v>
      </c>
      <c r="B2849">
        <v>2015</v>
      </c>
      <c r="C2849" t="s">
        <v>46</v>
      </c>
      <c r="D2849" t="s">
        <v>15</v>
      </c>
      <c r="E2849" t="str">
        <f>VLOOKUP(D2849,Objective!$A$21:$B$51,2,0)</f>
        <v>Food</v>
      </c>
      <c r="F2849">
        <v>131.4</v>
      </c>
    </row>
    <row r="2850" spans="1:6" x14ac:dyDescent="0.3">
      <c r="A2850" t="s">
        <v>30</v>
      </c>
      <c r="B2850">
        <v>2015</v>
      </c>
      <c r="C2850" t="s">
        <v>46</v>
      </c>
      <c r="D2850" t="s">
        <v>16</v>
      </c>
      <c r="E2850" t="str">
        <f>VLOOKUP(D2850,Objective!$A$21:$B$51,2,0)</f>
        <v>Lifestyle</v>
      </c>
      <c r="F2850">
        <v>133.1</v>
      </c>
    </row>
    <row r="2851" spans="1:6" x14ac:dyDescent="0.3">
      <c r="A2851" t="s">
        <v>30</v>
      </c>
      <c r="B2851">
        <v>2015</v>
      </c>
      <c r="C2851" t="s">
        <v>46</v>
      </c>
      <c r="D2851" t="s">
        <v>17</v>
      </c>
      <c r="E2851" t="str">
        <f>VLOOKUP(D2851,Objective!$A$21:$B$51,2,0)</f>
        <v>Clothing</v>
      </c>
      <c r="F2851">
        <v>132.5</v>
      </c>
    </row>
    <row r="2852" spans="1:6" x14ac:dyDescent="0.3">
      <c r="A2852" t="s">
        <v>30</v>
      </c>
      <c r="B2852">
        <v>2015</v>
      </c>
      <c r="C2852" t="s">
        <v>46</v>
      </c>
      <c r="D2852" t="s">
        <v>18</v>
      </c>
      <c r="E2852" t="str">
        <f>VLOOKUP(D2852,Objective!$A$21:$B$51,2,0)</f>
        <v>Clothing</v>
      </c>
      <c r="F2852">
        <v>128.5</v>
      </c>
    </row>
    <row r="2853" spans="1:6" x14ac:dyDescent="0.3">
      <c r="A2853" t="s">
        <v>30</v>
      </c>
      <c r="B2853">
        <v>2015</v>
      </c>
      <c r="C2853" t="s">
        <v>46</v>
      </c>
      <c r="D2853" t="s">
        <v>19</v>
      </c>
      <c r="E2853" t="str">
        <f>VLOOKUP(D2853,Objective!$A$21:$B$51,2,0)</f>
        <v>Clothing</v>
      </c>
      <c r="F2853">
        <v>131.9</v>
      </c>
    </row>
    <row r="2854" spans="1:6" x14ac:dyDescent="0.3">
      <c r="A2854" t="s">
        <v>30</v>
      </c>
      <c r="B2854">
        <v>2015</v>
      </c>
      <c r="C2854" t="s">
        <v>46</v>
      </c>
      <c r="D2854" t="s">
        <v>20</v>
      </c>
      <c r="E2854" t="str">
        <f>VLOOKUP(D2854,Objective!$A$21:$B$51,2,0)</f>
        <v>Housing</v>
      </c>
      <c r="F2854" t="s">
        <v>32</v>
      </c>
    </row>
    <row r="2855" spans="1:6" x14ac:dyDescent="0.3">
      <c r="A2855" t="s">
        <v>30</v>
      </c>
      <c r="B2855">
        <v>2015</v>
      </c>
      <c r="C2855" t="s">
        <v>46</v>
      </c>
      <c r="D2855" t="s">
        <v>21</v>
      </c>
      <c r="E2855" t="str">
        <f>VLOOKUP(D2855,Objective!$A$21:$B$51,2,0)</f>
        <v>Fuel and light</v>
      </c>
      <c r="F2855">
        <v>125.7</v>
      </c>
    </row>
    <row r="2856" spans="1:6" x14ac:dyDescent="0.3">
      <c r="A2856" t="s">
        <v>30</v>
      </c>
      <c r="B2856">
        <v>2015</v>
      </c>
      <c r="C2856" t="s">
        <v>46</v>
      </c>
      <c r="D2856" t="s">
        <v>22</v>
      </c>
      <c r="E2856" t="str">
        <f>VLOOKUP(D2856,Objective!$A$21:$B$51,2,0)</f>
        <v>Housing</v>
      </c>
      <c r="F2856">
        <v>126</v>
      </c>
    </row>
    <row r="2857" spans="1:6" x14ac:dyDescent="0.3">
      <c r="A2857" t="s">
        <v>30</v>
      </c>
      <c r="B2857">
        <v>2015</v>
      </c>
      <c r="C2857" t="s">
        <v>46</v>
      </c>
      <c r="D2857" t="s">
        <v>23</v>
      </c>
      <c r="E2857" t="str">
        <f>VLOOKUP(D2857,Objective!$A$21:$B$51,2,0)</f>
        <v>Health</v>
      </c>
      <c r="F2857">
        <v>123.1</v>
      </c>
    </row>
    <row r="2858" spans="1:6" x14ac:dyDescent="0.3">
      <c r="A2858" t="s">
        <v>30</v>
      </c>
      <c r="B2858">
        <v>2015</v>
      </c>
      <c r="C2858" t="s">
        <v>46</v>
      </c>
      <c r="D2858" t="s">
        <v>24</v>
      </c>
      <c r="E2858" t="str">
        <f>VLOOKUP(D2858,Objective!$A$21:$B$51,2,0)</f>
        <v>Transport and communication</v>
      </c>
      <c r="F2858">
        <v>114</v>
      </c>
    </row>
    <row r="2859" spans="1:6" x14ac:dyDescent="0.3">
      <c r="A2859" t="s">
        <v>30</v>
      </c>
      <c r="B2859">
        <v>2015</v>
      </c>
      <c r="C2859" t="s">
        <v>46</v>
      </c>
      <c r="D2859" t="s">
        <v>25</v>
      </c>
      <c r="E2859" t="str">
        <f>VLOOKUP(D2859,Objective!$A$21:$B$51,2,0)</f>
        <v>Lifestyle</v>
      </c>
      <c r="F2859">
        <v>121.6</v>
      </c>
    </row>
    <row r="2860" spans="1:6" x14ac:dyDescent="0.3">
      <c r="A2860" t="s">
        <v>30</v>
      </c>
      <c r="B2860">
        <v>2015</v>
      </c>
      <c r="C2860" t="s">
        <v>46</v>
      </c>
      <c r="D2860" t="s">
        <v>26</v>
      </c>
      <c r="E2860" t="str">
        <f>VLOOKUP(D2860,Objective!$A$21:$B$51,2,0)</f>
        <v>Education</v>
      </c>
      <c r="F2860">
        <v>125.6</v>
      </c>
    </row>
    <row r="2861" spans="1:6" x14ac:dyDescent="0.3">
      <c r="A2861" t="s">
        <v>30</v>
      </c>
      <c r="B2861">
        <v>2015</v>
      </c>
      <c r="C2861" t="s">
        <v>46</v>
      </c>
      <c r="D2861" t="s">
        <v>27</v>
      </c>
      <c r="E2861" t="str">
        <f>VLOOKUP(D2861,Objective!$A$21:$B$51,2,0)</f>
        <v>Miscellaneous</v>
      </c>
      <c r="F2861">
        <v>114.1</v>
      </c>
    </row>
    <row r="2862" spans="1:6" x14ac:dyDescent="0.3">
      <c r="A2862" t="s">
        <v>30</v>
      </c>
      <c r="B2862">
        <v>2015</v>
      </c>
      <c r="C2862" t="s">
        <v>46</v>
      </c>
      <c r="D2862" t="s">
        <v>28</v>
      </c>
      <c r="E2862" t="str">
        <f>VLOOKUP(D2862,Objective!$A$21:$B$51,2,0)</f>
        <v>Miscellaneous</v>
      </c>
      <c r="F2862">
        <v>119.8</v>
      </c>
    </row>
    <row r="2863" spans="1:6" x14ac:dyDescent="0.3">
      <c r="A2863" t="s">
        <v>30</v>
      </c>
      <c r="B2863">
        <v>2015</v>
      </c>
      <c r="C2863" t="s">
        <v>46</v>
      </c>
      <c r="D2863" t="s">
        <v>29</v>
      </c>
      <c r="E2863" t="str">
        <f>VLOOKUP(D2863,Objective!$A$21:$B$51,2,0)</f>
        <v>General index</v>
      </c>
      <c r="F2863">
        <v>127.9</v>
      </c>
    </row>
    <row r="2864" spans="1:6" x14ac:dyDescent="0.3">
      <c r="A2864" t="s">
        <v>33</v>
      </c>
      <c r="B2864">
        <v>2015</v>
      </c>
      <c r="C2864" t="s">
        <v>46</v>
      </c>
      <c r="D2864" t="s">
        <v>3</v>
      </c>
      <c r="E2864" t="str">
        <f>VLOOKUP(D2864,Objective!$A$21:$B$51,2,0)</f>
        <v>Food</v>
      </c>
      <c r="F2864">
        <v>124.3</v>
      </c>
    </row>
    <row r="2865" spans="1:6" x14ac:dyDescent="0.3">
      <c r="A2865" t="s">
        <v>33</v>
      </c>
      <c r="B2865">
        <v>2015</v>
      </c>
      <c r="C2865" t="s">
        <v>46</v>
      </c>
      <c r="D2865" t="s">
        <v>4</v>
      </c>
      <c r="E2865" t="str">
        <f>VLOOKUP(D2865,Objective!$A$21:$B$51,2,0)</f>
        <v>Food</v>
      </c>
      <c r="F2865">
        <v>131.69999999999999</v>
      </c>
    </row>
    <row r="2866" spans="1:6" x14ac:dyDescent="0.3">
      <c r="A2866" t="s">
        <v>33</v>
      </c>
      <c r="B2866">
        <v>2015</v>
      </c>
      <c r="C2866" t="s">
        <v>46</v>
      </c>
      <c r="D2866" t="s">
        <v>5</v>
      </c>
      <c r="E2866" t="str">
        <f>VLOOKUP(D2866,Objective!$A$21:$B$51,2,0)</f>
        <v>Food</v>
      </c>
      <c r="F2866">
        <v>127.1</v>
      </c>
    </row>
    <row r="2867" spans="1:6" x14ac:dyDescent="0.3">
      <c r="A2867" t="s">
        <v>33</v>
      </c>
      <c r="B2867">
        <v>2015</v>
      </c>
      <c r="C2867" t="s">
        <v>46</v>
      </c>
      <c r="D2867" t="s">
        <v>6</v>
      </c>
      <c r="E2867" t="str">
        <f>VLOOKUP(D2867,Objective!$A$21:$B$51,2,0)</f>
        <v>Food</v>
      </c>
      <c r="F2867">
        <v>128.6</v>
      </c>
    </row>
    <row r="2868" spans="1:6" x14ac:dyDescent="0.3">
      <c r="A2868" t="s">
        <v>33</v>
      </c>
      <c r="B2868">
        <v>2015</v>
      </c>
      <c r="C2868" t="s">
        <v>46</v>
      </c>
      <c r="D2868" t="s">
        <v>7</v>
      </c>
      <c r="E2868" t="str">
        <f>VLOOKUP(D2868,Objective!$A$21:$B$51,2,0)</f>
        <v>Food</v>
      </c>
      <c r="F2868">
        <v>110</v>
      </c>
    </row>
    <row r="2869" spans="1:6" x14ac:dyDescent="0.3">
      <c r="A2869" t="s">
        <v>33</v>
      </c>
      <c r="B2869">
        <v>2015</v>
      </c>
      <c r="C2869" t="s">
        <v>46</v>
      </c>
      <c r="D2869" t="s">
        <v>8</v>
      </c>
      <c r="E2869" t="str">
        <f>VLOOKUP(D2869,Objective!$A$21:$B$51,2,0)</f>
        <v>Food</v>
      </c>
      <c r="F2869">
        <v>120.8</v>
      </c>
    </row>
    <row r="2870" spans="1:6" x14ac:dyDescent="0.3">
      <c r="A2870" t="s">
        <v>33</v>
      </c>
      <c r="B2870">
        <v>2015</v>
      </c>
      <c r="C2870" t="s">
        <v>46</v>
      </c>
      <c r="D2870" t="s">
        <v>9</v>
      </c>
      <c r="E2870" t="str">
        <f>VLOOKUP(D2870,Objective!$A$21:$B$51,2,0)</f>
        <v>Food</v>
      </c>
      <c r="F2870">
        <v>149</v>
      </c>
    </row>
    <row r="2871" spans="1:6" x14ac:dyDescent="0.3">
      <c r="A2871" t="s">
        <v>33</v>
      </c>
      <c r="B2871">
        <v>2015</v>
      </c>
      <c r="C2871" t="s">
        <v>46</v>
      </c>
      <c r="D2871" t="s">
        <v>10</v>
      </c>
      <c r="E2871" t="str">
        <f>VLOOKUP(D2871,Objective!$A$21:$B$51,2,0)</f>
        <v>Food</v>
      </c>
      <c r="F2871">
        <v>190.1</v>
      </c>
    </row>
    <row r="2872" spans="1:6" x14ac:dyDescent="0.3">
      <c r="A2872" t="s">
        <v>33</v>
      </c>
      <c r="B2872">
        <v>2015</v>
      </c>
      <c r="C2872" t="s">
        <v>46</v>
      </c>
      <c r="D2872" t="s">
        <v>11</v>
      </c>
      <c r="E2872" t="str">
        <f>VLOOKUP(D2872,Objective!$A$21:$B$51,2,0)</f>
        <v>Food</v>
      </c>
      <c r="F2872">
        <v>92.7</v>
      </c>
    </row>
    <row r="2873" spans="1:6" x14ac:dyDescent="0.3">
      <c r="A2873" t="s">
        <v>33</v>
      </c>
      <c r="B2873">
        <v>2015</v>
      </c>
      <c r="C2873" t="s">
        <v>46</v>
      </c>
      <c r="D2873" t="s">
        <v>12</v>
      </c>
      <c r="E2873" t="str">
        <f>VLOOKUP(D2873,Objective!$A$21:$B$51,2,0)</f>
        <v>Food</v>
      </c>
      <c r="F2873">
        <v>138.6</v>
      </c>
    </row>
    <row r="2874" spans="1:6" x14ac:dyDescent="0.3">
      <c r="A2874" t="s">
        <v>33</v>
      </c>
      <c r="B2874">
        <v>2015</v>
      </c>
      <c r="C2874" t="s">
        <v>46</v>
      </c>
      <c r="D2874" t="s">
        <v>13</v>
      </c>
      <c r="E2874" t="str">
        <f>VLOOKUP(D2874,Objective!$A$21:$B$51,2,0)</f>
        <v>Lifestyle</v>
      </c>
      <c r="F2874">
        <v>120.2</v>
      </c>
    </row>
    <row r="2875" spans="1:6" x14ac:dyDescent="0.3">
      <c r="A2875" t="s">
        <v>33</v>
      </c>
      <c r="B2875">
        <v>2015</v>
      </c>
      <c r="C2875" t="s">
        <v>46</v>
      </c>
      <c r="D2875" t="s">
        <v>14</v>
      </c>
      <c r="E2875" t="str">
        <f>VLOOKUP(D2875,Objective!$A$21:$B$51,2,0)</f>
        <v>Food</v>
      </c>
      <c r="F2875">
        <v>134.19999999999999</v>
      </c>
    </row>
    <row r="2876" spans="1:6" x14ac:dyDescent="0.3">
      <c r="A2876" t="s">
        <v>33</v>
      </c>
      <c r="B2876">
        <v>2015</v>
      </c>
      <c r="C2876" t="s">
        <v>46</v>
      </c>
      <c r="D2876" t="s">
        <v>15</v>
      </c>
      <c r="E2876" t="str">
        <f>VLOOKUP(D2876,Objective!$A$21:$B$51,2,0)</f>
        <v>Food</v>
      </c>
      <c r="F2876">
        <v>131.5</v>
      </c>
    </row>
    <row r="2877" spans="1:6" x14ac:dyDescent="0.3">
      <c r="A2877" t="s">
        <v>33</v>
      </c>
      <c r="B2877">
        <v>2015</v>
      </c>
      <c r="C2877" t="s">
        <v>46</v>
      </c>
      <c r="D2877" t="s">
        <v>16</v>
      </c>
      <c r="E2877" t="str">
        <f>VLOOKUP(D2877,Objective!$A$21:$B$51,2,0)</f>
        <v>Lifestyle</v>
      </c>
      <c r="F2877">
        <v>138.19999999999999</v>
      </c>
    </row>
    <row r="2878" spans="1:6" x14ac:dyDescent="0.3">
      <c r="A2878" t="s">
        <v>33</v>
      </c>
      <c r="B2878">
        <v>2015</v>
      </c>
      <c r="C2878" t="s">
        <v>46</v>
      </c>
      <c r="D2878" t="s">
        <v>17</v>
      </c>
      <c r="E2878" t="str">
        <f>VLOOKUP(D2878,Objective!$A$21:$B$51,2,0)</f>
        <v>Clothing</v>
      </c>
      <c r="F2878">
        <v>125.4</v>
      </c>
    </row>
    <row r="2879" spans="1:6" x14ac:dyDescent="0.3">
      <c r="A2879" t="s">
        <v>33</v>
      </c>
      <c r="B2879">
        <v>2015</v>
      </c>
      <c r="C2879" t="s">
        <v>46</v>
      </c>
      <c r="D2879" t="s">
        <v>18</v>
      </c>
      <c r="E2879" t="str">
        <f>VLOOKUP(D2879,Objective!$A$21:$B$51,2,0)</f>
        <v>Clothing</v>
      </c>
      <c r="F2879">
        <v>119.5</v>
      </c>
    </row>
    <row r="2880" spans="1:6" x14ac:dyDescent="0.3">
      <c r="A2880" t="s">
        <v>33</v>
      </c>
      <c r="B2880">
        <v>2015</v>
      </c>
      <c r="C2880" t="s">
        <v>46</v>
      </c>
      <c r="D2880" t="s">
        <v>19</v>
      </c>
      <c r="E2880" t="str">
        <f>VLOOKUP(D2880,Objective!$A$21:$B$51,2,0)</f>
        <v>Clothing</v>
      </c>
      <c r="F2880">
        <v>124.5</v>
      </c>
    </row>
    <row r="2881" spans="1:6" x14ac:dyDescent="0.3">
      <c r="A2881" t="s">
        <v>33</v>
      </c>
      <c r="B2881">
        <v>2015</v>
      </c>
      <c r="C2881" t="s">
        <v>46</v>
      </c>
      <c r="D2881" t="s">
        <v>20</v>
      </c>
      <c r="E2881" t="str">
        <f>VLOOKUP(D2881,Objective!$A$21:$B$51,2,0)</f>
        <v>Housing</v>
      </c>
      <c r="F2881">
        <v>122.4</v>
      </c>
    </row>
    <row r="2882" spans="1:6" x14ac:dyDescent="0.3">
      <c r="A2882" t="s">
        <v>33</v>
      </c>
      <c r="B2882">
        <v>2015</v>
      </c>
      <c r="C2882" t="s">
        <v>46</v>
      </c>
      <c r="D2882" t="s">
        <v>21</v>
      </c>
      <c r="E2882" t="str">
        <f>VLOOKUP(D2882,Objective!$A$21:$B$51,2,0)</f>
        <v>Fuel and light</v>
      </c>
      <c r="F2882">
        <v>116</v>
      </c>
    </row>
    <row r="2883" spans="1:6" x14ac:dyDescent="0.3">
      <c r="A2883" t="s">
        <v>33</v>
      </c>
      <c r="B2883">
        <v>2015</v>
      </c>
      <c r="C2883" t="s">
        <v>46</v>
      </c>
      <c r="D2883" t="s">
        <v>22</v>
      </c>
      <c r="E2883" t="str">
        <f>VLOOKUP(D2883,Objective!$A$21:$B$51,2,0)</f>
        <v>Housing</v>
      </c>
      <c r="F2883">
        <v>121</v>
      </c>
    </row>
    <row r="2884" spans="1:6" x14ac:dyDescent="0.3">
      <c r="A2884" t="s">
        <v>33</v>
      </c>
      <c r="B2884">
        <v>2015</v>
      </c>
      <c r="C2884" t="s">
        <v>46</v>
      </c>
      <c r="D2884" t="s">
        <v>23</v>
      </c>
      <c r="E2884" t="str">
        <f>VLOOKUP(D2884,Objective!$A$21:$B$51,2,0)</f>
        <v>Health</v>
      </c>
      <c r="F2884">
        <v>118.6</v>
      </c>
    </row>
    <row r="2885" spans="1:6" x14ac:dyDescent="0.3">
      <c r="A2885" t="s">
        <v>33</v>
      </c>
      <c r="B2885">
        <v>2015</v>
      </c>
      <c r="C2885" t="s">
        <v>46</v>
      </c>
      <c r="D2885" t="s">
        <v>24</v>
      </c>
      <c r="E2885" t="str">
        <f>VLOOKUP(D2885,Objective!$A$21:$B$51,2,0)</f>
        <v>Transport and communication</v>
      </c>
      <c r="F2885">
        <v>109.3</v>
      </c>
    </row>
    <row r="2886" spans="1:6" x14ac:dyDescent="0.3">
      <c r="A2886" t="s">
        <v>33</v>
      </c>
      <c r="B2886">
        <v>2015</v>
      </c>
      <c r="C2886" t="s">
        <v>46</v>
      </c>
      <c r="D2886" t="s">
        <v>25</v>
      </c>
      <c r="E2886" t="str">
        <f>VLOOKUP(D2886,Objective!$A$21:$B$51,2,0)</f>
        <v>Lifestyle</v>
      </c>
      <c r="F2886">
        <v>118.1</v>
      </c>
    </row>
    <row r="2887" spans="1:6" x14ac:dyDescent="0.3">
      <c r="A2887" t="s">
        <v>33</v>
      </c>
      <c r="B2887">
        <v>2015</v>
      </c>
      <c r="C2887" t="s">
        <v>46</v>
      </c>
      <c r="D2887" t="s">
        <v>26</v>
      </c>
      <c r="E2887" t="str">
        <f>VLOOKUP(D2887,Objective!$A$21:$B$51,2,0)</f>
        <v>Education</v>
      </c>
      <c r="F2887">
        <v>126.6</v>
      </c>
    </row>
    <row r="2888" spans="1:6" x14ac:dyDescent="0.3">
      <c r="A2888" t="s">
        <v>33</v>
      </c>
      <c r="B2888">
        <v>2015</v>
      </c>
      <c r="C2888" t="s">
        <v>46</v>
      </c>
      <c r="D2888" t="s">
        <v>27</v>
      </c>
      <c r="E2888" t="str">
        <f>VLOOKUP(D2888,Objective!$A$21:$B$51,2,0)</f>
        <v>Miscellaneous</v>
      </c>
      <c r="F2888">
        <v>113.2</v>
      </c>
    </row>
    <row r="2889" spans="1:6" x14ac:dyDescent="0.3">
      <c r="A2889" t="s">
        <v>33</v>
      </c>
      <c r="B2889">
        <v>2015</v>
      </c>
      <c r="C2889" t="s">
        <v>46</v>
      </c>
      <c r="D2889" t="s">
        <v>28</v>
      </c>
      <c r="E2889" t="str">
        <f>VLOOKUP(D2889,Objective!$A$21:$B$51,2,0)</f>
        <v>Miscellaneous</v>
      </c>
      <c r="F2889">
        <v>116.7</v>
      </c>
    </row>
    <row r="2890" spans="1:6" x14ac:dyDescent="0.3">
      <c r="A2890" t="s">
        <v>33</v>
      </c>
      <c r="B2890">
        <v>2015</v>
      </c>
      <c r="C2890" t="s">
        <v>46</v>
      </c>
      <c r="D2890" t="s">
        <v>29</v>
      </c>
      <c r="E2890" t="str">
        <f>VLOOKUP(D2890,Objective!$A$21:$B$51,2,0)</f>
        <v>General index</v>
      </c>
      <c r="F2890">
        <v>124</v>
      </c>
    </row>
    <row r="2891" spans="1:6" x14ac:dyDescent="0.3">
      <c r="A2891" t="s">
        <v>34</v>
      </c>
      <c r="B2891">
        <v>2015</v>
      </c>
      <c r="C2891" t="s">
        <v>46</v>
      </c>
      <c r="D2891" t="s">
        <v>3</v>
      </c>
      <c r="E2891" t="str">
        <f>VLOOKUP(D2891,Objective!$A$21:$B$51,2,0)</f>
        <v>Food</v>
      </c>
      <c r="F2891">
        <v>125.7</v>
      </c>
    </row>
    <row r="2892" spans="1:6" x14ac:dyDescent="0.3">
      <c r="A2892" t="s">
        <v>34</v>
      </c>
      <c r="B2892">
        <v>2015</v>
      </c>
      <c r="C2892" t="s">
        <v>46</v>
      </c>
      <c r="D2892" t="s">
        <v>4</v>
      </c>
      <c r="E2892" t="str">
        <f>VLOOKUP(D2892,Objective!$A$21:$B$51,2,0)</f>
        <v>Food</v>
      </c>
      <c r="F2892">
        <v>131.4</v>
      </c>
    </row>
    <row r="2893" spans="1:6" x14ac:dyDescent="0.3">
      <c r="A2893" t="s">
        <v>34</v>
      </c>
      <c r="B2893">
        <v>2015</v>
      </c>
      <c r="C2893" t="s">
        <v>46</v>
      </c>
      <c r="D2893" t="s">
        <v>5</v>
      </c>
      <c r="E2893" t="str">
        <f>VLOOKUP(D2893,Objective!$A$21:$B$51,2,0)</f>
        <v>Food</v>
      </c>
      <c r="F2893">
        <v>124.8</v>
      </c>
    </row>
    <row r="2894" spans="1:6" x14ac:dyDescent="0.3">
      <c r="A2894" t="s">
        <v>34</v>
      </c>
      <c r="B2894">
        <v>2015</v>
      </c>
      <c r="C2894" t="s">
        <v>46</v>
      </c>
      <c r="D2894" t="s">
        <v>6</v>
      </c>
      <c r="E2894" t="str">
        <f>VLOOKUP(D2894,Objective!$A$21:$B$51,2,0)</f>
        <v>Food</v>
      </c>
      <c r="F2894">
        <v>129.4</v>
      </c>
    </row>
    <row r="2895" spans="1:6" x14ac:dyDescent="0.3">
      <c r="A2895" t="s">
        <v>34</v>
      </c>
      <c r="B2895">
        <v>2015</v>
      </c>
      <c r="C2895" t="s">
        <v>46</v>
      </c>
      <c r="D2895" t="s">
        <v>7</v>
      </c>
      <c r="E2895" t="str">
        <f>VLOOKUP(D2895,Objective!$A$21:$B$51,2,0)</f>
        <v>Food</v>
      </c>
      <c r="F2895">
        <v>115.3</v>
      </c>
    </row>
    <row r="2896" spans="1:6" x14ac:dyDescent="0.3">
      <c r="A2896" t="s">
        <v>34</v>
      </c>
      <c r="B2896">
        <v>2015</v>
      </c>
      <c r="C2896" t="s">
        <v>46</v>
      </c>
      <c r="D2896" t="s">
        <v>8</v>
      </c>
      <c r="E2896" t="str">
        <f>VLOOKUP(D2896,Objective!$A$21:$B$51,2,0)</f>
        <v>Food</v>
      </c>
      <c r="F2896">
        <v>126.6</v>
      </c>
    </row>
    <row r="2897" spans="1:6" x14ac:dyDescent="0.3">
      <c r="A2897" t="s">
        <v>34</v>
      </c>
      <c r="B2897">
        <v>2015</v>
      </c>
      <c r="C2897" t="s">
        <v>46</v>
      </c>
      <c r="D2897" t="s">
        <v>9</v>
      </c>
      <c r="E2897" t="str">
        <f>VLOOKUP(D2897,Objective!$A$21:$B$51,2,0)</f>
        <v>Food</v>
      </c>
      <c r="F2897">
        <v>146.69999999999999</v>
      </c>
    </row>
    <row r="2898" spans="1:6" x14ac:dyDescent="0.3">
      <c r="A2898" t="s">
        <v>34</v>
      </c>
      <c r="B2898">
        <v>2015</v>
      </c>
      <c r="C2898" t="s">
        <v>46</v>
      </c>
      <c r="D2898" t="s">
        <v>10</v>
      </c>
      <c r="E2898" t="str">
        <f>VLOOKUP(D2898,Objective!$A$21:$B$51,2,0)</f>
        <v>Food</v>
      </c>
      <c r="F2898">
        <v>171.5</v>
      </c>
    </row>
    <row r="2899" spans="1:6" x14ac:dyDescent="0.3">
      <c r="A2899" t="s">
        <v>34</v>
      </c>
      <c r="B2899">
        <v>2015</v>
      </c>
      <c r="C2899" t="s">
        <v>46</v>
      </c>
      <c r="D2899" t="s">
        <v>11</v>
      </c>
      <c r="E2899" t="str">
        <f>VLOOKUP(D2899,Objective!$A$21:$B$51,2,0)</f>
        <v>Food</v>
      </c>
      <c r="F2899">
        <v>94.5</v>
      </c>
    </row>
    <row r="2900" spans="1:6" x14ac:dyDescent="0.3">
      <c r="A2900" t="s">
        <v>34</v>
      </c>
      <c r="B2900">
        <v>2015</v>
      </c>
      <c r="C2900" t="s">
        <v>46</v>
      </c>
      <c r="D2900" t="s">
        <v>12</v>
      </c>
      <c r="E2900" t="str">
        <f>VLOOKUP(D2900,Objective!$A$21:$B$51,2,0)</f>
        <v>Food</v>
      </c>
      <c r="F2900">
        <v>132.1</v>
      </c>
    </row>
    <row r="2901" spans="1:6" x14ac:dyDescent="0.3">
      <c r="A2901" t="s">
        <v>34</v>
      </c>
      <c r="B2901">
        <v>2015</v>
      </c>
      <c r="C2901" t="s">
        <v>46</v>
      </c>
      <c r="D2901" t="s">
        <v>13</v>
      </c>
      <c r="E2901" t="str">
        <f>VLOOKUP(D2901,Objective!$A$21:$B$51,2,0)</f>
        <v>Lifestyle</v>
      </c>
      <c r="F2901">
        <v>122</v>
      </c>
    </row>
    <row r="2902" spans="1:6" x14ac:dyDescent="0.3">
      <c r="A2902" t="s">
        <v>34</v>
      </c>
      <c r="B2902">
        <v>2015</v>
      </c>
      <c r="C2902" t="s">
        <v>46</v>
      </c>
      <c r="D2902" t="s">
        <v>14</v>
      </c>
      <c r="E2902" t="str">
        <f>VLOOKUP(D2902,Objective!$A$21:$B$51,2,0)</f>
        <v>Food</v>
      </c>
      <c r="F2902">
        <v>134.69999999999999</v>
      </c>
    </row>
    <row r="2903" spans="1:6" x14ac:dyDescent="0.3">
      <c r="A2903" t="s">
        <v>34</v>
      </c>
      <c r="B2903">
        <v>2015</v>
      </c>
      <c r="C2903" t="s">
        <v>46</v>
      </c>
      <c r="D2903" t="s">
        <v>15</v>
      </c>
      <c r="E2903" t="str">
        <f>VLOOKUP(D2903,Objective!$A$21:$B$51,2,0)</f>
        <v>Food</v>
      </c>
      <c r="F2903">
        <v>131.4</v>
      </c>
    </row>
    <row r="2904" spans="1:6" x14ac:dyDescent="0.3">
      <c r="A2904" t="s">
        <v>34</v>
      </c>
      <c r="B2904">
        <v>2015</v>
      </c>
      <c r="C2904" t="s">
        <v>46</v>
      </c>
      <c r="D2904" t="s">
        <v>16</v>
      </c>
      <c r="E2904" t="str">
        <f>VLOOKUP(D2904,Objective!$A$21:$B$51,2,0)</f>
        <v>Lifestyle</v>
      </c>
      <c r="F2904">
        <v>134.5</v>
      </c>
    </row>
    <row r="2905" spans="1:6" x14ac:dyDescent="0.3">
      <c r="A2905" t="s">
        <v>34</v>
      </c>
      <c r="B2905">
        <v>2015</v>
      </c>
      <c r="C2905" t="s">
        <v>46</v>
      </c>
      <c r="D2905" t="s">
        <v>17</v>
      </c>
      <c r="E2905" t="str">
        <f>VLOOKUP(D2905,Objective!$A$21:$B$51,2,0)</f>
        <v>Clothing</v>
      </c>
      <c r="F2905">
        <v>129.69999999999999</v>
      </c>
    </row>
    <row r="2906" spans="1:6" x14ac:dyDescent="0.3">
      <c r="A2906" t="s">
        <v>34</v>
      </c>
      <c r="B2906">
        <v>2015</v>
      </c>
      <c r="C2906" t="s">
        <v>46</v>
      </c>
      <c r="D2906" t="s">
        <v>18</v>
      </c>
      <c r="E2906" t="str">
        <f>VLOOKUP(D2906,Objective!$A$21:$B$51,2,0)</f>
        <v>Clothing</v>
      </c>
      <c r="F2906">
        <v>124.8</v>
      </c>
    </row>
    <row r="2907" spans="1:6" x14ac:dyDescent="0.3">
      <c r="A2907" t="s">
        <v>34</v>
      </c>
      <c r="B2907">
        <v>2015</v>
      </c>
      <c r="C2907" t="s">
        <v>46</v>
      </c>
      <c r="D2907" t="s">
        <v>19</v>
      </c>
      <c r="E2907" t="str">
        <f>VLOOKUP(D2907,Objective!$A$21:$B$51,2,0)</f>
        <v>Clothing</v>
      </c>
      <c r="F2907">
        <v>129</v>
      </c>
    </row>
    <row r="2908" spans="1:6" x14ac:dyDescent="0.3">
      <c r="A2908" t="s">
        <v>34</v>
      </c>
      <c r="B2908">
        <v>2015</v>
      </c>
      <c r="C2908" t="s">
        <v>46</v>
      </c>
      <c r="D2908" t="s">
        <v>20</v>
      </c>
      <c r="E2908" t="str">
        <f>VLOOKUP(D2908,Objective!$A$21:$B$51,2,0)</f>
        <v>Housing</v>
      </c>
      <c r="F2908">
        <v>122.4</v>
      </c>
    </row>
    <row r="2909" spans="1:6" x14ac:dyDescent="0.3">
      <c r="A2909" t="s">
        <v>34</v>
      </c>
      <c r="B2909">
        <v>2015</v>
      </c>
      <c r="C2909" t="s">
        <v>46</v>
      </c>
      <c r="D2909" t="s">
        <v>21</v>
      </c>
      <c r="E2909" t="str">
        <f>VLOOKUP(D2909,Objective!$A$21:$B$51,2,0)</f>
        <v>Fuel and light</v>
      </c>
      <c r="F2909">
        <v>122</v>
      </c>
    </row>
    <row r="2910" spans="1:6" x14ac:dyDescent="0.3">
      <c r="A2910" t="s">
        <v>34</v>
      </c>
      <c r="B2910">
        <v>2015</v>
      </c>
      <c r="C2910" t="s">
        <v>46</v>
      </c>
      <c r="D2910" t="s">
        <v>22</v>
      </c>
      <c r="E2910" t="str">
        <f>VLOOKUP(D2910,Objective!$A$21:$B$51,2,0)</f>
        <v>Housing</v>
      </c>
      <c r="F2910">
        <v>123.6</v>
      </c>
    </row>
    <row r="2911" spans="1:6" x14ac:dyDescent="0.3">
      <c r="A2911" t="s">
        <v>34</v>
      </c>
      <c r="B2911">
        <v>2015</v>
      </c>
      <c r="C2911" t="s">
        <v>46</v>
      </c>
      <c r="D2911" t="s">
        <v>23</v>
      </c>
      <c r="E2911" t="str">
        <f>VLOOKUP(D2911,Objective!$A$21:$B$51,2,0)</f>
        <v>Health</v>
      </c>
      <c r="F2911">
        <v>121.4</v>
      </c>
    </row>
    <row r="2912" spans="1:6" x14ac:dyDescent="0.3">
      <c r="A2912" t="s">
        <v>34</v>
      </c>
      <c r="B2912">
        <v>2015</v>
      </c>
      <c r="C2912" t="s">
        <v>46</v>
      </c>
      <c r="D2912" t="s">
        <v>24</v>
      </c>
      <c r="E2912" t="str">
        <f>VLOOKUP(D2912,Objective!$A$21:$B$51,2,0)</f>
        <v>Transport and communication</v>
      </c>
      <c r="F2912">
        <v>111.5</v>
      </c>
    </row>
    <row r="2913" spans="1:6" x14ac:dyDescent="0.3">
      <c r="A2913" t="s">
        <v>34</v>
      </c>
      <c r="B2913">
        <v>2015</v>
      </c>
      <c r="C2913" t="s">
        <v>46</v>
      </c>
      <c r="D2913" t="s">
        <v>25</v>
      </c>
      <c r="E2913" t="str">
        <f>VLOOKUP(D2913,Objective!$A$21:$B$51,2,0)</f>
        <v>Lifestyle</v>
      </c>
      <c r="F2913">
        <v>119.6</v>
      </c>
    </row>
    <row r="2914" spans="1:6" x14ac:dyDescent="0.3">
      <c r="A2914" t="s">
        <v>34</v>
      </c>
      <c r="B2914">
        <v>2015</v>
      </c>
      <c r="C2914" t="s">
        <v>46</v>
      </c>
      <c r="D2914" t="s">
        <v>26</v>
      </c>
      <c r="E2914" t="str">
        <f>VLOOKUP(D2914,Objective!$A$21:$B$51,2,0)</f>
        <v>Education</v>
      </c>
      <c r="F2914">
        <v>126.2</v>
      </c>
    </row>
    <row r="2915" spans="1:6" x14ac:dyDescent="0.3">
      <c r="A2915" t="s">
        <v>34</v>
      </c>
      <c r="B2915">
        <v>2015</v>
      </c>
      <c r="C2915" t="s">
        <v>46</v>
      </c>
      <c r="D2915" t="s">
        <v>27</v>
      </c>
      <c r="E2915" t="str">
        <f>VLOOKUP(D2915,Objective!$A$21:$B$51,2,0)</f>
        <v>Miscellaneous</v>
      </c>
      <c r="F2915">
        <v>113.7</v>
      </c>
    </row>
    <row r="2916" spans="1:6" x14ac:dyDescent="0.3">
      <c r="A2916" t="s">
        <v>34</v>
      </c>
      <c r="B2916">
        <v>2015</v>
      </c>
      <c r="C2916" t="s">
        <v>46</v>
      </c>
      <c r="D2916" t="s">
        <v>28</v>
      </c>
      <c r="E2916" t="str">
        <f>VLOOKUP(D2916,Objective!$A$21:$B$51,2,0)</f>
        <v>Miscellaneous</v>
      </c>
      <c r="F2916">
        <v>118.3</v>
      </c>
    </row>
    <row r="2917" spans="1:6" x14ac:dyDescent="0.3">
      <c r="A2917" t="s">
        <v>34</v>
      </c>
      <c r="B2917">
        <v>2015</v>
      </c>
      <c r="C2917" t="s">
        <v>46</v>
      </c>
      <c r="D2917" t="s">
        <v>29</v>
      </c>
      <c r="E2917" t="str">
        <f>VLOOKUP(D2917,Objective!$A$21:$B$51,2,0)</f>
        <v>General index</v>
      </c>
      <c r="F2917">
        <v>126.1</v>
      </c>
    </row>
    <row r="2918" spans="1:6" x14ac:dyDescent="0.3">
      <c r="A2918" t="s">
        <v>30</v>
      </c>
      <c r="B2918">
        <v>2016</v>
      </c>
      <c r="C2918" t="s">
        <v>31</v>
      </c>
      <c r="D2918" t="s">
        <v>3</v>
      </c>
      <c r="E2918" t="str">
        <f>VLOOKUP(D2918,Objective!$A$21:$B$51,2,0)</f>
        <v>Food</v>
      </c>
      <c r="F2918">
        <v>126.8</v>
      </c>
    </row>
    <row r="2919" spans="1:6" x14ac:dyDescent="0.3">
      <c r="A2919" t="s">
        <v>30</v>
      </c>
      <c r="B2919">
        <v>2016</v>
      </c>
      <c r="C2919" t="s">
        <v>31</v>
      </c>
      <c r="D2919" t="s">
        <v>4</v>
      </c>
      <c r="E2919" t="str">
        <f>VLOOKUP(D2919,Objective!$A$21:$B$51,2,0)</f>
        <v>Food</v>
      </c>
      <c r="F2919">
        <v>133.19999999999999</v>
      </c>
    </row>
    <row r="2920" spans="1:6" x14ac:dyDescent="0.3">
      <c r="A2920" t="s">
        <v>30</v>
      </c>
      <c r="B2920">
        <v>2016</v>
      </c>
      <c r="C2920" t="s">
        <v>31</v>
      </c>
      <c r="D2920" t="s">
        <v>5</v>
      </c>
      <c r="E2920" t="str">
        <f>VLOOKUP(D2920,Objective!$A$21:$B$51,2,0)</f>
        <v>Food</v>
      </c>
      <c r="F2920">
        <v>126.5</v>
      </c>
    </row>
    <row r="2921" spans="1:6" x14ac:dyDescent="0.3">
      <c r="A2921" t="s">
        <v>30</v>
      </c>
      <c r="B2921">
        <v>2016</v>
      </c>
      <c r="C2921" t="s">
        <v>31</v>
      </c>
      <c r="D2921" t="s">
        <v>6</v>
      </c>
      <c r="E2921" t="str">
        <f>VLOOKUP(D2921,Objective!$A$21:$B$51,2,0)</f>
        <v>Food</v>
      </c>
      <c r="F2921">
        <v>130.30000000000001</v>
      </c>
    </row>
    <row r="2922" spans="1:6" x14ac:dyDescent="0.3">
      <c r="A2922" t="s">
        <v>30</v>
      </c>
      <c r="B2922">
        <v>2016</v>
      </c>
      <c r="C2922" t="s">
        <v>31</v>
      </c>
      <c r="D2922" t="s">
        <v>7</v>
      </c>
      <c r="E2922" t="str">
        <f>VLOOKUP(D2922,Objective!$A$21:$B$51,2,0)</f>
        <v>Food</v>
      </c>
      <c r="F2922">
        <v>118.9</v>
      </c>
    </row>
    <row r="2923" spans="1:6" x14ac:dyDescent="0.3">
      <c r="A2923" t="s">
        <v>30</v>
      </c>
      <c r="B2923">
        <v>2016</v>
      </c>
      <c r="C2923" t="s">
        <v>31</v>
      </c>
      <c r="D2923" t="s">
        <v>8</v>
      </c>
      <c r="E2923" t="str">
        <f>VLOOKUP(D2923,Objective!$A$21:$B$51,2,0)</f>
        <v>Food</v>
      </c>
      <c r="F2923">
        <v>131.6</v>
      </c>
    </row>
    <row r="2924" spans="1:6" x14ac:dyDescent="0.3">
      <c r="A2924" t="s">
        <v>30</v>
      </c>
      <c r="B2924">
        <v>2016</v>
      </c>
      <c r="C2924" t="s">
        <v>31</v>
      </c>
      <c r="D2924" t="s">
        <v>9</v>
      </c>
      <c r="E2924" t="str">
        <f>VLOOKUP(D2924,Objective!$A$21:$B$51,2,0)</f>
        <v>Food</v>
      </c>
      <c r="F2924">
        <v>140.1</v>
      </c>
    </row>
    <row r="2925" spans="1:6" x14ac:dyDescent="0.3">
      <c r="A2925" t="s">
        <v>30</v>
      </c>
      <c r="B2925">
        <v>2016</v>
      </c>
      <c r="C2925" t="s">
        <v>31</v>
      </c>
      <c r="D2925" t="s">
        <v>10</v>
      </c>
      <c r="E2925" t="str">
        <f>VLOOKUP(D2925,Objective!$A$21:$B$51,2,0)</f>
        <v>Food</v>
      </c>
      <c r="F2925">
        <v>163.80000000000001</v>
      </c>
    </row>
    <row r="2926" spans="1:6" x14ac:dyDescent="0.3">
      <c r="A2926" t="s">
        <v>30</v>
      </c>
      <c r="B2926">
        <v>2016</v>
      </c>
      <c r="C2926" t="s">
        <v>31</v>
      </c>
      <c r="D2926" t="s">
        <v>11</v>
      </c>
      <c r="E2926" t="str">
        <f>VLOOKUP(D2926,Objective!$A$21:$B$51,2,0)</f>
        <v>Food</v>
      </c>
      <c r="F2926">
        <v>97.7</v>
      </c>
    </row>
    <row r="2927" spans="1:6" x14ac:dyDescent="0.3">
      <c r="A2927" t="s">
        <v>30</v>
      </c>
      <c r="B2927">
        <v>2016</v>
      </c>
      <c r="C2927" t="s">
        <v>31</v>
      </c>
      <c r="D2927" t="s">
        <v>12</v>
      </c>
      <c r="E2927" t="str">
        <f>VLOOKUP(D2927,Objective!$A$21:$B$51,2,0)</f>
        <v>Food</v>
      </c>
      <c r="F2927">
        <v>129.6</v>
      </c>
    </row>
    <row r="2928" spans="1:6" x14ac:dyDescent="0.3">
      <c r="A2928" t="s">
        <v>30</v>
      </c>
      <c r="B2928">
        <v>2016</v>
      </c>
      <c r="C2928" t="s">
        <v>31</v>
      </c>
      <c r="D2928" t="s">
        <v>13</v>
      </c>
      <c r="E2928" t="str">
        <f>VLOOKUP(D2928,Objective!$A$21:$B$51,2,0)</f>
        <v>Lifestyle</v>
      </c>
      <c r="F2928">
        <v>124.3</v>
      </c>
    </row>
    <row r="2929" spans="1:6" x14ac:dyDescent="0.3">
      <c r="A2929" t="s">
        <v>30</v>
      </c>
      <c r="B2929">
        <v>2016</v>
      </c>
      <c r="C2929" t="s">
        <v>31</v>
      </c>
      <c r="D2929" t="s">
        <v>14</v>
      </c>
      <c r="E2929" t="str">
        <f>VLOOKUP(D2929,Objective!$A$21:$B$51,2,0)</f>
        <v>Food</v>
      </c>
      <c r="F2929">
        <v>135.9</v>
      </c>
    </row>
    <row r="2930" spans="1:6" x14ac:dyDescent="0.3">
      <c r="A2930" t="s">
        <v>30</v>
      </c>
      <c r="B2930">
        <v>2016</v>
      </c>
      <c r="C2930" t="s">
        <v>31</v>
      </c>
      <c r="D2930" t="s">
        <v>15</v>
      </c>
      <c r="E2930" t="str">
        <f>VLOOKUP(D2930,Objective!$A$21:$B$51,2,0)</f>
        <v>Food</v>
      </c>
      <c r="F2930">
        <v>131.4</v>
      </c>
    </row>
    <row r="2931" spans="1:6" x14ac:dyDescent="0.3">
      <c r="A2931" t="s">
        <v>30</v>
      </c>
      <c r="B2931">
        <v>2016</v>
      </c>
      <c r="C2931" t="s">
        <v>31</v>
      </c>
      <c r="D2931" t="s">
        <v>16</v>
      </c>
      <c r="E2931" t="str">
        <f>VLOOKUP(D2931,Objective!$A$21:$B$51,2,0)</f>
        <v>Lifestyle</v>
      </c>
      <c r="F2931">
        <v>133.6</v>
      </c>
    </row>
    <row r="2932" spans="1:6" x14ac:dyDescent="0.3">
      <c r="A2932" t="s">
        <v>30</v>
      </c>
      <c r="B2932">
        <v>2016</v>
      </c>
      <c r="C2932" t="s">
        <v>31</v>
      </c>
      <c r="D2932" t="s">
        <v>17</v>
      </c>
      <c r="E2932" t="str">
        <f>VLOOKUP(D2932,Objective!$A$21:$B$51,2,0)</f>
        <v>Clothing</v>
      </c>
      <c r="F2932">
        <v>133.19999999999999</v>
      </c>
    </row>
    <row r="2933" spans="1:6" x14ac:dyDescent="0.3">
      <c r="A2933" t="s">
        <v>30</v>
      </c>
      <c r="B2933">
        <v>2016</v>
      </c>
      <c r="C2933" t="s">
        <v>31</v>
      </c>
      <c r="D2933" t="s">
        <v>18</v>
      </c>
      <c r="E2933" t="str">
        <f>VLOOKUP(D2933,Objective!$A$21:$B$51,2,0)</f>
        <v>Clothing</v>
      </c>
      <c r="F2933">
        <v>128.9</v>
      </c>
    </row>
    <row r="2934" spans="1:6" x14ac:dyDescent="0.3">
      <c r="A2934" t="s">
        <v>30</v>
      </c>
      <c r="B2934">
        <v>2016</v>
      </c>
      <c r="C2934" t="s">
        <v>31</v>
      </c>
      <c r="D2934" t="s">
        <v>19</v>
      </c>
      <c r="E2934" t="str">
        <f>VLOOKUP(D2934,Objective!$A$21:$B$51,2,0)</f>
        <v>Clothing</v>
      </c>
      <c r="F2934">
        <v>132.6</v>
      </c>
    </row>
    <row r="2935" spans="1:6" x14ac:dyDescent="0.3">
      <c r="A2935" t="s">
        <v>30</v>
      </c>
      <c r="B2935">
        <v>2016</v>
      </c>
      <c r="C2935" t="s">
        <v>31</v>
      </c>
      <c r="D2935" t="s">
        <v>20</v>
      </c>
      <c r="E2935" t="str">
        <f>VLOOKUP(D2935,Objective!$A$21:$B$51,2,0)</f>
        <v>Housing</v>
      </c>
      <c r="F2935" t="s">
        <v>32</v>
      </c>
    </row>
    <row r="2936" spans="1:6" x14ac:dyDescent="0.3">
      <c r="A2936" t="s">
        <v>30</v>
      </c>
      <c r="B2936">
        <v>2016</v>
      </c>
      <c r="C2936" t="s">
        <v>31</v>
      </c>
      <c r="D2936" t="s">
        <v>21</v>
      </c>
      <c r="E2936" t="str">
        <f>VLOOKUP(D2936,Objective!$A$21:$B$51,2,0)</f>
        <v>Fuel and light</v>
      </c>
      <c r="F2936">
        <v>126.2</v>
      </c>
    </row>
    <row r="2937" spans="1:6" x14ac:dyDescent="0.3">
      <c r="A2937" t="s">
        <v>30</v>
      </c>
      <c r="B2937">
        <v>2016</v>
      </c>
      <c r="C2937" t="s">
        <v>31</v>
      </c>
      <c r="D2937" t="s">
        <v>22</v>
      </c>
      <c r="E2937" t="str">
        <f>VLOOKUP(D2937,Objective!$A$21:$B$51,2,0)</f>
        <v>Housing</v>
      </c>
      <c r="F2937">
        <v>126.6</v>
      </c>
    </row>
    <row r="2938" spans="1:6" x14ac:dyDescent="0.3">
      <c r="A2938" t="s">
        <v>30</v>
      </c>
      <c r="B2938">
        <v>2016</v>
      </c>
      <c r="C2938" t="s">
        <v>31</v>
      </c>
      <c r="D2938" t="s">
        <v>23</v>
      </c>
      <c r="E2938" t="str">
        <f>VLOOKUP(D2938,Objective!$A$21:$B$51,2,0)</f>
        <v>Health</v>
      </c>
      <c r="F2938">
        <v>123.7</v>
      </c>
    </row>
    <row r="2939" spans="1:6" x14ac:dyDescent="0.3">
      <c r="A2939" t="s">
        <v>30</v>
      </c>
      <c r="B2939">
        <v>2016</v>
      </c>
      <c r="C2939" t="s">
        <v>31</v>
      </c>
      <c r="D2939" t="s">
        <v>24</v>
      </c>
      <c r="E2939" t="str">
        <f>VLOOKUP(D2939,Objective!$A$21:$B$51,2,0)</f>
        <v>Transport and communication</v>
      </c>
      <c r="F2939">
        <v>113.6</v>
      </c>
    </row>
    <row r="2940" spans="1:6" x14ac:dyDescent="0.3">
      <c r="A2940" t="s">
        <v>30</v>
      </c>
      <c r="B2940">
        <v>2016</v>
      </c>
      <c r="C2940" t="s">
        <v>31</v>
      </c>
      <c r="D2940" t="s">
        <v>25</v>
      </c>
      <c r="E2940" t="str">
        <f>VLOOKUP(D2940,Objective!$A$21:$B$51,2,0)</f>
        <v>Lifestyle</v>
      </c>
      <c r="F2940">
        <v>121.4</v>
      </c>
    </row>
    <row r="2941" spans="1:6" x14ac:dyDescent="0.3">
      <c r="A2941" t="s">
        <v>30</v>
      </c>
      <c r="B2941">
        <v>2016</v>
      </c>
      <c r="C2941" t="s">
        <v>31</v>
      </c>
      <c r="D2941" t="s">
        <v>26</v>
      </c>
      <c r="E2941" t="str">
        <f>VLOOKUP(D2941,Objective!$A$21:$B$51,2,0)</f>
        <v>Education</v>
      </c>
      <c r="F2941">
        <v>126.2</v>
      </c>
    </row>
    <row r="2942" spans="1:6" x14ac:dyDescent="0.3">
      <c r="A2942" t="s">
        <v>30</v>
      </c>
      <c r="B2942">
        <v>2016</v>
      </c>
      <c r="C2942" t="s">
        <v>31</v>
      </c>
      <c r="D2942" t="s">
        <v>27</v>
      </c>
      <c r="E2942" t="str">
        <f>VLOOKUP(D2942,Objective!$A$21:$B$51,2,0)</f>
        <v>Miscellaneous</v>
      </c>
      <c r="F2942">
        <v>114.9</v>
      </c>
    </row>
    <row r="2943" spans="1:6" x14ac:dyDescent="0.3">
      <c r="A2943" t="s">
        <v>30</v>
      </c>
      <c r="B2943">
        <v>2016</v>
      </c>
      <c r="C2943" t="s">
        <v>31</v>
      </c>
      <c r="D2943" t="s">
        <v>28</v>
      </c>
      <c r="E2943" t="str">
        <f>VLOOKUP(D2943,Objective!$A$21:$B$51,2,0)</f>
        <v>Miscellaneous</v>
      </c>
      <c r="F2943">
        <v>120.1</v>
      </c>
    </row>
    <row r="2944" spans="1:6" x14ac:dyDescent="0.3">
      <c r="A2944" t="s">
        <v>30</v>
      </c>
      <c r="B2944">
        <v>2016</v>
      </c>
      <c r="C2944" t="s">
        <v>31</v>
      </c>
      <c r="D2944" t="s">
        <v>29</v>
      </c>
      <c r="E2944" t="str">
        <f>VLOOKUP(D2944,Objective!$A$21:$B$51,2,0)</f>
        <v>General index</v>
      </c>
      <c r="F2944">
        <v>128.1</v>
      </c>
    </row>
    <row r="2945" spans="1:6" x14ac:dyDescent="0.3">
      <c r="A2945" t="s">
        <v>33</v>
      </c>
      <c r="B2945">
        <v>2016</v>
      </c>
      <c r="C2945" t="s">
        <v>31</v>
      </c>
      <c r="D2945" t="s">
        <v>3</v>
      </c>
      <c r="E2945" t="str">
        <f>VLOOKUP(D2945,Objective!$A$21:$B$51,2,0)</f>
        <v>Food</v>
      </c>
      <c r="F2945">
        <v>124.7</v>
      </c>
    </row>
    <row r="2946" spans="1:6" x14ac:dyDescent="0.3">
      <c r="A2946" t="s">
        <v>33</v>
      </c>
      <c r="B2946">
        <v>2016</v>
      </c>
      <c r="C2946" t="s">
        <v>31</v>
      </c>
      <c r="D2946" t="s">
        <v>4</v>
      </c>
      <c r="E2946" t="str">
        <f>VLOOKUP(D2946,Objective!$A$21:$B$51,2,0)</f>
        <v>Food</v>
      </c>
      <c r="F2946">
        <v>135.9</v>
      </c>
    </row>
    <row r="2947" spans="1:6" x14ac:dyDescent="0.3">
      <c r="A2947" t="s">
        <v>33</v>
      </c>
      <c r="B2947">
        <v>2016</v>
      </c>
      <c r="C2947" t="s">
        <v>31</v>
      </c>
      <c r="D2947" t="s">
        <v>5</v>
      </c>
      <c r="E2947" t="str">
        <f>VLOOKUP(D2947,Objective!$A$21:$B$51,2,0)</f>
        <v>Food</v>
      </c>
      <c r="F2947">
        <v>132</v>
      </c>
    </row>
    <row r="2948" spans="1:6" x14ac:dyDescent="0.3">
      <c r="A2948" t="s">
        <v>33</v>
      </c>
      <c r="B2948">
        <v>2016</v>
      </c>
      <c r="C2948" t="s">
        <v>31</v>
      </c>
      <c r="D2948" t="s">
        <v>6</v>
      </c>
      <c r="E2948" t="str">
        <f>VLOOKUP(D2948,Objective!$A$21:$B$51,2,0)</f>
        <v>Food</v>
      </c>
      <c r="F2948">
        <v>129.19999999999999</v>
      </c>
    </row>
    <row r="2949" spans="1:6" x14ac:dyDescent="0.3">
      <c r="A2949" t="s">
        <v>33</v>
      </c>
      <c r="B2949">
        <v>2016</v>
      </c>
      <c r="C2949" t="s">
        <v>31</v>
      </c>
      <c r="D2949" t="s">
        <v>7</v>
      </c>
      <c r="E2949" t="str">
        <f>VLOOKUP(D2949,Objective!$A$21:$B$51,2,0)</f>
        <v>Food</v>
      </c>
      <c r="F2949">
        <v>109.7</v>
      </c>
    </row>
    <row r="2950" spans="1:6" x14ac:dyDescent="0.3">
      <c r="A2950" t="s">
        <v>33</v>
      </c>
      <c r="B2950">
        <v>2016</v>
      </c>
      <c r="C2950" t="s">
        <v>31</v>
      </c>
      <c r="D2950" t="s">
        <v>8</v>
      </c>
      <c r="E2950" t="str">
        <f>VLOOKUP(D2950,Objective!$A$21:$B$51,2,0)</f>
        <v>Food</v>
      </c>
      <c r="F2950">
        <v>119</v>
      </c>
    </row>
    <row r="2951" spans="1:6" x14ac:dyDescent="0.3">
      <c r="A2951" t="s">
        <v>33</v>
      </c>
      <c r="B2951">
        <v>2016</v>
      </c>
      <c r="C2951" t="s">
        <v>31</v>
      </c>
      <c r="D2951" t="s">
        <v>9</v>
      </c>
      <c r="E2951" t="str">
        <f>VLOOKUP(D2951,Objective!$A$21:$B$51,2,0)</f>
        <v>Food</v>
      </c>
      <c r="F2951">
        <v>144.1</v>
      </c>
    </row>
    <row r="2952" spans="1:6" x14ac:dyDescent="0.3">
      <c r="A2952" t="s">
        <v>33</v>
      </c>
      <c r="B2952">
        <v>2016</v>
      </c>
      <c r="C2952" t="s">
        <v>31</v>
      </c>
      <c r="D2952" t="s">
        <v>10</v>
      </c>
      <c r="E2952" t="str">
        <f>VLOOKUP(D2952,Objective!$A$21:$B$51,2,0)</f>
        <v>Food</v>
      </c>
      <c r="F2952">
        <v>184.2</v>
      </c>
    </row>
    <row r="2953" spans="1:6" x14ac:dyDescent="0.3">
      <c r="A2953" t="s">
        <v>33</v>
      </c>
      <c r="B2953">
        <v>2016</v>
      </c>
      <c r="C2953" t="s">
        <v>31</v>
      </c>
      <c r="D2953" t="s">
        <v>11</v>
      </c>
      <c r="E2953" t="str">
        <f>VLOOKUP(D2953,Objective!$A$21:$B$51,2,0)</f>
        <v>Food</v>
      </c>
      <c r="F2953">
        <v>96.7</v>
      </c>
    </row>
    <row r="2954" spans="1:6" x14ac:dyDescent="0.3">
      <c r="A2954" t="s">
        <v>33</v>
      </c>
      <c r="B2954">
        <v>2016</v>
      </c>
      <c r="C2954" t="s">
        <v>31</v>
      </c>
      <c r="D2954" t="s">
        <v>12</v>
      </c>
      <c r="E2954" t="str">
        <f>VLOOKUP(D2954,Objective!$A$21:$B$51,2,0)</f>
        <v>Food</v>
      </c>
      <c r="F2954">
        <v>139.5</v>
      </c>
    </row>
    <row r="2955" spans="1:6" x14ac:dyDescent="0.3">
      <c r="A2955" t="s">
        <v>33</v>
      </c>
      <c r="B2955">
        <v>2016</v>
      </c>
      <c r="C2955" t="s">
        <v>31</v>
      </c>
      <c r="D2955" t="s">
        <v>13</v>
      </c>
      <c r="E2955" t="str">
        <f>VLOOKUP(D2955,Objective!$A$21:$B$51,2,0)</f>
        <v>Lifestyle</v>
      </c>
      <c r="F2955">
        <v>120.5</v>
      </c>
    </row>
    <row r="2956" spans="1:6" x14ac:dyDescent="0.3">
      <c r="A2956" t="s">
        <v>33</v>
      </c>
      <c r="B2956">
        <v>2016</v>
      </c>
      <c r="C2956" t="s">
        <v>31</v>
      </c>
      <c r="D2956" t="s">
        <v>14</v>
      </c>
      <c r="E2956" t="str">
        <f>VLOOKUP(D2956,Objective!$A$21:$B$51,2,0)</f>
        <v>Food</v>
      </c>
      <c r="F2956">
        <v>134.69999999999999</v>
      </c>
    </row>
    <row r="2957" spans="1:6" x14ac:dyDescent="0.3">
      <c r="A2957" t="s">
        <v>33</v>
      </c>
      <c r="B2957">
        <v>2016</v>
      </c>
      <c r="C2957" t="s">
        <v>31</v>
      </c>
      <c r="D2957" t="s">
        <v>15</v>
      </c>
      <c r="E2957" t="str">
        <f>VLOOKUP(D2957,Objective!$A$21:$B$51,2,0)</f>
        <v>Food</v>
      </c>
      <c r="F2957">
        <v>131.19999999999999</v>
      </c>
    </row>
    <row r="2958" spans="1:6" x14ac:dyDescent="0.3">
      <c r="A2958" t="s">
        <v>33</v>
      </c>
      <c r="B2958">
        <v>2016</v>
      </c>
      <c r="C2958" t="s">
        <v>31</v>
      </c>
      <c r="D2958" t="s">
        <v>16</v>
      </c>
      <c r="E2958" t="str">
        <f>VLOOKUP(D2958,Objective!$A$21:$B$51,2,0)</f>
        <v>Lifestyle</v>
      </c>
      <c r="F2958">
        <v>139.5</v>
      </c>
    </row>
    <row r="2959" spans="1:6" x14ac:dyDescent="0.3">
      <c r="A2959" t="s">
        <v>33</v>
      </c>
      <c r="B2959">
        <v>2016</v>
      </c>
      <c r="C2959" t="s">
        <v>31</v>
      </c>
      <c r="D2959" t="s">
        <v>17</v>
      </c>
      <c r="E2959" t="str">
        <f>VLOOKUP(D2959,Objective!$A$21:$B$51,2,0)</f>
        <v>Clothing</v>
      </c>
      <c r="F2959">
        <v>125.8</v>
      </c>
    </row>
    <row r="2960" spans="1:6" x14ac:dyDescent="0.3">
      <c r="A2960" t="s">
        <v>33</v>
      </c>
      <c r="B2960">
        <v>2016</v>
      </c>
      <c r="C2960" t="s">
        <v>31</v>
      </c>
      <c r="D2960" t="s">
        <v>18</v>
      </c>
      <c r="E2960" t="str">
        <f>VLOOKUP(D2960,Objective!$A$21:$B$51,2,0)</f>
        <v>Clothing</v>
      </c>
      <c r="F2960">
        <v>119.8</v>
      </c>
    </row>
    <row r="2961" spans="1:6" x14ac:dyDescent="0.3">
      <c r="A2961" t="s">
        <v>33</v>
      </c>
      <c r="B2961">
        <v>2016</v>
      </c>
      <c r="C2961" t="s">
        <v>31</v>
      </c>
      <c r="D2961" t="s">
        <v>19</v>
      </c>
      <c r="E2961" t="str">
        <f>VLOOKUP(D2961,Objective!$A$21:$B$51,2,0)</f>
        <v>Clothing</v>
      </c>
      <c r="F2961">
        <v>124.9</v>
      </c>
    </row>
    <row r="2962" spans="1:6" x14ac:dyDescent="0.3">
      <c r="A2962" t="s">
        <v>33</v>
      </c>
      <c r="B2962">
        <v>2016</v>
      </c>
      <c r="C2962" t="s">
        <v>31</v>
      </c>
      <c r="D2962" t="s">
        <v>20</v>
      </c>
      <c r="E2962" t="str">
        <f>VLOOKUP(D2962,Objective!$A$21:$B$51,2,0)</f>
        <v>Housing</v>
      </c>
      <c r="F2962">
        <v>123.4</v>
      </c>
    </row>
    <row r="2963" spans="1:6" x14ac:dyDescent="0.3">
      <c r="A2963" t="s">
        <v>33</v>
      </c>
      <c r="B2963">
        <v>2016</v>
      </c>
      <c r="C2963" t="s">
        <v>31</v>
      </c>
      <c r="D2963" t="s">
        <v>21</v>
      </c>
      <c r="E2963" t="str">
        <f>VLOOKUP(D2963,Objective!$A$21:$B$51,2,0)</f>
        <v>Fuel and light</v>
      </c>
      <c r="F2963">
        <v>116.9</v>
      </c>
    </row>
    <row r="2964" spans="1:6" x14ac:dyDescent="0.3">
      <c r="A2964" t="s">
        <v>33</v>
      </c>
      <c r="B2964">
        <v>2016</v>
      </c>
      <c r="C2964" t="s">
        <v>31</v>
      </c>
      <c r="D2964" t="s">
        <v>22</v>
      </c>
      <c r="E2964" t="str">
        <f>VLOOKUP(D2964,Objective!$A$21:$B$51,2,0)</f>
        <v>Housing</v>
      </c>
      <c r="F2964">
        <v>121.6</v>
      </c>
    </row>
    <row r="2965" spans="1:6" x14ac:dyDescent="0.3">
      <c r="A2965" t="s">
        <v>33</v>
      </c>
      <c r="B2965">
        <v>2016</v>
      </c>
      <c r="C2965" t="s">
        <v>31</v>
      </c>
      <c r="D2965" t="s">
        <v>23</v>
      </c>
      <c r="E2965" t="str">
        <f>VLOOKUP(D2965,Objective!$A$21:$B$51,2,0)</f>
        <v>Health</v>
      </c>
      <c r="F2965">
        <v>119.1</v>
      </c>
    </row>
    <row r="2966" spans="1:6" x14ac:dyDescent="0.3">
      <c r="A2966" t="s">
        <v>33</v>
      </c>
      <c r="B2966">
        <v>2016</v>
      </c>
      <c r="C2966" t="s">
        <v>31</v>
      </c>
      <c r="D2966" t="s">
        <v>24</v>
      </c>
      <c r="E2966" t="str">
        <f>VLOOKUP(D2966,Objective!$A$21:$B$51,2,0)</f>
        <v>Transport and communication</v>
      </c>
      <c r="F2966">
        <v>108.9</v>
      </c>
    </row>
    <row r="2967" spans="1:6" x14ac:dyDescent="0.3">
      <c r="A2967" t="s">
        <v>33</v>
      </c>
      <c r="B2967">
        <v>2016</v>
      </c>
      <c r="C2967" t="s">
        <v>31</v>
      </c>
      <c r="D2967" t="s">
        <v>25</v>
      </c>
      <c r="E2967" t="str">
        <f>VLOOKUP(D2967,Objective!$A$21:$B$51,2,0)</f>
        <v>Lifestyle</v>
      </c>
      <c r="F2967">
        <v>118.5</v>
      </c>
    </row>
    <row r="2968" spans="1:6" x14ac:dyDescent="0.3">
      <c r="A2968" t="s">
        <v>33</v>
      </c>
      <c r="B2968">
        <v>2016</v>
      </c>
      <c r="C2968" t="s">
        <v>31</v>
      </c>
      <c r="D2968" t="s">
        <v>26</v>
      </c>
      <c r="E2968" t="str">
        <f>VLOOKUP(D2968,Objective!$A$21:$B$51,2,0)</f>
        <v>Education</v>
      </c>
      <c r="F2968">
        <v>126.4</v>
      </c>
    </row>
    <row r="2969" spans="1:6" x14ac:dyDescent="0.3">
      <c r="A2969" t="s">
        <v>33</v>
      </c>
      <c r="B2969">
        <v>2016</v>
      </c>
      <c r="C2969" t="s">
        <v>31</v>
      </c>
      <c r="D2969" t="s">
        <v>27</v>
      </c>
      <c r="E2969" t="str">
        <f>VLOOKUP(D2969,Objective!$A$21:$B$51,2,0)</f>
        <v>Miscellaneous</v>
      </c>
      <c r="F2969">
        <v>114</v>
      </c>
    </row>
    <row r="2970" spans="1:6" x14ac:dyDescent="0.3">
      <c r="A2970" t="s">
        <v>33</v>
      </c>
      <c r="B2970">
        <v>2016</v>
      </c>
      <c r="C2970" t="s">
        <v>31</v>
      </c>
      <c r="D2970" t="s">
        <v>28</v>
      </c>
      <c r="E2970" t="str">
        <f>VLOOKUP(D2970,Objective!$A$21:$B$51,2,0)</f>
        <v>Miscellaneous</v>
      </c>
      <c r="F2970">
        <v>116.8</v>
      </c>
    </row>
    <row r="2971" spans="1:6" x14ac:dyDescent="0.3">
      <c r="A2971" t="s">
        <v>33</v>
      </c>
      <c r="B2971">
        <v>2016</v>
      </c>
      <c r="C2971" t="s">
        <v>31</v>
      </c>
      <c r="D2971" t="s">
        <v>29</v>
      </c>
      <c r="E2971" t="str">
        <f>VLOOKUP(D2971,Objective!$A$21:$B$51,2,0)</f>
        <v>General index</v>
      </c>
      <c r="F2971">
        <v>124.2</v>
      </c>
    </row>
    <row r="2972" spans="1:6" x14ac:dyDescent="0.3">
      <c r="A2972" t="s">
        <v>34</v>
      </c>
      <c r="B2972">
        <v>2016</v>
      </c>
      <c r="C2972" t="s">
        <v>31</v>
      </c>
      <c r="D2972" t="s">
        <v>3</v>
      </c>
      <c r="E2972" t="str">
        <f>VLOOKUP(D2972,Objective!$A$21:$B$51,2,0)</f>
        <v>Food</v>
      </c>
      <c r="F2972">
        <v>126.1</v>
      </c>
    </row>
    <row r="2973" spans="1:6" x14ac:dyDescent="0.3">
      <c r="A2973" t="s">
        <v>34</v>
      </c>
      <c r="B2973">
        <v>2016</v>
      </c>
      <c r="C2973" t="s">
        <v>31</v>
      </c>
      <c r="D2973" t="s">
        <v>4</v>
      </c>
      <c r="E2973" t="str">
        <f>VLOOKUP(D2973,Objective!$A$21:$B$51,2,0)</f>
        <v>Food</v>
      </c>
      <c r="F2973">
        <v>134.1</v>
      </c>
    </row>
    <row r="2974" spans="1:6" x14ac:dyDescent="0.3">
      <c r="A2974" t="s">
        <v>34</v>
      </c>
      <c r="B2974">
        <v>2016</v>
      </c>
      <c r="C2974" t="s">
        <v>31</v>
      </c>
      <c r="D2974" t="s">
        <v>5</v>
      </c>
      <c r="E2974" t="str">
        <f>VLOOKUP(D2974,Objective!$A$21:$B$51,2,0)</f>
        <v>Food</v>
      </c>
      <c r="F2974">
        <v>128.6</v>
      </c>
    </row>
    <row r="2975" spans="1:6" x14ac:dyDescent="0.3">
      <c r="A2975" t="s">
        <v>34</v>
      </c>
      <c r="B2975">
        <v>2016</v>
      </c>
      <c r="C2975" t="s">
        <v>31</v>
      </c>
      <c r="D2975" t="s">
        <v>6</v>
      </c>
      <c r="E2975" t="str">
        <f>VLOOKUP(D2975,Objective!$A$21:$B$51,2,0)</f>
        <v>Food</v>
      </c>
      <c r="F2975">
        <v>129.9</v>
      </c>
    </row>
    <row r="2976" spans="1:6" x14ac:dyDescent="0.3">
      <c r="A2976" t="s">
        <v>34</v>
      </c>
      <c r="B2976">
        <v>2016</v>
      </c>
      <c r="C2976" t="s">
        <v>31</v>
      </c>
      <c r="D2976" t="s">
        <v>7</v>
      </c>
      <c r="E2976" t="str">
        <f>VLOOKUP(D2976,Objective!$A$21:$B$51,2,0)</f>
        <v>Food</v>
      </c>
      <c r="F2976">
        <v>115.5</v>
      </c>
    </row>
    <row r="2977" spans="1:6" x14ac:dyDescent="0.3">
      <c r="A2977" t="s">
        <v>34</v>
      </c>
      <c r="B2977">
        <v>2016</v>
      </c>
      <c r="C2977" t="s">
        <v>31</v>
      </c>
      <c r="D2977" t="s">
        <v>8</v>
      </c>
      <c r="E2977" t="str">
        <f>VLOOKUP(D2977,Objective!$A$21:$B$51,2,0)</f>
        <v>Food</v>
      </c>
      <c r="F2977">
        <v>125.7</v>
      </c>
    </row>
    <row r="2978" spans="1:6" x14ac:dyDescent="0.3">
      <c r="A2978" t="s">
        <v>34</v>
      </c>
      <c r="B2978">
        <v>2016</v>
      </c>
      <c r="C2978" t="s">
        <v>31</v>
      </c>
      <c r="D2978" t="s">
        <v>9</v>
      </c>
      <c r="E2978" t="str">
        <f>VLOOKUP(D2978,Objective!$A$21:$B$51,2,0)</f>
        <v>Food</v>
      </c>
      <c r="F2978">
        <v>141.5</v>
      </c>
    </row>
    <row r="2979" spans="1:6" x14ac:dyDescent="0.3">
      <c r="A2979" t="s">
        <v>34</v>
      </c>
      <c r="B2979">
        <v>2016</v>
      </c>
      <c r="C2979" t="s">
        <v>31</v>
      </c>
      <c r="D2979" t="s">
        <v>10</v>
      </c>
      <c r="E2979" t="str">
        <f>VLOOKUP(D2979,Objective!$A$21:$B$51,2,0)</f>
        <v>Food</v>
      </c>
      <c r="F2979">
        <v>170.7</v>
      </c>
    </row>
    <row r="2980" spans="1:6" x14ac:dyDescent="0.3">
      <c r="A2980" t="s">
        <v>34</v>
      </c>
      <c r="B2980">
        <v>2016</v>
      </c>
      <c r="C2980" t="s">
        <v>31</v>
      </c>
      <c r="D2980" t="s">
        <v>11</v>
      </c>
      <c r="E2980" t="str">
        <f>VLOOKUP(D2980,Objective!$A$21:$B$51,2,0)</f>
        <v>Food</v>
      </c>
      <c r="F2980">
        <v>97.4</v>
      </c>
    </row>
    <row r="2981" spans="1:6" x14ac:dyDescent="0.3">
      <c r="A2981" t="s">
        <v>34</v>
      </c>
      <c r="B2981">
        <v>2016</v>
      </c>
      <c r="C2981" t="s">
        <v>31</v>
      </c>
      <c r="D2981" t="s">
        <v>12</v>
      </c>
      <c r="E2981" t="str">
        <f>VLOOKUP(D2981,Objective!$A$21:$B$51,2,0)</f>
        <v>Food</v>
      </c>
      <c r="F2981">
        <v>132.9</v>
      </c>
    </row>
    <row r="2982" spans="1:6" x14ac:dyDescent="0.3">
      <c r="A2982" t="s">
        <v>34</v>
      </c>
      <c r="B2982">
        <v>2016</v>
      </c>
      <c r="C2982" t="s">
        <v>31</v>
      </c>
      <c r="D2982" t="s">
        <v>13</v>
      </c>
      <c r="E2982" t="str">
        <f>VLOOKUP(D2982,Objective!$A$21:$B$51,2,0)</f>
        <v>Lifestyle</v>
      </c>
      <c r="F2982">
        <v>122.7</v>
      </c>
    </row>
    <row r="2983" spans="1:6" x14ac:dyDescent="0.3">
      <c r="A2983" t="s">
        <v>34</v>
      </c>
      <c r="B2983">
        <v>2016</v>
      </c>
      <c r="C2983" t="s">
        <v>31</v>
      </c>
      <c r="D2983" t="s">
        <v>14</v>
      </c>
      <c r="E2983" t="str">
        <f>VLOOKUP(D2983,Objective!$A$21:$B$51,2,0)</f>
        <v>Food</v>
      </c>
      <c r="F2983">
        <v>135.30000000000001</v>
      </c>
    </row>
    <row r="2984" spans="1:6" x14ac:dyDescent="0.3">
      <c r="A2984" t="s">
        <v>34</v>
      </c>
      <c r="B2984">
        <v>2016</v>
      </c>
      <c r="C2984" t="s">
        <v>31</v>
      </c>
      <c r="D2984" t="s">
        <v>15</v>
      </c>
      <c r="E2984" t="str">
        <f>VLOOKUP(D2984,Objective!$A$21:$B$51,2,0)</f>
        <v>Food</v>
      </c>
      <c r="F2984">
        <v>131.30000000000001</v>
      </c>
    </row>
    <row r="2985" spans="1:6" x14ac:dyDescent="0.3">
      <c r="A2985" t="s">
        <v>34</v>
      </c>
      <c r="B2985">
        <v>2016</v>
      </c>
      <c r="C2985" t="s">
        <v>31</v>
      </c>
      <c r="D2985" t="s">
        <v>16</v>
      </c>
      <c r="E2985" t="str">
        <f>VLOOKUP(D2985,Objective!$A$21:$B$51,2,0)</f>
        <v>Lifestyle</v>
      </c>
      <c r="F2985">
        <v>135.19999999999999</v>
      </c>
    </row>
    <row r="2986" spans="1:6" x14ac:dyDescent="0.3">
      <c r="A2986" t="s">
        <v>34</v>
      </c>
      <c r="B2986">
        <v>2016</v>
      </c>
      <c r="C2986" t="s">
        <v>31</v>
      </c>
      <c r="D2986" t="s">
        <v>17</v>
      </c>
      <c r="E2986" t="str">
        <f>VLOOKUP(D2986,Objective!$A$21:$B$51,2,0)</f>
        <v>Clothing</v>
      </c>
      <c r="F2986">
        <v>130.30000000000001</v>
      </c>
    </row>
    <row r="2987" spans="1:6" x14ac:dyDescent="0.3">
      <c r="A2987" t="s">
        <v>34</v>
      </c>
      <c r="B2987">
        <v>2016</v>
      </c>
      <c r="C2987" t="s">
        <v>31</v>
      </c>
      <c r="D2987" t="s">
        <v>18</v>
      </c>
      <c r="E2987" t="str">
        <f>VLOOKUP(D2987,Objective!$A$21:$B$51,2,0)</f>
        <v>Clothing</v>
      </c>
      <c r="F2987">
        <v>125.1</v>
      </c>
    </row>
    <row r="2988" spans="1:6" x14ac:dyDescent="0.3">
      <c r="A2988" t="s">
        <v>34</v>
      </c>
      <c r="B2988">
        <v>2016</v>
      </c>
      <c r="C2988" t="s">
        <v>31</v>
      </c>
      <c r="D2988" t="s">
        <v>19</v>
      </c>
      <c r="E2988" t="str">
        <f>VLOOKUP(D2988,Objective!$A$21:$B$51,2,0)</f>
        <v>Clothing</v>
      </c>
      <c r="F2988">
        <v>129.5</v>
      </c>
    </row>
    <row r="2989" spans="1:6" x14ac:dyDescent="0.3">
      <c r="A2989" t="s">
        <v>34</v>
      </c>
      <c r="B2989">
        <v>2016</v>
      </c>
      <c r="C2989" t="s">
        <v>31</v>
      </c>
      <c r="D2989" t="s">
        <v>20</v>
      </c>
      <c r="E2989" t="str">
        <f>VLOOKUP(D2989,Objective!$A$21:$B$51,2,0)</f>
        <v>Housing</v>
      </c>
      <c r="F2989">
        <v>123.4</v>
      </c>
    </row>
    <row r="2990" spans="1:6" x14ac:dyDescent="0.3">
      <c r="A2990" t="s">
        <v>34</v>
      </c>
      <c r="B2990">
        <v>2016</v>
      </c>
      <c r="C2990" t="s">
        <v>31</v>
      </c>
      <c r="D2990" t="s">
        <v>21</v>
      </c>
      <c r="E2990" t="str">
        <f>VLOOKUP(D2990,Objective!$A$21:$B$51,2,0)</f>
        <v>Fuel and light</v>
      </c>
      <c r="F2990">
        <v>122.7</v>
      </c>
    </row>
    <row r="2991" spans="1:6" x14ac:dyDescent="0.3">
      <c r="A2991" t="s">
        <v>34</v>
      </c>
      <c r="B2991">
        <v>2016</v>
      </c>
      <c r="C2991" t="s">
        <v>31</v>
      </c>
      <c r="D2991" t="s">
        <v>22</v>
      </c>
      <c r="E2991" t="str">
        <f>VLOOKUP(D2991,Objective!$A$21:$B$51,2,0)</f>
        <v>Housing</v>
      </c>
      <c r="F2991">
        <v>124.2</v>
      </c>
    </row>
    <row r="2992" spans="1:6" x14ac:dyDescent="0.3">
      <c r="A2992" t="s">
        <v>34</v>
      </c>
      <c r="B2992">
        <v>2016</v>
      </c>
      <c r="C2992" t="s">
        <v>31</v>
      </c>
      <c r="D2992" t="s">
        <v>23</v>
      </c>
      <c r="E2992" t="str">
        <f>VLOOKUP(D2992,Objective!$A$21:$B$51,2,0)</f>
        <v>Health</v>
      </c>
      <c r="F2992">
        <v>122</v>
      </c>
    </row>
    <row r="2993" spans="1:6" x14ac:dyDescent="0.3">
      <c r="A2993" t="s">
        <v>34</v>
      </c>
      <c r="B2993">
        <v>2016</v>
      </c>
      <c r="C2993" t="s">
        <v>31</v>
      </c>
      <c r="D2993" t="s">
        <v>24</v>
      </c>
      <c r="E2993" t="str">
        <f>VLOOKUP(D2993,Objective!$A$21:$B$51,2,0)</f>
        <v>Transport and communication</v>
      </c>
      <c r="F2993">
        <v>111.1</v>
      </c>
    </row>
    <row r="2994" spans="1:6" x14ac:dyDescent="0.3">
      <c r="A2994" t="s">
        <v>34</v>
      </c>
      <c r="B2994">
        <v>2016</v>
      </c>
      <c r="C2994" t="s">
        <v>31</v>
      </c>
      <c r="D2994" t="s">
        <v>25</v>
      </c>
      <c r="E2994" t="str">
        <f>VLOOKUP(D2994,Objective!$A$21:$B$51,2,0)</f>
        <v>Lifestyle</v>
      </c>
      <c r="F2994">
        <v>119.8</v>
      </c>
    </row>
    <row r="2995" spans="1:6" x14ac:dyDescent="0.3">
      <c r="A2995" t="s">
        <v>34</v>
      </c>
      <c r="B2995">
        <v>2016</v>
      </c>
      <c r="C2995" t="s">
        <v>31</v>
      </c>
      <c r="D2995" t="s">
        <v>26</v>
      </c>
      <c r="E2995" t="str">
        <f>VLOOKUP(D2995,Objective!$A$21:$B$51,2,0)</f>
        <v>Education</v>
      </c>
      <c r="F2995">
        <v>126.3</v>
      </c>
    </row>
    <row r="2996" spans="1:6" x14ac:dyDescent="0.3">
      <c r="A2996" t="s">
        <v>34</v>
      </c>
      <c r="B2996">
        <v>2016</v>
      </c>
      <c r="C2996" t="s">
        <v>31</v>
      </c>
      <c r="D2996" t="s">
        <v>27</v>
      </c>
      <c r="E2996" t="str">
        <f>VLOOKUP(D2996,Objective!$A$21:$B$51,2,0)</f>
        <v>Miscellaneous</v>
      </c>
      <c r="F2996">
        <v>114.5</v>
      </c>
    </row>
    <row r="2997" spans="1:6" x14ac:dyDescent="0.3">
      <c r="A2997" t="s">
        <v>34</v>
      </c>
      <c r="B2997">
        <v>2016</v>
      </c>
      <c r="C2997" t="s">
        <v>31</v>
      </c>
      <c r="D2997" t="s">
        <v>28</v>
      </c>
      <c r="E2997" t="str">
        <f>VLOOKUP(D2997,Objective!$A$21:$B$51,2,0)</f>
        <v>Miscellaneous</v>
      </c>
      <c r="F2997">
        <v>118.5</v>
      </c>
    </row>
    <row r="2998" spans="1:6" x14ac:dyDescent="0.3">
      <c r="A2998" t="s">
        <v>34</v>
      </c>
      <c r="B2998">
        <v>2016</v>
      </c>
      <c r="C2998" t="s">
        <v>31</v>
      </c>
      <c r="D2998" t="s">
        <v>29</v>
      </c>
      <c r="E2998" t="str">
        <f>VLOOKUP(D2998,Objective!$A$21:$B$51,2,0)</f>
        <v>General index</v>
      </c>
      <c r="F2998">
        <v>126.3</v>
      </c>
    </row>
    <row r="2999" spans="1:6" x14ac:dyDescent="0.3">
      <c r="A2999" t="s">
        <v>30</v>
      </c>
      <c r="B2999">
        <v>2016</v>
      </c>
      <c r="C2999" t="s">
        <v>35</v>
      </c>
      <c r="D2999" t="s">
        <v>3</v>
      </c>
      <c r="E2999" t="str">
        <f>VLOOKUP(D2999,Objective!$A$21:$B$51,2,0)</f>
        <v>Food</v>
      </c>
      <c r="F2999">
        <v>127.1</v>
      </c>
    </row>
    <row r="3000" spans="1:6" x14ac:dyDescent="0.3">
      <c r="A3000" t="s">
        <v>30</v>
      </c>
      <c r="B3000">
        <v>2016</v>
      </c>
      <c r="C3000" t="s">
        <v>35</v>
      </c>
      <c r="D3000" t="s">
        <v>4</v>
      </c>
      <c r="E3000" t="str">
        <f>VLOOKUP(D3000,Objective!$A$21:$B$51,2,0)</f>
        <v>Food</v>
      </c>
      <c r="F3000">
        <v>133.69999999999999</v>
      </c>
    </row>
    <row r="3001" spans="1:6" x14ac:dyDescent="0.3">
      <c r="A3001" t="s">
        <v>30</v>
      </c>
      <c r="B3001">
        <v>2016</v>
      </c>
      <c r="C3001" t="s">
        <v>35</v>
      </c>
      <c r="D3001" t="s">
        <v>5</v>
      </c>
      <c r="E3001" t="str">
        <f>VLOOKUP(D3001,Objective!$A$21:$B$51,2,0)</f>
        <v>Food</v>
      </c>
      <c r="F3001">
        <v>127.7</v>
      </c>
    </row>
    <row r="3002" spans="1:6" x14ac:dyDescent="0.3">
      <c r="A3002" t="s">
        <v>30</v>
      </c>
      <c r="B3002">
        <v>2016</v>
      </c>
      <c r="C3002" t="s">
        <v>35</v>
      </c>
      <c r="D3002" t="s">
        <v>6</v>
      </c>
      <c r="E3002" t="str">
        <f>VLOOKUP(D3002,Objective!$A$21:$B$51,2,0)</f>
        <v>Food</v>
      </c>
      <c r="F3002">
        <v>130.69999999999999</v>
      </c>
    </row>
    <row r="3003" spans="1:6" x14ac:dyDescent="0.3">
      <c r="A3003" t="s">
        <v>30</v>
      </c>
      <c r="B3003">
        <v>2016</v>
      </c>
      <c r="C3003" t="s">
        <v>35</v>
      </c>
      <c r="D3003" t="s">
        <v>7</v>
      </c>
      <c r="E3003" t="str">
        <f>VLOOKUP(D3003,Objective!$A$21:$B$51,2,0)</f>
        <v>Food</v>
      </c>
      <c r="F3003">
        <v>118.5</v>
      </c>
    </row>
    <row r="3004" spans="1:6" x14ac:dyDescent="0.3">
      <c r="A3004" t="s">
        <v>30</v>
      </c>
      <c r="B3004">
        <v>2016</v>
      </c>
      <c r="C3004" t="s">
        <v>35</v>
      </c>
      <c r="D3004" t="s">
        <v>8</v>
      </c>
      <c r="E3004" t="str">
        <f>VLOOKUP(D3004,Objective!$A$21:$B$51,2,0)</f>
        <v>Food</v>
      </c>
      <c r="F3004">
        <v>130.4</v>
      </c>
    </row>
    <row r="3005" spans="1:6" x14ac:dyDescent="0.3">
      <c r="A3005" t="s">
        <v>30</v>
      </c>
      <c r="B3005">
        <v>2016</v>
      </c>
      <c r="C3005" t="s">
        <v>35</v>
      </c>
      <c r="D3005" t="s">
        <v>9</v>
      </c>
      <c r="E3005" t="str">
        <f>VLOOKUP(D3005,Objective!$A$21:$B$51,2,0)</f>
        <v>Food</v>
      </c>
      <c r="F3005">
        <v>130.9</v>
      </c>
    </row>
    <row r="3006" spans="1:6" x14ac:dyDescent="0.3">
      <c r="A3006" t="s">
        <v>30</v>
      </c>
      <c r="B3006">
        <v>2016</v>
      </c>
      <c r="C3006" t="s">
        <v>35</v>
      </c>
      <c r="D3006" t="s">
        <v>10</v>
      </c>
      <c r="E3006" t="str">
        <f>VLOOKUP(D3006,Objective!$A$21:$B$51,2,0)</f>
        <v>Food</v>
      </c>
      <c r="F3006">
        <v>162.80000000000001</v>
      </c>
    </row>
    <row r="3007" spans="1:6" x14ac:dyDescent="0.3">
      <c r="A3007" t="s">
        <v>30</v>
      </c>
      <c r="B3007">
        <v>2016</v>
      </c>
      <c r="C3007" t="s">
        <v>35</v>
      </c>
      <c r="D3007" t="s">
        <v>11</v>
      </c>
      <c r="E3007" t="str">
        <f>VLOOKUP(D3007,Objective!$A$21:$B$51,2,0)</f>
        <v>Food</v>
      </c>
      <c r="F3007">
        <v>98.7</v>
      </c>
    </row>
    <row r="3008" spans="1:6" x14ac:dyDescent="0.3">
      <c r="A3008" t="s">
        <v>30</v>
      </c>
      <c r="B3008">
        <v>2016</v>
      </c>
      <c r="C3008" t="s">
        <v>35</v>
      </c>
      <c r="D3008" t="s">
        <v>12</v>
      </c>
      <c r="E3008" t="str">
        <f>VLOOKUP(D3008,Objective!$A$21:$B$51,2,0)</f>
        <v>Food</v>
      </c>
      <c r="F3008">
        <v>130.6</v>
      </c>
    </row>
    <row r="3009" spans="1:6" x14ac:dyDescent="0.3">
      <c r="A3009" t="s">
        <v>30</v>
      </c>
      <c r="B3009">
        <v>2016</v>
      </c>
      <c r="C3009" t="s">
        <v>35</v>
      </c>
      <c r="D3009" t="s">
        <v>13</v>
      </c>
      <c r="E3009" t="str">
        <f>VLOOKUP(D3009,Objective!$A$21:$B$51,2,0)</f>
        <v>Lifestyle</v>
      </c>
      <c r="F3009">
        <v>124.8</v>
      </c>
    </row>
    <row r="3010" spans="1:6" x14ac:dyDescent="0.3">
      <c r="A3010" t="s">
        <v>30</v>
      </c>
      <c r="B3010">
        <v>2016</v>
      </c>
      <c r="C3010" t="s">
        <v>35</v>
      </c>
      <c r="D3010" t="s">
        <v>14</v>
      </c>
      <c r="E3010" t="str">
        <f>VLOOKUP(D3010,Objective!$A$21:$B$51,2,0)</f>
        <v>Food</v>
      </c>
      <c r="F3010">
        <v>136.4</v>
      </c>
    </row>
    <row r="3011" spans="1:6" x14ac:dyDescent="0.3">
      <c r="A3011" t="s">
        <v>30</v>
      </c>
      <c r="B3011">
        <v>2016</v>
      </c>
      <c r="C3011" t="s">
        <v>35</v>
      </c>
      <c r="D3011" t="s">
        <v>15</v>
      </c>
      <c r="E3011" t="str">
        <f>VLOOKUP(D3011,Objective!$A$21:$B$51,2,0)</f>
        <v>Food</v>
      </c>
      <c r="F3011">
        <v>130.30000000000001</v>
      </c>
    </row>
    <row r="3012" spans="1:6" x14ac:dyDescent="0.3">
      <c r="A3012" t="s">
        <v>30</v>
      </c>
      <c r="B3012">
        <v>2016</v>
      </c>
      <c r="C3012" t="s">
        <v>35</v>
      </c>
      <c r="D3012" t="s">
        <v>16</v>
      </c>
      <c r="E3012" t="str">
        <f>VLOOKUP(D3012,Objective!$A$21:$B$51,2,0)</f>
        <v>Lifestyle</v>
      </c>
      <c r="F3012">
        <v>134.4</v>
      </c>
    </row>
    <row r="3013" spans="1:6" x14ac:dyDescent="0.3">
      <c r="A3013" t="s">
        <v>30</v>
      </c>
      <c r="B3013">
        <v>2016</v>
      </c>
      <c r="C3013" t="s">
        <v>35</v>
      </c>
      <c r="D3013" t="s">
        <v>17</v>
      </c>
      <c r="E3013" t="str">
        <f>VLOOKUP(D3013,Objective!$A$21:$B$51,2,0)</f>
        <v>Clothing</v>
      </c>
      <c r="F3013">
        <v>133.9</v>
      </c>
    </row>
    <row r="3014" spans="1:6" x14ac:dyDescent="0.3">
      <c r="A3014" t="s">
        <v>30</v>
      </c>
      <c r="B3014">
        <v>2016</v>
      </c>
      <c r="C3014" t="s">
        <v>35</v>
      </c>
      <c r="D3014" t="s">
        <v>18</v>
      </c>
      <c r="E3014" t="str">
        <f>VLOOKUP(D3014,Objective!$A$21:$B$51,2,0)</f>
        <v>Clothing</v>
      </c>
      <c r="F3014">
        <v>129.80000000000001</v>
      </c>
    </row>
    <row r="3015" spans="1:6" x14ac:dyDescent="0.3">
      <c r="A3015" t="s">
        <v>30</v>
      </c>
      <c r="B3015">
        <v>2016</v>
      </c>
      <c r="C3015" t="s">
        <v>35</v>
      </c>
      <c r="D3015" t="s">
        <v>19</v>
      </c>
      <c r="E3015" t="str">
        <f>VLOOKUP(D3015,Objective!$A$21:$B$51,2,0)</f>
        <v>Clothing</v>
      </c>
      <c r="F3015">
        <v>133.4</v>
      </c>
    </row>
    <row r="3016" spans="1:6" x14ac:dyDescent="0.3">
      <c r="A3016" t="s">
        <v>30</v>
      </c>
      <c r="B3016">
        <v>2016</v>
      </c>
      <c r="C3016" t="s">
        <v>35</v>
      </c>
      <c r="D3016" t="s">
        <v>20</v>
      </c>
      <c r="E3016" t="str">
        <f>VLOOKUP(D3016,Objective!$A$21:$B$51,2,0)</f>
        <v>Housing</v>
      </c>
      <c r="F3016" t="s">
        <v>32</v>
      </c>
    </row>
    <row r="3017" spans="1:6" x14ac:dyDescent="0.3">
      <c r="A3017" t="s">
        <v>30</v>
      </c>
      <c r="B3017">
        <v>2016</v>
      </c>
      <c r="C3017" t="s">
        <v>35</v>
      </c>
      <c r="D3017" t="s">
        <v>21</v>
      </c>
      <c r="E3017" t="str">
        <f>VLOOKUP(D3017,Objective!$A$21:$B$51,2,0)</f>
        <v>Fuel and light</v>
      </c>
      <c r="F3017">
        <v>127.5</v>
      </c>
    </row>
    <row r="3018" spans="1:6" x14ac:dyDescent="0.3">
      <c r="A3018" t="s">
        <v>30</v>
      </c>
      <c r="B3018">
        <v>2016</v>
      </c>
      <c r="C3018" t="s">
        <v>35</v>
      </c>
      <c r="D3018" t="s">
        <v>22</v>
      </c>
      <c r="E3018" t="str">
        <f>VLOOKUP(D3018,Objective!$A$21:$B$51,2,0)</f>
        <v>Housing</v>
      </c>
      <c r="F3018">
        <v>127.1</v>
      </c>
    </row>
    <row r="3019" spans="1:6" x14ac:dyDescent="0.3">
      <c r="A3019" t="s">
        <v>30</v>
      </c>
      <c r="B3019">
        <v>2016</v>
      </c>
      <c r="C3019" t="s">
        <v>35</v>
      </c>
      <c r="D3019" t="s">
        <v>23</v>
      </c>
      <c r="E3019" t="str">
        <f>VLOOKUP(D3019,Objective!$A$21:$B$51,2,0)</f>
        <v>Health</v>
      </c>
      <c r="F3019">
        <v>124.3</v>
      </c>
    </row>
    <row r="3020" spans="1:6" x14ac:dyDescent="0.3">
      <c r="A3020" t="s">
        <v>30</v>
      </c>
      <c r="B3020">
        <v>2016</v>
      </c>
      <c r="C3020" t="s">
        <v>35</v>
      </c>
      <c r="D3020" t="s">
        <v>24</v>
      </c>
      <c r="E3020" t="str">
        <f>VLOOKUP(D3020,Objective!$A$21:$B$51,2,0)</f>
        <v>Transport and communication</v>
      </c>
      <c r="F3020">
        <v>113.9</v>
      </c>
    </row>
    <row r="3021" spans="1:6" x14ac:dyDescent="0.3">
      <c r="A3021" t="s">
        <v>30</v>
      </c>
      <c r="B3021">
        <v>2016</v>
      </c>
      <c r="C3021" t="s">
        <v>35</v>
      </c>
      <c r="D3021" t="s">
        <v>25</v>
      </c>
      <c r="E3021" t="str">
        <f>VLOOKUP(D3021,Objective!$A$21:$B$51,2,0)</f>
        <v>Lifestyle</v>
      </c>
      <c r="F3021">
        <v>122.3</v>
      </c>
    </row>
    <row r="3022" spans="1:6" x14ac:dyDescent="0.3">
      <c r="A3022" t="s">
        <v>30</v>
      </c>
      <c r="B3022">
        <v>2016</v>
      </c>
      <c r="C3022" t="s">
        <v>35</v>
      </c>
      <c r="D3022" t="s">
        <v>26</v>
      </c>
      <c r="E3022" t="str">
        <f>VLOOKUP(D3022,Objective!$A$21:$B$51,2,0)</f>
        <v>Education</v>
      </c>
      <c r="F3022">
        <v>127.1</v>
      </c>
    </row>
    <row r="3023" spans="1:6" x14ac:dyDescent="0.3">
      <c r="A3023" t="s">
        <v>30</v>
      </c>
      <c r="B3023">
        <v>2016</v>
      </c>
      <c r="C3023" t="s">
        <v>35</v>
      </c>
      <c r="D3023" t="s">
        <v>27</v>
      </c>
      <c r="E3023" t="str">
        <f>VLOOKUP(D3023,Objective!$A$21:$B$51,2,0)</f>
        <v>Miscellaneous</v>
      </c>
      <c r="F3023">
        <v>116.8</v>
      </c>
    </row>
    <row r="3024" spans="1:6" x14ac:dyDescent="0.3">
      <c r="A3024" t="s">
        <v>30</v>
      </c>
      <c r="B3024">
        <v>2016</v>
      </c>
      <c r="C3024" t="s">
        <v>35</v>
      </c>
      <c r="D3024" t="s">
        <v>28</v>
      </c>
      <c r="E3024" t="str">
        <f>VLOOKUP(D3024,Objective!$A$21:$B$51,2,0)</f>
        <v>Miscellaneous</v>
      </c>
      <c r="F3024">
        <v>120.9</v>
      </c>
    </row>
    <row r="3025" spans="1:6" x14ac:dyDescent="0.3">
      <c r="A3025" t="s">
        <v>30</v>
      </c>
      <c r="B3025">
        <v>2016</v>
      </c>
      <c r="C3025" t="s">
        <v>35</v>
      </c>
      <c r="D3025" t="s">
        <v>29</v>
      </c>
      <c r="E3025" t="str">
        <f>VLOOKUP(D3025,Objective!$A$21:$B$51,2,0)</f>
        <v>General index</v>
      </c>
      <c r="F3025">
        <v>127.9</v>
      </c>
    </row>
    <row r="3026" spans="1:6" x14ac:dyDescent="0.3">
      <c r="A3026" t="s">
        <v>33</v>
      </c>
      <c r="B3026">
        <v>2016</v>
      </c>
      <c r="C3026" t="s">
        <v>35</v>
      </c>
      <c r="D3026" t="s">
        <v>3</v>
      </c>
      <c r="E3026" t="str">
        <f>VLOOKUP(D3026,Objective!$A$21:$B$51,2,0)</f>
        <v>Food</v>
      </c>
      <c r="F3026">
        <v>124.8</v>
      </c>
    </row>
    <row r="3027" spans="1:6" x14ac:dyDescent="0.3">
      <c r="A3027" t="s">
        <v>33</v>
      </c>
      <c r="B3027">
        <v>2016</v>
      </c>
      <c r="C3027" t="s">
        <v>35</v>
      </c>
      <c r="D3027" t="s">
        <v>4</v>
      </c>
      <c r="E3027" t="str">
        <f>VLOOKUP(D3027,Objective!$A$21:$B$51,2,0)</f>
        <v>Food</v>
      </c>
      <c r="F3027">
        <v>135.1</v>
      </c>
    </row>
    <row r="3028" spans="1:6" x14ac:dyDescent="0.3">
      <c r="A3028" t="s">
        <v>33</v>
      </c>
      <c r="B3028">
        <v>2016</v>
      </c>
      <c r="C3028" t="s">
        <v>35</v>
      </c>
      <c r="D3028" t="s">
        <v>5</v>
      </c>
      <c r="E3028" t="str">
        <f>VLOOKUP(D3028,Objective!$A$21:$B$51,2,0)</f>
        <v>Food</v>
      </c>
      <c r="F3028">
        <v>130.30000000000001</v>
      </c>
    </row>
    <row r="3029" spans="1:6" x14ac:dyDescent="0.3">
      <c r="A3029" t="s">
        <v>33</v>
      </c>
      <c r="B3029">
        <v>2016</v>
      </c>
      <c r="C3029" t="s">
        <v>35</v>
      </c>
      <c r="D3029" t="s">
        <v>6</v>
      </c>
      <c r="E3029" t="str">
        <f>VLOOKUP(D3029,Objective!$A$21:$B$51,2,0)</f>
        <v>Food</v>
      </c>
      <c r="F3029">
        <v>129.6</v>
      </c>
    </row>
    <row r="3030" spans="1:6" x14ac:dyDescent="0.3">
      <c r="A3030" t="s">
        <v>33</v>
      </c>
      <c r="B3030">
        <v>2016</v>
      </c>
      <c r="C3030" t="s">
        <v>35</v>
      </c>
      <c r="D3030" t="s">
        <v>7</v>
      </c>
      <c r="E3030" t="str">
        <f>VLOOKUP(D3030,Objective!$A$21:$B$51,2,0)</f>
        <v>Food</v>
      </c>
      <c r="F3030">
        <v>108.4</v>
      </c>
    </row>
    <row r="3031" spans="1:6" x14ac:dyDescent="0.3">
      <c r="A3031" t="s">
        <v>33</v>
      </c>
      <c r="B3031">
        <v>2016</v>
      </c>
      <c r="C3031" t="s">
        <v>35</v>
      </c>
      <c r="D3031" t="s">
        <v>8</v>
      </c>
      <c r="E3031" t="str">
        <f>VLOOKUP(D3031,Objective!$A$21:$B$51,2,0)</f>
        <v>Food</v>
      </c>
      <c r="F3031">
        <v>118.6</v>
      </c>
    </row>
    <row r="3032" spans="1:6" x14ac:dyDescent="0.3">
      <c r="A3032" t="s">
        <v>33</v>
      </c>
      <c r="B3032">
        <v>2016</v>
      </c>
      <c r="C3032" t="s">
        <v>35</v>
      </c>
      <c r="D3032" t="s">
        <v>9</v>
      </c>
      <c r="E3032" t="str">
        <f>VLOOKUP(D3032,Objective!$A$21:$B$51,2,0)</f>
        <v>Food</v>
      </c>
      <c r="F3032">
        <v>129.19999999999999</v>
      </c>
    </row>
    <row r="3033" spans="1:6" x14ac:dyDescent="0.3">
      <c r="A3033" t="s">
        <v>33</v>
      </c>
      <c r="B3033">
        <v>2016</v>
      </c>
      <c r="C3033" t="s">
        <v>35</v>
      </c>
      <c r="D3033" t="s">
        <v>10</v>
      </c>
      <c r="E3033" t="str">
        <f>VLOOKUP(D3033,Objective!$A$21:$B$51,2,0)</f>
        <v>Food</v>
      </c>
      <c r="F3033">
        <v>176.4</v>
      </c>
    </row>
    <row r="3034" spans="1:6" x14ac:dyDescent="0.3">
      <c r="A3034" t="s">
        <v>33</v>
      </c>
      <c r="B3034">
        <v>2016</v>
      </c>
      <c r="C3034" t="s">
        <v>35</v>
      </c>
      <c r="D3034" t="s">
        <v>11</v>
      </c>
      <c r="E3034" t="str">
        <f>VLOOKUP(D3034,Objective!$A$21:$B$51,2,0)</f>
        <v>Food</v>
      </c>
      <c r="F3034">
        <v>99.1</v>
      </c>
    </row>
    <row r="3035" spans="1:6" x14ac:dyDescent="0.3">
      <c r="A3035" t="s">
        <v>33</v>
      </c>
      <c r="B3035">
        <v>2016</v>
      </c>
      <c r="C3035" t="s">
        <v>35</v>
      </c>
      <c r="D3035" t="s">
        <v>12</v>
      </c>
      <c r="E3035" t="str">
        <f>VLOOKUP(D3035,Objective!$A$21:$B$51,2,0)</f>
        <v>Food</v>
      </c>
      <c r="F3035">
        <v>139.69999999999999</v>
      </c>
    </row>
    <row r="3036" spans="1:6" x14ac:dyDescent="0.3">
      <c r="A3036" t="s">
        <v>33</v>
      </c>
      <c r="B3036">
        <v>2016</v>
      </c>
      <c r="C3036" t="s">
        <v>35</v>
      </c>
      <c r="D3036" t="s">
        <v>13</v>
      </c>
      <c r="E3036" t="str">
        <f>VLOOKUP(D3036,Objective!$A$21:$B$51,2,0)</f>
        <v>Lifestyle</v>
      </c>
      <c r="F3036">
        <v>120.6</v>
      </c>
    </row>
    <row r="3037" spans="1:6" x14ac:dyDescent="0.3">
      <c r="A3037" t="s">
        <v>33</v>
      </c>
      <c r="B3037">
        <v>2016</v>
      </c>
      <c r="C3037" t="s">
        <v>35</v>
      </c>
      <c r="D3037" t="s">
        <v>14</v>
      </c>
      <c r="E3037" t="str">
        <f>VLOOKUP(D3037,Objective!$A$21:$B$51,2,0)</f>
        <v>Food</v>
      </c>
      <c r="F3037">
        <v>135.19999999999999</v>
      </c>
    </row>
    <row r="3038" spans="1:6" x14ac:dyDescent="0.3">
      <c r="A3038" t="s">
        <v>33</v>
      </c>
      <c r="B3038">
        <v>2016</v>
      </c>
      <c r="C3038" t="s">
        <v>35</v>
      </c>
      <c r="D3038" t="s">
        <v>15</v>
      </c>
      <c r="E3038" t="str">
        <f>VLOOKUP(D3038,Objective!$A$21:$B$51,2,0)</f>
        <v>Food</v>
      </c>
      <c r="F3038">
        <v>129.1</v>
      </c>
    </row>
    <row r="3039" spans="1:6" x14ac:dyDescent="0.3">
      <c r="A3039" t="s">
        <v>33</v>
      </c>
      <c r="B3039">
        <v>2016</v>
      </c>
      <c r="C3039" t="s">
        <v>35</v>
      </c>
      <c r="D3039" t="s">
        <v>16</v>
      </c>
      <c r="E3039" t="str">
        <f>VLOOKUP(D3039,Objective!$A$21:$B$51,2,0)</f>
        <v>Lifestyle</v>
      </c>
      <c r="F3039">
        <v>140</v>
      </c>
    </row>
    <row r="3040" spans="1:6" x14ac:dyDescent="0.3">
      <c r="A3040" t="s">
        <v>33</v>
      </c>
      <c r="B3040">
        <v>2016</v>
      </c>
      <c r="C3040" t="s">
        <v>35</v>
      </c>
      <c r="D3040" t="s">
        <v>17</v>
      </c>
      <c r="E3040" t="str">
        <f>VLOOKUP(D3040,Objective!$A$21:$B$51,2,0)</f>
        <v>Clothing</v>
      </c>
      <c r="F3040">
        <v>126.2</v>
      </c>
    </row>
    <row r="3041" spans="1:6" x14ac:dyDescent="0.3">
      <c r="A3041" t="s">
        <v>33</v>
      </c>
      <c r="B3041">
        <v>2016</v>
      </c>
      <c r="C3041" t="s">
        <v>35</v>
      </c>
      <c r="D3041" t="s">
        <v>18</v>
      </c>
      <c r="E3041" t="str">
        <f>VLOOKUP(D3041,Objective!$A$21:$B$51,2,0)</f>
        <v>Clothing</v>
      </c>
      <c r="F3041">
        <v>120.1</v>
      </c>
    </row>
    <row r="3042" spans="1:6" x14ac:dyDescent="0.3">
      <c r="A3042" t="s">
        <v>33</v>
      </c>
      <c r="B3042">
        <v>2016</v>
      </c>
      <c r="C3042" t="s">
        <v>35</v>
      </c>
      <c r="D3042" t="s">
        <v>19</v>
      </c>
      <c r="E3042" t="str">
        <f>VLOOKUP(D3042,Objective!$A$21:$B$51,2,0)</f>
        <v>Clothing</v>
      </c>
      <c r="F3042">
        <v>125.3</v>
      </c>
    </row>
    <row r="3043" spans="1:6" x14ac:dyDescent="0.3">
      <c r="A3043" t="s">
        <v>33</v>
      </c>
      <c r="B3043">
        <v>2016</v>
      </c>
      <c r="C3043" t="s">
        <v>35</v>
      </c>
      <c r="D3043" t="s">
        <v>20</v>
      </c>
      <c r="E3043" t="str">
        <f>VLOOKUP(D3043,Objective!$A$21:$B$51,2,0)</f>
        <v>Housing</v>
      </c>
      <c r="F3043">
        <v>124.4</v>
      </c>
    </row>
    <row r="3044" spans="1:6" x14ac:dyDescent="0.3">
      <c r="A3044" t="s">
        <v>33</v>
      </c>
      <c r="B3044">
        <v>2016</v>
      </c>
      <c r="C3044" t="s">
        <v>35</v>
      </c>
      <c r="D3044" t="s">
        <v>21</v>
      </c>
      <c r="E3044" t="str">
        <f>VLOOKUP(D3044,Objective!$A$21:$B$51,2,0)</f>
        <v>Fuel and light</v>
      </c>
      <c r="F3044">
        <v>116</v>
      </c>
    </row>
    <row r="3045" spans="1:6" x14ac:dyDescent="0.3">
      <c r="A3045" t="s">
        <v>33</v>
      </c>
      <c r="B3045">
        <v>2016</v>
      </c>
      <c r="C3045" t="s">
        <v>35</v>
      </c>
      <c r="D3045" t="s">
        <v>22</v>
      </c>
      <c r="E3045" t="str">
        <f>VLOOKUP(D3045,Objective!$A$21:$B$51,2,0)</f>
        <v>Housing</v>
      </c>
      <c r="F3045">
        <v>121.8</v>
      </c>
    </row>
    <row r="3046" spans="1:6" x14ac:dyDescent="0.3">
      <c r="A3046" t="s">
        <v>33</v>
      </c>
      <c r="B3046">
        <v>2016</v>
      </c>
      <c r="C3046" t="s">
        <v>35</v>
      </c>
      <c r="D3046" t="s">
        <v>23</v>
      </c>
      <c r="E3046" t="str">
        <f>VLOOKUP(D3046,Objective!$A$21:$B$51,2,0)</f>
        <v>Health</v>
      </c>
      <c r="F3046">
        <v>119.5</v>
      </c>
    </row>
    <row r="3047" spans="1:6" x14ac:dyDescent="0.3">
      <c r="A3047" t="s">
        <v>33</v>
      </c>
      <c r="B3047">
        <v>2016</v>
      </c>
      <c r="C3047" t="s">
        <v>35</v>
      </c>
      <c r="D3047" t="s">
        <v>24</v>
      </c>
      <c r="E3047" t="str">
        <f>VLOOKUP(D3047,Objective!$A$21:$B$51,2,0)</f>
        <v>Transport and communication</v>
      </c>
      <c r="F3047">
        <v>109.1</v>
      </c>
    </row>
    <row r="3048" spans="1:6" x14ac:dyDescent="0.3">
      <c r="A3048" t="s">
        <v>33</v>
      </c>
      <c r="B3048">
        <v>2016</v>
      </c>
      <c r="C3048" t="s">
        <v>35</v>
      </c>
      <c r="D3048" t="s">
        <v>25</v>
      </c>
      <c r="E3048" t="str">
        <f>VLOOKUP(D3048,Objective!$A$21:$B$51,2,0)</f>
        <v>Lifestyle</v>
      </c>
      <c r="F3048">
        <v>118.8</v>
      </c>
    </row>
    <row r="3049" spans="1:6" x14ac:dyDescent="0.3">
      <c r="A3049" t="s">
        <v>33</v>
      </c>
      <c r="B3049">
        <v>2016</v>
      </c>
      <c r="C3049" t="s">
        <v>35</v>
      </c>
      <c r="D3049" t="s">
        <v>26</v>
      </c>
      <c r="E3049" t="str">
        <f>VLOOKUP(D3049,Objective!$A$21:$B$51,2,0)</f>
        <v>Education</v>
      </c>
      <c r="F3049">
        <v>126.3</v>
      </c>
    </row>
    <row r="3050" spans="1:6" x14ac:dyDescent="0.3">
      <c r="A3050" t="s">
        <v>33</v>
      </c>
      <c r="B3050">
        <v>2016</v>
      </c>
      <c r="C3050" t="s">
        <v>35</v>
      </c>
      <c r="D3050" t="s">
        <v>27</v>
      </c>
      <c r="E3050" t="str">
        <f>VLOOKUP(D3050,Objective!$A$21:$B$51,2,0)</f>
        <v>Miscellaneous</v>
      </c>
      <c r="F3050">
        <v>116.2</v>
      </c>
    </row>
    <row r="3051" spans="1:6" x14ac:dyDescent="0.3">
      <c r="A3051" t="s">
        <v>33</v>
      </c>
      <c r="B3051">
        <v>2016</v>
      </c>
      <c r="C3051" t="s">
        <v>35</v>
      </c>
      <c r="D3051" t="s">
        <v>28</v>
      </c>
      <c r="E3051" t="str">
        <f>VLOOKUP(D3051,Objective!$A$21:$B$51,2,0)</f>
        <v>Miscellaneous</v>
      </c>
      <c r="F3051">
        <v>117.2</v>
      </c>
    </row>
    <row r="3052" spans="1:6" x14ac:dyDescent="0.3">
      <c r="A3052" t="s">
        <v>33</v>
      </c>
      <c r="B3052">
        <v>2016</v>
      </c>
      <c r="C3052" t="s">
        <v>35</v>
      </c>
      <c r="D3052" t="s">
        <v>29</v>
      </c>
      <c r="E3052" t="str">
        <f>VLOOKUP(D3052,Objective!$A$21:$B$51,2,0)</f>
        <v>General index</v>
      </c>
      <c r="F3052">
        <v>123.8</v>
      </c>
    </row>
    <row r="3053" spans="1:6" x14ac:dyDescent="0.3">
      <c r="A3053" t="s">
        <v>34</v>
      </c>
      <c r="B3053">
        <v>2016</v>
      </c>
      <c r="C3053" t="s">
        <v>35</v>
      </c>
      <c r="D3053" t="s">
        <v>3</v>
      </c>
      <c r="E3053" t="str">
        <f>VLOOKUP(D3053,Objective!$A$21:$B$51,2,0)</f>
        <v>Food</v>
      </c>
      <c r="F3053">
        <v>126.4</v>
      </c>
    </row>
    <row r="3054" spans="1:6" x14ac:dyDescent="0.3">
      <c r="A3054" t="s">
        <v>34</v>
      </c>
      <c r="B3054">
        <v>2016</v>
      </c>
      <c r="C3054" t="s">
        <v>35</v>
      </c>
      <c r="D3054" t="s">
        <v>4</v>
      </c>
      <c r="E3054" t="str">
        <f>VLOOKUP(D3054,Objective!$A$21:$B$51,2,0)</f>
        <v>Food</v>
      </c>
      <c r="F3054">
        <v>134.19999999999999</v>
      </c>
    </row>
    <row r="3055" spans="1:6" x14ac:dyDescent="0.3">
      <c r="A3055" t="s">
        <v>34</v>
      </c>
      <c r="B3055">
        <v>2016</v>
      </c>
      <c r="C3055" t="s">
        <v>35</v>
      </c>
      <c r="D3055" t="s">
        <v>5</v>
      </c>
      <c r="E3055" t="str">
        <f>VLOOKUP(D3055,Objective!$A$21:$B$51,2,0)</f>
        <v>Food</v>
      </c>
      <c r="F3055">
        <v>128.69999999999999</v>
      </c>
    </row>
    <row r="3056" spans="1:6" x14ac:dyDescent="0.3">
      <c r="A3056" t="s">
        <v>34</v>
      </c>
      <c r="B3056">
        <v>2016</v>
      </c>
      <c r="C3056" t="s">
        <v>35</v>
      </c>
      <c r="D3056" t="s">
        <v>6</v>
      </c>
      <c r="E3056" t="str">
        <f>VLOOKUP(D3056,Objective!$A$21:$B$51,2,0)</f>
        <v>Food</v>
      </c>
      <c r="F3056">
        <v>130.30000000000001</v>
      </c>
    </row>
    <row r="3057" spans="1:6" x14ac:dyDescent="0.3">
      <c r="A3057" t="s">
        <v>34</v>
      </c>
      <c r="B3057">
        <v>2016</v>
      </c>
      <c r="C3057" t="s">
        <v>35</v>
      </c>
      <c r="D3057" t="s">
        <v>7</v>
      </c>
      <c r="E3057" t="str">
        <f>VLOOKUP(D3057,Objective!$A$21:$B$51,2,0)</f>
        <v>Food</v>
      </c>
      <c r="F3057">
        <v>114.8</v>
      </c>
    </row>
    <row r="3058" spans="1:6" x14ac:dyDescent="0.3">
      <c r="A3058" t="s">
        <v>34</v>
      </c>
      <c r="B3058">
        <v>2016</v>
      </c>
      <c r="C3058" t="s">
        <v>35</v>
      </c>
      <c r="D3058" t="s">
        <v>8</v>
      </c>
      <c r="E3058" t="str">
        <f>VLOOKUP(D3058,Objective!$A$21:$B$51,2,0)</f>
        <v>Food</v>
      </c>
      <c r="F3058">
        <v>124.9</v>
      </c>
    </row>
    <row r="3059" spans="1:6" x14ac:dyDescent="0.3">
      <c r="A3059" t="s">
        <v>34</v>
      </c>
      <c r="B3059">
        <v>2016</v>
      </c>
      <c r="C3059" t="s">
        <v>35</v>
      </c>
      <c r="D3059" t="s">
        <v>9</v>
      </c>
      <c r="E3059" t="str">
        <f>VLOOKUP(D3059,Objective!$A$21:$B$51,2,0)</f>
        <v>Food</v>
      </c>
      <c r="F3059">
        <v>130.30000000000001</v>
      </c>
    </row>
    <row r="3060" spans="1:6" x14ac:dyDescent="0.3">
      <c r="A3060" t="s">
        <v>34</v>
      </c>
      <c r="B3060">
        <v>2016</v>
      </c>
      <c r="C3060" t="s">
        <v>35</v>
      </c>
      <c r="D3060" t="s">
        <v>10</v>
      </c>
      <c r="E3060" t="str">
        <f>VLOOKUP(D3060,Objective!$A$21:$B$51,2,0)</f>
        <v>Food</v>
      </c>
      <c r="F3060">
        <v>167.4</v>
      </c>
    </row>
    <row r="3061" spans="1:6" x14ac:dyDescent="0.3">
      <c r="A3061" t="s">
        <v>34</v>
      </c>
      <c r="B3061">
        <v>2016</v>
      </c>
      <c r="C3061" t="s">
        <v>35</v>
      </c>
      <c r="D3061" t="s">
        <v>11</v>
      </c>
      <c r="E3061" t="str">
        <f>VLOOKUP(D3061,Objective!$A$21:$B$51,2,0)</f>
        <v>Food</v>
      </c>
      <c r="F3061">
        <v>98.8</v>
      </c>
    </row>
    <row r="3062" spans="1:6" x14ac:dyDescent="0.3">
      <c r="A3062" t="s">
        <v>34</v>
      </c>
      <c r="B3062">
        <v>2016</v>
      </c>
      <c r="C3062" t="s">
        <v>35</v>
      </c>
      <c r="D3062" t="s">
        <v>12</v>
      </c>
      <c r="E3062" t="str">
        <f>VLOOKUP(D3062,Objective!$A$21:$B$51,2,0)</f>
        <v>Food</v>
      </c>
      <c r="F3062">
        <v>133.6</v>
      </c>
    </row>
    <row r="3063" spans="1:6" x14ac:dyDescent="0.3">
      <c r="A3063" t="s">
        <v>34</v>
      </c>
      <c r="B3063">
        <v>2016</v>
      </c>
      <c r="C3063" t="s">
        <v>35</v>
      </c>
      <c r="D3063" t="s">
        <v>13</v>
      </c>
      <c r="E3063" t="str">
        <f>VLOOKUP(D3063,Objective!$A$21:$B$51,2,0)</f>
        <v>Lifestyle</v>
      </c>
      <c r="F3063">
        <v>123</v>
      </c>
    </row>
    <row r="3064" spans="1:6" x14ac:dyDescent="0.3">
      <c r="A3064" t="s">
        <v>34</v>
      </c>
      <c r="B3064">
        <v>2016</v>
      </c>
      <c r="C3064" t="s">
        <v>35</v>
      </c>
      <c r="D3064" t="s">
        <v>14</v>
      </c>
      <c r="E3064" t="str">
        <f>VLOOKUP(D3064,Objective!$A$21:$B$51,2,0)</f>
        <v>Food</v>
      </c>
      <c r="F3064">
        <v>135.80000000000001</v>
      </c>
    </row>
    <row r="3065" spans="1:6" x14ac:dyDescent="0.3">
      <c r="A3065" t="s">
        <v>34</v>
      </c>
      <c r="B3065">
        <v>2016</v>
      </c>
      <c r="C3065" t="s">
        <v>35</v>
      </c>
      <c r="D3065" t="s">
        <v>15</v>
      </c>
      <c r="E3065" t="str">
        <f>VLOOKUP(D3065,Objective!$A$21:$B$51,2,0)</f>
        <v>Food</v>
      </c>
      <c r="F3065">
        <v>129.9</v>
      </c>
    </row>
    <row r="3066" spans="1:6" x14ac:dyDescent="0.3">
      <c r="A3066" t="s">
        <v>34</v>
      </c>
      <c r="B3066">
        <v>2016</v>
      </c>
      <c r="C3066" t="s">
        <v>35</v>
      </c>
      <c r="D3066" t="s">
        <v>16</v>
      </c>
      <c r="E3066" t="str">
        <f>VLOOKUP(D3066,Objective!$A$21:$B$51,2,0)</f>
        <v>Lifestyle</v>
      </c>
      <c r="F3066">
        <v>135.9</v>
      </c>
    </row>
    <row r="3067" spans="1:6" x14ac:dyDescent="0.3">
      <c r="A3067" t="s">
        <v>34</v>
      </c>
      <c r="B3067">
        <v>2016</v>
      </c>
      <c r="C3067" t="s">
        <v>35</v>
      </c>
      <c r="D3067" t="s">
        <v>17</v>
      </c>
      <c r="E3067" t="str">
        <f>VLOOKUP(D3067,Objective!$A$21:$B$51,2,0)</f>
        <v>Clothing</v>
      </c>
      <c r="F3067">
        <v>130.9</v>
      </c>
    </row>
    <row r="3068" spans="1:6" x14ac:dyDescent="0.3">
      <c r="A3068" t="s">
        <v>34</v>
      </c>
      <c r="B3068">
        <v>2016</v>
      </c>
      <c r="C3068" t="s">
        <v>35</v>
      </c>
      <c r="D3068" t="s">
        <v>18</v>
      </c>
      <c r="E3068" t="str">
        <f>VLOOKUP(D3068,Objective!$A$21:$B$51,2,0)</f>
        <v>Clothing</v>
      </c>
      <c r="F3068">
        <v>125.8</v>
      </c>
    </row>
    <row r="3069" spans="1:6" x14ac:dyDescent="0.3">
      <c r="A3069" t="s">
        <v>34</v>
      </c>
      <c r="B3069">
        <v>2016</v>
      </c>
      <c r="C3069" t="s">
        <v>35</v>
      </c>
      <c r="D3069" t="s">
        <v>19</v>
      </c>
      <c r="E3069" t="str">
        <f>VLOOKUP(D3069,Objective!$A$21:$B$51,2,0)</f>
        <v>Clothing</v>
      </c>
      <c r="F3069">
        <v>130.19999999999999</v>
      </c>
    </row>
    <row r="3070" spans="1:6" x14ac:dyDescent="0.3">
      <c r="A3070" t="s">
        <v>34</v>
      </c>
      <c r="B3070">
        <v>2016</v>
      </c>
      <c r="C3070" t="s">
        <v>35</v>
      </c>
      <c r="D3070" t="s">
        <v>20</v>
      </c>
      <c r="E3070" t="str">
        <f>VLOOKUP(D3070,Objective!$A$21:$B$51,2,0)</f>
        <v>Housing</v>
      </c>
      <c r="F3070">
        <v>124.4</v>
      </c>
    </row>
    <row r="3071" spans="1:6" x14ac:dyDescent="0.3">
      <c r="A3071" t="s">
        <v>34</v>
      </c>
      <c r="B3071">
        <v>2016</v>
      </c>
      <c r="C3071" t="s">
        <v>35</v>
      </c>
      <c r="D3071" t="s">
        <v>21</v>
      </c>
      <c r="E3071" t="str">
        <f>VLOOKUP(D3071,Objective!$A$21:$B$51,2,0)</f>
        <v>Fuel and light</v>
      </c>
      <c r="F3071">
        <v>123.1</v>
      </c>
    </row>
    <row r="3072" spans="1:6" x14ac:dyDescent="0.3">
      <c r="A3072" t="s">
        <v>34</v>
      </c>
      <c r="B3072">
        <v>2016</v>
      </c>
      <c r="C3072" t="s">
        <v>35</v>
      </c>
      <c r="D3072" t="s">
        <v>22</v>
      </c>
      <c r="E3072" t="str">
        <f>VLOOKUP(D3072,Objective!$A$21:$B$51,2,0)</f>
        <v>Housing</v>
      </c>
      <c r="F3072">
        <v>124.6</v>
      </c>
    </row>
    <row r="3073" spans="1:6" x14ac:dyDescent="0.3">
      <c r="A3073" t="s">
        <v>34</v>
      </c>
      <c r="B3073">
        <v>2016</v>
      </c>
      <c r="C3073" t="s">
        <v>35</v>
      </c>
      <c r="D3073" t="s">
        <v>23</v>
      </c>
      <c r="E3073" t="str">
        <f>VLOOKUP(D3073,Objective!$A$21:$B$51,2,0)</f>
        <v>Health</v>
      </c>
      <c r="F3073">
        <v>122.5</v>
      </c>
    </row>
    <row r="3074" spans="1:6" x14ac:dyDescent="0.3">
      <c r="A3074" t="s">
        <v>34</v>
      </c>
      <c r="B3074">
        <v>2016</v>
      </c>
      <c r="C3074" t="s">
        <v>35</v>
      </c>
      <c r="D3074" t="s">
        <v>24</v>
      </c>
      <c r="E3074" t="str">
        <f>VLOOKUP(D3074,Objective!$A$21:$B$51,2,0)</f>
        <v>Transport and communication</v>
      </c>
      <c r="F3074">
        <v>111.4</v>
      </c>
    </row>
    <row r="3075" spans="1:6" x14ac:dyDescent="0.3">
      <c r="A3075" t="s">
        <v>34</v>
      </c>
      <c r="B3075">
        <v>2016</v>
      </c>
      <c r="C3075" t="s">
        <v>35</v>
      </c>
      <c r="D3075" t="s">
        <v>25</v>
      </c>
      <c r="E3075" t="str">
        <f>VLOOKUP(D3075,Objective!$A$21:$B$51,2,0)</f>
        <v>Lifestyle</v>
      </c>
      <c r="F3075">
        <v>120.3</v>
      </c>
    </row>
    <row r="3076" spans="1:6" x14ac:dyDescent="0.3">
      <c r="A3076" t="s">
        <v>34</v>
      </c>
      <c r="B3076">
        <v>2016</v>
      </c>
      <c r="C3076" t="s">
        <v>35</v>
      </c>
      <c r="D3076" t="s">
        <v>26</v>
      </c>
      <c r="E3076" t="str">
        <f>VLOOKUP(D3076,Objective!$A$21:$B$51,2,0)</f>
        <v>Education</v>
      </c>
      <c r="F3076">
        <v>126.6</v>
      </c>
    </row>
    <row r="3077" spans="1:6" x14ac:dyDescent="0.3">
      <c r="A3077" t="s">
        <v>34</v>
      </c>
      <c r="B3077">
        <v>2016</v>
      </c>
      <c r="C3077" t="s">
        <v>35</v>
      </c>
      <c r="D3077" t="s">
        <v>27</v>
      </c>
      <c r="E3077" t="str">
        <f>VLOOKUP(D3077,Objective!$A$21:$B$51,2,0)</f>
        <v>Miscellaneous</v>
      </c>
      <c r="F3077">
        <v>116.6</v>
      </c>
    </row>
    <row r="3078" spans="1:6" x14ac:dyDescent="0.3">
      <c r="A3078" t="s">
        <v>34</v>
      </c>
      <c r="B3078">
        <v>2016</v>
      </c>
      <c r="C3078" t="s">
        <v>35</v>
      </c>
      <c r="D3078" t="s">
        <v>28</v>
      </c>
      <c r="E3078" t="str">
        <f>VLOOKUP(D3078,Objective!$A$21:$B$51,2,0)</f>
        <v>Miscellaneous</v>
      </c>
      <c r="F3078">
        <v>119.1</v>
      </c>
    </row>
    <row r="3079" spans="1:6" x14ac:dyDescent="0.3">
      <c r="A3079" t="s">
        <v>34</v>
      </c>
      <c r="B3079">
        <v>2016</v>
      </c>
      <c r="C3079" t="s">
        <v>35</v>
      </c>
      <c r="D3079" t="s">
        <v>29</v>
      </c>
      <c r="E3079" t="str">
        <f>VLOOKUP(D3079,Objective!$A$21:$B$51,2,0)</f>
        <v>General index</v>
      </c>
      <c r="F3079">
        <v>126</v>
      </c>
    </row>
    <row r="3080" spans="1:6" x14ac:dyDescent="0.3">
      <c r="A3080" t="s">
        <v>30</v>
      </c>
      <c r="B3080">
        <v>2016</v>
      </c>
      <c r="C3080" t="s">
        <v>36</v>
      </c>
      <c r="D3080" t="s">
        <v>3</v>
      </c>
      <c r="E3080" t="str">
        <f>VLOOKUP(D3080,Objective!$A$21:$B$51,2,0)</f>
        <v>Food</v>
      </c>
      <c r="F3080">
        <v>127.3</v>
      </c>
    </row>
    <row r="3081" spans="1:6" x14ac:dyDescent="0.3">
      <c r="A3081" t="s">
        <v>30</v>
      </c>
      <c r="B3081">
        <v>2016</v>
      </c>
      <c r="C3081" t="s">
        <v>36</v>
      </c>
      <c r="D3081" t="s">
        <v>4</v>
      </c>
      <c r="E3081" t="str">
        <f>VLOOKUP(D3081,Objective!$A$21:$B$51,2,0)</f>
        <v>Food</v>
      </c>
      <c r="F3081">
        <v>134.4</v>
      </c>
    </row>
    <row r="3082" spans="1:6" x14ac:dyDescent="0.3">
      <c r="A3082" t="s">
        <v>30</v>
      </c>
      <c r="B3082">
        <v>2016</v>
      </c>
      <c r="C3082" t="s">
        <v>36</v>
      </c>
      <c r="D3082" t="s">
        <v>5</v>
      </c>
      <c r="E3082" t="str">
        <f>VLOOKUP(D3082,Objective!$A$21:$B$51,2,0)</f>
        <v>Food</v>
      </c>
      <c r="F3082">
        <v>125.1</v>
      </c>
    </row>
    <row r="3083" spans="1:6" x14ac:dyDescent="0.3">
      <c r="A3083" t="s">
        <v>30</v>
      </c>
      <c r="B3083">
        <v>2016</v>
      </c>
      <c r="C3083" t="s">
        <v>36</v>
      </c>
      <c r="D3083" t="s">
        <v>6</v>
      </c>
      <c r="E3083" t="str">
        <f>VLOOKUP(D3083,Objective!$A$21:$B$51,2,0)</f>
        <v>Food</v>
      </c>
      <c r="F3083">
        <v>130.5</v>
      </c>
    </row>
    <row r="3084" spans="1:6" x14ac:dyDescent="0.3">
      <c r="A3084" t="s">
        <v>30</v>
      </c>
      <c r="B3084">
        <v>2016</v>
      </c>
      <c r="C3084" t="s">
        <v>36</v>
      </c>
      <c r="D3084" t="s">
        <v>7</v>
      </c>
      <c r="E3084" t="str">
        <f>VLOOKUP(D3084,Objective!$A$21:$B$51,2,0)</f>
        <v>Food</v>
      </c>
      <c r="F3084">
        <v>118.3</v>
      </c>
    </row>
    <row r="3085" spans="1:6" x14ac:dyDescent="0.3">
      <c r="A3085" t="s">
        <v>30</v>
      </c>
      <c r="B3085">
        <v>2016</v>
      </c>
      <c r="C3085" t="s">
        <v>36</v>
      </c>
      <c r="D3085" t="s">
        <v>8</v>
      </c>
      <c r="E3085" t="str">
        <f>VLOOKUP(D3085,Objective!$A$21:$B$51,2,0)</f>
        <v>Food</v>
      </c>
      <c r="F3085">
        <v>131.69999999999999</v>
      </c>
    </row>
    <row r="3086" spans="1:6" x14ac:dyDescent="0.3">
      <c r="A3086" t="s">
        <v>30</v>
      </c>
      <c r="B3086">
        <v>2016</v>
      </c>
      <c r="C3086" t="s">
        <v>36</v>
      </c>
      <c r="D3086" t="s">
        <v>9</v>
      </c>
      <c r="E3086" t="str">
        <f>VLOOKUP(D3086,Objective!$A$21:$B$51,2,0)</f>
        <v>Food</v>
      </c>
      <c r="F3086">
        <v>130.69999999999999</v>
      </c>
    </row>
    <row r="3087" spans="1:6" x14ac:dyDescent="0.3">
      <c r="A3087" t="s">
        <v>30</v>
      </c>
      <c r="B3087">
        <v>2016</v>
      </c>
      <c r="C3087" t="s">
        <v>36</v>
      </c>
      <c r="D3087" t="s">
        <v>10</v>
      </c>
      <c r="E3087" t="str">
        <f>VLOOKUP(D3087,Objective!$A$21:$B$51,2,0)</f>
        <v>Food</v>
      </c>
      <c r="F3087">
        <v>161.19999999999999</v>
      </c>
    </row>
    <row r="3088" spans="1:6" x14ac:dyDescent="0.3">
      <c r="A3088" t="s">
        <v>30</v>
      </c>
      <c r="B3088">
        <v>2016</v>
      </c>
      <c r="C3088" t="s">
        <v>36</v>
      </c>
      <c r="D3088" t="s">
        <v>11</v>
      </c>
      <c r="E3088" t="str">
        <f>VLOOKUP(D3088,Objective!$A$21:$B$51,2,0)</f>
        <v>Food</v>
      </c>
      <c r="F3088">
        <v>100.4</v>
      </c>
    </row>
    <row r="3089" spans="1:6" x14ac:dyDescent="0.3">
      <c r="A3089" t="s">
        <v>30</v>
      </c>
      <c r="B3089">
        <v>2016</v>
      </c>
      <c r="C3089" t="s">
        <v>36</v>
      </c>
      <c r="D3089" t="s">
        <v>12</v>
      </c>
      <c r="E3089" t="str">
        <f>VLOOKUP(D3089,Objective!$A$21:$B$51,2,0)</f>
        <v>Food</v>
      </c>
      <c r="F3089">
        <v>130.80000000000001</v>
      </c>
    </row>
    <row r="3090" spans="1:6" x14ac:dyDescent="0.3">
      <c r="A3090" t="s">
        <v>30</v>
      </c>
      <c r="B3090">
        <v>2016</v>
      </c>
      <c r="C3090" t="s">
        <v>36</v>
      </c>
      <c r="D3090" t="s">
        <v>13</v>
      </c>
      <c r="E3090" t="str">
        <f>VLOOKUP(D3090,Objective!$A$21:$B$51,2,0)</f>
        <v>Lifestyle</v>
      </c>
      <c r="F3090">
        <v>124.9</v>
      </c>
    </row>
    <row r="3091" spans="1:6" x14ac:dyDescent="0.3">
      <c r="A3091" t="s">
        <v>30</v>
      </c>
      <c r="B3091">
        <v>2016</v>
      </c>
      <c r="C3091" t="s">
        <v>36</v>
      </c>
      <c r="D3091" t="s">
        <v>14</v>
      </c>
      <c r="E3091" t="str">
        <f>VLOOKUP(D3091,Objective!$A$21:$B$51,2,0)</f>
        <v>Food</v>
      </c>
      <c r="F3091">
        <v>137</v>
      </c>
    </row>
    <row r="3092" spans="1:6" x14ac:dyDescent="0.3">
      <c r="A3092" t="s">
        <v>30</v>
      </c>
      <c r="B3092">
        <v>2016</v>
      </c>
      <c r="C3092" t="s">
        <v>36</v>
      </c>
      <c r="D3092" t="s">
        <v>15</v>
      </c>
      <c r="E3092" t="str">
        <f>VLOOKUP(D3092,Objective!$A$21:$B$51,2,0)</f>
        <v>Food</v>
      </c>
      <c r="F3092">
        <v>130.4</v>
      </c>
    </row>
    <row r="3093" spans="1:6" x14ac:dyDescent="0.3">
      <c r="A3093" t="s">
        <v>30</v>
      </c>
      <c r="B3093">
        <v>2016</v>
      </c>
      <c r="C3093" t="s">
        <v>36</v>
      </c>
      <c r="D3093" t="s">
        <v>16</v>
      </c>
      <c r="E3093" t="str">
        <f>VLOOKUP(D3093,Objective!$A$21:$B$51,2,0)</f>
        <v>Lifestyle</v>
      </c>
      <c r="F3093">
        <v>135</v>
      </c>
    </row>
    <row r="3094" spans="1:6" x14ac:dyDescent="0.3">
      <c r="A3094" t="s">
        <v>30</v>
      </c>
      <c r="B3094">
        <v>2016</v>
      </c>
      <c r="C3094" t="s">
        <v>36</v>
      </c>
      <c r="D3094" t="s">
        <v>17</v>
      </c>
      <c r="E3094" t="str">
        <f>VLOOKUP(D3094,Objective!$A$21:$B$51,2,0)</f>
        <v>Clothing</v>
      </c>
      <c r="F3094">
        <v>134.4</v>
      </c>
    </row>
    <row r="3095" spans="1:6" x14ac:dyDescent="0.3">
      <c r="A3095" t="s">
        <v>30</v>
      </c>
      <c r="B3095">
        <v>2016</v>
      </c>
      <c r="C3095" t="s">
        <v>36</v>
      </c>
      <c r="D3095" t="s">
        <v>18</v>
      </c>
      <c r="E3095" t="str">
        <f>VLOOKUP(D3095,Objective!$A$21:$B$51,2,0)</f>
        <v>Clothing</v>
      </c>
      <c r="F3095">
        <v>130.19999999999999</v>
      </c>
    </row>
    <row r="3096" spans="1:6" x14ac:dyDescent="0.3">
      <c r="A3096" t="s">
        <v>30</v>
      </c>
      <c r="B3096">
        <v>2016</v>
      </c>
      <c r="C3096" t="s">
        <v>36</v>
      </c>
      <c r="D3096" t="s">
        <v>19</v>
      </c>
      <c r="E3096" t="str">
        <f>VLOOKUP(D3096,Objective!$A$21:$B$51,2,0)</f>
        <v>Clothing</v>
      </c>
      <c r="F3096">
        <v>133.80000000000001</v>
      </c>
    </row>
    <row r="3097" spans="1:6" x14ac:dyDescent="0.3">
      <c r="A3097" t="s">
        <v>30</v>
      </c>
      <c r="B3097">
        <v>2016</v>
      </c>
      <c r="C3097" t="s">
        <v>36</v>
      </c>
      <c r="D3097" t="s">
        <v>20</v>
      </c>
      <c r="E3097" t="str">
        <f>VLOOKUP(D3097,Objective!$A$21:$B$51,2,0)</f>
        <v>Housing</v>
      </c>
      <c r="F3097" t="s">
        <v>32</v>
      </c>
    </row>
    <row r="3098" spans="1:6" x14ac:dyDescent="0.3">
      <c r="A3098" t="s">
        <v>30</v>
      </c>
      <c r="B3098">
        <v>2016</v>
      </c>
      <c r="C3098" t="s">
        <v>36</v>
      </c>
      <c r="D3098" t="s">
        <v>21</v>
      </c>
      <c r="E3098" t="str">
        <f>VLOOKUP(D3098,Objective!$A$21:$B$51,2,0)</f>
        <v>Fuel and light</v>
      </c>
      <c r="F3098">
        <v>127</v>
      </c>
    </row>
    <row r="3099" spans="1:6" x14ac:dyDescent="0.3">
      <c r="A3099" t="s">
        <v>30</v>
      </c>
      <c r="B3099">
        <v>2016</v>
      </c>
      <c r="C3099" t="s">
        <v>36</v>
      </c>
      <c r="D3099" t="s">
        <v>22</v>
      </c>
      <c r="E3099" t="str">
        <f>VLOOKUP(D3099,Objective!$A$21:$B$51,2,0)</f>
        <v>Housing</v>
      </c>
      <c r="F3099">
        <v>127.7</v>
      </c>
    </row>
    <row r="3100" spans="1:6" x14ac:dyDescent="0.3">
      <c r="A3100" t="s">
        <v>30</v>
      </c>
      <c r="B3100">
        <v>2016</v>
      </c>
      <c r="C3100" t="s">
        <v>36</v>
      </c>
      <c r="D3100" t="s">
        <v>23</v>
      </c>
      <c r="E3100" t="str">
        <f>VLOOKUP(D3100,Objective!$A$21:$B$51,2,0)</f>
        <v>Health</v>
      </c>
      <c r="F3100">
        <v>124.8</v>
      </c>
    </row>
    <row r="3101" spans="1:6" x14ac:dyDescent="0.3">
      <c r="A3101" t="s">
        <v>30</v>
      </c>
      <c r="B3101">
        <v>2016</v>
      </c>
      <c r="C3101" t="s">
        <v>36</v>
      </c>
      <c r="D3101" t="s">
        <v>24</v>
      </c>
      <c r="E3101" t="str">
        <f>VLOOKUP(D3101,Objective!$A$21:$B$51,2,0)</f>
        <v>Transport and communication</v>
      </c>
      <c r="F3101">
        <v>113.6</v>
      </c>
    </row>
    <row r="3102" spans="1:6" x14ac:dyDescent="0.3">
      <c r="A3102" t="s">
        <v>30</v>
      </c>
      <c r="B3102">
        <v>2016</v>
      </c>
      <c r="C3102" t="s">
        <v>36</v>
      </c>
      <c r="D3102" t="s">
        <v>25</v>
      </c>
      <c r="E3102" t="str">
        <f>VLOOKUP(D3102,Objective!$A$21:$B$51,2,0)</f>
        <v>Lifestyle</v>
      </c>
      <c r="F3102">
        <v>122.5</v>
      </c>
    </row>
    <row r="3103" spans="1:6" x14ac:dyDescent="0.3">
      <c r="A3103" t="s">
        <v>30</v>
      </c>
      <c r="B3103">
        <v>2016</v>
      </c>
      <c r="C3103" t="s">
        <v>36</v>
      </c>
      <c r="D3103" t="s">
        <v>26</v>
      </c>
      <c r="E3103" t="str">
        <f>VLOOKUP(D3103,Objective!$A$21:$B$51,2,0)</f>
        <v>Education</v>
      </c>
      <c r="F3103">
        <v>127.5</v>
      </c>
    </row>
    <row r="3104" spans="1:6" x14ac:dyDescent="0.3">
      <c r="A3104" t="s">
        <v>30</v>
      </c>
      <c r="B3104">
        <v>2016</v>
      </c>
      <c r="C3104" t="s">
        <v>36</v>
      </c>
      <c r="D3104" t="s">
        <v>27</v>
      </c>
      <c r="E3104" t="str">
        <f>VLOOKUP(D3104,Objective!$A$21:$B$51,2,0)</f>
        <v>Miscellaneous</v>
      </c>
      <c r="F3104">
        <v>117.4</v>
      </c>
    </row>
    <row r="3105" spans="1:6" x14ac:dyDescent="0.3">
      <c r="A3105" t="s">
        <v>30</v>
      </c>
      <c r="B3105">
        <v>2016</v>
      </c>
      <c r="C3105" t="s">
        <v>36</v>
      </c>
      <c r="D3105" t="s">
        <v>28</v>
      </c>
      <c r="E3105" t="str">
        <f>VLOOKUP(D3105,Objective!$A$21:$B$51,2,0)</f>
        <v>Miscellaneous</v>
      </c>
      <c r="F3105">
        <v>121.1</v>
      </c>
    </row>
    <row r="3106" spans="1:6" x14ac:dyDescent="0.3">
      <c r="A3106" t="s">
        <v>30</v>
      </c>
      <c r="B3106">
        <v>2016</v>
      </c>
      <c r="C3106" t="s">
        <v>36</v>
      </c>
      <c r="D3106" t="s">
        <v>29</v>
      </c>
      <c r="E3106" t="str">
        <f>VLOOKUP(D3106,Objective!$A$21:$B$51,2,0)</f>
        <v>General index</v>
      </c>
      <c r="F3106">
        <v>128</v>
      </c>
    </row>
    <row r="3107" spans="1:6" x14ac:dyDescent="0.3">
      <c r="A3107" t="s">
        <v>33</v>
      </c>
      <c r="B3107">
        <v>2016</v>
      </c>
      <c r="C3107" t="s">
        <v>36</v>
      </c>
      <c r="D3107" t="s">
        <v>3</v>
      </c>
      <c r="E3107" t="str">
        <f>VLOOKUP(D3107,Objective!$A$21:$B$51,2,0)</f>
        <v>Food</v>
      </c>
      <c r="F3107">
        <v>124.8</v>
      </c>
    </row>
    <row r="3108" spans="1:6" x14ac:dyDescent="0.3">
      <c r="A3108" t="s">
        <v>33</v>
      </c>
      <c r="B3108">
        <v>2016</v>
      </c>
      <c r="C3108" t="s">
        <v>36</v>
      </c>
      <c r="D3108" t="s">
        <v>4</v>
      </c>
      <c r="E3108" t="str">
        <f>VLOOKUP(D3108,Objective!$A$21:$B$51,2,0)</f>
        <v>Food</v>
      </c>
      <c r="F3108">
        <v>136.30000000000001</v>
      </c>
    </row>
    <row r="3109" spans="1:6" x14ac:dyDescent="0.3">
      <c r="A3109" t="s">
        <v>33</v>
      </c>
      <c r="B3109">
        <v>2016</v>
      </c>
      <c r="C3109" t="s">
        <v>36</v>
      </c>
      <c r="D3109" t="s">
        <v>5</v>
      </c>
      <c r="E3109" t="str">
        <f>VLOOKUP(D3109,Objective!$A$21:$B$51,2,0)</f>
        <v>Food</v>
      </c>
      <c r="F3109">
        <v>123.7</v>
      </c>
    </row>
    <row r="3110" spans="1:6" x14ac:dyDescent="0.3">
      <c r="A3110" t="s">
        <v>33</v>
      </c>
      <c r="B3110">
        <v>2016</v>
      </c>
      <c r="C3110" t="s">
        <v>36</v>
      </c>
      <c r="D3110" t="s">
        <v>6</v>
      </c>
      <c r="E3110" t="str">
        <f>VLOOKUP(D3110,Objective!$A$21:$B$51,2,0)</f>
        <v>Food</v>
      </c>
      <c r="F3110">
        <v>129.69999999999999</v>
      </c>
    </row>
    <row r="3111" spans="1:6" x14ac:dyDescent="0.3">
      <c r="A3111" t="s">
        <v>33</v>
      </c>
      <c r="B3111">
        <v>2016</v>
      </c>
      <c r="C3111" t="s">
        <v>36</v>
      </c>
      <c r="D3111" t="s">
        <v>7</v>
      </c>
      <c r="E3111" t="str">
        <f>VLOOKUP(D3111,Objective!$A$21:$B$51,2,0)</f>
        <v>Food</v>
      </c>
      <c r="F3111">
        <v>107.9</v>
      </c>
    </row>
    <row r="3112" spans="1:6" x14ac:dyDescent="0.3">
      <c r="A3112" t="s">
        <v>33</v>
      </c>
      <c r="B3112">
        <v>2016</v>
      </c>
      <c r="C3112" t="s">
        <v>36</v>
      </c>
      <c r="D3112" t="s">
        <v>8</v>
      </c>
      <c r="E3112" t="str">
        <f>VLOOKUP(D3112,Objective!$A$21:$B$51,2,0)</f>
        <v>Food</v>
      </c>
      <c r="F3112">
        <v>119.9</v>
      </c>
    </row>
    <row r="3113" spans="1:6" x14ac:dyDescent="0.3">
      <c r="A3113" t="s">
        <v>33</v>
      </c>
      <c r="B3113">
        <v>2016</v>
      </c>
      <c r="C3113" t="s">
        <v>36</v>
      </c>
      <c r="D3113" t="s">
        <v>9</v>
      </c>
      <c r="E3113" t="str">
        <f>VLOOKUP(D3113,Objective!$A$21:$B$51,2,0)</f>
        <v>Food</v>
      </c>
      <c r="F3113">
        <v>128.1</v>
      </c>
    </row>
    <row r="3114" spans="1:6" x14ac:dyDescent="0.3">
      <c r="A3114" t="s">
        <v>33</v>
      </c>
      <c r="B3114">
        <v>2016</v>
      </c>
      <c r="C3114" t="s">
        <v>36</v>
      </c>
      <c r="D3114" t="s">
        <v>10</v>
      </c>
      <c r="E3114" t="str">
        <f>VLOOKUP(D3114,Objective!$A$21:$B$51,2,0)</f>
        <v>Food</v>
      </c>
      <c r="F3114">
        <v>170.3</v>
      </c>
    </row>
    <row r="3115" spans="1:6" x14ac:dyDescent="0.3">
      <c r="A3115" t="s">
        <v>33</v>
      </c>
      <c r="B3115">
        <v>2016</v>
      </c>
      <c r="C3115" t="s">
        <v>36</v>
      </c>
      <c r="D3115" t="s">
        <v>11</v>
      </c>
      <c r="E3115" t="str">
        <f>VLOOKUP(D3115,Objective!$A$21:$B$51,2,0)</f>
        <v>Food</v>
      </c>
      <c r="F3115">
        <v>101.8</v>
      </c>
    </row>
    <row r="3116" spans="1:6" x14ac:dyDescent="0.3">
      <c r="A3116" t="s">
        <v>33</v>
      </c>
      <c r="B3116">
        <v>2016</v>
      </c>
      <c r="C3116" t="s">
        <v>36</v>
      </c>
      <c r="D3116" t="s">
        <v>12</v>
      </c>
      <c r="E3116" t="str">
        <f>VLOOKUP(D3116,Objective!$A$21:$B$51,2,0)</f>
        <v>Food</v>
      </c>
      <c r="F3116">
        <v>140.1</v>
      </c>
    </row>
    <row r="3117" spans="1:6" x14ac:dyDescent="0.3">
      <c r="A3117" t="s">
        <v>33</v>
      </c>
      <c r="B3117">
        <v>2016</v>
      </c>
      <c r="C3117" t="s">
        <v>36</v>
      </c>
      <c r="D3117" t="s">
        <v>13</v>
      </c>
      <c r="E3117" t="str">
        <f>VLOOKUP(D3117,Objective!$A$21:$B$51,2,0)</f>
        <v>Lifestyle</v>
      </c>
      <c r="F3117">
        <v>120.7</v>
      </c>
    </row>
    <row r="3118" spans="1:6" x14ac:dyDescent="0.3">
      <c r="A3118" t="s">
        <v>33</v>
      </c>
      <c r="B3118">
        <v>2016</v>
      </c>
      <c r="C3118" t="s">
        <v>36</v>
      </c>
      <c r="D3118" t="s">
        <v>14</v>
      </c>
      <c r="E3118" t="str">
        <f>VLOOKUP(D3118,Objective!$A$21:$B$51,2,0)</f>
        <v>Food</v>
      </c>
      <c r="F3118">
        <v>135.4</v>
      </c>
    </row>
    <row r="3119" spans="1:6" x14ac:dyDescent="0.3">
      <c r="A3119" t="s">
        <v>33</v>
      </c>
      <c r="B3119">
        <v>2016</v>
      </c>
      <c r="C3119" t="s">
        <v>36</v>
      </c>
      <c r="D3119" t="s">
        <v>15</v>
      </c>
      <c r="E3119" t="str">
        <f>VLOOKUP(D3119,Objective!$A$21:$B$51,2,0)</f>
        <v>Food</v>
      </c>
      <c r="F3119">
        <v>128.9</v>
      </c>
    </row>
    <row r="3120" spans="1:6" x14ac:dyDescent="0.3">
      <c r="A3120" t="s">
        <v>33</v>
      </c>
      <c r="B3120">
        <v>2016</v>
      </c>
      <c r="C3120" t="s">
        <v>36</v>
      </c>
      <c r="D3120" t="s">
        <v>16</v>
      </c>
      <c r="E3120" t="str">
        <f>VLOOKUP(D3120,Objective!$A$21:$B$51,2,0)</f>
        <v>Lifestyle</v>
      </c>
      <c r="F3120">
        <v>140.6</v>
      </c>
    </row>
    <row r="3121" spans="1:6" x14ac:dyDescent="0.3">
      <c r="A3121" t="s">
        <v>33</v>
      </c>
      <c r="B3121">
        <v>2016</v>
      </c>
      <c r="C3121" t="s">
        <v>36</v>
      </c>
      <c r="D3121" t="s">
        <v>17</v>
      </c>
      <c r="E3121" t="str">
        <f>VLOOKUP(D3121,Objective!$A$21:$B$51,2,0)</f>
        <v>Clothing</v>
      </c>
      <c r="F3121">
        <v>126.4</v>
      </c>
    </row>
    <row r="3122" spans="1:6" x14ac:dyDescent="0.3">
      <c r="A3122" t="s">
        <v>33</v>
      </c>
      <c r="B3122">
        <v>2016</v>
      </c>
      <c r="C3122" t="s">
        <v>36</v>
      </c>
      <c r="D3122" t="s">
        <v>18</v>
      </c>
      <c r="E3122" t="str">
        <f>VLOOKUP(D3122,Objective!$A$21:$B$51,2,0)</f>
        <v>Clothing</v>
      </c>
      <c r="F3122">
        <v>120.3</v>
      </c>
    </row>
    <row r="3123" spans="1:6" x14ac:dyDescent="0.3">
      <c r="A3123" t="s">
        <v>33</v>
      </c>
      <c r="B3123">
        <v>2016</v>
      </c>
      <c r="C3123" t="s">
        <v>36</v>
      </c>
      <c r="D3123" t="s">
        <v>19</v>
      </c>
      <c r="E3123" t="str">
        <f>VLOOKUP(D3123,Objective!$A$21:$B$51,2,0)</f>
        <v>Clothing</v>
      </c>
      <c r="F3123">
        <v>125.5</v>
      </c>
    </row>
    <row r="3124" spans="1:6" x14ac:dyDescent="0.3">
      <c r="A3124" t="s">
        <v>33</v>
      </c>
      <c r="B3124">
        <v>2016</v>
      </c>
      <c r="C3124" t="s">
        <v>36</v>
      </c>
      <c r="D3124" t="s">
        <v>20</v>
      </c>
      <c r="E3124" t="str">
        <f>VLOOKUP(D3124,Objective!$A$21:$B$51,2,0)</f>
        <v>Housing</v>
      </c>
      <c r="F3124">
        <v>124.9</v>
      </c>
    </row>
    <row r="3125" spans="1:6" x14ac:dyDescent="0.3">
      <c r="A3125" t="s">
        <v>33</v>
      </c>
      <c r="B3125">
        <v>2016</v>
      </c>
      <c r="C3125" t="s">
        <v>36</v>
      </c>
      <c r="D3125" t="s">
        <v>21</v>
      </c>
      <c r="E3125" t="str">
        <f>VLOOKUP(D3125,Objective!$A$21:$B$51,2,0)</f>
        <v>Fuel and light</v>
      </c>
      <c r="F3125">
        <v>114.8</v>
      </c>
    </row>
    <row r="3126" spans="1:6" x14ac:dyDescent="0.3">
      <c r="A3126" t="s">
        <v>33</v>
      </c>
      <c r="B3126">
        <v>2016</v>
      </c>
      <c r="C3126" t="s">
        <v>36</v>
      </c>
      <c r="D3126" t="s">
        <v>22</v>
      </c>
      <c r="E3126" t="str">
        <f>VLOOKUP(D3126,Objective!$A$21:$B$51,2,0)</f>
        <v>Housing</v>
      </c>
      <c r="F3126">
        <v>122.3</v>
      </c>
    </row>
    <row r="3127" spans="1:6" x14ac:dyDescent="0.3">
      <c r="A3127" t="s">
        <v>33</v>
      </c>
      <c r="B3127">
        <v>2016</v>
      </c>
      <c r="C3127" t="s">
        <v>36</v>
      </c>
      <c r="D3127" t="s">
        <v>23</v>
      </c>
      <c r="E3127" t="str">
        <f>VLOOKUP(D3127,Objective!$A$21:$B$51,2,0)</f>
        <v>Health</v>
      </c>
      <c r="F3127">
        <v>119.7</v>
      </c>
    </row>
    <row r="3128" spans="1:6" x14ac:dyDescent="0.3">
      <c r="A3128" t="s">
        <v>33</v>
      </c>
      <c r="B3128">
        <v>2016</v>
      </c>
      <c r="C3128" t="s">
        <v>36</v>
      </c>
      <c r="D3128" t="s">
        <v>24</v>
      </c>
      <c r="E3128" t="str">
        <f>VLOOKUP(D3128,Objective!$A$21:$B$51,2,0)</f>
        <v>Transport and communication</v>
      </c>
      <c r="F3128">
        <v>108.5</v>
      </c>
    </row>
    <row r="3129" spans="1:6" x14ac:dyDescent="0.3">
      <c r="A3129" t="s">
        <v>33</v>
      </c>
      <c r="B3129">
        <v>2016</v>
      </c>
      <c r="C3129" t="s">
        <v>36</v>
      </c>
      <c r="D3129" t="s">
        <v>25</v>
      </c>
      <c r="E3129" t="str">
        <f>VLOOKUP(D3129,Objective!$A$21:$B$51,2,0)</f>
        <v>Lifestyle</v>
      </c>
      <c r="F3129">
        <v>119.1</v>
      </c>
    </row>
    <row r="3130" spans="1:6" x14ac:dyDescent="0.3">
      <c r="A3130" t="s">
        <v>33</v>
      </c>
      <c r="B3130">
        <v>2016</v>
      </c>
      <c r="C3130" t="s">
        <v>36</v>
      </c>
      <c r="D3130" t="s">
        <v>26</v>
      </c>
      <c r="E3130" t="str">
        <f>VLOOKUP(D3130,Objective!$A$21:$B$51,2,0)</f>
        <v>Education</v>
      </c>
      <c r="F3130">
        <v>126.4</v>
      </c>
    </row>
    <row r="3131" spans="1:6" x14ac:dyDescent="0.3">
      <c r="A3131" t="s">
        <v>33</v>
      </c>
      <c r="B3131">
        <v>2016</v>
      </c>
      <c r="C3131" t="s">
        <v>36</v>
      </c>
      <c r="D3131" t="s">
        <v>27</v>
      </c>
      <c r="E3131" t="str">
        <f>VLOOKUP(D3131,Objective!$A$21:$B$51,2,0)</f>
        <v>Miscellaneous</v>
      </c>
      <c r="F3131">
        <v>117.1</v>
      </c>
    </row>
    <row r="3132" spans="1:6" x14ac:dyDescent="0.3">
      <c r="A3132" t="s">
        <v>33</v>
      </c>
      <c r="B3132">
        <v>2016</v>
      </c>
      <c r="C3132" t="s">
        <v>36</v>
      </c>
      <c r="D3132" t="s">
        <v>28</v>
      </c>
      <c r="E3132" t="str">
        <f>VLOOKUP(D3132,Objective!$A$21:$B$51,2,0)</f>
        <v>Miscellaneous</v>
      </c>
      <c r="F3132">
        <v>117.3</v>
      </c>
    </row>
    <row r="3133" spans="1:6" x14ac:dyDescent="0.3">
      <c r="A3133" t="s">
        <v>33</v>
      </c>
      <c r="B3133">
        <v>2016</v>
      </c>
      <c r="C3133" t="s">
        <v>36</v>
      </c>
      <c r="D3133" t="s">
        <v>29</v>
      </c>
      <c r="E3133" t="str">
        <f>VLOOKUP(D3133,Objective!$A$21:$B$51,2,0)</f>
        <v>General index</v>
      </c>
      <c r="F3133">
        <v>123.8</v>
      </c>
    </row>
    <row r="3134" spans="1:6" x14ac:dyDescent="0.3">
      <c r="A3134" t="s">
        <v>34</v>
      </c>
      <c r="B3134">
        <v>2016</v>
      </c>
      <c r="C3134" t="s">
        <v>36</v>
      </c>
      <c r="D3134" t="s">
        <v>3</v>
      </c>
      <c r="E3134" t="str">
        <f>VLOOKUP(D3134,Objective!$A$21:$B$51,2,0)</f>
        <v>Food</v>
      </c>
      <c r="F3134">
        <v>126.5</v>
      </c>
    </row>
    <row r="3135" spans="1:6" x14ac:dyDescent="0.3">
      <c r="A3135" t="s">
        <v>34</v>
      </c>
      <c r="B3135">
        <v>2016</v>
      </c>
      <c r="C3135" t="s">
        <v>36</v>
      </c>
      <c r="D3135" t="s">
        <v>4</v>
      </c>
      <c r="E3135" t="str">
        <f>VLOOKUP(D3135,Objective!$A$21:$B$51,2,0)</f>
        <v>Food</v>
      </c>
      <c r="F3135">
        <v>135.1</v>
      </c>
    </row>
    <row r="3136" spans="1:6" x14ac:dyDescent="0.3">
      <c r="A3136" t="s">
        <v>34</v>
      </c>
      <c r="B3136">
        <v>2016</v>
      </c>
      <c r="C3136" t="s">
        <v>36</v>
      </c>
      <c r="D3136" t="s">
        <v>5</v>
      </c>
      <c r="E3136" t="str">
        <f>VLOOKUP(D3136,Objective!$A$21:$B$51,2,0)</f>
        <v>Food</v>
      </c>
      <c r="F3136">
        <v>124.6</v>
      </c>
    </row>
    <row r="3137" spans="1:6" x14ac:dyDescent="0.3">
      <c r="A3137" t="s">
        <v>34</v>
      </c>
      <c r="B3137">
        <v>2016</v>
      </c>
      <c r="C3137" t="s">
        <v>36</v>
      </c>
      <c r="D3137" t="s">
        <v>6</v>
      </c>
      <c r="E3137" t="str">
        <f>VLOOKUP(D3137,Objective!$A$21:$B$51,2,0)</f>
        <v>Food</v>
      </c>
      <c r="F3137">
        <v>130.19999999999999</v>
      </c>
    </row>
    <row r="3138" spans="1:6" x14ac:dyDescent="0.3">
      <c r="A3138" t="s">
        <v>34</v>
      </c>
      <c r="B3138">
        <v>2016</v>
      </c>
      <c r="C3138" t="s">
        <v>36</v>
      </c>
      <c r="D3138" t="s">
        <v>7</v>
      </c>
      <c r="E3138" t="str">
        <f>VLOOKUP(D3138,Objective!$A$21:$B$51,2,0)</f>
        <v>Food</v>
      </c>
      <c r="F3138">
        <v>114.5</v>
      </c>
    </row>
    <row r="3139" spans="1:6" x14ac:dyDescent="0.3">
      <c r="A3139" t="s">
        <v>34</v>
      </c>
      <c r="B3139">
        <v>2016</v>
      </c>
      <c r="C3139" t="s">
        <v>36</v>
      </c>
      <c r="D3139" t="s">
        <v>8</v>
      </c>
      <c r="E3139" t="str">
        <f>VLOOKUP(D3139,Objective!$A$21:$B$51,2,0)</f>
        <v>Food</v>
      </c>
      <c r="F3139">
        <v>126.2</v>
      </c>
    </row>
    <row r="3140" spans="1:6" x14ac:dyDescent="0.3">
      <c r="A3140" t="s">
        <v>34</v>
      </c>
      <c r="B3140">
        <v>2016</v>
      </c>
      <c r="C3140" t="s">
        <v>36</v>
      </c>
      <c r="D3140" t="s">
        <v>9</v>
      </c>
      <c r="E3140" t="str">
        <f>VLOOKUP(D3140,Objective!$A$21:$B$51,2,0)</f>
        <v>Food</v>
      </c>
      <c r="F3140">
        <v>129.80000000000001</v>
      </c>
    </row>
    <row r="3141" spans="1:6" x14ac:dyDescent="0.3">
      <c r="A3141" t="s">
        <v>34</v>
      </c>
      <c r="B3141">
        <v>2016</v>
      </c>
      <c r="C3141" t="s">
        <v>36</v>
      </c>
      <c r="D3141" t="s">
        <v>10</v>
      </c>
      <c r="E3141" t="str">
        <f>VLOOKUP(D3141,Objective!$A$21:$B$51,2,0)</f>
        <v>Food</v>
      </c>
      <c r="F3141">
        <v>164.3</v>
      </c>
    </row>
    <row r="3142" spans="1:6" x14ac:dyDescent="0.3">
      <c r="A3142" t="s">
        <v>34</v>
      </c>
      <c r="B3142">
        <v>2016</v>
      </c>
      <c r="C3142" t="s">
        <v>36</v>
      </c>
      <c r="D3142" t="s">
        <v>11</v>
      </c>
      <c r="E3142" t="str">
        <f>VLOOKUP(D3142,Objective!$A$21:$B$51,2,0)</f>
        <v>Food</v>
      </c>
      <c r="F3142">
        <v>100.9</v>
      </c>
    </row>
    <row r="3143" spans="1:6" x14ac:dyDescent="0.3">
      <c r="A3143" t="s">
        <v>34</v>
      </c>
      <c r="B3143">
        <v>2016</v>
      </c>
      <c r="C3143" t="s">
        <v>36</v>
      </c>
      <c r="D3143" t="s">
        <v>12</v>
      </c>
      <c r="E3143" t="str">
        <f>VLOOKUP(D3143,Objective!$A$21:$B$51,2,0)</f>
        <v>Food</v>
      </c>
      <c r="F3143">
        <v>133.9</v>
      </c>
    </row>
    <row r="3144" spans="1:6" x14ac:dyDescent="0.3">
      <c r="A3144" t="s">
        <v>34</v>
      </c>
      <c r="B3144">
        <v>2016</v>
      </c>
      <c r="C3144" t="s">
        <v>36</v>
      </c>
      <c r="D3144" t="s">
        <v>13</v>
      </c>
      <c r="E3144" t="str">
        <f>VLOOKUP(D3144,Objective!$A$21:$B$51,2,0)</f>
        <v>Lifestyle</v>
      </c>
      <c r="F3144">
        <v>123.1</v>
      </c>
    </row>
    <row r="3145" spans="1:6" x14ac:dyDescent="0.3">
      <c r="A3145" t="s">
        <v>34</v>
      </c>
      <c r="B3145">
        <v>2016</v>
      </c>
      <c r="C3145" t="s">
        <v>36</v>
      </c>
      <c r="D3145" t="s">
        <v>14</v>
      </c>
      <c r="E3145" t="str">
        <f>VLOOKUP(D3145,Objective!$A$21:$B$51,2,0)</f>
        <v>Food</v>
      </c>
      <c r="F3145">
        <v>136.30000000000001</v>
      </c>
    </row>
    <row r="3146" spans="1:6" x14ac:dyDescent="0.3">
      <c r="A3146" t="s">
        <v>34</v>
      </c>
      <c r="B3146">
        <v>2016</v>
      </c>
      <c r="C3146" t="s">
        <v>36</v>
      </c>
      <c r="D3146" t="s">
        <v>15</v>
      </c>
      <c r="E3146" t="str">
        <f>VLOOKUP(D3146,Objective!$A$21:$B$51,2,0)</f>
        <v>Food</v>
      </c>
      <c r="F3146">
        <v>129.80000000000001</v>
      </c>
    </row>
    <row r="3147" spans="1:6" x14ac:dyDescent="0.3">
      <c r="A3147" t="s">
        <v>34</v>
      </c>
      <c r="B3147">
        <v>2016</v>
      </c>
      <c r="C3147" t="s">
        <v>36</v>
      </c>
      <c r="D3147" t="s">
        <v>16</v>
      </c>
      <c r="E3147" t="str">
        <f>VLOOKUP(D3147,Objective!$A$21:$B$51,2,0)</f>
        <v>Lifestyle</v>
      </c>
      <c r="F3147">
        <v>136.5</v>
      </c>
    </row>
    <row r="3148" spans="1:6" x14ac:dyDescent="0.3">
      <c r="A3148" t="s">
        <v>34</v>
      </c>
      <c r="B3148">
        <v>2016</v>
      </c>
      <c r="C3148" t="s">
        <v>36</v>
      </c>
      <c r="D3148" t="s">
        <v>17</v>
      </c>
      <c r="E3148" t="str">
        <f>VLOOKUP(D3148,Objective!$A$21:$B$51,2,0)</f>
        <v>Clothing</v>
      </c>
      <c r="F3148">
        <v>131.30000000000001</v>
      </c>
    </row>
    <row r="3149" spans="1:6" x14ac:dyDescent="0.3">
      <c r="A3149" t="s">
        <v>34</v>
      </c>
      <c r="B3149">
        <v>2016</v>
      </c>
      <c r="C3149" t="s">
        <v>36</v>
      </c>
      <c r="D3149" t="s">
        <v>18</v>
      </c>
      <c r="E3149" t="str">
        <f>VLOOKUP(D3149,Objective!$A$21:$B$51,2,0)</f>
        <v>Clothing</v>
      </c>
      <c r="F3149">
        <v>126.1</v>
      </c>
    </row>
    <row r="3150" spans="1:6" x14ac:dyDescent="0.3">
      <c r="A3150" t="s">
        <v>34</v>
      </c>
      <c r="B3150">
        <v>2016</v>
      </c>
      <c r="C3150" t="s">
        <v>36</v>
      </c>
      <c r="D3150" t="s">
        <v>19</v>
      </c>
      <c r="E3150" t="str">
        <f>VLOOKUP(D3150,Objective!$A$21:$B$51,2,0)</f>
        <v>Clothing</v>
      </c>
      <c r="F3150">
        <v>130.5</v>
      </c>
    </row>
    <row r="3151" spans="1:6" x14ac:dyDescent="0.3">
      <c r="A3151" t="s">
        <v>34</v>
      </c>
      <c r="B3151">
        <v>2016</v>
      </c>
      <c r="C3151" t="s">
        <v>36</v>
      </c>
      <c r="D3151" t="s">
        <v>20</v>
      </c>
      <c r="E3151" t="str">
        <f>VLOOKUP(D3151,Objective!$A$21:$B$51,2,0)</f>
        <v>Housing</v>
      </c>
      <c r="F3151">
        <v>124.9</v>
      </c>
    </row>
    <row r="3152" spans="1:6" x14ac:dyDescent="0.3">
      <c r="A3152" t="s">
        <v>34</v>
      </c>
      <c r="B3152">
        <v>2016</v>
      </c>
      <c r="C3152" t="s">
        <v>36</v>
      </c>
      <c r="D3152" t="s">
        <v>21</v>
      </c>
      <c r="E3152" t="str">
        <f>VLOOKUP(D3152,Objective!$A$21:$B$51,2,0)</f>
        <v>Fuel and light</v>
      </c>
      <c r="F3152">
        <v>122.4</v>
      </c>
    </row>
    <row r="3153" spans="1:6" x14ac:dyDescent="0.3">
      <c r="A3153" t="s">
        <v>34</v>
      </c>
      <c r="B3153">
        <v>2016</v>
      </c>
      <c r="C3153" t="s">
        <v>36</v>
      </c>
      <c r="D3153" t="s">
        <v>22</v>
      </c>
      <c r="E3153" t="str">
        <f>VLOOKUP(D3153,Objective!$A$21:$B$51,2,0)</f>
        <v>Housing</v>
      </c>
      <c r="F3153">
        <v>125.1</v>
      </c>
    </row>
    <row r="3154" spans="1:6" x14ac:dyDescent="0.3">
      <c r="A3154" t="s">
        <v>34</v>
      </c>
      <c r="B3154">
        <v>2016</v>
      </c>
      <c r="C3154" t="s">
        <v>36</v>
      </c>
      <c r="D3154" t="s">
        <v>23</v>
      </c>
      <c r="E3154" t="str">
        <f>VLOOKUP(D3154,Objective!$A$21:$B$51,2,0)</f>
        <v>Health</v>
      </c>
      <c r="F3154">
        <v>122.9</v>
      </c>
    </row>
    <row r="3155" spans="1:6" x14ac:dyDescent="0.3">
      <c r="A3155" t="s">
        <v>34</v>
      </c>
      <c r="B3155">
        <v>2016</v>
      </c>
      <c r="C3155" t="s">
        <v>36</v>
      </c>
      <c r="D3155" t="s">
        <v>24</v>
      </c>
      <c r="E3155" t="str">
        <f>VLOOKUP(D3155,Objective!$A$21:$B$51,2,0)</f>
        <v>Transport and communication</v>
      </c>
      <c r="F3155">
        <v>110.9</v>
      </c>
    </row>
    <row r="3156" spans="1:6" x14ac:dyDescent="0.3">
      <c r="A3156" t="s">
        <v>34</v>
      </c>
      <c r="B3156">
        <v>2016</v>
      </c>
      <c r="C3156" t="s">
        <v>36</v>
      </c>
      <c r="D3156" t="s">
        <v>25</v>
      </c>
      <c r="E3156" t="str">
        <f>VLOOKUP(D3156,Objective!$A$21:$B$51,2,0)</f>
        <v>Lifestyle</v>
      </c>
      <c r="F3156">
        <v>120.6</v>
      </c>
    </row>
    <row r="3157" spans="1:6" x14ac:dyDescent="0.3">
      <c r="A3157" t="s">
        <v>34</v>
      </c>
      <c r="B3157">
        <v>2016</v>
      </c>
      <c r="C3157" t="s">
        <v>36</v>
      </c>
      <c r="D3157" t="s">
        <v>26</v>
      </c>
      <c r="E3157" t="str">
        <f>VLOOKUP(D3157,Objective!$A$21:$B$51,2,0)</f>
        <v>Education</v>
      </c>
      <c r="F3157">
        <v>126.9</v>
      </c>
    </row>
    <row r="3158" spans="1:6" x14ac:dyDescent="0.3">
      <c r="A3158" t="s">
        <v>34</v>
      </c>
      <c r="B3158">
        <v>2016</v>
      </c>
      <c r="C3158" t="s">
        <v>36</v>
      </c>
      <c r="D3158" t="s">
        <v>27</v>
      </c>
      <c r="E3158" t="str">
        <f>VLOOKUP(D3158,Objective!$A$21:$B$51,2,0)</f>
        <v>Miscellaneous</v>
      </c>
      <c r="F3158">
        <v>117.3</v>
      </c>
    </row>
    <row r="3159" spans="1:6" x14ac:dyDescent="0.3">
      <c r="A3159" t="s">
        <v>34</v>
      </c>
      <c r="B3159">
        <v>2016</v>
      </c>
      <c r="C3159" t="s">
        <v>36</v>
      </c>
      <c r="D3159" t="s">
        <v>28</v>
      </c>
      <c r="E3159" t="str">
        <f>VLOOKUP(D3159,Objective!$A$21:$B$51,2,0)</f>
        <v>Miscellaneous</v>
      </c>
      <c r="F3159">
        <v>119.3</v>
      </c>
    </row>
    <row r="3160" spans="1:6" x14ac:dyDescent="0.3">
      <c r="A3160" t="s">
        <v>34</v>
      </c>
      <c r="B3160">
        <v>2016</v>
      </c>
      <c r="C3160" t="s">
        <v>36</v>
      </c>
      <c r="D3160" t="s">
        <v>29</v>
      </c>
      <c r="E3160" t="str">
        <f>VLOOKUP(D3160,Objective!$A$21:$B$51,2,0)</f>
        <v>General index</v>
      </c>
      <c r="F3160">
        <v>126</v>
      </c>
    </row>
    <row r="3161" spans="1:6" x14ac:dyDescent="0.3">
      <c r="A3161" t="s">
        <v>30</v>
      </c>
      <c r="B3161">
        <v>2016</v>
      </c>
      <c r="C3161" t="s">
        <v>37</v>
      </c>
      <c r="D3161" t="s">
        <v>3</v>
      </c>
      <c r="E3161" t="str">
        <f>VLOOKUP(D3161,Objective!$A$21:$B$51,2,0)</f>
        <v>Food</v>
      </c>
      <c r="F3161">
        <v>127.4</v>
      </c>
    </row>
    <row r="3162" spans="1:6" x14ac:dyDescent="0.3">
      <c r="A3162" t="s">
        <v>30</v>
      </c>
      <c r="B3162">
        <v>2016</v>
      </c>
      <c r="C3162" t="s">
        <v>37</v>
      </c>
      <c r="D3162" t="s">
        <v>4</v>
      </c>
      <c r="E3162" t="str">
        <f>VLOOKUP(D3162,Objective!$A$21:$B$51,2,0)</f>
        <v>Food</v>
      </c>
      <c r="F3162">
        <v>135.4</v>
      </c>
    </row>
    <row r="3163" spans="1:6" x14ac:dyDescent="0.3">
      <c r="A3163" t="s">
        <v>30</v>
      </c>
      <c r="B3163">
        <v>2016</v>
      </c>
      <c r="C3163" t="s">
        <v>37</v>
      </c>
      <c r="D3163" t="s">
        <v>5</v>
      </c>
      <c r="E3163" t="str">
        <f>VLOOKUP(D3163,Objective!$A$21:$B$51,2,0)</f>
        <v>Food</v>
      </c>
      <c r="F3163">
        <v>123.4</v>
      </c>
    </row>
    <row r="3164" spans="1:6" x14ac:dyDescent="0.3">
      <c r="A3164" t="s">
        <v>30</v>
      </c>
      <c r="B3164">
        <v>2016</v>
      </c>
      <c r="C3164" t="s">
        <v>37</v>
      </c>
      <c r="D3164" t="s">
        <v>6</v>
      </c>
      <c r="E3164" t="str">
        <f>VLOOKUP(D3164,Objective!$A$21:$B$51,2,0)</f>
        <v>Food</v>
      </c>
      <c r="F3164">
        <v>131.30000000000001</v>
      </c>
    </row>
    <row r="3165" spans="1:6" x14ac:dyDescent="0.3">
      <c r="A3165" t="s">
        <v>30</v>
      </c>
      <c r="B3165">
        <v>2016</v>
      </c>
      <c r="C3165" t="s">
        <v>37</v>
      </c>
      <c r="D3165" t="s">
        <v>7</v>
      </c>
      <c r="E3165" t="str">
        <f>VLOOKUP(D3165,Objective!$A$21:$B$51,2,0)</f>
        <v>Food</v>
      </c>
      <c r="F3165">
        <v>118.2</v>
      </c>
    </row>
    <row r="3166" spans="1:6" x14ac:dyDescent="0.3">
      <c r="A3166" t="s">
        <v>30</v>
      </c>
      <c r="B3166">
        <v>2016</v>
      </c>
      <c r="C3166" t="s">
        <v>37</v>
      </c>
      <c r="D3166" t="s">
        <v>8</v>
      </c>
      <c r="E3166" t="str">
        <f>VLOOKUP(D3166,Objective!$A$21:$B$51,2,0)</f>
        <v>Food</v>
      </c>
      <c r="F3166">
        <v>138.1</v>
      </c>
    </row>
    <row r="3167" spans="1:6" x14ac:dyDescent="0.3">
      <c r="A3167" t="s">
        <v>30</v>
      </c>
      <c r="B3167">
        <v>2016</v>
      </c>
      <c r="C3167" t="s">
        <v>37</v>
      </c>
      <c r="D3167" t="s">
        <v>9</v>
      </c>
      <c r="E3167" t="str">
        <f>VLOOKUP(D3167,Objective!$A$21:$B$51,2,0)</f>
        <v>Food</v>
      </c>
      <c r="F3167">
        <v>134.1</v>
      </c>
    </row>
    <row r="3168" spans="1:6" x14ac:dyDescent="0.3">
      <c r="A3168" t="s">
        <v>30</v>
      </c>
      <c r="B3168">
        <v>2016</v>
      </c>
      <c r="C3168" t="s">
        <v>37</v>
      </c>
      <c r="D3168" t="s">
        <v>10</v>
      </c>
      <c r="E3168" t="str">
        <f>VLOOKUP(D3168,Objective!$A$21:$B$51,2,0)</f>
        <v>Food</v>
      </c>
      <c r="F3168">
        <v>162.69999999999999</v>
      </c>
    </row>
    <row r="3169" spans="1:6" x14ac:dyDescent="0.3">
      <c r="A3169" t="s">
        <v>30</v>
      </c>
      <c r="B3169">
        <v>2016</v>
      </c>
      <c r="C3169" t="s">
        <v>37</v>
      </c>
      <c r="D3169" t="s">
        <v>11</v>
      </c>
      <c r="E3169" t="str">
        <f>VLOOKUP(D3169,Objective!$A$21:$B$51,2,0)</f>
        <v>Food</v>
      </c>
      <c r="F3169">
        <v>105</v>
      </c>
    </row>
    <row r="3170" spans="1:6" x14ac:dyDescent="0.3">
      <c r="A3170" t="s">
        <v>30</v>
      </c>
      <c r="B3170">
        <v>2016</v>
      </c>
      <c r="C3170" t="s">
        <v>37</v>
      </c>
      <c r="D3170" t="s">
        <v>12</v>
      </c>
      <c r="E3170" t="str">
        <f>VLOOKUP(D3170,Objective!$A$21:$B$51,2,0)</f>
        <v>Food</v>
      </c>
      <c r="F3170">
        <v>131.4</v>
      </c>
    </row>
    <row r="3171" spans="1:6" x14ac:dyDescent="0.3">
      <c r="A3171" t="s">
        <v>30</v>
      </c>
      <c r="B3171">
        <v>2016</v>
      </c>
      <c r="C3171" t="s">
        <v>37</v>
      </c>
      <c r="D3171" t="s">
        <v>13</v>
      </c>
      <c r="E3171" t="str">
        <f>VLOOKUP(D3171,Objective!$A$21:$B$51,2,0)</f>
        <v>Lifestyle</v>
      </c>
      <c r="F3171">
        <v>125.4</v>
      </c>
    </row>
    <row r="3172" spans="1:6" x14ac:dyDescent="0.3">
      <c r="A3172" t="s">
        <v>30</v>
      </c>
      <c r="B3172">
        <v>2016</v>
      </c>
      <c r="C3172" t="s">
        <v>37</v>
      </c>
      <c r="D3172" t="s">
        <v>14</v>
      </c>
      <c r="E3172" t="str">
        <f>VLOOKUP(D3172,Objective!$A$21:$B$51,2,0)</f>
        <v>Food</v>
      </c>
      <c r="F3172">
        <v>137.4</v>
      </c>
    </row>
    <row r="3173" spans="1:6" x14ac:dyDescent="0.3">
      <c r="A3173" t="s">
        <v>30</v>
      </c>
      <c r="B3173">
        <v>2016</v>
      </c>
      <c r="C3173" t="s">
        <v>37</v>
      </c>
      <c r="D3173" t="s">
        <v>15</v>
      </c>
      <c r="E3173" t="str">
        <f>VLOOKUP(D3173,Objective!$A$21:$B$51,2,0)</f>
        <v>Food</v>
      </c>
      <c r="F3173">
        <v>131.80000000000001</v>
      </c>
    </row>
    <row r="3174" spans="1:6" x14ac:dyDescent="0.3">
      <c r="A3174" t="s">
        <v>30</v>
      </c>
      <c r="B3174">
        <v>2016</v>
      </c>
      <c r="C3174" t="s">
        <v>37</v>
      </c>
      <c r="D3174" t="s">
        <v>16</v>
      </c>
      <c r="E3174" t="str">
        <f>VLOOKUP(D3174,Objective!$A$21:$B$51,2,0)</f>
        <v>Lifestyle</v>
      </c>
      <c r="F3174">
        <v>135.5</v>
      </c>
    </row>
    <row r="3175" spans="1:6" x14ac:dyDescent="0.3">
      <c r="A3175" t="s">
        <v>30</v>
      </c>
      <c r="B3175">
        <v>2016</v>
      </c>
      <c r="C3175" t="s">
        <v>37</v>
      </c>
      <c r="D3175" t="s">
        <v>17</v>
      </c>
      <c r="E3175" t="str">
        <f>VLOOKUP(D3175,Objective!$A$21:$B$51,2,0)</f>
        <v>Clothing</v>
      </c>
      <c r="F3175">
        <v>135</v>
      </c>
    </row>
    <row r="3176" spans="1:6" x14ac:dyDescent="0.3">
      <c r="A3176" t="s">
        <v>30</v>
      </c>
      <c r="B3176">
        <v>2016</v>
      </c>
      <c r="C3176" t="s">
        <v>37</v>
      </c>
      <c r="D3176" t="s">
        <v>18</v>
      </c>
      <c r="E3176" t="str">
        <f>VLOOKUP(D3176,Objective!$A$21:$B$51,2,0)</f>
        <v>Clothing</v>
      </c>
      <c r="F3176">
        <v>130.6</v>
      </c>
    </row>
    <row r="3177" spans="1:6" x14ac:dyDescent="0.3">
      <c r="A3177" t="s">
        <v>30</v>
      </c>
      <c r="B3177">
        <v>2016</v>
      </c>
      <c r="C3177" t="s">
        <v>37</v>
      </c>
      <c r="D3177" t="s">
        <v>19</v>
      </c>
      <c r="E3177" t="str">
        <f>VLOOKUP(D3177,Objective!$A$21:$B$51,2,0)</f>
        <v>Clothing</v>
      </c>
      <c r="F3177">
        <v>134.4</v>
      </c>
    </row>
    <row r="3178" spans="1:6" x14ac:dyDescent="0.3">
      <c r="A3178" t="s">
        <v>30</v>
      </c>
      <c r="B3178">
        <v>2016</v>
      </c>
      <c r="C3178" t="s">
        <v>37</v>
      </c>
      <c r="D3178" t="s">
        <v>20</v>
      </c>
      <c r="E3178" t="str">
        <f>VLOOKUP(D3178,Objective!$A$21:$B$51,2,0)</f>
        <v>Housing</v>
      </c>
      <c r="F3178" t="s">
        <v>32</v>
      </c>
    </row>
    <row r="3179" spans="1:6" x14ac:dyDescent="0.3">
      <c r="A3179" t="s">
        <v>30</v>
      </c>
      <c r="B3179">
        <v>2016</v>
      </c>
      <c r="C3179" t="s">
        <v>37</v>
      </c>
      <c r="D3179" t="s">
        <v>21</v>
      </c>
      <c r="E3179" t="str">
        <f>VLOOKUP(D3179,Objective!$A$21:$B$51,2,0)</f>
        <v>Fuel and light</v>
      </c>
      <c r="F3179">
        <v>127</v>
      </c>
    </row>
    <row r="3180" spans="1:6" x14ac:dyDescent="0.3">
      <c r="A3180" t="s">
        <v>30</v>
      </c>
      <c r="B3180">
        <v>2016</v>
      </c>
      <c r="C3180" t="s">
        <v>37</v>
      </c>
      <c r="D3180" t="s">
        <v>22</v>
      </c>
      <c r="E3180" t="str">
        <f>VLOOKUP(D3180,Objective!$A$21:$B$51,2,0)</f>
        <v>Housing</v>
      </c>
      <c r="F3180">
        <v>128</v>
      </c>
    </row>
    <row r="3181" spans="1:6" x14ac:dyDescent="0.3">
      <c r="A3181" t="s">
        <v>30</v>
      </c>
      <c r="B3181">
        <v>2016</v>
      </c>
      <c r="C3181" t="s">
        <v>37</v>
      </c>
      <c r="D3181" t="s">
        <v>23</v>
      </c>
      <c r="E3181" t="str">
        <f>VLOOKUP(D3181,Objective!$A$21:$B$51,2,0)</f>
        <v>Health</v>
      </c>
      <c r="F3181">
        <v>125.2</v>
      </c>
    </row>
    <row r="3182" spans="1:6" x14ac:dyDescent="0.3">
      <c r="A3182" t="s">
        <v>30</v>
      </c>
      <c r="B3182">
        <v>2016</v>
      </c>
      <c r="C3182" t="s">
        <v>37</v>
      </c>
      <c r="D3182" t="s">
        <v>24</v>
      </c>
      <c r="E3182" t="str">
        <f>VLOOKUP(D3182,Objective!$A$21:$B$51,2,0)</f>
        <v>Transport and communication</v>
      </c>
      <c r="F3182">
        <v>114.4</v>
      </c>
    </row>
    <row r="3183" spans="1:6" x14ac:dyDescent="0.3">
      <c r="A3183" t="s">
        <v>30</v>
      </c>
      <c r="B3183">
        <v>2016</v>
      </c>
      <c r="C3183" t="s">
        <v>37</v>
      </c>
      <c r="D3183" t="s">
        <v>25</v>
      </c>
      <c r="E3183" t="str">
        <f>VLOOKUP(D3183,Objective!$A$21:$B$51,2,0)</f>
        <v>Lifestyle</v>
      </c>
      <c r="F3183">
        <v>123.2</v>
      </c>
    </row>
    <row r="3184" spans="1:6" x14ac:dyDescent="0.3">
      <c r="A3184" t="s">
        <v>30</v>
      </c>
      <c r="B3184">
        <v>2016</v>
      </c>
      <c r="C3184" t="s">
        <v>37</v>
      </c>
      <c r="D3184" t="s">
        <v>26</v>
      </c>
      <c r="E3184" t="str">
        <f>VLOOKUP(D3184,Objective!$A$21:$B$51,2,0)</f>
        <v>Education</v>
      </c>
      <c r="F3184">
        <v>127.9</v>
      </c>
    </row>
    <row r="3185" spans="1:6" x14ac:dyDescent="0.3">
      <c r="A3185" t="s">
        <v>30</v>
      </c>
      <c r="B3185">
        <v>2016</v>
      </c>
      <c r="C3185" t="s">
        <v>37</v>
      </c>
      <c r="D3185" t="s">
        <v>27</v>
      </c>
      <c r="E3185" t="str">
        <f>VLOOKUP(D3185,Objective!$A$21:$B$51,2,0)</f>
        <v>Miscellaneous</v>
      </c>
      <c r="F3185">
        <v>118.4</v>
      </c>
    </row>
    <row r="3186" spans="1:6" x14ac:dyDescent="0.3">
      <c r="A3186" t="s">
        <v>30</v>
      </c>
      <c r="B3186">
        <v>2016</v>
      </c>
      <c r="C3186" t="s">
        <v>37</v>
      </c>
      <c r="D3186" t="s">
        <v>28</v>
      </c>
      <c r="E3186" t="str">
        <f>VLOOKUP(D3186,Objective!$A$21:$B$51,2,0)</f>
        <v>Miscellaneous</v>
      </c>
      <c r="F3186">
        <v>121.7</v>
      </c>
    </row>
    <row r="3187" spans="1:6" x14ac:dyDescent="0.3">
      <c r="A3187" t="s">
        <v>30</v>
      </c>
      <c r="B3187">
        <v>2016</v>
      </c>
      <c r="C3187" t="s">
        <v>37</v>
      </c>
      <c r="D3187" t="s">
        <v>29</v>
      </c>
      <c r="E3187" t="str">
        <f>VLOOKUP(D3187,Objective!$A$21:$B$51,2,0)</f>
        <v>General index</v>
      </c>
      <c r="F3187">
        <v>129</v>
      </c>
    </row>
    <row r="3188" spans="1:6" x14ac:dyDescent="0.3">
      <c r="A3188" t="s">
        <v>33</v>
      </c>
      <c r="B3188">
        <v>2016</v>
      </c>
      <c r="C3188" t="s">
        <v>37</v>
      </c>
      <c r="D3188" t="s">
        <v>3</v>
      </c>
      <c r="E3188" t="str">
        <f>VLOOKUP(D3188,Objective!$A$21:$B$51,2,0)</f>
        <v>Food</v>
      </c>
      <c r="F3188">
        <v>124.9</v>
      </c>
    </row>
    <row r="3189" spans="1:6" x14ac:dyDescent="0.3">
      <c r="A3189" t="s">
        <v>33</v>
      </c>
      <c r="B3189">
        <v>2016</v>
      </c>
      <c r="C3189" t="s">
        <v>37</v>
      </c>
      <c r="D3189" t="s">
        <v>4</v>
      </c>
      <c r="E3189" t="str">
        <f>VLOOKUP(D3189,Objective!$A$21:$B$51,2,0)</f>
        <v>Food</v>
      </c>
      <c r="F3189">
        <v>139.30000000000001</v>
      </c>
    </row>
    <row r="3190" spans="1:6" x14ac:dyDescent="0.3">
      <c r="A3190" t="s">
        <v>33</v>
      </c>
      <c r="B3190">
        <v>2016</v>
      </c>
      <c r="C3190" t="s">
        <v>37</v>
      </c>
      <c r="D3190" t="s">
        <v>5</v>
      </c>
      <c r="E3190" t="str">
        <f>VLOOKUP(D3190,Objective!$A$21:$B$51,2,0)</f>
        <v>Food</v>
      </c>
      <c r="F3190">
        <v>119.9</v>
      </c>
    </row>
    <row r="3191" spans="1:6" x14ac:dyDescent="0.3">
      <c r="A3191" t="s">
        <v>33</v>
      </c>
      <c r="B3191">
        <v>2016</v>
      </c>
      <c r="C3191" t="s">
        <v>37</v>
      </c>
      <c r="D3191" t="s">
        <v>6</v>
      </c>
      <c r="E3191" t="str">
        <f>VLOOKUP(D3191,Objective!$A$21:$B$51,2,0)</f>
        <v>Food</v>
      </c>
      <c r="F3191">
        <v>130.19999999999999</v>
      </c>
    </row>
    <row r="3192" spans="1:6" x14ac:dyDescent="0.3">
      <c r="A3192" t="s">
        <v>33</v>
      </c>
      <c r="B3192">
        <v>2016</v>
      </c>
      <c r="C3192" t="s">
        <v>37</v>
      </c>
      <c r="D3192" t="s">
        <v>7</v>
      </c>
      <c r="E3192" t="str">
        <f>VLOOKUP(D3192,Objective!$A$21:$B$51,2,0)</f>
        <v>Food</v>
      </c>
      <c r="F3192">
        <v>108.9</v>
      </c>
    </row>
    <row r="3193" spans="1:6" x14ac:dyDescent="0.3">
      <c r="A3193" t="s">
        <v>33</v>
      </c>
      <c r="B3193">
        <v>2016</v>
      </c>
      <c r="C3193" t="s">
        <v>37</v>
      </c>
      <c r="D3193" t="s">
        <v>8</v>
      </c>
      <c r="E3193" t="str">
        <f>VLOOKUP(D3193,Objective!$A$21:$B$51,2,0)</f>
        <v>Food</v>
      </c>
      <c r="F3193">
        <v>131.1</v>
      </c>
    </row>
    <row r="3194" spans="1:6" x14ac:dyDescent="0.3">
      <c r="A3194" t="s">
        <v>33</v>
      </c>
      <c r="B3194">
        <v>2016</v>
      </c>
      <c r="C3194" t="s">
        <v>37</v>
      </c>
      <c r="D3194" t="s">
        <v>9</v>
      </c>
      <c r="E3194" t="str">
        <f>VLOOKUP(D3194,Objective!$A$21:$B$51,2,0)</f>
        <v>Food</v>
      </c>
      <c r="F3194">
        <v>136.80000000000001</v>
      </c>
    </row>
    <row r="3195" spans="1:6" x14ac:dyDescent="0.3">
      <c r="A3195" t="s">
        <v>33</v>
      </c>
      <c r="B3195">
        <v>2016</v>
      </c>
      <c r="C3195" t="s">
        <v>37</v>
      </c>
      <c r="D3195" t="s">
        <v>10</v>
      </c>
      <c r="E3195" t="str">
        <f>VLOOKUP(D3195,Objective!$A$21:$B$51,2,0)</f>
        <v>Food</v>
      </c>
      <c r="F3195">
        <v>176.9</v>
      </c>
    </row>
    <row r="3196" spans="1:6" x14ac:dyDescent="0.3">
      <c r="A3196" t="s">
        <v>33</v>
      </c>
      <c r="B3196">
        <v>2016</v>
      </c>
      <c r="C3196" t="s">
        <v>37</v>
      </c>
      <c r="D3196" t="s">
        <v>11</v>
      </c>
      <c r="E3196" t="str">
        <f>VLOOKUP(D3196,Objective!$A$21:$B$51,2,0)</f>
        <v>Food</v>
      </c>
      <c r="F3196">
        <v>109.1</v>
      </c>
    </row>
    <row r="3197" spans="1:6" x14ac:dyDescent="0.3">
      <c r="A3197" t="s">
        <v>33</v>
      </c>
      <c r="B3197">
        <v>2016</v>
      </c>
      <c r="C3197" t="s">
        <v>37</v>
      </c>
      <c r="D3197" t="s">
        <v>12</v>
      </c>
      <c r="E3197" t="str">
        <f>VLOOKUP(D3197,Objective!$A$21:$B$51,2,0)</f>
        <v>Food</v>
      </c>
      <c r="F3197">
        <v>140.4</v>
      </c>
    </row>
    <row r="3198" spans="1:6" x14ac:dyDescent="0.3">
      <c r="A3198" t="s">
        <v>33</v>
      </c>
      <c r="B3198">
        <v>2016</v>
      </c>
      <c r="C3198" t="s">
        <v>37</v>
      </c>
      <c r="D3198" t="s">
        <v>13</v>
      </c>
      <c r="E3198" t="str">
        <f>VLOOKUP(D3198,Objective!$A$21:$B$51,2,0)</f>
        <v>Lifestyle</v>
      </c>
      <c r="F3198">
        <v>121.1</v>
      </c>
    </row>
    <row r="3199" spans="1:6" x14ac:dyDescent="0.3">
      <c r="A3199" t="s">
        <v>33</v>
      </c>
      <c r="B3199">
        <v>2016</v>
      </c>
      <c r="C3199" t="s">
        <v>37</v>
      </c>
      <c r="D3199" t="s">
        <v>14</v>
      </c>
      <c r="E3199" t="str">
        <f>VLOOKUP(D3199,Objective!$A$21:$B$51,2,0)</f>
        <v>Food</v>
      </c>
      <c r="F3199">
        <v>135.9</v>
      </c>
    </row>
    <row r="3200" spans="1:6" x14ac:dyDescent="0.3">
      <c r="A3200" t="s">
        <v>33</v>
      </c>
      <c r="B3200">
        <v>2016</v>
      </c>
      <c r="C3200" t="s">
        <v>37</v>
      </c>
      <c r="D3200" t="s">
        <v>15</v>
      </c>
      <c r="E3200" t="str">
        <f>VLOOKUP(D3200,Objective!$A$21:$B$51,2,0)</f>
        <v>Food</v>
      </c>
      <c r="F3200">
        <v>131.80000000000001</v>
      </c>
    </row>
    <row r="3201" spans="1:6" x14ac:dyDescent="0.3">
      <c r="A3201" t="s">
        <v>33</v>
      </c>
      <c r="B3201">
        <v>2016</v>
      </c>
      <c r="C3201" t="s">
        <v>37</v>
      </c>
      <c r="D3201" t="s">
        <v>16</v>
      </c>
      <c r="E3201" t="str">
        <f>VLOOKUP(D3201,Objective!$A$21:$B$51,2,0)</f>
        <v>Lifestyle</v>
      </c>
      <c r="F3201">
        <v>141.5</v>
      </c>
    </row>
    <row r="3202" spans="1:6" x14ac:dyDescent="0.3">
      <c r="A3202" t="s">
        <v>33</v>
      </c>
      <c r="B3202">
        <v>2016</v>
      </c>
      <c r="C3202" t="s">
        <v>37</v>
      </c>
      <c r="D3202" t="s">
        <v>17</v>
      </c>
      <c r="E3202" t="str">
        <f>VLOOKUP(D3202,Objective!$A$21:$B$51,2,0)</f>
        <v>Clothing</v>
      </c>
      <c r="F3202">
        <v>126.8</v>
      </c>
    </row>
    <row r="3203" spans="1:6" x14ac:dyDescent="0.3">
      <c r="A3203" t="s">
        <v>33</v>
      </c>
      <c r="B3203">
        <v>2016</v>
      </c>
      <c r="C3203" t="s">
        <v>37</v>
      </c>
      <c r="D3203" t="s">
        <v>18</v>
      </c>
      <c r="E3203" t="str">
        <f>VLOOKUP(D3203,Objective!$A$21:$B$51,2,0)</f>
        <v>Clothing</v>
      </c>
      <c r="F3203">
        <v>120.5</v>
      </c>
    </row>
    <row r="3204" spans="1:6" x14ac:dyDescent="0.3">
      <c r="A3204" t="s">
        <v>33</v>
      </c>
      <c r="B3204">
        <v>2016</v>
      </c>
      <c r="C3204" t="s">
        <v>37</v>
      </c>
      <c r="D3204" t="s">
        <v>19</v>
      </c>
      <c r="E3204" t="str">
        <f>VLOOKUP(D3204,Objective!$A$21:$B$51,2,0)</f>
        <v>Clothing</v>
      </c>
      <c r="F3204">
        <v>125.8</v>
      </c>
    </row>
    <row r="3205" spans="1:6" x14ac:dyDescent="0.3">
      <c r="A3205" t="s">
        <v>33</v>
      </c>
      <c r="B3205">
        <v>2016</v>
      </c>
      <c r="C3205" t="s">
        <v>37</v>
      </c>
      <c r="D3205" t="s">
        <v>20</v>
      </c>
      <c r="E3205" t="str">
        <f>VLOOKUP(D3205,Objective!$A$21:$B$51,2,0)</f>
        <v>Housing</v>
      </c>
      <c r="F3205">
        <v>125.6</v>
      </c>
    </row>
    <row r="3206" spans="1:6" x14ac:dyDescent="0.3">
      <c r="A3206" t="s">
        <v>33</v>
      </c>
      <c r="B3206">
        <v>2016</v>
      </c>
      <c r="C3206" t="s">
        <v>37</v>
      </c>
      <c r="D3206" t="s">
        <v>21</v>
      </c>
      <c r="E3206" t="str">
        <f>VLOOKUP(D3206,Objective!$A$21:$B$51,2,0)</f>
        <v>Fuel and light</v>
      </c>
      <c r="F3206">
        <v>114.6</v>
      </c>
    </row>
    <row r="3207" spans="1:6" x14ac:dyDescent="0.3">
      <c r="A3207" t="s">
        <v>33</v>
      </c>
      <c r="B3207">
        <v>2016</v>
      </c>
      <c r="C3207" t="s">
        <v>37</v>
      </c>
      <c r="D3207" t="s">
        <v>22</v>
      </c>
      <c r="E3207" t="str">
        <f>VLOOKUP(D3207,Objective!$A$21:$B$51,2,0)</f>
        <v>Housing</v>
      </c>
      <c r="F3207">
        <v>122.8</v>
      </c>
    </row>
    <row r="3208" spans="1:6" x14ac:dyDescent="0.3">
      <c r="A3208" t="s">
        <v>33</v>
      </c>
      <c r="B3208">
        <v>2016</v>
      </c>
      <c r="C3208" t="s">
        <v>37</v>
      </c>
      <c r="D3208" t="s">
        <v>23</v>
      </c>
      <c r="E3208" t="str">
        <f>VLOOKUP(D3208,Objective!$A$21:$B$51,2,0)</f>
        <v>Health</v>
      </c>
      <c r="F3208">
        <v>120</v>
      </c>
    </row>
    <row r="3209" spans="1:6" x14ac:dyDescent="0.3">
      <c r="A3209" t="s">
        <v>33</v>
      </c>
      <c r="B3209">
        <v>2016</v>
      </c>
      <c r="C3209" t="s">
        <v>37</v>
      </c>
      <c r="D3209" t="s">
        <v>24</v>
      </c>
      <c r="E3209" t="str">
        <f>VLOOKUP(D3209,Objective!$A$21:$B$51,2,0)</f>
        <v>Transport and communication</v>
      </c>
      <c r="F3209">
        <v>110</v>
      </c>
    </row>
    <row r="3210" spans="1:6" x14ac:dyDescent="0.3">
      <c r="A3210" t="s">
        <v>33</v>
      </c>
      <c r="B3210">
        <v>2016</v>
      </c>
      <c r="C3210" t="s">
        <v>37</v>
      </c>
      <c r="D3210" t="s">
        <v>25</v>
      </c>
      <c r="E3210" t="str">
        <f>VLOOKUP(D3210,Objective!$A$21:$B$51,2,0)</f>
        <v>Lifestyle</v>
      </c>
      <c r="F3210">
        <v>119.5</v>
      </c>
    </row>
    <row r="3211" spans="1:6" x14ac:dyDescent="0.3">
      <c r="A3211" t="s">
        <v>33</v>
      </c>
      <c r="B3211">
        <v>2016</v>
      </c>
      <c r="C3211" t="s">
        <v>37</v>
      </c>
      <c r="D3211" t="s">
        <v>26</v>
      </c>
      <c r="E3211" t="str">
        <f>VLOOKUP(D3211,Objective!$A$21:$B$51,2,0)</f>
        <v>Education</v>
      </c>
      <c r="F3211">
        <v>127.6</v>
      </c>
    </row>
    <row r="3212" spans="1:6" x14ac:dyDescent="0.3">
      <c r="A3212" t="s">
        <v>33</v>
      </c>
      <c r="B3212">
        <v>2016</v>
      </c>
      <c r="C3212" t="s">
        <v>37</v>
      </c>
      <c r="D3212" t="s">
        <v>27</v>
      </c>
      <c r="E3212" t="str">
        <f>VLOOKUP(D3212,Objective!$A$21:$B$51,2,0)</f>
        <v>Miscellaneous</v>
      </c>
      <c r="F3212">
        <v>117.6</v>
      </c>
    </row>
    <row r="3213" spans="1:6" x14ac:dyDescent="0.3">
      <c r="A3213" t="s">
        <v>33</v>
      </c>
      <c r="B3213">
        <v>2016</v>
      </c>
      <c r="C3213" t="s">
        <v>37</v>
      </c>
      <c r="D3213" t="s">
        <v>28</v>
      </c>
      <c r="E3213" t="str">
        <f>VLOOKUP(D3213,Objective!$A$21:$B$51,2,0)</f>
        <v>Miscellaneous</v>
      </c>
      <c r="F3213">
        <v>118.2</v>
      </c>
    </row>
    <row r="3214" spans="1:6" x14ac:dyDescent="0.3">
      <c r="A3214" t="s">
        <v>33</v>
      </c>
      <c r="B3214">
        <v>2016</v>
      </c>
      <c r="C3214" t="s">
        <v>37</v>
      </c>
      <c r="D3214" t="s">
        <v>29</v>
      </c>
      <c r="E3214" t="str">
        <f>VLOOKUP(D3214,Objective!$A$21:$B$51,2,0)</f>
        <v>General index</v>
      </c>
      <c r="F3214">
        <v>125.3</v>
      </c>
    </row>
    <row r="3215" spans="1:6" x14ac:dyDescent="0.3">
      <c r="A3215" t="s">
        <v>34</v>
      </c>
      <c r="B3215">
        <v>2016</v>
      </c>
      <c r="C3215" t="s">
        <v>37</v>
      </c>
      <c r="D3215" t="s">
        <v>3</v>
      </c>
      <c r="E3215" t="str">
        <f>VLOOKUP(D3215,Objective!$A$21:$B$51,2,0)</f>
        <v>Food</v>
      </c>
      <c r="F3215">
        <v>126.6</v>
      </c>
    </row>
    <row r="3216" spans="1:6" x14ac:dyDescent="0.3">
      <c r="A3216" t="s">
        <v>34</v>
      </c>
      <c r="B3216">
        <v>2016</v>
      </c>
      <c r="C3216" t="s">
        <v>37</v>
      </c>
      <c r="D3216" t="s">
        <v>4</v>
      </c>
      <c r="E3216" t="str">
        <f>VLOOKUP(D3216,Objective!$A$21:$B$51,2,0)</f>
        <v>Food</v>
      </c>
      <c r="F3216">
        <v>136.80000000000001</v>
      </c>
    </row>
    <row r="3217" spans="1:6" x14ac:dyDescent="0.3">
      <c r="A3217" t="s">
        <v>34</v>
      </c>
      <c r="B3217">
        <v>2016</v>
      </c>
      <c r="C3217" t="s">
        <v>37</v>
      </c>
      <c r="D3217" t="s">
        <v>5</v>
      </c>
      <c r="E3217" t="str">
        <f>VLOOKUP(D3217,Objective!$A$21:$B$51,2,0)</f>
        <v>Food</v>
      </c>
      <c r="F3217">
        <v>122</v>
      </c>
    </row>
    <row r="3218" spans="1:6" x14ac:dyDescent="0.3">
      <c r="A3218" t="s">
        <v>34</v>
      </c>
      <c r="B3218">
        <v>2016</v>
      </c>
      <c r="C3218" t="s">
        <v>37</v>
      </c>
      <c r="D3218" t="s">
        <v>6</v>
      </c>
      <c r="E3218" t="str">
        <f>VLOOKUP(D3218,Objective!$A$21:$B$51,2,0)</f>
        <v>Food</v>
      </c>
      <c r="F3218">
        <v>130.9</v>
      </c>
    </row>
    <row r="3219" spans="1:6" x14ac:dyDescent="0.3">
      <c r="A3219" t="s">
        <v>34</v>
      </c>
      <c r="B3219">
        <v>2016</v>
      </c>
      <c r="C3219" t="s">
        <v>37</v>
      </c>
      <c r="D3219" t="s">
        <v>7</v>
      </c>
      <c r="E3219" t="str">
        <f>VLOOKUP(D3219,Objective!$A$21:$B$51,2,0)</f>
        <v>Food</v>
      </c>
      <c r="F3219">
        <v>114.8</v>
      </c>
    </row>
    <row r="3220" spans="1:6" x14ac:dyDescent="0.3">
      <c r="A3220" t="s">
        <v>34</v>
      </c>
      <c r="B3220">
        <v>2016</v>
      </c>
      <c r="C3220" t="s">
        <v>37</v>
      </c>
      <c r="D3220" t="s">
        <v>8</v>
      </c>
      <c r="E3220" t="str">
        <f>VLOOKUP(D3220,Objective!$A$21:$B$51,2,0)</f>
        <v>Food</v>
      </c>
      <c r="F3220">
        <v>134.80000000000001</v>
      </c>
    </row>
    <row r="3221" spans="1:6" x14ac:dyDescent="0.3">
      <c r="A3221" t="s">
        <v>34</v>
      </c>
      <c r="B3221">
        <v>2016</v>
      </c>
      <c r="C3221" t="s">
        <v>37</v>
      </c>
      <c r="D3221" t="s">
        <v>9</v>
      </c>
      <c r="E3221" t="str">
        <f>VLOOKUP(D3221,Objective!$A$21:$B$51,2,0)</f>
        <v>Food</v>
      </c>
      <c r="F3221">
        <v>135</v>
      </c>
    </row>
    <row r="3222" spans="1:6" x14ac:dyDescent="0.3">
      <c r="A3222" t="s">
        <v>34</v>
      </c>
      <c r="B3222">
        <v>2016</v>
      </c>
      <c r="C3222" t="s">
        <v>37</v>
      </c>
      <c r="D3222" t="s">
        <v>10</v>
      </c>
      <c r="E3222" t="str">
        <f>VLOOKUP(D3222,Objective!$A$21:$B$51,2,0)</f>
        <v>Food</v>
      </c>
      <c r="F3222">
        <v>167.5</v>
      </c>
    </row>
    <row r="3223" spans="1:6" x14ac:dyDescent="0.3">
      <c r="A3223" t="s">
        <v>34</v>
      </c>
      <c r="B3223">
        <v>2016</v>
      </c>
      <c r="C3223" t="s">
        <v>37</v>
      </c>
      <c r="D3223" t="s">
        <v>11</v>
      </c>
      <c r="E3223" t="str">
        <f>VLOOKUP(D3223,Objective!$A$21:$B$51,2,0)</f>
        <v>Food</v>
      </c>
      <c r="F3223">
        <v>106.4</v>
      </c>
    </row>
    <row r="3224" spans="1:6" x14ac:dyDescent="0.3">
      <c r="A3224" t="s">
        <v>34</v>
      </c>
      <c r="B3224">
        <v>2016</v>
      </c>
      <c r="C3224" t="s">
        <v>37</v>
      </c>
      <c r="D3224" t="s">
        <v>12</v>
      </c>
      <c r="E3224" t="str">
        <f>VLOOKUP(D3224,Objective!$A$21:$B$51,2,0)</f>
        <v>Food</v>
      </c>
      <c r="F3224">
        <v>134.4</v>
      </c>
    </row>
    <row r="3225" spans="1:6" x14ac:dyDescent="0.3">
      <c r="A3225" t="s">
        <v>34</v>
      </c>
      <c r="B3225">
        <v>2016</v>
      </c>
      <c r="C3225" t="s">
        <v>37</v>
      </c>
      <c r="D3225" t="s">
        <v>13</v>
      </c>
      <c r="E3225" t="str">
        <f>VLOOKUP(D3225,Objective!$A$21:$B$51,2,0)</f>
        <v>Lifestyle</v>
      </c>
      <c r="F3225">
        <v>123.6</v>
      </c>
    </row>
    <row r="3226" spans="1:6" x14ac:dyDescent="0.3">
      <c r="A3226" t="s">
        <v>34</v>
      </c>
      <c r="B3226">
        <v>2016</v>
      </c>
      <c r="C3226" t="s">
        <v>37</v>
      </c>
      <c r="D3226" t="s">
        <v>14</v>
      </c>
      <c r="E3226" t="str">
        <f>VLOOKUP(D3226,Objective!$A$21:$B$51,2,0)</f>
        <v>Food</v>
      </c>
      <c r="F3226">
        <v>136.69999999999999</v>
      </c>
    </row>
    <row r="3227" spans="1:6" x14ac:dyDescent="0.3">
      <c r="A3227" t="s">
        <v>34</v>
      </c>
      <c r="B3227">
        <v>2016</v>
      </c>
      <c r="C3227" t="s">
        <v>37</v>
      </c>
      <c r="D3227" t="s">
        <v>15</v>
      </c>
      <c r="E3227" t="str">
        <f>VLOOKUP(D3227,Objective!$A$21:$B$51,2,0)</f>
        <v>Food</v>
      </c>
      <c r="F3227">
        <v>131.80000000000001</v>
      </c>
    </row>
    <row r="3228" spans="1:6" x14ac:dyDescent="0.3">
      <c r="A3228" t="s">
        <v>34</v>
      </c>
      <c r="B3228">
        <v>2016</v>
      </c>
      <c r="C3228" t="s">
        <v>37</v>
      </c>
      <c r="D3228" t="s">
        <v>16</v>
      </c>
      <c r="E3228" t="str">
        <f>VLOOKUP(D3228,Objective!$A$21:$B$51,2,0)</f>
        <v>Lifestyle</v>
      </c>
      <c r="F3228">
        <v>137.1</v>
      </c>
    </row>
    <row r="3229" spans="1:6" x14ac:dyDescent="0.3">
      <c r="A3229" t="s">
        <v>34</v>
      </c>
      <c r="B3229">
        <v>2016</v>
      </c>
      <c r="C3229" t="s">
        <v>37</v>
      </c>
      <c r="D3229" t="s">
        <v>17</v>
      </c>
      <c r="E3229" t="str">
        <f>VLOOKUP(D3229,Objective!$A$21:$B$51,2,0)</f>
        <v>Clothing</v>
      </c>
      <c r="F3229">
        <v>131.80000000000001</v>
      </c>
    </row>
    <row r="3230" spans="1:6" x14ac:dyDescent="0.3">
      <c r="A3230" t="s">
        <v>34</v>
      </c>
      <c r="B3230">
        <v>2016</v>
      </c>
      <c r="C3230" t="s">
        <v>37</v>
      </c>
      <c r="D3230" t="s">
        <v>18</v>
      </c>
      <c r="E3230" t="str">
        <f>VLOOKUP(D3230,Objective!$A$21:$B$51,2,0)</f>
        <v>Clothing</v>
      </c>
      <c r="F3230">
        <v>126.4</v>
      </c>
    </row>
    <row r="3231" spans="1:6" x14ac:dyDescent="0.3">
      <c r="A3231" t="s">
        <v>34</v>
      </c>
      <c r="B3231">
        <v>2016</v>
      </c>
      <c r="C3231" t="s">
        <v>37</v>
      </c>
      <c r="D3231" t="s">
        <v>19</v>
      </c>
      <c r="E3231" t="str">
        <f>VLOOKUP(D3231,Objective!$A$21:$B$51,2,0)</f>
        <v>Clothing</v>
      </c>
      <c r="F3231">
        <v>131</v>
      </c>
    </row>
    <row r="3232" spans="1:6" x14ac:dyDescent="0.3">
      <c r="A3232" t="s">
        <v>34</v>
      </c>
      <c r="B3232">
        <v>2016</v>
      </c>
      <c r="C3232" t="s">
        <v>37</v>
      </c>
      <c r="D3232" t="s">
        <v>20</v>
      </c>
      <c r="E3232" t="str">
        <f>VLOOKUP(D3232,Objective!$A$21:$B$51,2,0)</f>
        <v>Housing</v>
      </c>
      <c r="F3232">
        <v>125.6</v>
      </c>
    </row>
    <row r="3233" spans="1:6" x14ac:dyDescent="0.3">
      <c r="A3233" t="s">
        <v>34</v>
      </c>
      <c r="B3233">
        <v>2016</v>
      </c>
      <c r="C3233" t="s">
        <v>37</v>
      </c>
      <c r="D3233" t="s">
        <v>21</v>
      </c>
      <c r="E3233" t="str">
        <f>VLOOKUP(D3233,Objective!$A$21:$B$51,2,0)</f>
        <v>Fuel and light</v>
      </c>
      <c r="F3233">
        <v>122.3</v>
      </c>
    </row>
    <row r="3234" spans="1:6" x14ac:dyDescent="0.3">
      <c r="A3234" t="s">
        <v>34</v>
      </c>
      <c r="B3234">
        <v>2016</v>
      </c>
      <c r="C3234" t="s">
        <v>37</v>
      </c>
      <c r="D3234" t="s">
        <v>22</v>
      </c>
      <c r="E3234" t="str">
        <f>VLOOKUP(D3234,Objective!$A$21:$B$51,2,0)</f>
        <v>Housing</v>
      </c>
      <c r="F3234">
        <v>125.5</v>
      </c>
    </row>
    <row r="3235" spans="1:6" x14ac:dyDescent="0.3">
      <c r="A3235" t="s">
        <v>34</v>
      </c>
      <c r="B3235">
        <v>2016</v>
      </c>
      <c r="C3235" t="s">
        <v>37</v>
      </c>
      <c r="D3235" t="s">
        <v>23</v>
      </c>
      <c r="E3235" t="str">
        <f>VLOOKUP(D3235,Objective!$A$21:$B$51,2,0)</f>
        <v>Health</v>
      </c>
      <c r="F3235">
        <v>123.2</v>
      </c>
    </row>
    <row r="3236" spans="1:6" x14ac:dyDescent="0.3">
      <c r="A3236" t="s">
        <v>34</v>
      </c>
      <c r="B3236">
        <v>2016</v>
      </c>
      <c r="C3236" t="s">
        <v>37</v>
      </c>
      <c r="D3236" t="s">
        <v>24</v>
      </c>
      <c r="E3236" t="str">
        <f>VLOOKUP(D3236,Objective!$A$21:$B$51,2,0)</f>
        <v>Transport and communication</v>
      </c>
      <c r="F3236">
        <v>112.1</v>
      </c>
    </row>
    <row r="3237" spans="1:6" x14ac:dyDescent="0.3">
      <c r="A3237" t="s">
        <v>34</v>
      </c>
      <c r="B3237">
        <v>2016</v>
      </c>
      <c r="C3237" t="s">
        <v>37</v>
      </c>
      <c r="D3237" t="s">
        <v>25</v>
      </c>
      <c r="E3237" t="str">
        <f>VLOOKUP(D3237,Objective!$A$21:$B$51,2,0)</f>
        <v>Lifestyle</v>
      </c>
      <c r="F3237">
        <v>121.1</v>
      </c>
    </row>
    <row r="3238" spans="1:6" x14ac:dyDescent="0.3">
      <c r="A3238" t="s">
        <v>34</v>
      </c>
      <c r="B3238">
        <v>2016</v>
      </c>
      <c r="C3238" t="s">
        <v>37</v>
      </c>
      <c r="D3238" t="s">
        <v>26</v>
      </c>
      <c r="E3238" t="str">
        <f>VLOOKUP(D3238,Objective!$A$21:$B$51,2,0)</f>
        <v>Education</v>
      </c>
      <c r="F3238">
        <v>127.7</v>
      </c>
    </row>
    <row r="3239" spans="1:6" x14ac:dyDescent="0.3">
      <c r="A3239" t="s">
        <v>34</v>
      </c>
      <c r="B3239">
        <v>2016</v>
      </c>
      <c r="C3239" t="s">
        <v>37</v>
      </c>
      <c r="D3239" t="s">
        <v>27</v>
      </c>
      <c r="E3239" t="str">
        <f>VLOOKUP(D3239,Objective!$A$21:$B$51,2,0)</f>
        <v>Miscellaneous</v>
      </c>
      <c r="F3239">
        <v>118.1</v>
      </c>
    </row>
    <row r="3240" spans="1:6" x14ac:dyDescent="0.3">
      <c r="A3240" t="s">
        <v>34</v>
      </c>
      <c r="B3240">
        <v>2016</v>
      </c>
      <c r="C3240" t="s">
        <v>37</v>
      </c>
      <c r="D3240" t="s">
        <v>28</v>
      </c>
      <c r="E3240" t="str">
        <f>VLOOKUP(D3240,Objective!$A$21:$B$51,2,0)</f>
        <v>Miscellaneous</v>
      </c>
      <c r="F3240">
        <v>120</v>
      </c>
    </row>
    <row r="3241" spans="1:6" x14ac:dyDescent="0.3">
      <c r="A3241" t="s">
        <v>34</v>
      </c>
      <c r="B3241">
        <v>2016</v>
      </c>
      <c r="C3241" t="s">
        <v>37</v>
      </c>
      <c r="D3241" t="s">
        <v>29</v>
      </c>
      <c r="E3241" t="str">
        <f>VLOOKUP(D3241,Objective!$A$21:$B$51,2,0)</f>
        <v>General index</v>
      </c>
      <c r="F3241">
        <v>127.3</v>
      </c>
    </row>
    <row r="3242" spans="1:6" x14ac:dyDescent="0.3">
      <c r="A3242" t="s">
        <v>30</v>
      </c>
      <c r="B3242">
        <v>2016</v>
      </c>
      <c r="C3242" t="s">
        <v>38</v>
      </c>
      <c r="D3242" t="s">
        <v>3</v>
      </c>
      <c r="E3242" t="str">
        <f>VLOOKUP(D3242,Objective!$A$21:$B$51,2,0)</f>
        <v>Food</v>
      </c>
      <c r="F3242">
        <v>127.6</v>
      </c>
    </row>
    <row r="3243" spans="1:6" x14ac:dyDescent="0.3">
      <c r="A3243" t="s">
        <v>30</v>
      </c>
      <c r="B3243">
        <v>2016</v>
      </c>
      <c r="C3243" t="s">
        <v>38</v>
      </c>
      <c r="D3243" t="s">
        <v>4</v>
      </c>
      <c r="E3243" t="str">
        <f>VLOOKUP(D3243,Objective!$A$21:$B$51,2,0)</f>
        <v>Food</v>
      </c>
      <c r="F3243">
        <v>137.5</v>
      </c>
    </row>
    <row r="3244" spans="1:6" x14ac:dyDescent="0.3">
      <c r="A3244" t="s">
        <v>30</v>
      </c>
      <c r="B3244">
        <v>2016</v>
      </c>
      <c r="C3244" t="s">
        <v>38</v>
      </c>
      <c r="D3244" t="s">
        <v>5</v>
      </c>
      <c r="E3244" t="str">
        <f>VLOOKUP(D3244,Objective!$A$21:$B$51,2,0)</f>
        <v>Food</v>
      </c>
      <c r="F3244">
        <v>124.4</v>
      </c>
    </row>
    <row r="3245" spans="1:6" x14ac:dyDescent="0.3">
      <c r="A3245" t="s">
        <v>30</v>
      </c>
      <c r="B3245">
        <v>2016</v>
      </c>
      <c r="C3245" t="s">
        <v>38</v>
      </c>
      <c r="D3245" t="s">
        <v>6</v>
      </c>
      <c r="E3245" t="str">
        <f>VLOOKUP(D3245,Objective!$A$21:$B$51,2,0)</f>
        <v>Food</v>
      </c>
      <c r="F3245">
        <v>132.4</v>
      </c>
    </row>
    <row r="3246" spans="1:6" x14ac:dyDescent="0.3">
      <c r="A3246" t="s">
        <v>30</v>
      </c>
      <c r="B3246">
        <v>2016</v>
      </c>
      <c r="C3246" t="s">
        <v>38</v>
      </c>
      <c r="D3246" t="s">
        <v>7</v>
      </c>
      <c r="E3246" t="str">
        <f>VLOOKUP(D3246,Objective!$A$21:$B$51,2,0)</f>
        <v>Food</v>
      </c>
      <c r="F3246">
        <v>118.2</v>
      </c>
    </row>
    <row r="3247" spans="1:6" x14ac:dyDescent="0.3">
      <c r="A3247" t="s">
        <v>30</v>
      </c>
      <c r="B3247">
        <v>2016</v>
      </c>
      <c r="C3247" t="s">
        <v>38</v>
      </c>
      <c r="D3247" t="s">
        <v>8</v>
      </c>
      <c r="E3247" t="str">
        <f>VLOOKUP(D3247,Objective!$A$21:$B$51,2,0)</f>
        <v>Food</v>
      </c>
      <c r="F3247">
        <v>138.1</v>
      </c>
    </row>
    <row r="3248" spans="1:6" x14ac:dyDescent="0.3">
      <c r="A3248" t="s">
        <v>30</v>
      </c>
      <c r="B3248">
        <v>2016</v>
      </c>
      <c r="C3248" t="s">
        <v>38</v>
      </c>
      <c r="D3248" t="s">
        <v>9</v>
      </c>
      <c r="E3248" t="str">
        <f>VLOOKUP(D3248,Objective!$A$21:$B$51,2,0)</f>
        <v>Food</v>
      </c>
      <c r="F3248">
        <v>141.80000000000001</v>
      </c>
    </row>
    <row r="3249" spans="1:6" x14ac:dyDescent="0.3">
      <c r="A3249" t="s">
        <v>30</v>
      </c>
      <c r="B3249">
        <v>2016</v>
      </c>
      <c r="C3249" t="s">
        <v>38</v>
      </c>
      <c r="D3249" t="s">
        <v>10</v>
      </c>
      <c r="E3249" t="str">
        <f>VLOOKUP(D3249,Objective!$A$21:$B$51,2,0)</f>
        <v>Food</v>
      </c>
      <c r="F3249">
        <v>166</v>
      </c>
    </row>
    <row r="3250" spans="1:6" x14ac:dyDescent="0.3">
      <c r="A3250" t="s">
        <v>30</v>
      </c>
      <c r="B3250">
        <v>2016</v>
      </c>
      <c r="C3250" t="s">
        <v>38</v>
      </c>
      <c r="D3250" t="s">
        <v>11</v>
      </c>
      <c r="E3250" t="str">
        <f>VLOOKUP(D3250,Objective!$A$21:$B$51,2,0)</f>
        <v>Food</v>
      </c>
      <c r="F3250">
        <v>107.5</v>
      </c>
    </row>
    <row r="3251" spans="1:6" x14ac:dyDescent="0.3">
      <c r="A3251" t="s">
        <v>30</v>
      </c>
      <c r="B3251">
        <v>2016</v>
      </c>
      <c r="C3251" t="s">
        <v>38</v>
      </c>
      <c r="D3251" t="s">
        <v>12</v>
      </c>
      <c r="E3251" t="str">
        <f>VLOOKUP(D3251,Objective!$A$21:$B$51,2,0)</f>
        <v>Food</v>
      </c>
      <c r="F3251">
        <v>132.19999999999999</v>
      </c>
    </row>
    <row r="3252" spans="1:6" x14ac:dyDescent="0.3">
      <c r="A3252" t="s">
        <v>30</v>
      </c>
      <c r="B3252">
        <v>2016</v>
      </c>
      <c r="C3252" t="s">
        <v>38</v>
      </c>
      <c r="D3252" t="s">
        <v>13</v>
      </c>
      <c r="E3252" t="str">
        <f>VLOOKUP(D3252,Objective!$A$21:$B$51,2,0)</f>
        <v>Lifestyle</v>
      </c>
      <c r="F3252">
        <v>126.1</v>
      </c>
    </row>
    <row r="3253" spans="1:6" x14ac:dyDescent="0.3">
      <c r="A3253" t="s">
        <v>30</v>
      </c>
      <c r="B3253">
        <v>2016</v>
      </c>
      <c r="C3253" t="s">
        <v>38</v>
      </c>
      <c r="D3253" t="s">
        <v>14</v>
      </c>
      <c r="E3253" t="str">
        <f>VLOOKUP(D3253,Objective!$A$21:$B$51,2,0)</f>
        <v>Food</v>
      </c>
      <c r="F3253">
        <v>138.30000000000001</v>
      </c>
    </row>
    <row r="3254" spans="1:6" x14ac:dyDescent="0.3">
      <c r="A3254" t="s">
        <v>30</v>
      </c>
      <c r="B3254">
        <v>2016</v>
      </c>
      <c r="C3254" t="s">
        <v>38</v>
      </c>
      <c r="D3254" t="s">
        <v>15</v>
      </c>
      <c r="E3254" t="str">
        <f>VLOOKUP(D3254,Objective!$A$21:$B$51,2,0)</f>
        <v>Food</v>
      </c>
      <c r="F3254">
        <v>133.6</v>
      </c>
    </row>
    <row r="3255" spans="1:6" x14ac:dyDescent="0.3">
      <c r="A3255" t="s">
        <v>30</v>
      </c>
      <c r="B3255">
        <v>2016</v>
      </c>
      <c r="C3255" t="s">
        <v>38</v>
      </c>
      <c r="D3255" t="s">
        <v>16</v>
      </c>
      <c r="E3255" t="str">
        <f>VLOOKUP(D3255,Objective!$A$21:$B$51,2,0)</f>
        <v>Lifestyle</v>
      </c>
      <c r="F3255">
        <v>136</v>
      </c>
    </row>
    <row r="3256" spans="1:6" x14ac:dyDescent="0.3">
      <c r="A3256" t="s">
        <v>30</v>
      </c>
      <c r="B3256">
        <v>2016</v>
      </c>
      <c r="C3256" t="s">
        <v>38</v>
      </c>
      <c r="D3256" t="s">
        <v>17</v>
      </c>
      <c r="E3256" t="str">
        <f>VLOOKUP(D3256,Objective!$A$21:$B$51,2,0)</f>
        <v>Clothing</v>
      </c>
      <c r="F3256">
        <v>135.4</v>
      </c>
    </row>
    <row r="3257" spans="1:6" x14ac:dyDescent="0.3">
      <c r="A3257" t="s">
        <v>30</v>
      </c>
      <c r="B3257">
        <v>2016</v>
      </c>
      <c r="C3257" t="s">
        <v>38</v>
      </c>
      <c r="D3257" t="s">
        <v>18</v>
      </c>
      <c r="E3257" t="str">
        <f>VLOOKUP(D3257,Objective!$A$21:$B$51,2,0)</f>
        <v>Clothing</v>
      </c>
      <c r="F3257">
        <v>131.1</v>
      </c>
    </row>
    <row r="3258" spans="1:6" x14ac:dyDescent="0.3">
      <c r="A3258" t="s">
        <v>30</v>
      </c>
      <c r="B3258">
        <v>2016</v>
      </c>
      <c r="C3258" t="s">
        <v>38</v>
      </c>
      <c r="D3258" t="s">
        <v>19</v>
      </c>
      <c r="E3258" t="str">
        <f>VLOOKUP(D3258,Objective!$A$21:$B$51,2,0)</f>
        <v>Clothing</v>
      </c>
      <c r="F3258">
        <v>134.80000000000001</v>
      </c>
    </row>
    <row r="3259" spans="1:6" x14ac:dyDescent="0.3">
      <c r="A3259" t="s">
        <v>30</v>
      </c>
      <c r="B3259">
        <v>2016</v>
      </c>
      <c r="C3259" t="s">
        <v>38</v>
      </c>
      <c r="D3259" t="s">
        <v>20</v>
      </c>
      <c r="E3259" t="str">
        <f>VLOOKUP(D3259,Objective!$A$21:$B$51,2,0)</f>
        <v>Housing</v>
      </c>
      <c r="F3259" t="s">
        <v>32</v>
      </c>
    </row>
    <row r="3260" spans="1:6" x14ac:dyDescent="0.3">
      <c r="A3260" t="s">
        <v>30</v>
      </c>
      <c r="B3260">
        <v>2016</v>
      </c>
      <c r="C3260" t="s">
        <v>38</v>
      </c>
      <c r="D3260" t="s">
        <v>21</v>
      </c>
      <c r="E3260" t="str">
        <f>VLOOKUP(D3260,Objective!$A$21:$B$51,2,0)</f>
        <v>Fuel and light</v>
      </c>
      <c r="F3260">
        <v>127.4</v>
      </c>
    </row>
    <row r="3261" spans="1:6" x14ac:dyDescent="0.3">
      <c r="A3261" t="s">
        <v>30</v>
      </c>
      <c r="B3261">
        <v>2016</v>
      </c>
      <c r="C3261" t="s">
        <v>38</v>
      </c>
      <c r="D3261" t="s">
        <v>22</v>
      </c>
      <c r="E3261" t="str">
        <f>VLOOKUP(D3261,Objective!$A$21:$B$51,2,0)</f>
        <v>Housing</v>
      </c>
      <c r="F3261">
        <v>128.5</v>
      </c>
    </row>
    <row r="3262" spans="1:6" x14ac:dyDescent="0.3">
      <c r="A3262" t="s">
        <v>30</v>
      </c>
      <c r="B3262">
        <v>2016</v>
      </c>
      <c r="C3262" t="s">
        <v>38</v>
      </c>
      <c r="D3262" t="s">
        <v>23</v>
      </c>
      <c r="E3262" t="str">
        <f>VLOOKUP(D3262,Objective!$A$21:$B$51,2,0)</f>
        <v>Health</v>
      </c>
      <c r="F3262">
        <v>125.8</v>
      </c>
    </row>
    <row r="3263" spans="1:6" x14ac:dyDescent="0.3">
      <c r="A3263" t="s">
        <v>30</v>
      </c>
      <c r="B3263">
        <v>2016</v>
      </c>
      <c r="C3263" t="s">
        <v>38</v>
      </c>
      <c r="D3263" t="s">
        <v>24</v>
      </c>
      <c r="E3263" t="str">
        <f>VLOOKUP(D3263,Objective!$A$21:$B$51,2,0)</f>
        <v>Transport and communication</v>
      </c>
      <c r="F3263">
        <v>115.1</v>
      </c>
    </row>
    <row r="3264" spans="1:6" x14ac:dyDescent="0.3">
      <c r="A3264" t="s">
        <v>30</v>
      </c>
      <c r="B3264">
        <v>2016</v>
      </c>
      <c r="C3264" t="s">
        <v>38</v>
      </c>
      <c r="D3264" t="s">
        <v>25</v>
      </c>
      <c r="E3264" t="str">
        <f>VLOOKUP(D3264,Objective!$A$21:$B$51,2,0)</f>
        <v>Lifestyle</v>
      </c>
      <c r="F3264">
        <v>123.6</v>
      </c>
    </row>
    <row r="3265" spans="1:6" x14ac:dyDescent="0.3">
      <c r="A3265" t="s">
        <v>30</v>
      </c>
      <c r="B3265">
        <v>2016</v>
      </c>
      <c r="C3265" t="s">
        <v>38</v>
      </c>
      <c r="D3265" t="s">
        <v>26</v>
      </c>
      <c r="E3265" t="str">
        <f>VLOOKUP(D3265,Objective!$A$21:$B$51,2,0)</f>
        <v>Education</v>
      </c>
      <c r="F3265">
        <v>129.1</v>
      </c>
    </row>
    <row r="3266" spans="1:6" x14ac:dyDescent="0.3">
      <c r="A3266" t="s">
        <v>30</v>
      </c>
      <c r="B3266">
        <v>2016</v>
      </c>
      <c r="C3266" t="s">
        <v>38</v>
      </c>
      <c r="D3266" t="s">
        <v>27</v>
      </c>
      <c r="E3266" t="str">
        <f>VLOOKUP(D3266,Objective!$A$21:$B$51,2,0)</f>
        <v>Miscellaneous</v>
      </c>
      <c r="F3266">
        <v>119.7</v>
      </c>
    </row>
    <row r="3267" spans="1:6" x14ac:dyDescent="0.3">
      <c r="A3267" t="s">
        <v>30</v>
      </c>
      <c r="B3267">
        <v>2016</v>
      </c>
      <c r="C3267" t="s">
        <v>38</v>
      </c>
      <c r="D3267" t="s">
        <v>28</v>
      </c>
      <c r="E3267" t="str">
        <f>VLOOKUP(D3267,Objective!$A$21:$B$51,2,0)</f>
        <v>Miscellaneous</v>
      </c>
      <c r="F3267">
        <v>122.5</v>
      </c>
    </row>
    <row r="3268" spans="1:6" x14ac:dyDescent="0.3">
      <c r="A3268" t="s">
        <v>30</v>
      </c>
      <c r="B3268">
        <v>2016</v>
      </c>
      <c r="C3268" t="s">
        <v>38</v>
      </c>
      <c r="D3268" t="s">
        <v>29</v>
      </c>
      <c r="E3268" t="str">
        <f>VLOOKUP(D3268,Objective!$A$21:$B$51,2,0)</f>
        <v>General index</v>
      </c>
      <c r="F3268">
        <v>130.30000000000001</v>
      </c>
    </row>
    <row r="3269" spans="1:6" x14ac:dyDescent="0.3">
      <c r="A3269" t="s">
        <v>33</v>
      </c>
      <c r="B3269">
        <v>2016</v>
      </c>
      <c r="C3269" t="s">
        <v>38</v>
      </c>
      <c r="D3269" t="s">
        <v>3</v>
      </c>
      <c r="E3269" t="str">
        <f>VLOOKUP(D3269,Objective!$A$21:$B$51,2,0)</f>
        <v>Food</v>
      </c>
      <c r="F3269">
        <v>125</v>
      </c>
    </row>
    <row r="3270" spans="1:6" x14ac:dyDescent="0.3">
      <c r="A3270" t="s">
        <v>33</v>
      </c>
      <c r="B3270">
        <v>2016</v>
      </c>
      <c r="C3270" t="s">
        <v>38</v>
      </c>
      <c r="D3270" t="s">
        <v>4</v>
      </c>
      <c r="E3270" t="str">
        <f>VLOOKUP(D3270,Objective!$A$21:$B$51,2,0)</f>
        <v>Food</v>
      </c>
      <c r="F3270">
        <v>142.1</v>
      </c>
    </row>
    <row r="3271" spans="1:6" x14ac:dyDescent="0.3">
      <c r="A3271" t="s">
        <v>33</v>
      </c>
      <c r="B3271">
        <v>2016</v>
      </c>
      <c r="C3271" t="s">
        <v>38</v>
      </c>
      <c r="D3271" t="s">
        <v>5</v>
      </c>
      <c r="E3271" t="str">
        <f>VLOOKUP(D3271,Objective!$A$21:$B$51,2,0)</f>
        <v>Food</v>
      </c>
      <c r="F3271">
        <v>127</v>
      </c>
    </row>
    <row r="3272" spans="1:6" x14ac:dyDescent="0.3">
      <c r="A3272" t="s">
        <v>33</v>
      </c>
      <c r="B3272">
        <v>2016</v>
      </c>
      <c r="C3272" t="s">
        <v>38</v>
      </c>
      <c r="D3272" t="s">
        <v>6</v>
      </c>
      <c r="E3272" t="str">
        <f>VLOOKUP(D3272,Objective!$A$21:$B$51,2,0)</f>
        <v>Food</v>
      </c>
      <c r="F3272">
        <v>130.4</v>
      </c>
    </row>
    <row r="3273" spans="1:6" x14ac:dyDescent="0.3">
      <c r="A3273" t="s">
        <v>33</v>
      </c>
      <c r="B3273">
        <v>2016</v>
      </c>
      <c r="C3273" t="s">
        <v>38</v>
      </c>
      <c r="D3273" t="s">
        <v>7</v>
      </c>
      <c r="E3273" t="str">
        <f>VLOOKUP(D3273,Objective!$A$21:$B$51,2,0)</f>
        <v>Food</v>
      </c>
      <c r="F3273">
        <v>109.6</v>
      </c>
    </row>
    <row r="3274" spans="1:6" x14ac:dyDescent="0.3">
      <c r="A3274" t="s">
        <v>33</v>
      </c>
      <c r="B3274">
        <v>2016</v>
      </c>
      <c r="C3274" t="s">
        <v>38</v>
      </c>
      <c r="D3274" t="s">
        <v>8</v>
      </c>
      <c r="E3274" t="str">
        <f>VLOOKUP(D3274,Objective!$A$21:$B$51,2,0)</f>
        <v>Food</v>
      </c>
      <c r="F3274">
        <v>133.5</v>
      </c>
    </row>
    <row r="3275" spans="1:6" x14ac:dyDescent="0.3">
      <c r="A3275" t="s">
        <v>33</v>
      </c>
      <c r="B3275">
        <v>2016</v>
      </c>
      <c r="C3275" t="s">
        <v>38</v>
      </c>
      <c r="D3275" t="s">
        <v>9</v>
      </c>
      <c r="E3275" t="str">
        <f>VLOOKUP(D3275,Objective!$A$21:$B$51,2,0)</f>
        <v>Food</v>
      </c>
      <c r="F3275">
        <v>151.4</v>
      </c>
    </row>
    <row r="3276" spans="1:6" x14ac:dyDescent="0.3">
      <c r="A3276" t="s">
        <v>33</v>
      </c>
      <c r="B3276">
        <v>2016</v>
      </c>
      <c r="C3276" t="s">
        <v>38</v>
      </c>
      <c r="D3276" t="s">
        <v>10</v>
      </c>
      <c r="E3276" t="str">
        <f>VLOOKUP(D3276,Objective!$A$21:$B$51,2,0)</f>
        <v>Food</v>
      </c>
      <c r="F3276">
        <v>182.8</v>
      </c>
    </row>
    <row r="3277" spans="1:6" x14ac:dyDescent="0.3">
      <c r="A3277" t="s">
        <v>33</v>
      </c>
      <c r="B3277">
        <v>2016</v>
      </c>
      <c r="C3277" t="s">
        <v>38</v>
      </c>
      <c r="D3277" t="s">
        <v>11</v>
      </c>
      <c r="E3277" t="str">
        <f>VLOOKUP(D3277,Objective!$A$21:$B$51,2,0)</f>
        <v>Food</v>
      </c>
      <c r="F3277">
        <v>111.1</v>
      </c>
    </row>
    <row r="3278" spans="1:6" x14ac:dyDescent="0.3">
      <c r="A3278" t="s">
        <v>33</v>
      </c>
      <c r="B3278">
        <v>2016</v>
      </c>
      <c r="C3278" t="s">
        <v>38</v>
      </c>
      <c r="D3278" t="s">
        <v>12</v>
      </c>
      <c r="E3278" t="str">
        <f>VLOOKUP(D3278,Objective!$A$21:$B$51,2,0)</f>
        <v>Food</v>
      </c>
      <c r="F3278">
        <v>141.5</v>
      </c>
    </row>
    <row r="3279" spans="1:6" x14ac:dyDescent="0.3">
      <c r="A3279" t="s">
        <v>33</v>
      </c>
      <c r="B3279">
        <v>2016</v>
      </c>
      <c r="C3279" t="s">
        <v>38</v>
      </c>
      <c r="D3279" t="s">
        <v>13</v>
      </c>
      <c r="E3279" t="str">
        <f>VLOOKUP(D3279,Objective!$A$21:$B$51,2,0)</f>
        <v>Lifestyle</v>
      </c>
      <c r="F3279">
        <v>121.5</v>
      </c>
    </row>
    <row r="3280" spans="1:6" x14ac:dyDescent="0.3">
      <c r="A3280" t="s">
        <v>33</v>
      </c>
      <c r="B3280">
        <v>2016</v>
      </c>
      <c r="C3280" t="s">
        <v>38</v>
      </c>
      <c r="D3280" t="s">
        <v>14</v>
      </c>
      <c r="E3280" t="str">
        <f>VLOOKUP(D3280,Objective!$A$21:$B$51,2,0)</f>
        <v>Food</v>
      </c>
      <c r="F3280">
        <v>136.30000000000001</v>
      </c>
    </row>
    <row r="3281" spans="1:6" x14ac:dyDescent="0.3">
      <c r="A3281" t="s">
        <v>33</v>
      </c>
      <c r="B3281">
        <v>2016</v>
      </c>
      <c r="C3281" t="s">
        <v>38</v>
      </c>
      <c r="D3281" t="s">
        <v>15</v>
      </c>
      <c r="E3281" t="str">
        <f>VLOOKUP(D3281,Objective!$A$21:$B$51,2,0)</f>
        <v>Food</v>
      </c>
      <c r="F3281">
        <v>134.6</v>
      </c>
    </row>
    <row r="3282" spans="1:6" x14ac:dyDescent="0.3">
      <c r="A3282" t="s">
        <v>33</v>
      </c>
      <c r="B3282">
        <v>2016</v>
      </c>
      <c r="C3282" t="s">
        <v>38</v>
      </c>
      <c r="D3282" t="s">
        <v>16</v>
      </c>
      <c r="E3282" t="str">
        <f>VLOOKUP(D3282,Objective!$A$21:$B$51,2,0)</f>
        <v>Lifestyle</v>
      </c>
      <c r="F3282">
        <v>142.19999999999999</v>
      </c>
    </row>
    <row r="3283" spans="1:6" x14ac:dyDescent="0.3">
      <c r="A3283" t="s">
        <v>33</v>
      </c>
      <c r="B3283">
        <v>2016</v>
      </c>
      <c r="C3283" t="s">
        <v>38</v>
      </c>
      <c r="D3283" t="s">
        <v>17</v>
      </c>
      <c r="E3283" t="str">
        <f>VLOOKUP(D3283,Objective!$A$21:$B$51,2,0)</f>
        <v>Clothing</v>
      </c>
      <c r="F3283">
        <v>127.2</v>
      </c>
    </row>
    <row r="3284" spans="1:6" x14ac:dyDescent="0.3">
      <c r="A3284" t="s">
        <v>33</v>
      </c>
      <c r="B3284">
        <v>2016</v>
      </c>
      <c r="C3284" t="s">
        <v>38</v>
      </c>
      <c r="D3284" t="s">
        <v>18</v>
      </c>
      <c r="E3284" t="str">
        <f>VLOOKUP(D3284,Objective!$A$21:$B$51,2,0)</f>
        <v>Clothing</v>
      </c>
      <c r="F3284">
        <v>120.7</v>
      </c>
    </row>
    <row r="3285" spans="1:6" x14ac:dyDescent="0.3">
      <c r="A3285" t="s">
        <v>33</v>
      </c>
      <c r="B3285">
        <v>2016</v>
      </c>
      <c r="C3285" t="s">
        <v>38</v>
      </c>
      <c r="D3285" t="s">
        <v>19</v>
      </c>
      <c r="E3285" t="str">
        <f>VLOOKUP(D3285,Objective!$A$21:$B$51,2,0)</f>
        <v>Clothing</v>
      </c>
      <c r="F3285">
        <v>126.2</v>
      </c>
    </row>
    <row r="3286" spans="1:6" x14ac:dyDescent="0.3">
      <c r="A3286" t="s">
        <v>33</v>
      </c>
      <c r="B3286">
        <v>2016</v>
      </c>
      <c r="C3286" t="s">
        <v>38</v>
      </c>
      <c r="D3286" t="s">
        <v>20</v>
      </c>
      <c r="E3286" t="str">
        <f>VLOOKUP(D3286,Objective!$A$21:$B$51,2,0)</f>
        <v>Housing</v>
      </c>
      <c r="F3286">
        <v>126</v>
      </c>
    </row>
    <row r="3287" spans="1:6" x14ac:dyDescent="0.3">
      <c r="A3287" t="s">
        <v>33</v>
      </c>
      <c r="B3287">
        <v>2016</v>
      </c>
      <c r="C3287" t="s">
        <v>38</v>
      </c>
      <c r="D3287" t="s">
        <v>21</v>
      </c>
      <c r="E3287" t="str">
        <f>VLOOKUP(D3287,Objective!$A$21:$B$51,2,0)</f>
        <v>Fuel and light</v>
      </c>
      <c r="F3287">
        <v>115</v>
      </c>
    </row>
    <row r="3288" spans="1:6" x14ac:dyDescent="0.3">
      <c r="A3288" t="s">
        <v>33</v>
      </c>
      <c r="B3288">
        <v>2016</v>
      </c>
      <c r="C3288" t="s">
        <v>38</v>
      </c>
      <c r="D3288" t="s">
        <v>22</v>
      </c>
      <c r="E3288" t="str">
        <f>VLOOKUP(D3288,Objective!$A$21:$B$51,2,0)</f>
        <v>Housing</v>
      </c>
      <c r="F3288">
        <v>123.2</v>
      </c>
    </row>
    <row r="3289" spans="1:6" x14ac:dyDescent="0.3">
      <c r="A3289" t="s">
        <v>33</v>
      </c>
      <c r="B3289">
        <v>2016</v>
      </c>
      <c r="C3289" t="s">
        <v>38</v>
      </c>
      <c r="D3289" t="s">
        <v>23</v>
      </c>
      <c r="E3289" t="str">
        <f>VLOOKUP(D3289,Objective!$A$21:$B$51,2,0)</f>
        <v>Health</v>
      </c>
      <c r="F3289">
        <v>120.3</v>
      </c>
    </row>
    <row r="3290" spans="1:6" x14ac:dyDescent="0.3">
      <c r="A3290" t="s">
        <v>33</v>
      </c>
      <c r="B3290">
        <v>2016</v>
      </c>
      <c r="C3290" t="s">
        <v>38</v>
      </c>
      <c r="D3290" t="s">
        <v>24</v>
      </c>
      <c r="E3290" t="str">
        <f>VLOOKUP(D3290,Objective!$A$21:$B$51,2,0)</f>
        <v>Transport and communication</v>
      </c>
      <c r="F3290">
        <v>110.7</v>
      </c>
    </row>
    <row r="3291" spans="1:6" x14ac:dyDescent="0.3">
      <c r="A3291" t="s">
        <v>33</v>
      </c>
      <c r="B3291">
        <v>2016</v>
      </c>
      <c r="C3291" t="s">
        <v>38</v>
      </c>
      <c r="D3291" t="s">
        <v>25</v>
      </c>
      <c r="E3291" t="str">
        <f>VLOOKUP(D3291,Objective!$A$21:$B$51,2,0)</f>
        <v>Lifestyle</v>
      </c>
      <c r="F3291">
        <v>119.8</v>
      </c>
    </row>
    <row r="3292" spans="1:6" x14ac:dyDescent="0.3">
      <c r="A3292" t="s">
        <v>33</v>
      </c>
      <c r="B3292">
        <v>2016</v>
      </c>
      <c r="C3292" t="s">
        <v>38</v>
      </c>
      <c r="D3292" t="s">
        <v>26</v>
      </c>
      <c r="E3292" t="str">
        <f>VLOOKUP(D3292,Objective!$A$21:$B$51,2,0)</f>
        <v>Education</v>
      </c>
      <c r="F3292">
        <v>128</v>
      </c>
    </row>
    <row r="3293" spans="1:6" x14ac:dyDescent="0.3">
      <c r="A3293" t="s">
        <v>33</v>
      </c>
      <c r="B3293">
        <v>2016</v>
      </c>
      <c r="C3293" t="s">
        <v>38</v>
      </c>
      <c r="D3293" t="s">
        <v>27</v>
      </c>
      <c r="E3293" t="str">
        <f>VLOOKUP(D3293,Objective!$A$21:$B$51,2,0)</f>
        <v>Miscellaneous</v>
      </c>
      <c r="F3293">
        <v>118.5</v>
      </c>
    </row>
    <row r="3294" spans="1:6" x14ac:dyDescent="0.3">
      <c r="A3294" t="s">
        <v>33</v>
      </c>
      <c r="B3294">
        <v>2016</v>
      </c>
      <c r="C3294" t="s">
        <v>38</v>
      </c>
      <c r="D3294" t="s">
        <v>28</v>
      </c>
      <c r="E3294" t="str">
        <f>VLOOKUP(D3294,Objective!$A$21:$B$51,2,0)</f>
        <v>Miscellaneous</v>
      </c>
      <c r="F3294">
        <v>118.7</v>
      </c>
    </row>
    <row r="3295" spans="1:6" x14ac:dyDescent="0.3">
      <c r="A3295" t="s">
        <v>33</v>
      </c>
      <c r="B3295">
        <v>2016</v>
      </c>
      <c r="C3295" t="s">
        <v>38</v>
      </c>
      <c r="D3295" t="s">
        <v>29</v>
      </c>
      <c r="E3295" t="str">
        <f>VLOOKUP(D3295,Objective!$A$21:$B$51,2,0)</f>
        <v>General index</v>
      </c>
      <c r="F3295">
        <v>126.6</v>
      </c>
    </row>
    <row r="3296" spans="1:6" x14ac:dyDescent="0.3">
      <c r="A3296" t="s">
        <v>34</v>
      </c>
      <c r="B3296">
        <v>2016</v>
      </c>
      <c r="C3296" t="s">
        <v>38</v>
      </c>
      <c r="D3296" t="s">
        <v>3</v>
      </c>
      <c r="E3296" t="str">
        <f>VLOOKUP(D3296,Objective!$A$21:$B$51,2,0)</f>
        <v>Food</v>
      </c>
      <c r="F3296">
        <v>126.8</v>
      </c>
    </row>
    <row r="3297" spans="1:6" x14ac:dyDescent="0.3">
      <c r="A3297" t="s">
        <v>34</v>
      </c>
      <c r="B3297">
        <v>2016</v>
      </c>
      <c r="C3297" t="s">
        <v>38</v>
      </c>
      <c r="D3297" t="s">
        <v>4</v>
      </c>
      <c r="E3297" t="str">
        <f>VLOOKUP(D3297,Objective!$A$21:$B$51,2,0)</f>
        <v>Food</v>
      </c>
      <c r="F3297">
        <v>139.1</v>
      </c>
    </row>
    <row r="3298" spans="1:6" x14ac:dyDescent="0.3">
      <c r="A3298" t="s">
        <v>34</v>
      </c>
      <c r="B3298">
        <v>2016</v>
      </c>
      <c r="C3298" t="s">
        <v>38</v>
      </c>
      <c r="D3298" t="s">
        <v>5</v>
      </c>
      <c r="E3298" t="str">
        <f>VLOOKUP(D3298,Objective!$A$21:$B$51,2,0)</f>
        <v>Food</v>
      </c>
      <c r="F3298">
        <v>125.4</v>
      </c>
    </row>
    <row r="3299" spans="1:6" x14ac:dyDescent="0.3">
      <c r="A3299" t="s">
        <v>34</v>
      </c>
      <c r="B3299">
        <v>2016</v>
      </c>
      <c r="C3299" t="s">
        <v>38</v>
      </c>
      <c r="D3299" t="s">
        <v>6</v>
      </c>
      <c r="E3299" t="str">
        <f>VLOOKUP(D3299,Objective!$A$21:$B$51,2,0)</f>
        <v>Food</v>
      </c>
      <c r="F3299">
        <v>131.69999999999999</v>
      </c>
    </row>
    <row r="3300" spans="1:6" x14ac:dyDescent="0.3">
      <c r="A3300" t="s">
        <v>34</v>
      </c>
      <c r="B3300">
        <v>2016</v>
      </c>
      <c r="C3300" t="s">
        <v>38</v>
      </c>
      <c r="D3300" t="s">
        <v>7</v>
      </c>
      <c r="E3300" t="str">
        <f>VLOOKUP(D3300,Objective!$A$21:$B$51,2,0)</f>
        <v>Food</v>
      </c>
      <c r="F3300">
        <v>115</v>
      </c>
    </row>
    <row r="3301" spans="1:6" x14ac:dyDescent="0.3">
      <c r="A3301" t="s">
        <v>34</v>
      </c>
      <c r="B3301">
        <v>2016</v>
      </c>
      <c r="C3301" t="s">
        <v>38</v>
      </c>
      <c r="D3301" t="s">
        <v>8</v>
      </c>
      <c r="E3301" t="str">
        <f>VLOOKUP(D3301,Objective!$A$21:$B$51,2,0)</f>
        <v>Food</v>
      </c>
      <c r="F3301">
        <v>136</v>
      </c>
    </row>
    <row r="3302" spans="1:6" x14ac:dyDescent="0.3">
      <c r="A3302" t="s">
        <v>34</v>
      </c>
      <c r="B3302">
        <v>2016</v>
      </c>
      <c r="C3302" t="s">
        <v>38</v>
      </c>
      <c r="D3302" t="s">
        <v>9</v>
      </c>
      <c r="E3302" t="str">
        <f>VLOOKUP(D3302,Objective!$A$21:$B$51,2,0)</f>
        <v>Food</v>
      </c>
      <c r="F3302">
        <v>145.1</v>
      </c>
    </row>
    <row r="3303" spans="1:6" x14ac:dyDescent="0.3">
      <c r="A3303" t="s">
        <v>34</v>
      </c>
      <c r="B3303">
        <v>2016</v>
      </c>
      <c r="C3303" t="s">
        <v>38</v>
      </c>
      <c r="D3303" t="s">
        <v>10</v>
      </c>
      <c r="E3303" t="str">
        <f>VLOOKUP(D3303,Objective!$A$21:$B$51,2,0)</f>
        <v>Food</v>
      </c>
      <c r="F3303">
        <v>171.7</v>
      </c>
    </row>
    <row r="3304" spans="1:6" x14ac:dyDescent="0.3">
      <c r="A3304" t="s">
        <v>34</v>
      </c>
      <c r="B3304">
        <v>2016</v>
      </c>
      <c r="C3304" t="s">
        <v>38</v>
      </c>
      <c r="D3304" t="s">
        <v>11</v>
      </c>
      <c r="E3304" t="str">
        <f>VLOOKUP(D3304,Objective!$A$21:$B$51,2,0)</f>
        <v>Food</v>
      </c>
      <c r="F3304">
        <v>108.7</v>
      </c>
    </row>
    <row r="3305" spans="1:6" x14ac:dyDescent="0.3">
      <c r="A3305" t="s">
        <v>34</v>
      </c>
      <c r="B3305">
        <v>2016</v>
      </c>
      <c r="C3305" t="s">
        <v>38</v>
      </c>
      <c r="D3305" t="s">
        <v>12</v>
      </c>
      <c r="E3305" t="str">
        <f>VLOOKUP(D3305,Objective!$A$21:$B$51,2,0)</f>
        <v>Food</v>
      </c>
      <c r="F3305">
        <v>135.30000000000001</v>
      </c>
    </row>
    <row r="3306" spans="1:6" x14ac:dyDescent="0.3">
      <c r="A3306" t="s">
        <v>34</v>
      </c>
      <c r="B3306">
        <v>2016</v>
      </c>
      <c r="C3306" t="s">
        <v>38</v>
      </c>
      <c r="D3306" t="s">
        <v>13</v>
      </c>
      <c r="E3306" t="str">
        <f>VLOOKUP(D3306,Objective!$A$21:$B$51,2,0)</f>
        <v>Lifestyle</v>
      </c>
      <c r="F3306">
        <v>124.2</v>
      </c>
    </row>
    <row r="3307" spans="1:6" x14ac:dyDescent="0.3">
      <c r="A3307" t="s">
        <v>34</v>
      </c>
      <c r="B3307">
        <v>2016</v>
      </c>
      <c r="C3307" t="s">
        <v>38</v>
      </c>
      <c r="D3307" t="s">
        <v>14</v>
      </c>
      <c r="E3307" t="str">
        <f>VLOOKUP(D3307,Objective!$A$21:$B$51,2,0)</f>
        <v>Food</v>
      </c>
      <c r="F3307">
        <v>137.4</v>
      </c>
    </row>
    <row r="3308" spans="1:6" x14ac:dyDescent="0.3">
      <c r="A3308" t="s">
        <v>34</v>
      </c>
      <c r="B3308">
        <v>2016</v>
      </c>
      <c r="C3308" t="s">
        <v>38</v>
      </c>
      <c r="D3308" t="s">
        <v>15</v>
      </c>
      <c r="E3308" t="str">
        <f>VLOOKUP(D3308,Objective!$A$21:$B$51,2,0)</f>
        <v>Food</v>
      </c>
      <c r="F3308">
        <v>134</v>
      </c>
    </row>
    <row r="3309" spans="1:6" x14ac:dyDescent="0.3">
      <c r="A3309" t="s">
        <v>34</v>
      </c>
      <c r="B3309">
        <v>2016</v>
      </c>
      <c r="C3309" t="s">
        <v>38</v>
      </c>
      <c r="D3309" t="s">
        <v>16</v>
      </c>
      <c r="E3309" t="str">
        <f>VLOOKUP(D3309,Objective!$A$21:$B$51,2,0)</f>
        <v>Lifestyle</v>
      </c>
      <c r="F3309">
        <v>137.69999999999999</v>
      </c>
    </row>
    <row r="3310" spans="1:6" x14ac:dyDescent="0.3">
      <c r="A3310" t="s">
        <v>34</v>
      </c>
      <c r="B3310">
        <v>2016</v>
      </c>
      <c r="C3310" t="s">
        <v>38</v>
      </c>
      <c r="D3310" t="s">
        <v>17</v>
      </c>
      <c r="E3310" t="str">
        <f>VLOOKUP(D3310,Objective!$A$21:$B$51,2,0)</f>
        <v>Clothing</v>
      </c>
      <c r="F3310">
        <v>132.19999999999999</v>
      </c>
    </row>
    <row r="3311" spans="1:6" x14ac:dyDescent="0.3">
      <c r="A3311" t="s">
        <v>34</v>
      </c>
      <c r="B3311">
        <v>2016</v>
      </c>
      <c r="C3311" t="s">
        <v>38</v>
      </c>
      <c r="D3311" t="s">
        <v>18</v>
      </c>
      <c r="E3311" t="str">
        <f>VLOOKUP(D3311,Objective!$A$21:$B$51,2,0)</f>
        <v>Clothing</v>
      </c>
      <c r="F3311">
        <v>126.8</v>
      </c>
    </row>
    <row r="3312" spans="1:6" x14ac:dyDescent="0.3">
      <c r="A3312" t="s">
        <v>34</v>
      </c>
      <c r="B3312">
        <v>2016</v>
      </c>
      <c r="C3312" t="s">
        <v>38</v>
      </c>
      <c r="D3312" t="s">
        <v>19</v>
      </c>
      <c r="E3312" t="str">
        <f>VLOOKUP(D3312,Objective!$A$21:$B$51,2,0)</f>
        <v>Clothing</v>
      </c>
      <c r="F3312">
        <v>131.4</v>
      </c>
    </row>
    <row r="3313" spans="1:6" x14ac:dyDescent="0.3">
      <c r="A3313" t="s">
        <v>34</v>
      </c>
      <c r="B3313">
        <v>2016</v>
      </c>
      <c r="C3313" t="s">
        <v>38</v>
      </c>
      <c r="D3313" t="s">
        <v>20</v>
      </c>
      <c r="E3313" t="str">
        <f>VLOOKUP(D3313,Objective!$A$21:$B$51,2,0)</f>
        <v>Housing</v>
      </c>
      <c r="F3313">
        <v>126</v>
      </c>
    </row>
    <row r="3314" spans="1:6" x14ac:dyDescent="0.3">
      <c r="A3314" t="s">
        <v>34</v>
      </c>
      <c r="B3314">
        <v>2016</v>
      </c>
      <c r="C3314" t="s">
        <v>38</v>
      </c>
      <c r="D3314" t="s">
        <v>21</v>
      </c>
      <c r="E3314" t="str">
        <f>VLOOKUP(D3314,Objective!$A$21:$B$51,2,0)</f>
        <v>Fuel and light</v>
      </c>
      <c r="F3314">
        <v>122.7</v>
      </c>
    </row>
    <row r="3315" spans="1:6" x14ac:dyDescent="0.3">
      <c r="A3315" t="s">
        <v>34</v>
      </c>
      <c r="B3315">
        <v>2016</v>
      </c>
      <c r="C3315" t="s">
        <v>38</v>
      </c>
      <c r="D3315" t="s">
        <v>22</v>
      </c>
      <c r="E3315" t="str">
        <f>VLOOKUP(D3315,Objective!$A$21:$B$51,2,0)</f>
        <v>Housing</v>
      </c>
      <c r="F3315">
        <v>126</v>
      </c>
    </row>
    <row r="3316" spans="1:6" x14ac:dyDescent="0.3">
      <c r="A3316" t="s">
        <v>34</v>
      </c>
      <c r="B3316">
        <v>2016</v>
      </c>
      <c r="C3316" t="s">
        <v>38</v>
      </c>
      <c r="D3316" t="s">
        <v>23</v>
      </c>
      <c r="E3316" t="str">
        <f>VLOOKUP(D3316,Objective!$A$21:$B$51,2,0)</f>
        <v>Health</v>
      </c>
      <c r="F3316">
        <v>123.7</v>
      </c>
    </row>
    <row r="3317" spans="1:6" x14ac:dyDescent="0.3">
      <c r="A3317" t="s">
        <v>34</v>
      </c>
      <c r="B3317">
        <v>2016</v>
      </c>
      <c r="C3317" t="s">
        <v>38</v>
      </c>
      <c r="D3317" t="s">
        <v>24</v>
      </c>
      <c r="E3317" t="str">
        <f>VLOOKUP(D3317,Objective!$A$21:$B$51,2,0)</f>
        <v>Transport and communication</v>
      </c>
      <c r="F3317">
        <v>112.8</v>
      </c>
    </row>
    <row r="3318" spans="1:6" x14ac:dyDescent="0.3">
      <c r="A3318" t="s">
        <v>34</v>
      </c>
      <c r="B3318">
        <v>2016</v>
      </c>
      <c r="C3318" t="s">
        <v>38</v>
      </c>
      <c r="D3318" t="s">
        <v>25</v>
      </c>
      <c r="E3318" t="str">
        <f>VLOOKUP(D3318,Objective!$A$21:$B$51,2,0)</f>
        <v>Lifestyle</v>
      </c>
      <c r="F3318">
        <v>121.5</v>
      </c>
    </row>
    <row r="3319" spans="1:6" x14ac:dyDescent="0.3">
      <c r="A3319" t="s">
        <v>34</v>
      </c>
      <c r="B3319">
        <v>2016</v>
      </c>
      <c r="C3319" t="s">
        <v>38</v>
      </c>
      <c r="D3319" t="s">
        <v>26</v>
      </c>
      <c r="E3319" t="str">
        <f>VLOOKUP(D3319,Objective!$A$21:$B$51,2,0)</f>
        <v>Education</v>
      </c>
      <c r="F3319">
        <v>128.5</v>
      </c>
    </row>
    <row r="3320" spans="1:6" x14ac:dyDescent="0.3">
      <c r="A3320" t="s">
        <v>34</v>
      </c>
      <c r="B3320">
        <v>2016</v>
      </c>
      <c r="C3320" t="s">
        <v>38</v>
      </c>
      <c r="D3320" t="s">
        <v>27</v>
      </c>
      <c r="E3320" t="str">
        <f>VLOOKUP(D3320,Objective!$A$21:$B$51,2,0)</f>
        <v>Miscellaneous</v>
      </c>
      <c r="F3320">
        <v>119.2</v>
      </c>
    </row>
    <row r="3321" spans="1:6" x14ac:dyDescent="0.3">
      <c r="A3321" t="s">
        <v>34</v>
      </c>
      <c r="B3321">
        <v>2016</v>
      </c>
      <c r="C3321" t="s">
        <v>38</v>
      </c>
      <c r="D3321" t="s">
        <v>28</v>
      </c>
      <c r="E3321" t="str">
        <f>VLOOKUP(D3321,Objective!$A$21:$B$51,2,0)</f>
        <v>Miscellaneous</v>
      </c>
      <c r="F3321">
        <v>120.7</v>
      </c>
    </row>
    <row r="3322" spans="1:6" x14ac:dyDescent="0.3">
      <c r="A3322" t="s">
        <v>34</v>
      </c>
      <c r="B3322">
        <v>2016</v>
      </c>
      <c r="C3322" t="s">
        <v>38</v>
      </c>
      <c r="D3322" t="s">
        <v>29</v>
      </c>
      <c r="E3322" t="str">
        <f>VLOOKUP(D3322,Objective!$A$21:$B$51,2,0)</f>
        <v>General index</v>
      </c>
      <c r="F3322">
        <v>128.6</v>
      </c>
    </row>
    <row r="3323" spans="1:6" x14ac:dyDescent="0.3">
      <c r="A3323" t="s">
        <v>30</v>
      </c>
      <c r="B3323">
        <v>2016</v>
      </c>
      <c r="C3323" t="s">
        <v>39</v>
      </c>
      <c r="D3323" t="s">
        <v>3</v>
      </c>
      <c r="E3323" t="str">
        <f>VLOOKUP(D3323,Objective!$A$21:$B$51,2,0)</f>
        <v>Food</v>
      </c>
      <c r="F3323">
        <v>128.6</v>
      </c>
    </row>
    <row r="3324" spans="1:6" x14ac:dyDescent="0.3">
      <c r="A3324" t="s">
        <v>30</v>
      </c>
      <c r="B3324">
        <v>2016</v>
      </c>
      <c r="C3324" t="s">
        <v>39</v>
      </c>
      <c r="D3324" t="s">
        <v>4</v>
      </c>
      <c r="E3324" t="str">
        <f>VLOOKUP(D3324,Objective!$A$21:$B$51,2,0)</f>
        <v>Food</v>
      </c>
      <c r="F3324">
        <v>138.6</v>
      </c>
    </row>
    <row r="3325" spans="1:6" x14ac:dyDescent="0.3">
      <c r="A3325" t="s">
        <v>30</v>
      </c>
      <c r="B3325">
        <v>2016</v>
      </c>
      <c r="C3325" t="s">
        <v>39</v>
      </c>
      <c r="D3325" t="s">
        <v>5</v>
      </c>
      <c r="E3325" t="str">
        <f>VLOOKUP(D3325,Objective!$A$21:$B$51,2,0)</f>
        <v>Food</v>
      </c>
      <c r="F3325">
        <v>126.6</v>
      </c>
    </row>
    <row r="3326" spans="1:6" x14ac:dyDescent="0.3">
      <c r="A3326" t="s">
        <v>30</v>
      </c>
      <c r="B3326">
        <v>2016</v>
      </c>
      <c r="C3326" t="s">
        <v>39</v>
      </c>
      <c r="D3326" t="s">
        <v>6</v>
      </c>
      <c r="E3326" t="str">
        <f>VLOOKUP(D3326,Objective!$A$21:$B$51,2,0)</f>
        <v>Food</v>
      </c>
      <c r="F3326">
        <v>133.6</v>
      </c>
    </row>
    <row r="3327" spans="1:6" x14ac:dyDescent="0.3">
      <c r="A3327" t="s">
        <v>30</v>
      </c>
      <c r="B3327">
        <v>2016</v>
      </c>
      <c r="C3327" t="s">
        <v>39</v>
      </c>
      <c r="D3327" t="s">
        <v>7</v>
      </c>
      <c r="E3327" t="str">
        <f>VLOOKUP(D3327,Objective!$A$21:$B$51,2,0)</f>
        <v>Food</v>
      </c>
      <c r="F3327">
        <v>118.6</v>
      </c>
    </row>
    <row r="3328" spans="1:6" x14ac:dyDescent="0.3">
      <c r="A3328" t="s">
        <v>30</v>
      </c>
      <c r="B3328">
        <v>2016</v>
      </c>
      <c r="C3328" t="s">
        <v>39</v>
      </c>
      <c r="D3328" t="s">
        <v>8</v>
      </c>
      <c r="E3328" t="str">
        <f>VLOOKUP(D3328,Objective!$A$21:$B$51,2,0)</f>
        <v>Food</v>
      </c>
      <c r="F3328">
        <v>137.4</v>
      </c>
    </row>
    <row r="3329" spans="1:6" x14ac:dyDescent="0.3">
      <c r="A3329" t="s">
        <v>30</v>
      </c>
      <c r="B3329">
        <v>2016</v>
      </c>
      <c r="C3329" t="s">
        <v>39</v>
      </c>
      <c r="D3329" t="s">
        <v>9</v>
      </c>
      <c r="E3329" t="str">
        <f>VLOOKUP(D3329,Objective!$A$21:$B$51,2,0)</f>
        <v>Food</v>
      </c>
      <c r="F3329">
        <v>152.5</v>
      </c>
    </row>
    <row r="3330" spans="1:6" x14ac:dyDescent="0.3">
      <c r="A3330" t="s">
        <v>30</v>
      </c>
      <c r="B3330">
        <v>2016</v>
      </c>
      <c r="C3330" t="s">
        <v>39</v>
      </c>
      <c r="D3330" t="s">
        <v>10</v>
      </c>
      <c r="E3330" t="str">
        <f>VLOOKUP(D3330,Objective!$A$21:$B$51,2,0)</f>
        <v>Food</v>
      </c>
      <c r="F3330">
        <v>169.2</v>
      </c>
    </row>
    <row r="3331" spans="1:6" x14ac:dyDescent="0.3">
      <c r="A3331" t="s">
        <v>30</v>
      </c>
      <c r="B3331">
        <v>2016</v>
      </c>
      <c r="C3331" t="s">
        <v>39</v>
      </c>
      <c r="D3331" t="s">
        <v>11</v>
      </c>
      <c r="E3331" t="str">
        <f>VLOOKUP(D3331,Objective!$A$21:$B$51,2,0)</f>
        <v>Food</v>
      </c>
      <c r="F3331">
        <v>108.8</v>
      </c>
    </row>
    <row r="3332" spans="1:6" x14ac:dyDescent="0.3">
      <c r="A3332" t="s">
        <v>30</v>
      </c>
      <c r="B3332">
        <v>2016</v>
      </c>
      <c r="C3332" t="s">
        <v>39</v>
      </c>
      <c r="D3332" t="s">
        <v>12</v>
      </c>
      <c r="E3332" t="str">
        <f>VLOOKUP(D3332,Objective!$A$21:$B$51,2,0)</f>
        <v>Food</v>
      </c>
      <c r="F3332">
        <v>133.1</v>
      </c>
    </row>
    <row r="3333" spans="1:6" x14ac:dyDescent="0.3">
      <c r="A3333" t="s">
        <v>30</v>
      </c>
      <c r="B3333">
        <v>2016</v>
      </c>
      <c r="C3333" t="s">
        <v>39</v>
      </c>
      <c r="D3333" t="s">
        <v>13</v>
      </c>
      <c r="E3333" t="str">
        <f>VLOOKUP(D3333,Objective!$A$21:$B$51,2,0)</f>
        <v>Lifestyle</v>
      </c>
      <c r="F3333">
        <v>126.4</v>
      </c>
    </row>
    <row r="3334" spans="1:6" x14ac:dyDescent="0.3">
      <c r="A3334" t="s">
        <v>30</v>
      </c>
      <c r="B3334">
        <v>2016</v>
      </c>
      <c r="C3334" t="s">
        <v>39</v>
      </c>
      <c r="D3334" t="s">
        <v>14</v>
      </c>
      <c r="E3334" t="str">
        <f>VLOOKUP(D3334,Objective!$A$21:$B$51,2,0)</f>
        <v>Food</v>
      </c>
      <c r="F3334">
        <v>139.19999999999999</v>
      </c>
    </row>
    <row r="3335" spans="1:6" x14ac:dyDescent="0.3">
      <c r="A3335" t="s">
        <v>30</v>
      </c>
      <c r="B3335">
        <v>2016</v>
      </c>
      <c r="C3335" t="s">
        <v>39</v>
      </c>
      <c r="D3335" t="s">
        <v>15</v>
      </c>
      <c r="E3335" t="str">
        <f>VLOOKUP(D3335,Objective!$A$21:$B$51,2,0)</f>
        <v>Food</v>
      </c>
      <c r="F3335">
        <v>136</v>
      </c>
    </row>
    <row r="3336" spans="1:6" x14ac:dyDescent="0.3">
      <c r="A3336" t="s">
        <v>30</v>
      </c>
      <c r="B3336">
        <v>2016</v>
      </c>
      <c r="C3336" t="s">
        <v>39</v>
      </c>
      <c r="D3336" t="s">
        <v>16</v>
      </c>
      <c r="E3336" t="str">
        <f>VLOOKUP(D3336,Objective!$A$21:$B$51,2,0)</f>
        <v>Lifestyle</v>
      </c>
      <c r="F3336">
        <v>137.19999999999999</v>
      </c>
    </row>
    <row r="3337" spans="1:6" x14ac:dyDescent="0.3">
      <c r="A3337" t="s">
        <v>30</v>
      </c>
      <c r="B3337">
        <v>2016</v>
      </c>
      <c r="C3337" t="s">
        <v>39</v>
      </c>
      <c r="D3337" t="s">
        <v>17</v>
      </c>
      <c r="E3337" t="str">
        <f>VLOOKUP(D3337,Objective!$A$21:$B$51,2,0)</f>
        <v>Clothing</v>
      </c>
      <c r="F3337">
        <v>136.30000000000001</v>
      </c>
    </row>
    <row r="3338" spans="1:6" x14ac:dyDescent="0.3">
      <c r="A3338" t="s">
        <v>30</v>
      </c>
      <c r="B3338">
        <v>2016</v>
      </c>
      <c r="C3338" t="s">
        <v>39</v>
      </c>
      <c r="D3338" t="s">
        <v>18</v>
      </c>
      <c r="E3338" t="str">
        <f>VLOOKUP(D3338,Objective!$A$21:$B$51,2,0)</f>
        <v>Clothing</v>
      </c>
      <c r="F3338">
        <v>131.6</v>
      </c>
    </row>
    <row r="3339" spans="1:6" x14ac:dyDescent="0.3">
      <c r="A3339" t="s">
        <v>30</v>
      </c>
      <c r="B3339">
        <v>2016</v>
      </c>
      <c r="C3339" t="s">
        <v>39</v>
      </c>
      <c r="D3339" t="s">
        <v>19</v>
      </c>
      <c r="E3339" t="str">
        <f>VLOOKUP(D3339,Objective!$A$21:$B$51,2,0)</f>
        <v>Clothing</v>
      </c>
      <c r="F3339">
        <v>135.6</v>
      </c>
    </row>
    <row r="3340" spans="1:6" x14ac:dyDescent="0.3">
      <c r="A3340" t="s">
        <v>30</v>
      </c>
      <c r="B3340">
        <v>2016</v>
      </c>
      <c r="C3340" t="s">
        <v>39</v>
      </c>
      <c r="D3340" t="s">
        <v>20</v>
      </c>
      <c r="E3340" t="str">
        <f>VLOOKUP(D3340,Objective!$A$21:$B$51,2,0)</f>
        <v>Housing</v>
      </c>
      <c r="F3340" t="s">
        <v>32</v>
      </c>
    </row>
    <row r="3341" spans="1:6" x14ac:dyDescent="0.3">
      <c r="A3341" t="s">
        <v>30</v>
      </c>
      <c r="B3341">
        <v>2016</v>
      </c>
      <c r="C3341" t="s">
        <v>39</v>
      </c>
      <c r="D3341" t="s">
        <v>21</v>
      </c>
      <c r="E3341" t="str">
        <f>VLOOKUP(D3341,Objective!$A$21:$B$51,2,0)</f>
        <v>Fuel and light</v>
      </c>
      <c r="F3341">
        <v>128</v>
      </c>
    </row>
    <row r="3342" spans="1:6" x14ac:dyDescent="0.3">
      <c r="A3342" t="s">
        <v>30</v>
      </c>
      <c r="B3342">
        <v>2016</v>
      </c>
      <c r="C3342" t="s">
        <v>39</v>
      </c>
      <c r="D3342" t="s">
        <v>22</v>
      </c>
      <c r="E3342" t="str">
        <f>VLOOKUP(D3342,Objective!$A$21:$B$51,2,0)</f>
        <v>Housing</v>
      </c>
      <c r="F3342">
        <v>129.30000000000001</v>
      </c>
    </row>
    <row r="3343" spans="1:6" x14ac:dyDescent="0.3">
      <c r="A3343" t="s">
        <v>30</v>
      </c>
      <c r="B3343">
        <v>2016</v>
      </c>
      <c r="C3343" t="s">
        <v>39</v>
      </c>
      <c r="D3343" t="s">
        <v>23</v>
      </c>
      <c r="E3343" t="str">
        <f>VLOOKUP(D3343,Objective!$A$21:$B$51,2,0)</f>
        <v>Health</v>
      </c>
      <c r="F3343">
        <v>126.2</v>
      </c>
    </row>
    <row r="3344" spans="1:6" x14ac:dyDescent="0.3">
      <c r="A3344" t="s">
        <v>30</v>
      </c>
      <c r="B3344">
        <v>2016</v>
      </c>
      <c r="C3344" t="s">
        <v>39</v>
      </c>
      <c r="D3344" t="s">
        <v>24</v>
      </c>
      <c r="E3344" t="str">
        <f>VLOOKUP(D3344,Objective!$A$21:$B$51,2,0)</f>
        <v>Transport and communication</v>
      </c>
      <c r="F3344">
        <v>116.3</v>
      </c>
    </row>
    <row r="3345" spans="1:6" x14ac:dyDescent="0.3">
      <c r="A3345" t="s">
        <v>30</v>
      </c>
      <c r="B3345">
        <v>2016</v>
      </c>
      <c r="C3345" t="s">
        <v>39</v>
      </c>
      <c r="D3345" t="s">
        <v>25</v>
      </c>
      <c r="E3345" t="str">
        <f>VLOOKUP(D3345,Objective!$A$21:$B$51,2,0)</f>
        <v>Lifestyle</v>
      </c>
      <c r="F3345">
        <v>124.1</v>
      </c>
    </row>
    <row r="3346" spans="1:6" x14ac:dyDescent="0.3">
      <c r="A3346" t="s">
        <v>30</v>
      </c>
      <c r="B3346">
        <v>2016</v>
      </c>
      <c r="C3346" t="s">
        <v>39</v>
      </c>
      <c r="D3346" t="s">
        <v>26</v>
      </c>
      <c r="E3346" t="str">
        <f>VLOOKUP(D3346,Objective!$A$21:$B$51,2,0)</f>
        <v>Education</v>
      </c>
      <c r="F3346">
        <v>130.19999999999999</v>
      </c>
    </row>
    <row r="3347" spans="1:6" x14ac:dyDescent="0.3">
      <c r="A3347" t="s">
        <v>30</v>
      </c>
      <c r="B3347">
        <v>2016</v>
      </c>
      <c r="C3347" t="s">
        <v>39</v>
      </c>
      <c r="D3347" t="s">
        <v>27</v>
      </c>
      <c r="E3347" t="str">
        <f>VLOOKUP(D3347,Objective!$A$21:$B$51,2,0)</f>
        <v>Miscellaneous</v>
      </c>
      <c r="F3347">
        <v>119.9</v>
      </c>
    </row>
    <row r="3348" spans="1:6" x14ac:dyDescent="0.3">
      <c r="A3348" t="s">
        <v>30</v>
      </c>
      <c r="B3348">
        <v>2016</v>
      </c>
      <c r="C3348" t="s">
        <v>39</v>
      </c>
      <c r="D3348" t="s">
        <v>28</v>
      </c>
      <c r="E3348" t="str">
        <f>VLOOKUP(D3348,Objective!$A$21:$B$51,2,0)</f>
        <v>Miscellaneous</v>
      </c>
      <c r="F3348">
        <v>123.3</v>
      </c>
    </row>
    <row r="3349" spans="1:6" x14ac:dyDescent="0.3">
      <c r="A3349" t="s">
        <v>30</v>
      </c>
      <c r="B3349">
        <v>2016</v>
      </c>
      <c r="C3349" t="s">
        <v>39</v>
      </c>
      <c r="D3349" t="s">
        <v>29</v>
      </c>
      <c r="E3349" t="str">
        <f>VLOOKUP(D3349,Objective!$A$21:$B$51,2,0)</f>
        <v>General index</v>
      </c>
      <c r="F3349">
        <v>131.9</v>
      </c>
    </row>
    <row r="3350" spans="1:6" x14ac:dyDescent="0.3">
      <c r="A3350" t="s">
        <v>33</v>
      </c>
      <c r="B3350">
        <v>2016</v>
      </c>
      <c r="C3350" t="s">
        <v>39</v>
      </c>
      <c r="D3350" t="s">
        <v>3</v>
      </c>
      <c r="E3350" t="str">
        <f>VLOOKUP(D3350,Objective!$A$21:$B$51,2,0)</f>
        <v>Food</v>
      </c>
      <c r="F3350">
        <v>125.9</v>
      </c>
    </row>
    <row r="3351" spans="1:6" x14ac:dyDescent="0.3">
      <c r="A3351" t="s">
        <v>33</v>
      </c>
      <c r="B3351">
        <v>2016</v>
      </c>
      <c r="C3351" t="s">
        <v>39</v>
      </c>
      <c r="D3351" t="s">
        <v>4</v>
      </c>
      <c r="E3351" t="str">
        <f>VLOOKUP(D3351,Objective!$A$21:$B$51,2,0)</f>
        <v>Food</v>
      </c>
      <c r="F3351">
        <v>143.9</v>
      </c>
    </row>
    <row r="3352" spans="1:6" x14ac:dyDescent="0.3">
      <c r="A3352" t="s">
        <v>33</v>
      </c>
      <c r="B3352">
        <v>2016</v>
      </c>
      <c r="C3352" t="s">
        <v>39</v>
      </c>
      <c r="D3352" t="s">
        <v>5</v>
      </c>
      <c r="E3352" t="str">
        <f>VLOOKUP(D3352,Objective!$A$21:$B$51,2,0)</f>
        <v>Food</v>
      </c>
      <c r="F3352">
        <v>130.9</v>
      </c>
    </row>
    <row r="3353" spans="1:6" x14ac:dyDescent="0.3">
      <c r="A3353" t="s">
        <v>33</v>
      </c>
      <c r="B3353">
        <v>2016</v>
      </c>
      <c r="C3353" t="s">
        <v>39</v>
      </c>
      <c r="D3353" t="s">
        <v>6</v>
      </c>
      <c r="E3353" t="str">
        <f>VLOOKUP(D3353,Objective!$A$21:$B$51,2,0)</f>
        <v>Food</v>
      </c>
      <c r="F3353">
        <v>131</v>
      </c>
    </row>
    <row r="3354" spans="1:6" x14ac:dyDescent="0.3">
      <c r="A3354" t="s">
        <v>33</v>
      </c>
      <c r="B3354">
        <v>2016</v>
      </c>
      <c r="C3354" t="s">
        <v>39</v>
      </c>
      <c r="D3354" t="s">
        <v>7</v>
      </c>
      <c r="E3354" t="str">
        <f>VLOOKUP(D3354,Objective!$A$21:$B$51,2,0)</f>
        <v>Food</v>
      </c>
      <c r="F3354">
        <v>110.2</v>
      </c>
    </row>
    <row r="3355" spans="1:6" x14ac:dyDescent="0.3">
      <c r="A3355" t="s">
        <v>33</v>
      </c>
      <c r="B3355">
        <v>2016</v>
      </c>
      <c r="C3355" t="s">
        <v>39</v>
      </c>
      <c r="D3355" t="s">
        <v>8</v>
      </c>
      <c r="E3355" t="str">
        <f>VLOOKUP(D3355,Objective!$A$21:$B$51,2,0)</f>
        <v>Food</v>
      </c>
      <c r="F3355">
        <v>135.5</v>
      </c>
    </row>
    <row r="3356" spans="1:6" x14ac:dyDescent="0.3">
      <c r="A3356" t="s">
        <v>33</v>
      </c>
      <c r="B3356">
        <v>2016</v>
      </c>
      <c r="C3356" t="s">
        <v>39</v>
      </c>
      <c r="D3356" t="s">
        <v>9</v>
      </c>
      <c r="E3356" t="str">
        <f>VLOOKUP(D3356,Objective!$A$21:$B$51,2,0)</f>
        <v>Food</v>
      </c>
      <c r="F3356">
        <v>173.7</v>
      </c>
    </row>
    <row r="3357" spans="1:6" x14ac:dyDescent="0.3">
      <c r="A3357" t="s">
        <v>33</v>
      </c>
      <c r="B3357">
        <v>2016</v>
      </c>
      <c r="C3357" t="s">
        <v>39</v>
      </c>
      <c r="D3357" t="s">
        <v>10</v>
      </c>
      <c r="E3357" t="str">
        <f>VLOOKUP(D3357,Objective!$A$21:$B$51,2,0)</f>
        <v>Food</v>
      </c>
      <c r="F3357">
        <v>184.4</v>
      </c>
    </row>
    <row r="3358" spans="1:6" x14ac:dyDescent="0.3">
      <c r="A3358" t="s">
        <v>33</v>
      </c>
      <c r="B3358">
        <v>2016</v>
      </c>
      <c r="C3358" t="s">
        <v>39</v>
      </c>
      <c r="D3358" t="s">
        <v>11</v>
      </c>
      <c r="E3358" t="str">
        <f>VLOOKUP(D3358,Objective!$A$21:$B$51,2,0)</f>
        <v>Food</v>
      </c>
      <c r="F3358">
        <v>112</v>
      </c>
    </row>
    <row r="3359" spans="1:6" x14ac:dyDescent="0.3">
      <c r="A3359" t="s">
        <v>33</v>
      </c>
      <c r="B3359">
        <v>2016</v>
      </c>
      <c r="C3359" t="s">
        <v>39</v>
      </c>
      <c r="D3359" t="s">
        <v>12</v>
      </c>
      <c r="E3359" t="str">
        <f>VLOOKUP(D3359,Objective!$A$21:$B$51,2,0)</f>
        <v>Food</v>
      </c>
      <c r="F3359">
        <v>142.80000000000001</v>
      </c>
    </row>
    <row r="3360" spans="1:6" x14ac:dyDescent="0.3">
      <c r="A3360" t="s">
        <v>33</v>
      </c>
      <c r="B3360">
        <v>2016</v>
      </c>
      <c r="C3360" t="s">
        <v>39</v>
      </c>
      <c r="D3360" t="s">
        <v>13</v>
      </c>
      <c r="E3360" t="str">
        <f>VLOOKUP(D3360,Objective!$A$21:$B$51,2,0)</f>
        <v>Lifestyle</v>
      </c>
      <c r="F3360">
        <v>121.6</v>
      </c>
    </row>
    <row r="3361" spans="1:6" x14ac:dyDescent="0.3">
      <c r="A3361" t="s">
        <v>33</v>
      </c>
      <c r="B3361">
        <v>2016</v>
      </c>
      <c r="C3361" t="s">
        <v>39</v>
      </c>
      <c r="D3361" t="s">
        <v>14</v>
      </c>
      <c r="E3361" t="str">
        <f>VLOOKUP(D3361,Objective!$A$21:$B$51,2,0)</f>
        <v>Food</v>
      </c>
      <c r="F3361">
        <v>136.9</v>
      </c>
    </row>
    <row r="3362" spans="1:6" x14ac:dyDescent="0.3">
      <c r="A3362" t="s">
        <v>33</v>
      </c>
      <c r="B3362">
        <v>2016</v>
      </c>
      <c r="C3362" t="s">
        <v>39</v>
      </c>
      <c r="D3362" t="s">
        <v>15</v>
      </c>
      <c r="E3362" t="str">
        <f>VLOOKUP(D3362,Objective!$A$21:$B$51,2,0)</f>
        <v>Food</v>
      </c>
      <c r="F3362">
        <v>138.19999999999999</v>
      </c>
    </row>
    <row r="3363" spans="1:6" x14ac:dyDescent="0.3">
      <c r="A3363" t="s">
        <v>33</v>
      </c>
      <c r="B3363">
        <v>2016</v>
      </c>
      <c r="C3363" t="s">
        <v>39</v>
      </c>
      <c r="D3363" t="s">
        <v>16</v>
      </c>
      <c r="E3363" t="str">
        <f>VLOOKUP(D3363,Objective!$A$21:$B$51,2,0)</f>
        <v>Lifestyle</v>
      </c>
      <c r="F3363">
        <v>142.69999999999999</v>
      </c>
    </row>
    <row r="3364" spans="1:6" x14ac:dyDescent="0.3">
      <c r="A3364" t="s">
        <v>33</v>
      </c>
      <c r="B3364">
        <v>2016</v>
      </c>
      <c r="C3364" t="s">
        <v>39</v>
      </c>
      <c r="D3364" t="s">
        <v>17</v>
      </c>
      <c r="E3364" t="str">
        <f>VLOOKUP(D3364,Objective!$A$21:$B$51,2,0)</f>
        <v>Clothing</v>
      </c>
      <c r="F3364">
        <v>127.6</v>
      </c>
    </row>
    <row r="3365" spans="1:6" x14ac:dyDescent="0.3">
      <c r="A3365" t="s">
        <v>33</v>
      </c>
      <c r="B3365">
        <v>2016</v>
      </c>
      <c r="C3365" t="s">
        <v>39</v>
      </c>
      <c r="D3365" t="s">
        <v>18</v>
      </c>
      <c r="E3365" t="str">
        <f>VLOOKUP(D3365,Objective!$A$21:$B$51,2,0)</f>
        <v>Clothing</v>
      </c>
      <c r="F3365">
        <v>121.1</v>
      </c>
    </row>
    <row r="3366" spans="1:6" x14ac:dyDescent="0.3">
      <c r="A3366" t="s">
        <v>33</v>
      </c>
      <c r="B3366">
        <v>2016</v>
      </c>
      <c r="C3366" t="s">
        <v>39</v>
      </c>
      <c r="D3366" t="s">
        <v>19</v>
      </c>
      <c r="E3366" t="str">
        <f>VLOOKUP(D3366,Objective!$A$21:$B$51,2,0)</f>
        <v>Clothing</v>
      </c>
      <c r="F3366">
        <v>126.6</v>
      </c>
    </row>
    <row r="3367" spans="1:6" x14ac:dyDescent="0.3">
      <c r="A3367" t="s">
        <v>33</v>
      </c>
      <c r="B3367">
        <v>2016</v>
      </c>
      <c r="C3367" t="s">
        <v>39</v>
      </c>
      <c r="D3367" t="s">
        <v>20</v>
      </c>
      <c r="E3367" t="str">
        <f>VLOOKUP(D3367,Objective!$A$21:$B$51,2,0)</f>
        <v>Housing</v>
      </c>
      <c r="F3367">
        <v>125.5</v>
      </c>
    </row>
    <row r="3368" spans="1:6" x14ac:dyDescent="0.3">
      <c r="A3368" t="s">
        <v>33</v>
      </c>
      <c r="B3368">
        <v>2016</v>
      </c>
      <c r="C3368" t="s">
        <v>39</v>
      </c>
      <c r="D3368" t="s">
        <v>21</v>
      </c>
      <c r="E3368" t="str">
        <f>VLOOKUP(D3368,Objective!$A$21:$B$51,2,0)</f>
        <v>Fuel and light</v>
      </c>
      <c r="F3368">
        <v>115.5</v>
      </c>
    </row>
    <row r="3369" spans="1:6" x14ac:dyDescent="0.3">
      <c r="A3369" t="s">
        <v>33</v>
      </c>
      <c r="B3369">
        <v>2016</v>
      </c>
      <c r="C3369" t="s">
        <v>39</v>
      </c>
      <c r="D3369" t="s">
        <v>22</v>
      </c>
      <c r="E3369" t="str">
        <f>VLOOKUP(D3369,Objective!$A$21:$B$51,2,0)</f>
        <v>Housing</v>
      </c>
      <c r="F3369">
        <v>123.2</v>
      </c>
    </row>
    <row r="3370" spans="1:6" x14ac:dyDescent="0.3">
      <c r="A3370" t="s">
        <v>33</v>
      </c>
      <c r="B3370">
        <v>2016</v>
      </c>
      <c r="C3370" t="s">
        <v>39</v>
      </c>
      <c r="D3370" t="s">
        <v>23</v>
      </c>
      <c r="E3370" t="str">
        <f>VLOOKUP(D3370,Objective!$A$21:$B$51,2,0)</f>
        <v>Health</v>
      </c>
      <c r="F3370">
        <v>120.6</v>
      </c>
    </row>
    <row r="3371" spans="1:6" x14ac:dyDescent="0.3">
      <c r="A3371" t="s">
        <v>33</v>
      </c>
      <c r="B3371">
        <v>2016</v>
      </c>
      <c r="C3371" t="s">
        <v>39</v>
      </c>
      <c r="D3371" t="s">
        <v>24</v>
      </c>
      <c r="E3371" t="str">
        <f>VLOOKUP(D3371,Objective!$A$21:$B$51,2,0)</f>
        <v>Transport and communication</v>
      </c>
      <c r="F3371">
        <v>112.3</v>
      </c>
    </row>
    <row r="3372" spans="1:6" x14ac:dyDescent="0.3">
      <c r="A3372" t="s">
        <v>33</v>
      </c>
      <c r="B3372">
        <v>2016</v>
      </c>
      <c r="C3372" t="s">
        <v>39</v>
      </c>
      <c r="D3372" t="s">
        <v>25</v>
      </c>
      <c r="E3372" t="str">
        <f>VLOOKUP(D3372,Objective!$A$21:$B$51,2,0)</f>
        <v>Lifestyle</v>
      </c>
      <c r="F3372">
        <v>119.9</v>
      </c>
    </row>
    <row r="3373" spans="1:6" x14ac:dyDescent="0.3">
      <c r="A3373" t="s">
        <v>33</v>
      </c>
      <c r="B3373">
        <v>2016</v>
      </c>
      <c r="C3373" t="s">
        <v>39</v>
      </c>
      <c r="D3373" t="s">
        <v>26</v>
      </c>
      <c r="E3373" t="str">
        <f>VLOOKUP(D3373,Objective!$A$21:$B$51,2,0)</f>
        <v>Education</v>
      </c>
      <c r="F3373">
        <v>129.30000000000001</v>
      </c>
    </row>
    <row r="3374" spans="1:6" x14ac:dyDescent="0.3">
      <c r="A3374" t="s">
        <v>33</v>
      </c>
      <c r="B3374">
        <v>2016</v>
      </c>
      <c r="C3374" t="s">
        <v>39</v>
      </c>
      <c r="D3374" t="s">
        <v>27</v>
      </c>
      <c r="E3374" t="str">
        <f>VLOOKUP(D3374,Objective!$A$21:$B$51,2,0)</f>
        <v>Miscellaneous</v>
      </c>
      <c r="F3374">
        <v>118.8</v>
      </c>
    </row>
    <row r="3375" spans="1:6" x14ac:dyDescent="0.3">
      <c r="A3375" t="s">
        <v>33</v>
      </c>
      <c r="B3375">
        <v>2016</v>
      </c>
      <c r="C3375" t="s">
        <v>39</v>
      </c>
      <c r="D3375" t="s">
        <v>28</v>
      </c>
      <c r="E3375" t="str">
        <f>VLOOKUP(D3375,Objective!$A$21:$B$51,2,0)</f>
        <v>Miscellaneous</v>
      </c>
      <c r="F3375">
        <v>119.6</v>
      </c>
    </row>
    <row r="3376" spans="1:6" x14ac:dyDescent="0.3">
      <c r="A3376" t="s">
        <v>33</v>
      </c>
      <c r="B3376">
        <v>2016</v>
      </c>
      <c r="C3376" t="s">
        <v>39</v>
      </c>
      <c r="D3376" t="s">
        <v>29</v>
      </c>
      <c r="E3376" t="str">
        <f>VLOOKUP(D3376,Objective!$A$21:$B$51,2,0)</f>
        <v>General index</v>
      </c>
      <c r="F3376">
        <v>128.1</v>
      </c>
    </row>
    <row r="3377" spans="1:6" x14ac:dyDescent="0.3">
      <c r="A3377" t="s">
        <v>34</v>
      </c>
      <c r="B3377">
        <v>2016</v>
      </c>
      <c r="C3377" t="s">
        <v>39</v>
      </c>
      <c r="D3377" t="s">
        <v>3</v>
      </c>
      <c r="E3377" t="str">
        <f>VLOOKUP(D3377,Objective!$A$21:$B$51,2,0)</f>
        <v>Food</v>
      </c>
      <c r="F3377">
        <v>127.7</v>
      </c>
    </row>
    <row r="3378" spans="1:6" x14ac:dyDescent="0.3">
      <c r="A3378" t="s">
        <v>34</v>
      </c>
      <c r="B3378">
        <v>2016</v>
      </c>
      <c r="C3378" t="s">
        <v>39</v>
      </c>
      <c r="D3378" t="s">
        <v>4</v>
      </c>
      <c r="E3378" t="str">
        <f>VLOOKUP(D3378,Objective!$A$21:$B$51,2,0)</f>
        <v>Food</v>
      </c>
      <c r="F3378">
        <v>140.5</v>
      </c>
    </row>
    <row r="3379" spans="1:6" x14ac:dyDescent="0.3">
      <c r="A3379" t="s">
        <v>34</v>
      </c>
      <c r="B3379">
        <v>2016</v>
      </c>
      <c r="C3379" t="s">
        <v>39</v>
      </c>
      <c r="D3379" t="s">
        <v>5</v>
      </c>
      <c r="E3379" t="str">
        <f>VLOOKUP(D3379,Objective!$A$21:$B$51,2,0)</f>
        <v>Food</v>
      </c>
      <c r="F3379">
        <v>128.30000000000001</v>
      </c>
    </row>
    <row r="3380" spans="1:6" x14ac:dyDescent="0.3">
      <c r="A3380" t="s">
        <v>34</v>
      </c>
      <c r="B3380">
        <v>2016</v>
      </c>
      <c r="C3380" t="s">
        <v>39</v>
      </c>
      <c r="D3380" t="s">
        <v>6</v>
      </c>
      <c r="E3380" t="str">
        <f>VLOOKUP(D3380,Objective!$A$21:$B$51,2,0)</f>
        <v>Food</v>
      </c>
      <c r="F3380">
        <v>132.6</v>
      </c>
    </row>
    <row r="3381" spans="1:6" x14ac:dyDescent="0.3">
      <c r="A3381" t="s">
        <v>34</v>
      </c>
      <c r="B3381">
        <v>2016</v>
      </c>
      <c r="C3381" t="s">
        <v>39</v>
      </c>
      <c r="D3381" t="s">
        <v>7</v>
      </c>
      <c r="E3381" t="str">
        <f>VLOOKUP(D3381,Objective!$A$21:$B$51,2,0)</f>
        <v>Food</v>
      </c>
      <c r="F3381">
        <v>115.5</v>
      </c>
    </row>
    <row r="3382" spans="1:6" x14ac:dyDescent="0.3">
      <c r="A3382" t="s">
        <v>34</v>
      </c>
      <c r="B3382">
        <v>2016</v>
      </c>
      <c r="C3382" t="s">
        <v>39</v>
      </c>
      <c r="D3382" t="s">
        <v>8</v>
      </c>
      <c r="E3382" t="str">
        <f>VLOOKUP(D3382,Objective!$A$21:$B$51,2,0)</f>
        <v>Food</v>
      </c>
      <c r="F3382">
        <v>136.5</v>
      </c>
    </row>
    <row r="3383" spans="1:6" x14ac:dyDescent="0.3">
      <c r="A3383" t="s">
        <v>34</v>
      </c>
      <c r="B3383">
        <v>2016</v>
      </c>
      <c r="C3383" t="s">
        <v>39</v>
      </c>
      <c r="D3383" t="s">
        <v>9</v>
      </c>
      <c r="E3383" t="str">
        <f>VLOOKUP(D3383,Objective!$A$21:$B$51,2,0)</f>
        <v>Food</v>
      </c>
      <c r="F3383">
        <v>159.69999999999999</v>
      </c>
    </row>
    <row r="3384" spans="1:6" x14ac:dyDescent="0.3">
      <c r="A3384" t="s">
        <v>34</v>
      </c>
      <c r="B3384">
        <v>2016</v>
      </c>
      <c r="C3384" t="s">
        <v>39</v>
      </c>
      <c r="D3384" t="s">
        <v>10</v>
      </c>
      <c r="E3384" t="str">
        <f>VLOOKUP(D3384,Objective!$A$21:$B$51,2,0)</f>
        <v>Food</v>
      </c>
      <c r="F3384">
        <v>174.3</v>
      </c>
    </row>
    <row r="3385" spans="1:6" x14ac:dyDescent="0.3">
      <c r="A3385" t="s">
        <v>34</v>
      </c>
      <c r="B3385">
        <v>2016</v>
      </c>
      <c r="C3385" t="s">
        <v>39</v>
      </c>
      <c r="D3385" t="s">
        <v>11</v>
      </c>
      <c r="E3385" t="str">
        <f>VLOOKUP(D3385,Objective!$A$21:$B$51,2,0)</f>
        <v>Food</v>
      </c>
      <c r="F3385">
        <v>109.9</v>
      </c>
    </row>
    <row r="3386" spans="1:6" x14ac:dyDescent="0.3">
      <c r="A3386" t="s">
        <v>34</v>
      </c>
      <c r="B3386">
        <v>2016</v>
      </c>
      <c r="C3386" t="s">
        <v>39</v>
      </c>
      <c r="D3386" t="s">
        <v>12</v>
      </c>
      <c r="E3386" t="str">
        <f>VLOOKUP(D3386,Objective!$A$21:$B$51,2,0)</f>
        <v>Food</v>
      </c>
      <c r="F3386">
        <v>136.30000000000001</v>
      </c>
    </row>
    <row r="3387" spans="1:6" x14ac:dyDescent="0.3">
      <c r="A3387" t="s">
        <v>34</v>
      </c>
      <c r="B3387">
        <v>2016</v>
      </c>
      <c r="C3387" t="s">
        <v>39</v>
      </c>
      <c r="D3387" t="s">
        <v>13</v>
      </c>
      <c r="E3387" t="str">
        <f>VLOOKUP(D3387,Objective!$A$21:$B$51,2,0)</f>
        <v>Lifestyle</v>
      </c>
      <c r="F3387">
        <v>124.4</v>
      </c>
    </row>
    <row r="3388" spans="1:6" x14ac:dyDescent="0.3">
      <c r="A3388" t="s">
        <v>34</v>
      </c>
      <c r="B3388">
        <v>2016</v>
      </c>
      <c r="C3388" t="s">
        <v>39</v>
      </c>
      <c r="D3388" t="s">
        <v>14</v>
      </c>
      <c r="E3388" t="str">
        <f>VLOOKUP(D3388,Objective!$A$21:$B$51,2,0)</f>
        <v>Food</v>
      </c>
      <c r="F3388">
        <v>138.1</v>
      </c>
    </row>
    <row r="3389" spans="1:6" x14ac:dyDescent="0.3">
      <c r="A3389" t="s">
        <v>34</v>
      </c>
      <c r="B3389">
        <v>2016</v>
      </c>
      <c r="C3389" t="s">
        <v>39</v>
      </c>
      <c r="D3389" t="s">
        <v>15</v>
      </c>
      <c r="E3389" t="str">
        <f>VLOOKUP(D3389,Objective!$A$21:$B$51,2,0)</f>
        <v>Food</v>
      </c>
      <c r="F3389">
        <v>136.80000000000001</v>
      </c>
    </row>
    <row r="3390" spans="1:6" x14ac:dyDescent="0.3">
      <c r="A3390" t="s">
        <v>34</v>
      </c>
      <c r="B3390">
        <v>2016</v>
      </c>
      <c r="C3390" t="s">
        <v>39</v>
      </c>
      <c r="D3390" t="s">
        <v>16</v>
      </c>
      <c r="E3390" t="str">
        <f>VLOOKUP(D3390,Objective!$A$21:$B$51,2,0)</f>
        <v>Lifestyle</v>
      </c>
      <c r="F3390">
        <v>138.69999999999999</v>
      </c>
    </row>
    <row r="3391" spans="1:6" x14ac:dyDescent="0.3">
      <c r="A3391" t="s">
        <v>34</v>
      </c>
      <c r="B3391">
        <v>2016</v>
      </c>
      <c r="C3391" t="s">
        <v>39</v>
      </c>
      <c r="D3391" t="s">
        <v>17</v>
      </c>
      <c r="E3391" t="str">
        <f>VLOOKUP(D3391,Objective!$A$21:$B$51,2,0)</f>
        <v>Clothing</v>
      </c>
      <c r="F3391">
        <v>132.9</v>
      </c>
    </row>
    <row r="3392" spans="1:6" x14ac:dyDescent="0.3">
      <c r="A3392" t="s">
        <v>34</v>
      </c>
      <c r="B3392">
        <v>2016</v>
      </c>
      <c r="C3392" t="s">
        <v>39</v>
      </c>
      <c r="D3392" t="s">
        <v>18</v>
      </c>
      <c r="E3392" t="str">
        <f>VLOOKUP(D3392,Objective!$A$21:$B$51,2,0)</f>
        <v>Clothing</v>
      </c>
      <c r="F3392">
        <v>127.2</v>
      </c>
    </row>
    <row r="3393" spans="1:6" x14ac:dyDescent="0.3">
      <c r="A3393" t="s">
        <v>34</v>
      </c>
      <c r="B3393">
        <v>2016</v>
      </c>
      <c r="C3393" t="s">
        <v>39</v>
      </c>
      <c r="D3393" t="s">
        <v>19</v>
      </c>
      <c r="E3393" t="str">
        <f>VLOOKUP(D3393,Objective!$A$21:$B$51,2,0)</f>
        <v>Clothing</v>
      </c>
      <c r="F3393">
        <v>132</v>
      </c>
    </row>
    <row r="3394" spans="1:6" x14ac:dyDescent="0.3">
      <c r="A3394" t="s">
        <v>34</v>
      </c>
      <c r="B3394">
        <v>2016</v>
      </c>
      <c r="C3394" t="s">
        <v>39</v>
      </c>
      <c r="D3394" t="s">
        <v>20</v>
      </c>
      <c r="E3394" t="str">
        <f>VLOOKUP(D3394,Objective!$A$21:$B$51,2,0)</f>
        <v>Housing</v>
      </c>
      <c r="F3394">
        <v>125.5</v>
      </c>
    </row>
    <row r="3395" spans="1:6" x14ac:dyDescent="0.3">
      <c r="A3395" t="s">
        <v>34</v>
      </c>
      <c r="B3395">
        <v>2016</v>
      </c>
      <c r="C3395" t="s">
        <v>39</v>
      </c>
      <c r="D3395" t="s">
        <v>21</v>
      </c>
      <c r="E3395" t="str">
        <f>VLOOKUP(D3395,Objective!$A$21:$B$51,2,0)</f>
        <v>Fuel and light</v>
      </c>
      <c r="F3395">
        <v>123.3</v>
      </c>
    </row>
    <row r="3396" spans="1:6" x14ac:dyDescent="0.3">
      <c r="A3396" t="s">
        <v>34</v>
      </c>
      <c r="B3396">
        <v>2016</v>
      </c>
      <c r="C3396" t="s">
        <v>39</v>
      </c>
      <c r="D3396" t="s">
        <v>22</v>
      </c>
      <c r="E3396" t="str">
        <f>VLOOKUP(D3396,Objective!$A$21:$B$51,2,0)</f>
        <v>Housing</v>
      </c>
      <c r="F3396">
        <v>126.4</v>
      </c>
    </row>
    <row r="3397" spans="1:6" x14ac:dyDescent="0.3">
      <c r="A3397" t="s">
        <v>34</v>
      </c>
      <c r="B3397">
        <v>2016</v>
      </c>
      <c r="C3397" t="s">
        <v>39</v>
      </c>
      <c r="D3397" t="s">
        <v>23</v>
      </c>
      <c r="E3397" t="str">
        <f>VLOOKUP(D3397,Objective!$A$21:$B$51,2,0)</f>
        <v>Health</v>
      </c>
      <c r="F3397">
        <v>124.1</v>
      </c>
    </row>
    <row r="3398" spans="1:6" x14ac:dyDescent="0.3">
      <c r="A3398" t="s">
        <v>34</v>
      </c>
      <c r="B3398">
        <v>2016</v>
      </c>
      <c r="C3398" t="s">
        <v>39</v>
      </c>
      <c r="D3398" t="s">
        <v>24</v>
      </c>
      <c r="E3398" t="str">
        <f>VLOOKUP(D3398,Objective!$A$21:$B$51,2,0)</f>
        <v>Transport and communication</v>
      </c>
      <c r="F3398">
        <v>114.2</v>
      </c>
    </row>
    <row r="3399" spans="1:6" x14ac:dyDescent="0.3">
      <c r="A3399" t="s">
        <v>34</v>
      </c>
      <c r="B3399">
        <v>2016</v>
      </c>
      <c r="C3399" t="s">
        <v>39</v>
      </c>
      <c r="D3399" t="s">
        <v>25</v>
      </c>
      <c r="E3399" t="str">
        <f>VLOOKUP(D3399,Objective!$A$21:$B$51,2,0)</f>
        <v>Lifestyle</v>
      </c>
      <c r="F3399">
        <v>121.7</v>
      </c>
    </row>
    <row r="3400" spans="1:6" x14ac:dyDescent="0.3">
      <c r="A3400" t="s">
        <v>34</v>
      </c>
      <c r="B3400">
        <v>2016</v>
      </c>
      <c r="C3400" t="s">
        <v>39</v>
      </c>
      <c r="D3400" t="s">
        <v>26</v>
      </c>
      <c r="E3400" t="str">
        <f>VLOOKUP(D3400,Objective!$A$21:$B$51,2,0)</f>
        <v>Education</v>
      </c>
      <c r="F3400">
        <v>129.69999999999999</v>
      </c>
    </row>
    <row r="3401" spans="1:6" x14ac:dyDescent="0.3">
      <c r="A3401" t="s">
        <v>34</v>
      </c>
      <c r="B3401">
        <v>2016</v>
      </c>
      <c r="C3401" t="s">
        <v>39</v>
      </c>
      <c r="D3401" t="s">
        <v>27</v>
      </c>
      <c r="E3401" t="str">
        <f>VLOOKUP(D3401,Objective!$A$21:$B$51,2,0)</f>
        <v>Miscellaneous</v>
      </c>
      <c r="F3401">
        <v>119.4</v>
      </c>
    </row>
    <row r="3402" spans="1:6" x14ac:dyDescent="0.3">
      <c r="A3402" t="s">
        <v>34</v>
      </c>
      <c r="B3402">
        <v>2016</v>
      </c>
      <c r="C3402" t="s">
        <v>39</v>
      </c>
      <c r="D3402" t="s">
        <v>28</v>
      </c>
      <c r="E3402" t="str">
        <f>VLOOKUP(D3402,Objective!$A$21:$B$51,2,0)</f>
        <v>Miscellaneous</v>
      </c>
      <c r="F3402">
        <v>121.5</v>
      </c>
    </row>
    <row r="3403" spans="1:6" x14ac:dyDescent="0.3">
      <c r="A3403" t="s">
        <v>34</v>
      </c>
      <c r="B3403">
        <v>2016</v>
      </c>
      <c r="C3403" t="s">
        <v>39</v>
      </c>
      <c r="D3403" t="s">
        <v>29</v>
      </c>
      <c r="E3403" t="str">
        <f>VLOOKUP(D3403,Objective!$A$21:$B$51,2,0)</f>
        <v>General index</v>
      </c>
      <c r="F3403">
        <v>130.1</v>
      </c>
    </row>
    <row r="3404" spans="1:6" x14ac:dyDescent="0.3">
      <c r="A3404" t="s">
        <v>30</v>
      </c>
      <c r="B3404">
        <v>2016</v>
      </c>
      <c r="C3404" t="s">
        <v>40</v>
      </c>
      <c r="D3404" t="s">
        <v>3</v>
      </c>
      <c r="E3404" t="str">
        <f>VLOOKUP(D3404,Objective!$A$21:$B$51,2,0)</f>
        <v>Food</v>
      </c>
      <c r="F3404">
        <v>129.30000000000001</v>
      </c>
    </row>
    <row r="3405" spans="1:6" x14ac:dyDescent="0.3">
      <c r="A3405" t="s">
        <v>30</v>
      </c>
      <c r="B3405">
        <v>2016</v>
      </c>
      <c r="C3405" t="s">
        <v>40</v>
      </c>
      <c r="D3405" t="s">
        <v>4</v>
      </c>
      <c r="E3405" t="str">
        <f>VLOOKUP(D3405,Objective!$A$21:$B$51,2,0)</f>
        <v>Food</v>
      </c>
      <c r="F3405">
        <v>139.5</v>
      </c>
    </row>
    <row r="3406" spans="1:6" x14ac:dyDescent="0.3">
      <c r="A3406" t="s">
        <v>30</v>
      </c>
      <c r="B3406">
        <v>2016</v>
      </c>
      <c r="C3406" t="s">
        <v>40</v>
      </c>
      <c r="D3406" t="s">
        <v>5</v>
      </c>
      <c r="E3406" t="str">
        <f>VLOOKUP(D3406,Objective!$A$21:$B$51,2,0)</f>
        <v>Food</v>
      </c>
      <c r="F3406">
        <v>129.6</v>
      </c>
    </row>
    <row r="3407" spans="1:6" x14ac:dyDescent="0.3">
      <c r="A3407" t="s">
        <v>30</v>
      </c>
      <c r="B3407">
        <v>2016</v>
      </c>
      <c r="C3407" t="s">
        <v>40</v>
      </c>
      <c r="D3407" t="s">
        <v>6</v>
      </c>
      <c r="E3407" t="str">
        <f>VLOOKUP(D3407,Objective!$A$21:$B$51,2,0)</f>
        <v>Food</v>
      </c>
      <c r="F3407">
        <v>134.5</v>
      </c>
    </row>
    <row r="3408" spans="1:6" x14ac:dyDescent="0.3">
      <c r="A3408" t="s">
        <v>30</v>
      </c>
      <c r="B3408">
        <v>2016</v>
      </c>
      <c r="C3408" t="s">
        <v>40</v>
      </c>
      <c r="D3408" t="s">
        <v>7</v>
      </c>
      <c r="E3408" t="str">
        <f>VLOOKUP(D3408,Objective!$A$21:$B$51,2,0)</f>
        <v>Food</v>
      </c>
      <c r="F3408">
        <v>119.5</v>
      </c>
    </row>
    <row r="3409" spans="1:6" x14ac:dyDescent="0.3">
      <c r="A3409" t="s">
        <v>30</v>
      </c>
      <c r="B3409">
        <v>2016</v>
      </c>
      <c r="C3409" t="s">
        <v>40</v>
      </c>
      <c r="D3409" t="s">
        <v>8</v>
      </c>
      <c r="E3409" t="str">
        <f>VLOOKUP(D3409,Objective!$A$21:$B$51,2,0)</f>
        <v>Food</v>
      </c>
      <c r="F3409">
        <v>138.5</v>
      </c>
    </row>
    <row r="3410" spans="1:6" x14ac:dyDescent="0.3">
      <c r="A3410" t="s">
        <v>30</v>
      </c>
      <c r="B3410">
        <v>2016</v>
      </c>
      <c r="C3410" t="s">
        <v>40</v>
      </c>
      <c r="D3410" t="s">
        <v>9</v>
      </c>
      <c r="E3410" t="str">
        <f>VLOOKUP(D3410,Objective!$A$21:$B$51,2,0)</f>
        <v>Food</v>
      </c>
      <c r="F3410">
        <v>158.19999999999999</v>
      </c>
    </row>
    <row r="3411" spans="1:6" x14ac:dyDescent="0.3">
      <c r="A3411" t="s">
        <v>30</v>
      </c>
      <c r="B3411">
        <v>2016</v>
      </c>
      <c r="C3411" t="s">
        <v>40</v>
      </c>
      <c r="D3411" t="s">
        <v>10</v>
      </c>
      <c r="E3411" t="str">
        <f>VLOOKUP(D3411,Objective!$A$21:$B$51,2,0)</f>
        <v>Food</v>
      </c>
      <c r="F3411">
        <v>171.8</v>
      </c>
    </row>
    <row r="3412" spans="1:6" x14ac:dyDescent="0.3">
      <c r="A3412" t="s">
        <v>30</v>
      </c>
      <c r="B3412">
        <v>2016</v>
      </c>
      <c r="C3412" t="s">
        <v>40</v>
      </c>
      <c r="D3412" t="s">
        <v>11</v>
      </c>
      <c r="E3412" t="str">
        <f>VLOOKUP(D3412,Objective!$A$21:$B$51,2,0)</f>
        <v>Food</v>
      </c>
      <c r="F3412">
        <v>110.3</v>
      </c>
    </row>
    <row r="3413" spans="1:6" x14ac:dyDescent="0.3">
      <c r="A3413" t="s">
        <v>30</v>
      </c>
      <c r="B3413">
        <v>2016</v>
      </c>
      <c r="C3413" t="s">
        <v>40</v>
      </c>
      <c r="D3413" t="s">
        <v>12</v>
      </c>
      <c r="E3413" t="str">
        <f>VLOOKUP(D3413,Objective!$A$21:$B$51,2,0)</f>
        <v>Food</v>
      </c>
      <c r="F3413">
        <v>134.30000000000001</v>
      </c>
    </row>
    <row r="3414" spans="1:6" x14ac:dyDescent="0.3">
      <c r="A3414" t="s">
        <v>30</v>
      </c>
      <c r="B3414">
        <v>2016</v>
      </c>
      <c r="C3414" t="s">
        <v>40</v>
      </c>
      <c r="D3414" t="s">
        <v>13</v>
      </c>
      <c r="E3414" t="str">
        <f>VLOOKUP(D3414,Objective!$A$21:$B$51,2,0)</f>
        <v>Lifestyle</v>
      </c>
      <c r="F3414">
        <v>127.3</v>
      </c>
    </row>
    <row r="3415" spans="1:6" x14ac:dyDescent="0.3">
      <c r="A3415" t="s">
        <v>30</v>
      </c>
      <c r="B3415">
        <v>2016</v>
      </c>
      <c r="C3415" t="s">
        <v>40</v>
      </c>
      <c r="D3415" t="s">
        <v>14</v>
      </c>
      <c r="E3415" t="str">
        <f>VLOOKUP(D3415,Objective!$A$21:$B$51,2,0)</f>
        <v>Food</v>
      </c>
      <c r="F3415">
        <v>139.9</v>
      </c>
    </row>
    <row r="3416" spans="1:6" x14ac:dyDescent="0.3">
      <c r="A3416" t="s">
        <v>30</v>
      </c>
      <c r="B3416">
        <v>2016</v>
      </c>
      <c r="C3416" t="s">
        <v>40</v>
      </c>
      <c r="D3416" t="s">
        <v>15</v>
      </c>
      <c r="E3416" t="str">
        <f>VLOOKUP(D3416,Objective!$A$21:$B$51,2,0)</f>
        <v>Food</v>
      </c>
      <c r="F3416">
        <v>137.6</v>
      </c>
    </row>
    <row r="3417" spans="1:6" x14ac:dyDescent="0.3">
      <c r="A3417" t="s">
        <v>30</v>
      </c>
      <c r="B3417">
        <v>2016</v>
      </c>
      <c r="C3417" t="s">
        <v>40</v>
      </c>
      <c r="D3417" t="s">
        <v>16</v>
      </c>
      <c r="E3417" t="str">
        <f>VLOOKUP(D3417,Objective!$A$21:$B$51,2,0)</f>
        <v>Lifestyle</v>
      </c>
      <c r="F3417">
        <v>138</v>
      </c>
    </row>
    <row r="3418" spans="1:6" x14ac:dyDescent="0.3">
      <c r="A3418" t="s">
        <v>30</v>
      </c>
      <c r="B3418">
        <v>2016</v>
      </c>
      <c r="C3418" t="s">
        <v>40</v>
      </c>
      <c r="D3418" t="s">
        <v>17</v>
      </c>
      <c r="E3418" t="str">
        <f>VLOOKUP(D3418,Objective!$A$21:$B$51,2,0)</f>
        <v>Clothing</v>
      </c>
      <c r="F3418">
        <v>137.19999999999999</v>
      </c>
    </row>
    <row r="3419" spans="1:6" x14ac:dyDescent="0.3">
      <c r="A3419" t="s">
        <v>30</v>
      </c>
      <c r="B3419">
        <v>2016</v>
      </c>
      <c r="C3419" t="s">
        <v>40</v>
      </c>
      <c r="D3419" t="s">
        <v>18</v>
      </c>
      <c r="E3419" t="str">
        <f>VLOOKUP(D3419,Objective!$A$21:$B$51,2,0)</f>
        <v>Clothing</v>
      </c>
      <c r="F3419">
        <v>132.19999999999999</v>
      </c>
    </row>
    <row r="3420" spans="1:6" x14ac:dyDescent="0.3">
      <c r="A3420" t="s">
        <v>30</v>
      </c>
      <c r="B3420">
        <v>2016</v>
      </c>
      <c r="C3420" t="s">
        <v>40</v>
      </c>
      <c r="D3420" t="s">
        <v>19</v>
      </c>
      <c r="E3420" t="str">
        <f>VLOOKUP(D3420,Objective!$A$21:$B$51,2,0)</f>
        <v>Clothing</v>
      </c>
      <c r="F3420">
        <v>136.5</v>
      </c>
    </row>
    <row r="3421" spans="1:6" x14ac:dyDescent="0.3">
      <c r="A3421" t="s">
        <v>30</v>
      </c>
      <c r="B3421">
        <v>2016</v>
      </c>
      <c r="C3421" t="s">
        <v>40</v>
      </c>
      <c r="D3421" t="s">
        <v>20</v>
      </c>
      <c r="E3421" t="str">
        <f>VLOOKUP(D3421,Objective!$A$21:$B$51,2,0)</f>
        <v>Housing</v>
      </c>
      <c r="F3421" t="s">
        <v>32</v>
      </c>
    </row>
    <row r="3422" spans="1:6" x14ac:dyDescent="0.3">
      <c r="A3422" t="s">
        <v>30</v>
      </c>
      <c r="B3422">
        <v>2016</v>
      </c>
      <c r="C3422" t="s">
        <v>40</v>
      </c>
      <c r="D3422" t="s">
        <v>21</v>
      </c>
      <c r="E3422" t="str">
        <f>VLOOKUP(D3422,Objective!$A$21:$B$51,2,0)</f>
        <v>Fuel and light</v>
      </c>
      <c r="F3422">
        <v>128.19999999999999</v>
      </c>
    </row>
    <row r="3423" spans="1:6" x14ac:dyDescent="0.3">
      <c r="A3423" t="s">
        <v>30</v>
      </c>
      <c r="B3423">
        <v>2016</v>
      </c>
      <c r="C3423" t="s">
        <v>40</v>
      </c>
      <c r="D3423" t="s">
        <v>22</v>
      </c>
      <c r="E3423" t="str">
        <f>VLOOKUP(D3423,Objective!$A$21:$B$51,2,0)</f>
        <v>Housing</v>
      </c>
      <c r="F3423">
        <v>130</v>
      </c>
    </row>
    <row r="3424" spans="1:6" x14ac:dyDescent="0.3">
      <c r="A3424" t="s">
        <v>30</v>
      </c>
      <c r="B3424">
        <v>2016</v>
      </c>
      <c r="C3424" t="s">
        <v>40</v>
      </c>
      <c r="D3424" t="s">
        <v>23</v>
      </c>
      <c r="E3424" t="str">
        <f>VLOOKUP(D3424,Objective!$A$21:$B$51,2,0)</f>
        <v>Health</v>
      </c>
      <c r="F3424">
        <v>126.7</v>
      </c>
    </row>
    <row r="3425" spans="1:6" x14ac:dyDescent="0.3">
      <c r="A3425" t="s">
        <v>30</v>
      </c>
      <c r="B3425">
        <v>2016</v>
      </c>
      <c r="C3425" t="s">
        <v>40</v>
      </c>
      <c r="D3425" t="s">
        <v>24</v>
      </c>
      <c r="E3425" t="str">
        <f>VLOOKUP(D3425,Objective!$A$21:$B$51,2,0)</f>
        <v>Transport and communication</v>
      </c>
      <c r="F3425">
        <v>116.4</v>
      </c>
    </row>
    <row r="3426" spans="1:6" x14ac:dyDescent="0.3">
      <c r="A3426" t="s">
        <v>30</v>
      </c>
      <c r="B3426">
        <v>2016</v>
      </c>
      <c r="C3426" t="s">
        <v>40</v>
      </c>
      <c r="D3426" t="s">
        <v>25</v>
      </c>
      <c r="E3426" t="str">
        <f>VLOOKUP(D3426,Objective!$A$21:$B$51,2,0)</f>
        <v>Lifestyle</v>
      </c>
      <c r="F3426">
        <v>125.2</v>
      </c>
    </row>
    <row r="3427" spans="1:6" x14ac:dyDescent="0.3">
      <c r="A3427" t="s">
        <v>30</v>
      </c>
      <c r="B3427">
        <v>2016</v>
      </c>
      <c r="C3427" t="s">
        <v>40</v>
      </c>
      <c r="D3427" t="s">
        <v>26</v>
      </c>
      <c r="E3427" t="str">
        <f>VLOOKUP(D3427,Objective!$A$21:$B$51,2,0)</f>
        <v>Education</v>
      </c>
      <c r="F3427">
        <v>130.80000000000001</v>
      </c>
    </row>
    <row r="3428" spans="1:6" x14ac:dyDescent="0.3">
      <c r="A3428" t="s">
        <v>30</v>
      </c>
      <c r="B3428">
        <v>2016</v>
      </c>
      <c r="C3428" t="s">
        <v>40</v>
      </c>
      <c r="D3428" t="s">
        <v>27</v>
      </c>
      <c r="E3428" t="str">
        <f>VLOOKUP(D3428,Objective!$A$21:$B$51,2,0)</f>
        <v>Miscellaneous</v>
      </c>
      <c r="F3428">
        <v>120.9</v>
      </c>
    </row>
    <row r="3429" spans="1:6" x14ac:dyDescent="0.3">
      <c r="A3429" t="s">
        <v>30</v>
      </c>
      <c r="B3429">
        <v>2016</v>
      </c>
      <c r="C3429" t="s">
        <v>40</v>
      </c>
      <c r="D3429" t="s">
        <v>28</v>
      </c>
      <c r="E3429" t="str">
        <f>VLOOKUP(D3429,Objective!$A$21:$B$51,2,0)</f>
        <v>Miscellaneous</v>
      </c>
      <c r="F3429">
        <v>123.8</v>
      </c>
    </row>
    <row r="3430" spans="1:6" x14ac:dyDescent="0.3">
      <c r="A3430" t="s">
        <v>30</v>
      </c>
      <c r="B3430">
        <v>2016</v>
      </c>
      <c r="C3430" t="s">
        <v>40</v>
      </c>
      <c r="D3430" t="s">
        <v>29</v>
      </c>
      <c r="E3430" t="str">
        <f>VLOOKUP(D3430,Objective!$A$21:$B$51,2,0)</f>
        <v>General index</v>
      </c>
      <c r="F3430">
        <v>133</v>
      </c>
    </row>
    <row r="3431" spans="1:6" x14ac:dyDescent="0.3">
      <c r="A3431" t="s">
        <v>33</v>
      </c>
      <c r="B3431">
        <v>2016</v>
      </c>
      <c r="C3431" t="s">
        <v>40</v>
      </c>
      <c r="D3431" t="s">
        <v>3</v>
      </c>
      <c r="E3431" t="str">
        <f>VLOOKUP(D3431,Objective!$A$21:$B$51,2,0)</f>
        <v>Food</v>
      </c>
      <c r="F3431">
        <v>126.8</v>
      </c>
    </row>
    <row r="3432" spans="1:6" x14ac:dyDescent="0.3">
      <c r="A3432" t="s">
        <v>33</v>
      </c>
      <c r="B3432">
        <v>2016</v>
      </c>
      <c r="C3432" t="s">
        <v>40</v>
      </c>
      <c r="D3432" t="s">
        <v>4</v>
      </c>
      <c r="E3432" t="str">
        <f>VLOOKUP(D3432,Objective!$A$21:$B$51,2,0)</f>
        <v>Food</v>
      </c>
      <c r="F3432">
        <v>144.19999999999999</v>
      </c>
    </row>
    <row r="3433" spans="1:6" x14ac:dyDescent="0.3">
      <c r="A3433" t="s">
        <v>33</v>
      </c>
      <c r="B3433">
        <v>2016</v>
      </c>
      <c r="C3433" t="s">
        <v>40</v>
      </c>
      <c r="D3433" t="s">
        <v>5</v>
      </c>
      <c r="E3433" t="str">
        <f>VLOOKUP(D3433,Objective!$A$21:$B$51,2,0)</f>
        <v>Food</v>
      </c>
      <c r="F3433">
        <v>136.6</v>
      </c>
    </row>
    <row r="3434" spans="1:6" x14ac:dyDescent="0.3">
      <c r="A3434" t="s">
        <v>33</v>
      </c>
      <c r="B3434">
        <v>2016</v>
      </c>
      <c r="C3434" t="s">
        <v>40</v>
      </c>
      <c r="D3434" t="s">
        <v>6</v>
      </c>
      <c r="E3434" t="str">
        <f>VLOOKUP(D3434,Objective!$A$21:$B$51,2,0)</f>
        <v>Food</v>
      </c>
      <c r="F3434">
        <v>131.80000000000001</v>
      </c>
    </row>
    <row r="3435" spans="1:6" x14ac:dyDescent="0.3">
      <c r="A3435" t="s">
        <v>33</v>
      </c>
      <c r="B3435">
        <v>2016</v>
      </c>
      <c r="C3435" t="s">
        <v>40</v>
      </c>
      <c r="D3435" t="s">
        <v>7</v>
      </c>
      <c r="E3435" t="str">
        <f>VLOOKUP(D3435,Objective!$A$21:$B$51,2,0)</f>
        <v>Food</v>
      </c>
      <c r="F3435">
        <v>111</v>
      </c>
    </row>
    <row r="3436" spans="1:6" x14ac:dyDescent="0.3">
      <c r="A3436" t="s">
        <v>33</v>
      </c>
      <c r="B3436">
        <v>2016</v>
      </c>
      <c r="C3436" t="s">
        <v>40</v>
      </c>
      <c r="D3436" t="s">
        <v>8</v>
      </c>
      <c r="E3436" t="str">
        <f>VLOOKUP(D3436,Objective!$A$21:$B$51,2,0)</f>
        <v>Food</v>
      </c>
      <c r="F3436">
        <v>137</v>
      </c>
    </row>
    <row r="3437" spans="1:6" x14ac:dyDescent="0.3">
      <c r="A3437" t="s">
        <v>33</v>
      </c>
      <c r="B3437">
        <v>2016</v>
      </c>
      <c r="C3437" t="s">
        <v>40</v>
      </c>
      <c r="D3437" t="s">
        <v>9</v>
      </c>
      <c r="E3437" t="str">
        <f>VLOOKUP(D3437,Objective!$A$21:$B$51,2,0)</f>
        <v>Food</v>
      </c>
      <c r="F3437">
        <v>179.5</v>
      </c>
    </row>
    <row r="3438" spans="1:6" x14ac:dyDescent="0.3">
      <c r="A3438" t="s">
        <v>33</v>
      </c>
      <c r="B3438">
        <v>2016</v>
      </c>
      <c r="C3438" t="s">
        <v>40</v>
      </c>
      <c r="D3438" t="s">
        <v>10</v>
      </c>
      <c r="E3438" t="str">
        <f>VLOOKUP(D3438,Objective!$A$21:$B$51,2,0)</f>
        <v>Food</v>
      </c>
      <c r="F3438">
        <v>188.4</v>
      </c>
    </row>
    <row r="3439" spans="1:6" x14ac:dyDescent="0.3">
      <c r="A3439" t="s">
        <v>33</v>
      </c>
      <c r="B3439">
        <v>2016</v>
      </c>
      <c r="C3439" t="s">
        <v>40</v>
      </c>
      <c r="D3439" t="s">
        <v>11</v>
      </c>
      <c r="E3439" t="str">
        <f>VLOOKUP(D3439,Objective!$A$21:$B$51,2,0)</f>
        <v>Food</v>
      </c>
      <c r="F3439">
        <v>113.3</v>
      </c>
    </row>
    <row r="3440" spans="1:6" x14ac:dyDescent="0.3">
      <c r="A3440" t="s">
        <v>33</v>
      </c>
      <c r="B3440">
        <v>2016</v>
      </c>
      <c r="C3440" t="s">
        <v>40</v>
      </c>
      <c r="D3440" t="s">
        <v>12</v>
      </c>
      <c r="E3440" t="str">
        <f>VLOOKUP(D3440,Objective!$A$21:$B$51,2,0)</f>
        <v>Food</v>
      </c>
      <c r="F3440">
        <v>143.9</v>
      </c>
    </row>
    <row r="3441" spans="1:6" x14ac:dyDescent="0.3">
      <c r="A3441" t="s">
        <v>33</v>
      </c>
      <c r="B3441">
        <v>2016</v>
      </c>
      <c r="C3441" t="s">
        <v>40</v>
      </c>
      <c r="D3441" t="s">
        <v>13</v>
      </c>
      <c r="E3441" t="str">
        <f>VLOOKUP(D3441,Objective!$A$21:$B$51,2,0)</f>
        <v>Lifestyle</v>
      </c>
      <c r="F3441">
        <v>121.7</v>
      </c>
    </row>
    <row r="3442" spans="1:6" x14ac:dyDescent="0.3">
      <c r="A3442" t="s">
        <v>33</v>
      </c>
      <c r="B3442">
        <v>2016</v>
      </c>
      <c r="C3442" t="s">
        <v>40</v>
      </c>
      <c r="D3442" t="s">
        <v>14</v>
      </c>
      <c r="E3442" t="str">
        <f>VLOOKUP(D3442,Objective!$A$21:$B$51,2,0)</f>
        <v>Food</v>
      </c>
      <c r="F3442">
        <v>137.5</v>
      </c>
    </row>
    <row r="3443" spans="1:6" x14ac:dyDescent="0.3">
      <c r="A3443" t="s">
        <v>33</v>
      </c>
      <c r="B3443">
        <v>2016</v>
      </c>
      <c r="C3443" t="s">
        <v>40</v>
      </c>
      <c r="D3443" t="s">
        <v>15</v>
      </c>
      <c r="E3443" t="str">
        <f>VLOOKUP(D3443,Objective!$A$21:$B$51,2,0)</f>
        <v>Food</v>
      </c>
      <c r="F3443">
        <v>139.80000000000001</v>
      </c>
    </row>
    <row r="3444" spans="1:6" x14ac:dyDescent="0.3">
      <c r="A3444" t="s">
        <v>33</v>
      </c>
      <c r="B3444">
        <v>2016</v>
      </c>
      <c r="C3444" t="s">
        <v>40</v>
      </c>
      <c r="D3444" t="s">
        <v>16</v>
      </c>
      <c r="E3444" t="str">
        <f>VLOOKUP(D3444,Objective!$A$21:$B$51,2,0)</f>
        <v>Lifestyle</v>
      </c>
      <c r="F3444">
        <v>142.9</v>
      </c>
    </row>
    <row r="3445" spans="1:6" x14ac:dyDescent="0.3">
      <c r="A3445" t="s">
        <v>33</v>
      </c>
      <c r="B3445">
        <v>2016</v>
      </c>
      <c r="C3445" t="s">
        <v>40</v>
      </c>
      <c r="D3445" t="s">
        <v>17</v>
      </c>
      <c r="E3445" t="str">
        <f>VLOOKUP(D3445,Objective!$A$21:$B$51,2,0)</f>
        <v>Clothing</v>
      </c>
      <c r="F3445">
        <v>127.9</v>
      </c>
    </row>
    <row r="3446" spans="1:6" x14ac:dyDescent="0.3">
      <c r="A3446" t="s">
        <v>33</v>
      </c>
      <c r="B3446">
        <v>2016</v>
      </c>
      <c r="C3446" t="s">
        <v>40</v>
      </c>
      <c r="D3446" t="s">
        <v>18</v>
      </c>
      <c r="E3446" t="str">
        <f>VLOOKUP(D3446,Objective!$A$21:$B$51,2,0)</f>
        <v>Clothing</v>
      </c>
      <c r="F3446">
        <v>121.1</v>
      </c>
    </row>
    <row r="3447" spans="1:6" x14ac:dyDescent="0.3">
      <c r="A3447" t="s">
        <v>33</v>
      </c>
      <c r="B3447">
        <v>2016</v>
      </c>
      <c r="C3447" t="s">
        <v>40</v>
      </c>
      <c r="D3447" t="s">
        <v>19</v>
      </c>
      <c r="E3447" t="str">
        <f>VLOOKUP(D3447,Objective!$A$21:$B$51,2,0)</f>
        <v>Clothing</v>
      </c>
      <c r="F3447">
        <v>126.9</v>
      </c>
    </row>
    <row r="3448" spans="1:6" x14ac:dyDescent="0.3">
      <c r="A3448" t="s">
        <v>33</v>
      </c>
      <c r="B3448">
        <v>2016</v>
      </c>
      <c r="C3448" t="s">
        <v>40</v>
      </c>
      <c r="D3448" t="s">
        <v>20</v>
      </c>
      <c r="E3448" t="str">
        <f>VLOOKUP(D3448,Objective!$A$21:$B$51,2,0)</f>
        <v>Housing</v>
      </c>
      <c r="F3448">
        <v>126.4</v>
      </c>
    </row>
    <row r="3449" spans="1:6" x14ac:dyDescent="0.3">
      <c r="A3449" t="s">
        <v>33</v>
      </c>
      <c r="B3449">
        <v>2016</v>
      </c>
      <c r="C3449" t="s">
        <v>40</v>
      </c>
      <c r="D3449" t="s">
        <v>21</v>
      </c>
      <c r="E3449" t="str">
        <f>VLOOKUP(D3449,Objective!$A$21:$B$51,2,0)</f>
        <v>Fuel and light</v>
      </c>
      <c r="F3449">
        <v>115.5</v>
      </c>
    </row>
    <row r="3450" spans="1:6" x14ac:dyDescent="0.3">
      <c r="A3450" t="s">
        <v>33</v>
      </c>
      <c r="B3450">
        <v>2016</v>
      </c>
      <c r="C3450" t="s">
        <v>40</v>
      </c>
      <c r="D3450" t="s">
        <v>22</v>
      </c>
      <c r="E3450" t="str">
        <f>VLOOKUP(D3450,Objective!$A$21:$B$51,2,0)</f>
        <v>Housing</v>
      </c>
      <c r="F3450">
        <v>123.5</v>
      </c>
    </row>
    <row r="3451" spans="1:6" x14ac:dyDescent="0.3">
      <c r="A3451" t="s">
        <v>33</v>
      </c>
      <c r="B3451">
        <v>2016</v>
      </c>
      <c r="C3451" t="s">
        <v>40</v>
      </c>
      <c r="D3451" t="s">
        <v>23</v>
      </c>
      <c r="E3451" t="str">
        <f>VLOOKUP(D3451,Objective!$A$21:$B$51,2,0)</f>
        <v>Health</v>
      </c>
      <c r="F3451">
        <v>120.9</v>
      </c>
    </row>
    <row r="3452" spans="1:6" x14ac:dyDescent="0.3">
      <c r="A3452" t="s">
        <v>33</v>
      </c>
      <c r="B3452">
        <v>2016</v>
      </c>
      <c r="C3452" t="s">
        <v>40</v>
      </c>
      <c r="D3452" t="s">
        <v>24</v>
      </c>
      <c r="E3452" t="str">
        <f>VLOOKUP(D3452,Objective!$A$21:$B$51,2,0)</f>
        <v>Transport and communication</v>
      </c>
      <c r="F3452">
        <v>111.7</v>
      </c>
    </row>
    <row r="3453" spans="1:6" x14ac:dyDescent="0.3">
      <c r="A3453" t="s">
        <v>33</v>
      </c>
      <c r="B3453">
        <v>2016</v>
      </c>
      <c r="C3453" t="s">
        <v>40</v>
      </c>
      <c r="D3453" t="s">
        <v>25</v>
      </c>
      <c r="E3453" t="str">
        <f>VLOOKUP(D3453,Objective!$A$21:$B$51,2,0)</f>
        <v>Lifestyle</v>
      </c>
      <c r="F3453">
        <v>120.3</v>
      </c>
    </row>
    <row r="3454" spans="1:6" x14ac:dyDescent="0.3">
      <c r="A3454" t="s">
        <v>33</v>
      </c>
      <c r="B3454">
        <v>2016</v>
      </c>
      <c r="C3454" t="s">
        <v>40</v>
      </c>
      <c r="D3454" t="s">
        <v>26</v>
      </c>
      <c r="E3454" t="str">
        <f>VLOOKUP(D3454,Objective!$A$21:$B$51,2,0)</f>
        <v>Education</v>
      </c>
      <c r="F3454">
        <v>130.80000000000001</v>
      </c>
    </row>
    <row r="3455" spans="1:6" x14ac:dyDescent="0.3">
      <c r="A3455" t="s">
        <v>33</v>
      </c>
      <c r="B3455">
        <v>2016</v>
      </c>
      <c r="C3455" t="s">
        <v>40</v>
      </c>
      <c r="D3455" t="s">
        <v>27</v>
      </c>
      <c r="E3455" t="str">
        <f>VLOOKUP(D3455,Objective!$A$21:$B$51,2,0)</f>
        <v>Miscellaneous</v>
      </c>
      <c r="F3455">
        <v>120</v>
      </c>
    </row>
    <row r="3456" spans="1:6" x14ac:dyDescent="0.3">
      <c r="A3456" t="s">
        <v>33</v>
      </c>
      <c r="B3456">
        <v>2016</v>
      </c>
      <c r="C3456" t="s">
        <v>40</v>
      </c>
      <c r="D3456" t="s">
        <v>28</v>
      </c>
      <c r="E3456" t="str">
        <f>VLOOKUP(D3456,Objective!$A$21:$B$51,2,0)</f>
        <v>Miscellaneous</v>
      </c>
      <c r="F3456">
        <v>119.9</v>
      </c>
    </row>
    <row r="3457" spans="1:6" x14ac:dyDescent="0.3">
      <c r="A3457" t="s">
        <v>33</v>
      </c>
      <c r="B3457">
        <v>2016</v>
      </c>
      <c r="C3457" t="s">
        <v>40</v>
      </c>
      <c r="D3457" t="s">
        <v>29</v>
      </c>
      <c r="E3457" t="str">
        <f>VLOOKUP(D3457,Objective!$A$21:$B$51,2,0)</f>
        <v>General index</v>
      </c>
      <c r="F3457">
        <v>129</v>
      </c>
    </row>
    <row r="3458" spans="1:6" x14ac:dyDescent="0.3">
      <c r="A3458" t="s">
        <v>34</v>
      </c>
      <c r="B3458">
        <v>2016</v>
      </c>
      <c r="C3458" t="s">
        <v>40</v>
      </c>
      <c r="D3458" t="s">
        <v>3</v>
      </c>
      <c r="E3458" t="str">
        <f>VLOOKUP(D3458,Objective!$A$21:$B$51,2,0)</f>
        <v>Food</v>
      </c>
      <c r="F3458">
        <v>128.5</v>
      </c>
    </row>
    <row r="3459" spans="1:6" x14ac:dyDescent="0.3">
      <c r="A3459" t="s">
        <v>34</v>
      </c>
      <c r="B3459">
        <v>2016</v>
      </c>
      <c r="C3459" t="s">
        <v>40</v>
      </c>
      <c r="D3459" t="s">
        <v>4</v>
      </c>
      <c r="E3459" t="str">
        <f>VLOOKUP(D3459,Objective!$A$21:$B$51,2,0)</f>
        <v>Food</v>
      </c>
      <c r="F3459">
        <v>141.19999999999999</v>
      </c>
    </row>
    <row r="3460" spans="1:6" x14ac:dyDescent="0.3">
      <c r="A3460" t="s">
        <v>34</v>
      </c>
      <c r="B3460">
        <v>2016</v>
      </c>
      <c r="C3460" t="s">
        <v>40</v>
      </c>
      <c r="D3460" t="s">
        <v>5</v>
      </c>
      <c r="E3460" t="str">
        <f>VLOOKUP(D3460,Objective!$A$21:$B$51,2,0)</f>
        <v>Food</v>
      </c>
      <c r="F3460">
        <v>132.30000000000001</v>
      </c>
    </row>
    <row r="3461" spans="1:6" x14ac:dyDescent="0.3">
      <c r="A3461" t="s">
        <v>34</v>
      </c>
      <c r="B3461">
        <v>2016</v>
      </c>
      <c r="C3461" t="s">
        <v>40</v>
      </c>
      <c r="D3461" t="s">
        <v>6</v>
      </c>
      <c r="E3461" t="str">
        <f>VLOOKUP(D3461,Objective!$A$21:$B$51,2,0)</f>
        <v>Food</v>
      </c>
      <c r="F3461">
        <v>133.5</v>
      </c>
    </row>
    <row r="3462" spans="1:6" x14ac:dyDescent="0.3">
      <c r="A3462" t="s">
        <v>34</v>
      </c>
      <c r="B3462">
        <v>2016</v>
      </c>
      <c r="C3462" t="s">
        <v>40</v>
      </c>
      <c r="D3462" t="s">
        <v>7</v>
      </c>
      <c r="E3462" t="str">
        <f>VLOOKUP(D3462,Objective!$A$21:$B$51,2,0)</f>
        <v>Food</v>
      </c>
      <c r="F3462">
        <v>116.4</v>
      </c>
    </row>
    <row r="3463" spans="1:6" x14ac:dyDescent="0.3">
      <c r="A3463" t="s">
        <v>34</v>
      </c>
      <c r="B3463">
        <v>2016</v>
      </c>
      <c r="C3463" t="s">
        <v>40</v>
      </c>
      <c r="D3463" t="s">
        <v>8</v>
      </c>
      <c r="E3463" t="str">
        <f>VLOOKUP(D3463,Objective!$A$21:$B$51,2,0)</f>
        <v>Food</v>
      </c>
      <c r="F3463">
        <v>137.80000000000001</v>
      </c>
    </row>
    <row r="3464" spans="1:6" x14ac:dyDescent="0.3">
      <c r="A3464" t="s">
        <v>34</v>
      </c>
      <c r="B3464">
        <v>2016</v>
      </c>
      <c r="C3464" t="s">
        <v>40</v>
      </c>
      <c r="D3464" t="s">
        <v>9</v>
      </c>
      <c r="E3464" t="str">
        <f>VLOOKUP(D3464,Objective!$A$21:$B$51,2,0)</f>
        <v>Food</v>
      </c>
      <c r="F3464">
        <v>165.4</v>
      </c>
    </row>
    <row r="3465" spans="1:6" x14ac:dyDescent="0.3">
      <c r="A3465" t="s">
        <v>34</v>
      </c>
      <c r="B3465">
        <v>2016</v>
      </c>
      <c r="C3465" t="s">
        <v>40</v>
      </c>
      <c r="D3465" t="s">
        <v>10</v>
      </c>
      <c r="E3465" t="str">
        <f>VLOOKUP(D3465,Objective!$A$21:$B$51,2,0)</f>
        <v>Food</v>
      </c>
      <c r="F3465">
        <v>177.4</v>
      </c>
    </row>
    <row r="3466" spans="1:6" x14ac:dyDescent="0.3">
      <c r="A3466" t="s">
        <v>34</v>
      </c>
      <c r="B3466">
        <v>2016</v>
      </c>
      <c r="C3466" t="s">
        <v>40</v>
      </c>
      <c r="D3466" t="s">
        <v>11</v>
      </c>
      <c r="E3466" t="str">
        <f>VLOOKUP(D3466,Objective!$A$21:$B$51,2,0)</f>
        <v>Food</v>
      </c>
      <c r="F3466">
        <v>111.3</v>
      </c>
    </row>
    <row r="3467" spans="1:6" x14ac:dyDescent="0.3">
      <c r="A3467" t="s">
        <v>34</v>
      </c>
      <c r="B3467">
        <v>2016</v>
      </c>
      <c r="C3467" t="s">
        <v>40</v>
      </c>
      <c r="D3467" t="s">
        <v>12</v>
      </c>
      <c r="E3467" t="str">
        <f>VLOOKUP(D3467,Objective!$A$21:$B$51,2,0)</f>
        <v>Food</v>
      </c>
      <c r="F3467">
        <v>137.5</v>
      </c>
    </row>
    <row r="3468" spans="1:6" x14ac:dyDescent="0.3">
      <c r="A3468" t="s">
        <v>34</v>
      </c>
      <c r="B3468">
        <v>2016</v>
      </c>
      <c r="C3468" t="s">
        <v>40</v>
      </c>
      <c r="D3468" t="s">
        <v>13</v>
      </c>
      <c r="E3468" t="str">
        <f>VLOOKUP(D3468,Objective!$A$21:$B$51,2,0)</f>
        <v>Lifestyle</v>
      </c>
      <c r="F3468">
        <v>125</v>
      </c>
    </row>
    <row r="3469" spans="1:6" x14ac:dyDescent="0.3">
      <c r="A3469" t="s">
        <v>34</v>
      </c>
      <c r="B3469">
        <v>2016</v>
      </c>
      <c r="C3469" t="s">
        <v>40</v>
      </c>
      <c r="D3469" t="s">
        <v>14</v>
      </c>
      <c r="E3469" t="str">
        <f>VLOOKUP(D3469,Objective!$A$21:$B$51,2,0)</f>
        <v>Food</v>
      </c>
      <c r="F3469">
        <v>138.80000000000001</v>
      </c>
    </row>
    <row r="3470" spans="1:6" x14ac:dyDescent="0.3">
      <c r="A3470" t="s">
        <v>34</v>
      </c>
      <c r="B3470">
        <v>2016</v>
      </c>
      <c r="C3470" t="s">
        <v>40</v>
      </c>
      <c r="D3470" t="s">
        <v>15</v>
      </c>
      <c r="E3470" t="str">
        <f>VLOOKUP(D3470,Objective!$A$21:$B$51,2,0)</f>
        <v>Food</v>
      </c>
      <c r="F3470">
        <v>138.4</v>
      </c>
    </row>
    <row r="3471" spans="1:6" x14ac:dyDescent="0.3">
      <c r="A3471" t="s">
        <v>34</v>
      </c>
      <c r="B3471">
        <v>2016</v>
      </c>
      <c r="C3471" t="s">
        <v>40</v>
      </c>
      <c r="D3471" t="s">
        <v>16</v>
      </c>
      <c r="E3471" t="str">
        <f>VLOOKUP(D3471,Objective!$A$21:$B$51,2,0)</f>
        <v>Lifestyle</v>
      </c>
      <c r="F3471">
        <v>139.30000000000001</v>
      </c>
    </row>
    <row r="3472" spans="1:6" x14ac:dyDescent="0.3">
      <c r="A3472" t="s">
        <v>34</v>
      </c>
      <c r="B3472">
        <v>2016</v>
      </c>
      <c r="C3472" t="s">
        <v>40</v>
      </c>
      <c r="D3472" t="s">
        <v>17</v>
      </c>
      <c r="E3472" t="str">
        <f>VLOOKUP(D3472,Objective!$A$21:$B$51,2,0)</f>
        <v>Clothing</v>
      </c>
      <c r="F3472">
        <v>133.5</v>
      </c>
    </row>
    <row r="3473" spans="1:6" x14ac:dyDescent="0.3">
      <c r="A3473" t="s">
        <v>34</v>
      </c>
      <c r="B3473">
        <v>2016</v>
      </c>
      <c r="C3473" t="s">
        <v>40</v>
      </c>
      <c r="D3473" t="s">
        <v>18</v>
      </c>
      <c r="E3473" t="str">
        <f>VLOOKUP(D3473,Objective!$A$21:$B$51,2,0)</f>
        <v>Clothing</v>
      </c>
      <c r="F3473">
        <v>127.6</v>
      </c>
    </row>
    <row r="3474" spans="1:6" x14ac:dyDescent="0.3">
      <c r="A3474" t="s">
        <v>34</v>
      </c>
      <c r="B3474">
        <v>2016</v>
      </c>
      <c r="C3474" t="s">
        <v>40</v>
      </c>
      <c r="D3474" t="s">
        <v>19</v>
      </c>
      <c r="E3474" t="str">
        <f>VLOOKUP(D3474,Objective!$A$21:$B$51,2,0)</f>
        <v>Clothing</v>
      </c>
      <c r="F3474">
        <v>132.69999999999999</v>
      </c>
    </row>
    <row r="3475" spans="1:6" x14ac:dyDescent="0.3">
      <c r="A3475" t="s">
        <v>34</v>
      </c>
      <c r="B3475">
        <v>2016</v>
      </c>
      <c r="C3475" t="s">
        <v>40</v>
      </c>
      <c r="D3475" t="s">
        <v>20</v>
      </c>
      <c r="E3475" t="str">
        <f>VLOOKUP(D3475,Objective!$A$21:$B$51,2,0)</f>
        <v>Housing</v>
      </c>
      <c r="F3475">
        <v>126.4</v>
      </c>
    </row>
    <row r="3476" spans="1:6" x14ac:dyDescent="0.3">
      <c r="A3476" t="s">
        <v>34</v>
      </c>
      <c r="B3476">
        <v>2016</v>
      </c>
      <c r="C3476" t="s">
        <v>40</v>
      </c>
      <c r="D3476" t="s">
        <v>21</v>
      </c>
      <c r="E3476" t="str">
        <f>VLOOKUP(D3476,Objective!$A$21:$B$51,2,0)</f>
        <v>Fuel and light</v>
      </c>
      <c r="F3476">
        <v>123.4</v>
      </c>
    </row>
    <row r="3477" spans="1:6" x14ac:dyDescent="0.3">
      <c r="A3477" t="s">
        <v>34</v>
      </c>
      <c r="B3477">
        <v>2016</v>
      </c>
      <c r="C3477" t="s">
        <v>40</v>
      </c>
      <c r="D3477" t="s">
        <v>22</v>
      </c>
      <c r="E3477" t="str">
        <f>VLOOKUP(D3477,Objective!$A$21:$B$51,2,0)</f>
        <v>Housing</v>
      </c>
      <c r="F3477">
        <v>126.9</v>
      </c>
    </row>
    <row r="3478" spans="1:6" x14ac:dyDescent="0.3">
      <c r="A3478" t="s">
        <v>34</v>
      </c>
      <c r="B3478">
        <v>2016</v>
      </c>
      <c r="C3478" t="s">
        <v>40</v>
      </c>
      <c r="D3478" t="s">
        <v>23</v>
      </c>
      <c r="E3478" t="str">
        <f>VLOOKUP(D3478,Objective!$A$21:$B$51,2,0)</f>
        <v>Health</v>
      </c>
      <c r="F3478">
        <v>124.5</v>
      </c>
    </row>
    <row r="3479" spans="1:6" x14ac:dyDescent="0.3">
      <c r="A3479" t="s">
        <v>34</v>
      </c>
      <c r="B3479">
        <v>2016</v>
      </c>
      <c r="C3479" t="s">
        <v>40</v>
      </c>
      <c r="D3479" t="s">
        <v>24</v>
      </c>
      <c r="E3479" t="str">
        <f>VLOOKUP(D3479,Objective!$A$21:$B$51,2,0)</f>
        <v>Transport and communication</v>
      </c>
      <c r="F3479">
        <v>113.9</v>
      </c>
    </row>
    <row r="3480" spans="1:6" x14ac:dyDescent="0.3">
      <c r="A3480" t="s">
        <v>34</v>
      </c>
      <c r="B3480">
        <v>2016</v>
      </c>
      <c r="C3480" t="s">
        <v>40</v>
      </c>
      <c r="D3480" t="s">
        <v>25</v>
      </c>
      <c r="E3480" t="str">
        <f>VLOOKUP(D3480,Objective!$A$21:$B$51,2,0)</f>
        <v>Lifestyle</v>
      </c>
      <c r="F3480">
        <v>122.4</v>
      </c>
    </row>
    <row r="3481" spans="1:6" x14ac:dyDescent="0.3">
      <c r="A3481" t="s">
        <v>34</v>
      </c>
      <c r="B3481">
        <v>2016</v>
      </c>
      <c r="C3481" t="s">
        <v>40</v>
      </c>
      <c r="D3481" t="s">
        <v>26</v>
      </c>
      <c r="E3481" t="str">
        <f>VLOOKUP(D3481,Objective!$A$21:$B$51,2,0)</f>
        <v>Education</v>
      </c>
      <c r="F3481">
        <v>130.80000000000001</v>
      </c>
    </row>
    <row r="3482" spans="1:6" x14ac:dyDescent="0.3">
      <c r="A3482" t="s">
        <v>34</v>
      </c>
      <c r="B3482">
        <v>2016</v>
      </c>
      <c r="C3482" t="s">
        <v>40</v>
      </c>
      <c r="D3482" t="s">
        <v>27</v>
      </c>
      <c r="E3482" t="str">
        <f>VLOOKUP(D3482,Objective!$A$21:$B$51,2,0)</f>
        <v>Miscellaneous</v>
      </c>
      <c r="F3482">
        <v>120.5</v>
      </c>
    </row>
    <row r="3483" spans="1:6" x14ac:dyDescent="0.3">
      <c r="A3483" t="s">
        <v>34</v>
      </c>
      <c r="B3483">
        <v>2016</v>
      </c>
      <c r="C3483" t="s">
        <v>40</v>
      </c>
      <c r="D3483" t="s">
        <v>28</v>
      </c>
      <c r="E3483" t="str">
        <f>VLOOKUP(D3483,Objective!$A$21:$B$51,2,0)</f>
        <v>Miscellaneous</v>
      </c>
      <c r="F3483">
        <v>121.9</v>
      </c>
    </row>
    <row r="3484" spans="1:6" x14ac:dyDescent="0.3">
      <c r="A3484" t="s">
        <v>34</v>
      </c>
      <c r="B3484">
        <v>2016</v>
      </c>
      <c r="C3484" t="s">
        <v>40</v>
      </c>
      <c r="D3484" t="s">
        <v>29</v>
      </c>
      <c r="E3484" t="str">
        <f>VLOOKUP(D3484,Objective!$A$21:$B$51,2,0)</f>
        <v>General index</v>
      </c>
      <c r="F3484">
        <v>131.1</v>
      </c>
    </row>
    <row r="3485" spans="1:6" x14ac:dyDescent="0.3">
      <c r="A3485" t="s">
        <v>30</v>
      </c>
      <c r="B3485">
        <v>2016</v>
      </c>
      <c r="C3485" t="s">
        <v>41</v>
      </c>
      <c r="D3485" t="s">
        <v>3</v>
      </c>
      <c r="E3485" t="str">
        <f>VLOOKUP(D3485,Objective!$A$21:$B$51,2,0)</f>
        <v>Food</v>
      </c>
      <c r="F3485">
        <v>130.1</v>
      </c>
    </row>
    <row r="3486" spans="1:6" x14ac:dyDescent="0.3">
      <c r="A3486" t="s">
        <v>30</v>
      </c>
      <c r="B3486">
        <v>2016</v>
      </c>
      <c r="C3486" t="s">
        <v>41</v>
      </c>
      <c r="D3486" t="s">
        <v>4</v>
      </c>
      <c r="E3486" t="str">
        <f>VLOOKUP(D3486,Objective!$A$21:$B$51,2,0)</f>
        <v>Food</v>
      </c>
      <c r="F3486">
        <v>138.80000000000001</v>
      </c>
    </row>
    <row r="3487" spans="1:6" x14ac:dyDescent="0.3">
      <c r="A3487" t="s">
        <v>30</v>
      </c>
      <c r="B3487">
        <v>2016</v>
      </c>
      <c r="C3487" t="s">
        <v>41</v>
      </c>
      <c r="D3487" t="s">
        <v>5</v>
      </c>
      <c r="E3487" t="str">
        <f>VLOOKUP(D3487,Objective!$A$21:$B$51,2,0)</f>
        <v>Food</v>
      </c>
      <c r="F3487">
        <v>130.30000000000001</v>
      </c>
    </row>
    <row r="3488" spans="1:6" x14ac:dyDescent="0.3">
      <c r="A3488" t="s">
        <v>30</v>
      </c>
      <c r="B3488">
        <v>2016</v>
      </c>
      <c r="C3488" t="s">
        <v>41</v>
      </c>
      <c r="D3488" t="s">
        <v>6</v>
      </c>
      <c r="E3488" t="str">
        <f>VLOOKUP(D3488,Objective!$A$21:$B$51,2,0)</f>
        <v>Food</v>
      </c>
      <c r="F3488">
        <v>135.30000000000001</v>
      </c>
    </row>
    <row r="3489" spans="1:6" x14ac:dyDescent="0.3">
      <c r="A3489" t="s">
        <v>30</v>
      </c>
      <c r="B3489">
        <v>2016</v>
      </c>
      <c r="C3489" t="s">
        <v>41</v>
      </c>
      <c r="D3489" t="s">
        <v>7</v>
      </c>
      <c r="E3489" t="str">
        <f>VLOOKUP(D3489,Objective!$A$21:$B$51,2,0)</f>
        <v>Food</v>
      </c>
      <c r="F3489">
        <v>119.9</v>
      </c>
    </row>
    <row r="3490" spans="1:6" x14ac:dyDescent="0.3">
      <c r="A3490" t="s">
        <v>30</v>
      </c>
      <c r="B3490">
        <v>2016</v>
      </c>
      <c r="C3490" t="s">
        <v>41</v>
      </c>
      <c r="D3490" t="s">
        <v>8</v>
      </c>
      <c r="E3490" t="str">
        <f>VLOOKUP(D3490,Objective!$A$21:$B$51,2,0)</f>
        <v>Food</v>
      </c>
      <c r="F3490">
        <v>140.19999999999999</v>
      </c>
    </row>
    <row r="3491" spans="1:6" x14ac:dyDescent="0.3">
      <c r="A3491" t="s">
        <v>30</v>
      </c>
      <c r="B3491">
        <v>2016</v>
      </c>
      <c r="C3491" t="s">
        <v>41</v>
      </c>
      <c r="D3491" t="s">
        <v>9</v>
      </c>
      <c r="E3491" t="str">
        <f>VLOOKUP(D3491,Objective!$A$21:$B$51,2,0)</f>
        <v>Food</v>
      </c>
      <c r="F3491">
        <v>156.9</v>
      </c>
    </row>
    <row r="3492" spans="1:6" x14ac:dyDescent="0.3">
      <c r="A3492" t="s">
        <v>30</v>
      </c>
      <c r="B3492">
        <v>2016</v>
      </c>
      <c r="C3492" t="s">
        <v>41</v>
      </c>
      <c r="D3492" t="s">
        <v>10</v>
      </c>
      <c r="E3492" t="str">
        <f>VLOOKUP(D3492,Objective!$A$21:$B$51,2,0)</f>
        <v>Food</v>
      </c>
      <c r="F3492">
        <v>172.2</v>
      </c>
    </row>
    <row r="3493" spans="1:6" x14ac:dyDescent="0.3">
      <c r="A3493" t="s">
        <v>30</v>
      </c>
      <c r="B3493">
        <v>2016</v>
      </c>
      <c r="C3493" t="s">
        <v>41</v>
      </c>
      <c r="D3493" t="s">
        <v>11</v>
      </c>
      <c r="E3493" t="str">
        <f>VLOOKUP(D3493,Objective!$A$21:$B$51,2,0)</f>
        <v>Food</v>
      </c>
      <c r="F3493">
        <v>112.1</v>
      </c>
    </row>
    <row r="3494" spans="1:6" x14ac:dyDescent="0.3">
      <c r="A3494" t="s">
        <v>30</v>
      </c>
      <c r="B3494">
        <v>2016</v>
      </c>
      <c r="C3494" t="s">
        <v>41</v>
      </c>
      <c r="D3494" t="s">
        <v>12</v>
      </c>
      <c r="E3494" t="str">
        <f>VLOOKUP(D3494,Objective!$A$21:$B$51,2,0)</f>
        <v>Food</v>
      </c>
      <c r="F3494">
        <v>134.9</v>
      </c>
    </row>
    <row r="3495" spans="1:6" x14ac:dyDescent="0.3">
      <c r="A3495" t="s">
        <v>30</v>
      </c>
      <c r="B3495">
        <v>2016</v>
      </c>
      <c r="C3495" t="s">
        <v>41</v>
      </c>
      <c r="D3495" t="s">
        <v>13</v>
      </c>
      <c r="E3495" t="str">
        <f>VLOOKUP(D3495,Objective!$A$21:$B$51,2,0)</f>
        <v>Lifestyle</v>
      </c>
      <c r="F3495">
        <v>128.1</v>
      </c>
    </row>
    <row r="3496" spans="1:6" x14ac:dyDescent="0.3">
      <c r="A3496" t="s">
        <v>30</v>
      </c>
      <c r="B3496">
        <v>2016</v>
      </c>
      <c r="C3496" t="s">
        <v>41</v>
      </c>
      <c r="D3496" t="s">
        <v>14</v>
      </c>
      <c r="E3496" t="str">
        <f>VLOOKUP(D3496,Objective!$A$21:$B$51,2,0)</f>
        <v>Food</v>
      </c>
      <c r="F3496">
        <v>140.69999999999999</v>
      </c>
    </row>
    <row r="3497" spans="1:6" x14ac:dyDescent="0.3">
      <c r="A3497" t="s">
        <v>30</v>
      </c>
      <c r="B3497">
        <v>2016</v>
      </c>
      <c r="C3497" t="s">
        <v>41</v>
      </c>
      <c r="D3497" t="s">
        <v>15</v>
      </c>
      <c r="E3497" t="str">
        <f>VLOOKUP(D3497,Objective!$A$21:$B$51,2,0)</f>
        <v>Food</v>
      </c>
      <c r="F3497">
        <v>138</v>
      </c>
    </row>
    <row r="3498" spans="1:6" x14ac:dyDescent="0.3">
      <c r="A3498" t="s">
        <v>30</v>
      </c>
      <c r="B3498">
        <v>2016</v>
      </c>
      <c r="C3498" t="s">
        <v>41</v>
      </c>
      <c r="D3498" t="s">
        <v>16</v>
      </c>
      <c r="E3498" t="str">
        <f>VLOOKUP(D3498,Objective!$A$21:$B$51,2,0)</f>
        <v>Lifestyle</v>
      </c>
      <c r="F3498">
        <v>138.9</v>
      </c>
    </row>
    <row r="3499" spans="1:6" x14ac:dyDescent="0.3">
      <c r="A3499" t="s">
        <v>30</v>
      </c>
      <c r="B3499">
        <v>2016</v>
      </c>
      <c r="C3499" t="s">
        <v>41</v>
      </c>
      <c r="D3499" t="s">
        <v>17</v>
      </c>
      <c r="E3499" t="str">
        <f>VLOOKUP(D3499,Objective!$A$21:$B$51,2,0)</f>
        <v>Clothing</v>
      </c>
      <c r="F3499">
        <v>137.80000000000001</v>
      </c>
    </row>
    <row r="3500" spans="1:6" x14ac:dyDescent="0.3">
      <c r="A3500" t="s">
        <v>30</v>
      </c>
      <c r="B3500">
        <v>2016</v>
      </c>
      <c r="C3500" t="s">
        <v>41</v>
      </c>
      <c r="D3500" t="s">
        <v>18</v>
      </c>
      <c r="E3500" t="str">
        <f>VLOOKUP(D3500,Objective!$A$21:$B$51,2,0)</f>
        <v>Clothing</v>
      </c>
      <c r="F3500">
        <v>133</v>
      </c>
    </row>
    <row r="3501" spans="1:6" x14ac:dyDescent="0.3">
      <c r="A3501" t="s">
        <v>30</v>
      </c>
      <c r="B3501">
        <v>2016</v>
      </c>
      <c r="C3501" t="s">
        <v>41</v>
      </c>
      <c r="D3501" t="s">
        <v>19</v>
      </c>
      <c r="E3501" t="str">
        <f>VLOOKUP(D3501,Objective!$A$21:$B$51,2,0)</f>
        <v>Clothing</v>
      </c>
      <c r="F3501">
        <v>137.1</v>
      </c>
    </row>
    <row r="3502" spans="1:6" x14ac:dyDescent="0.3">
      <c r="A3502" t="s">
        <v>30</v>
      </c>
      <c r="B3502">
        <v>2016</v>
      </c>
      <c r="C3502" t="s">
        <v>41</v>
      </c>
      <c r="D3502" t="s">
        <v>20</v>
      </c>
      <c r="E3502" t="str">
        <f>VLOOKUP(D3502,Objective!$A$21:$B$51,2,0)</f>
        <v>Housing</v>
      </c>
      <c r="F3502" t="s">
        <v>32</v>
      </c>
    </row>
    <row r="3503" spans="1:6" x14ac:dyDescent="0.3">
      <c r="A3503" t="s">
        <v>30</v>
      </c>
      <c r="B3503">
        <v>2016</v>
      </c>
      <c r="C3503" t="s">
        <v>41</v>
      </c>
      <c r="D3503" t="s">
        <v>21</v>
      </c>
      <c r="E3503" t="str">
        <f>VLOOKUP(D3503,Objective!$A$21:$B$51,2,0)</f>
        <v>Fuel and light</v>
      </c>
      <c r="F3503">
        <v>129.1</v>
      </c>
    </row>
    <row r="3504" spans="1:6" x14ac:dyDescent="0.3">
      <c r="A3504" t="s">
        <v>30</v>
      </c>
      <c r="B3504">
        <v>2016</v>
      </c>
      <c r="C3504" t="s">
        <v>41</v>
      </c>
      <c r="D3504" t="s">
        <v>22</v>
      </c>
      <c r="E3504" t="str">
        <f>VLOOKUP(D3504,Objective!$A$21:$B$51,2,0)</f>
        <v>Housing</v>
      </c>
      <c r="F3504">
        <v>130.6</v>
      </c>
    </row>
    <row r="3505" spans="1:6" x14ac:dyDescent="0.3">
      <c r="A3505" t="s">
        <v>30</v>
      </c>
      <c r="B3505">
        <v>2016</v>
      </c>
      <c r="C3505" t="s">
        <v>41</v>
      </c>
      <c r="D3505" t="s">
        <v>23</v>
      </c>
      <c r="E3505" t="str">
        <f>VLOOKUP(D3505,Objective!$A$21:$B$51,2,0)</f>
        <v>Health</v>
      </c>
      <c r="F3505">
        <v>127</v>
      </c>
    </row>
    <row r="3506" spans="1:6" x14ac:dyDescent="0.3">
      <c r="A3506" t="s">
        <v>30</v>
      </c>
      <c r="B3506">
        <v>2016</v>
      </c>
      <c r="C3506" t="s">
        <v>41</v>
      </c>
      <c r="D3506" t="s">
        <v>24</v>
      </c>
      <c r="E3506" t="str">
        <f>VLOOKUP(D3506,Objective!$A$21:$B$51,2,0)</f>
        <v>Transport and communication</v>
      </c>
      <c r="F3506">
        <v>116</v>
      </c>
    </row>
    <row r="3507" spans="1:6" x14ac:dyDescent="0.3">
      <c r="A3507" t="s">
        <v>30</v>
      </c>
      <c r="B3507">
        <v>2016</v>
      </c>
      <c r="C3507" t="s">
        <v>41</v>
      </c>
      <c r="D3507" t="s">
        <v>25</v>
      </c>
      <c r="E3507" t="str">
        <f>VLOOKUP(D3507,Objective!$A$21:$B$51,2,0)</f>
        <v>Lifestyle</v>
      </c>
      <c r="F3507">
        <v>125.5</v>
      </c>
    </row>
    <row r="3508" spans="1:6" x14ac:dyDescent="0.3">
      <c r="A3508" t="s">
        <v>30</v>
      </c>
      <c r="B3508">
        <v>2016</v>
      </c>
      <c r="C3508" t="s">
        <v>41</v>
      </c>
      <c r="D3508" t="s">
        <v>26</v>
      </c>
      <c r="E3508" t="str">
        <f>VLOOKUP(D3508,Objective!$A$21:$B$51,2,0)</f>
        <v>Education</v>
      </c>
      <c r="F3508">
        <v>131.9</v>
      </c>
    </row>
    <row r="3509" spans="1:6" x14ac:dyDescent="0.3">
      <c r="A3509" t="s">
        <v>30</v>
      </c>
      <c r="B3509">
        <v>2016</v>
      </c>
      <c r="C3509" t="s">
        <v>41</v>
      </c>
      <c r="D3509" t="s">
        <v>27</v>
      </c>
      <c r="E3509" t="str">
        <f>VLOOKUP(D3509,Objective!$A$21:$B$51,2,0)</f>
        <v>Miscellaneous</v>
      </c>
      <c r="F3509">
        <v>122</v>
      </c>
    </row>
    <row r="3510" spans="1:6" x14ac:dyDescent="0.3">
      <c r="A3510" t="s">
        <v>30</v>
      </c>
      <c r="B3510">
        <v>2016</v>
      </c>
      <c r="C3510" t="s">
        <v>41</v>
      </c>
      <c r="D3510" t="s">
        <v>28</v>
      </c>
      <c r="E3510" t="str">
        <f>VLOOKUP(D3510,Objective!$A$21:$B$51,2,0)</f>
        <v>Miscellaneous</v>
      </c>
      <c r="F3510">
        <v>124.2</v>
      </c>
    </row>
    <row r="3511" spans="1:6" x14ac:dyDescent="0.3">
      <c r="A3511" t="s">
        <v>30</v>
      </c>
      <c r="B3511">
        <v>2016</v>
      </c>
      <c r="C3511" t="s">
        <v>41</v>
      </c>
      <c r="D3511" t="s">
        <v>29</v>
      </c>
      <c r="E3511" t="str">
        <f>VLOOKUP(D3511,Objective!$A$21:$B$51,2,0)</f>
        <v>General index</v>
      </c>
      <c r="F3511">
        <v>133.5</v>
      </c>
    </row>
    <row r="3512" spans="1:6" x14ac:dyDescent="0.3">
      <c r="A3512" t="s">
        <v>33</v>
      </c>
      <c r="B3512">
        <v>2016</v>
      </c>
      <c r="C3512" t="s">
        <v>41</v>
      </c>
      <c r="D3512" t="s">
        <v>3</v>
      </c>
      <c r="E3512" t="str">
        <f>VLOOKUP(D3512,Objective!$A$21:$B$51,2,0)</f>
        <v>Food</v>
      </c>
      <c r="F3512">
        <v>127.6</v>
      </c>
    </row>
    <row r="3513" spans="1:6" x14ac:dyDescent="0.3">
      <c r="A3513" t="s">
        <v>33</v>
      </c>
      <c r="B3513">
        <v>2016</v>
      </c>
      <c r="C3513" t="s">
        <v>41</v>
      </c>
      <c r="D3513" t="s">
        <v>4</v>
      </c>
      <c r="E3513" t="str">
        <f>VLOOKUP(D3513,Objective!$A$21:$B$51,2,0)</f>
        <v>Food</v>
      </c>
      <c r="F3513">
        <v>140.30000000000001</v>
      </c>
    </row>
    <row r="3514" spans="1:6" x14ac:dyDescent="0.3">
      <c r="A3514" t="s">
        <v>33</v>
      </c>
      <c r="B3514">
        <v>2016</v>
      </c>
      <c r="C3514" t="s">
        <v>41</v>
      </c>
      <c r="D3514" t="s">
        <v>5</v>
      </c>
      <c r="E3514" t="str">
        <f>VLOOKUP(D3514,Objective!$A$21:$B$51,2,0)</f>
        <v>Food</v>
      </c>
      <c r="F3514">
        <v>133.69999999999999</v>
      </c>
    </row>
    <row r="3515" spans="1:6" x14ac:dyDescent="0.3">
      <c r="A3515" t="s">
        <v>33</v>
      </c>
      <c r="B3515">
        <v>2016</v>
      </c>
      <c r="C3515" t="s">
        <v>41</v>
      </c>
      <c r="D3515" t="s">
        <v>6</v>
      </c>
      <c r="E3515" t="str">
        <f>VLOOKUP(D3515,Objective!$A$21:$B$51,2,0)</f>
        <v>Food</v>
      </c>
      <c r="F3515">
        <v>132.19999999999999</v>
      </c>
    </row>
    <row r="3516" spans="1:6" x14ac:dyDescent="0.3">
      <c r="A3516" t="s">
        <v>33</v>
      </c>
      <c r="B3516">
        <v>2016</v>
      </c>
      <c r="C3516" t="s">
        <v>41</v>
      </c>
      <c r="D3516" t="s">
        <v>7</v>
      </c>
      <c r="E3516" t="str">
        <f>VLOOKUP(D3516,Objective!$A$21:$B$51,2,0)</f>
        <v>Food</v>
      </c>
      <c r="F3516">
        <v>111.8</v>
      </c>
    </row>
    <row r="3517" spans="1:6" x14ac:dyDescent="0.3">
      <c r="A3517" t="s">
        <v>33</v>
      </c>
      <c r="B3517">
        <v>2016</v>
      </c>
      <c r="C3517" t="s">
        <v>41</v>
      </c>
      <c r="D3517" t="s">
        <v>8</v>
      </c>
      <c r="E3517" t="str">
        <f>VLOOKUP(D3517,Objective!$A$21:$B$51,2,0)</f>
        <v>Food</v>
      </c>
      <c r="F3517">
        <v>135.80000000000001</v>
      </c>
    </row>
    <row r="3518" spans="1:6" x14ac:dyDescent="0.3">
      <c r="A3518" t="s">
        <v>33</v>
      </c>
      <c r="B3518">
        <v>2016</v>
      </c>
      <c r="C3518" t="s">
        <v>41</v>
      </c>
      <c r="D3518" t="s">
        <v>9</v>
      </c>
      <c r="E3518" t="str">
        <f>VLOOKUP(D3518,Objective!$A$21:$B$51,2,0)</f>
        <v>Food</v>
      </c>
      <c r="F3518">
        <v>163.5</v>
      </c>
    </row>
    <row r="3519" spans="1:6" x14ac:dyDescent="0.3">
      <c r="A3519" t="s">
        <v>33</v>
      </c>
      <c r="B3519">
        <v>2016</v>
      </c>
      <c r="C3519" t="s">
        <v>41</v>
      </c>
      <c r="D3519" t="s">
        <v>10</v>
      </c>
      <c r="E3519" t="str">
        <f>VLOOKUP(D3519,Objective!$A$21:$B$51,2,0)</f>
        <v>Food</v>
      </c>
      <c r="F3519">
        <v>182.3</v>
      </c>
    </row>
    <row r="3520" spans="1:6" x14ac:dyDescent="0.3">
      <c r="A3520" t="s">
        <v>33</v>
      </c>
      <c r="B3520">
        <v>2016</v>
      </c>
      <c r="C3520" t="s">
        <v>41</v>
      </c>
      <c r="D3520" t="s">
        <v>11</v>
      </c>
      <c r="E3520" t="str">
        <f>VLOOKUP(D3520,Objective!$A$21:$B$51,2,0)</f>
        <v>Food</v>
      </c>
      <c r="F3520">
        <v>114.6</v>
      </c>
    </row>
    <row r="3521" spans="1:6" x14ac:dyDescent="0.3">
      <c r="A3521" t="s">
        <v>33</v>
      </c>
      <c r="B3521">
        <v>2016</v>
      </c>
      <c r="C3521" t="s">
        <v>41</v>
      </c>
      <c r="D3521" t="s">
        <v>12</v>
      </c>
      <c r="E3521" t="str">
        <f>VLOOKUP(D3521,Objective!$A$21:$B$51,2,0)</f>
        <v>Food</v>
      </c>
      <c r="F3521">
        <v>144.6</v>
      </c>
    </row>
    <row r="3522" spans="1:6" x14ac:dyDescent="0.3">
      <c r="A3522" t="s">
        <v>33</v>
      </c>
      <c r="B3522">
        <v>2016</v>
      </c>
      <c r="C3522" t="s">
        <v>41</v>
      </c>
      <c r="D3522" t="s">
        <v>13</v>
      </c>
      <c r="E3522" t="str">
        <f>VLOOKUP(D3522,Objective!$A$21:$B$51,2,0)</f>
        <v>Lifestyle</v>
      </c>
      <c r="F3522">
        <v>121.9</v>
      </c>
    </row>
    <row r="3523" spans="1:6" x14ac:dyDescent="0.3">
      <c r="A3523" t="s">
        <v>33</v>
      </c>
      <c r="B3523">
        <v>2016</v>
      </c>
      <c r="C3523" t="s">
        <v>41</v>
      </c>
      <c r="D3523" t="s">
        <v>14</v>
      </c>
      <c r="E3523" t="str">
        <f>VLOOKUP(D3523,Objective!$A$21:$B$51,2,0)</f>
        <v>Food</v>
      </c>
      <c r="F3523">
        <v>138.1</v>
      </c>
    </row>
    <row r="3524" spans="1:6" x14ac:dyDescent="0.3">
      <c r="A3524" t="s">
        <v>33</v>
      </c>
      <c r="B3524">
        <v>2016</v>
      </c>
      <c r="C3524" t="s">
        <v>41</v>
      </c>
      <c r="D3524" t="s">
        <v>15</v>
      </c>
      <c r="E3524" t="str">
        <f>VLOOKUP(D3524,Objective!$A$21:$B$51,2,0)</f>
        <v>Food</v>
      </c>
      <c r="F3524">
        <v>137.6</v>
      </c>
    </row>
    <row r="3525" spans="1:6" x14ac:dyDescent="0.3">
      <c r="A3525" t="s">
        <v>33</v>
      </c>
      <c r="B3525">
        <v>2016</v>
      </c>
      <c r="C3525" t="s">
        <v>41</v>
      </c>
      <c r="D3525" t="s">
        <v>16</v>
      </c>
      <c r="E3525" t="str">
        <f>VLOOKUP(D3525,Objective!$A$21:$B$51,2,0)</f>
        <v>Lifestyle</v>
      </c>
      <c r="F3525">
        <v>143.6</v>
      </c>
    </row>
    <row r="3526" spans="1:6" x14ac:dyDescent="0.3">
      <c r="A3526" t="s">
        <v>33</v>
      </c>
      <c r="B3526">
        <v>2016</v>
      </c>
      <c r="C3526" t="s">
        <v>41</v>
      </c>
      <c r="D3526" t="s">
        <v>17</v>
      </c>
      <c r="E3526" t="str">
        <f>VLOOKUP(D3526,Objective!$A$21:$B$51,2,0)</f>
        <v>Clothing</v>
      </c>
      <c r="F3526">
        <v>128.30000000000001</v>
      </c>
    </row>
    <row r="3527" spans="1:6" x14ac:dyDescent="0.3">
      <c r="A3527" t="s">
        <v>33</v>
      </c>
      <c r="B3527">
        <v>2016</v>
      </c>
      <c r="C3527" t="s">
        <v>41</v>
      </c>
      <c r="D3527" t="s">
        <v>18</v>
      </c>
      <c r="E3527" t="str">
        <f>VLOOKUP(D3527,Objective!$A$21:$B$51,2,0)</f>
        <v>Clothing</v>
      </c>
      <c r="F3527">
        <v>121.4</v>
      </c>
    </row>
    <row r="3528" spans="1:6" x14ac:dyDescent="0.3">
      <c r="A3528" t="s">
        <v>33</v>
      </c>
      <c r="B3528">
        <v>2016</v>
      </c>
      <c r="C3528" t="s">
        <v>41</v>
      </c>
      <c r="D3528" t="s">
        <v>19</v>
      </c>
      <c r="E3528" t="str">
        <f>VLOOKUP(D3528,Objective!$A$21:$B$51,2,0)</f>
        <v>Clothing</v>
      </c>
      <c r="F3528">
        <v>127.3</v>
      </c>
    </row>
    <row r="3529" spans="1:6" x14ac:dyDescent="0.3">
      <c r="A3529" t="s">
        <v>33</v>
      </c>
      <c r="B3529">
        <v>2016</v>
      </c>
      <c r="C3529" t="s">
        <v>41</v>
      </c>
      <c r="D3529" t="s">
        <v>20</v>
      </c>
      <c r="E3529" t="str">
        <f>VLOOKUP(D3529,Objective!$A$21:$B$51,2,0)</f>
        <v>Housing</v>
      </c>
      <c r="F3529">
        <v>127.3</v>
      </c>
    </row>
    <row r="3530" spans="1:6" x14ac:dyDescent="0.3">
      <c r="A3530" t="s">
        <v>33</v>
      </c>
      <c r="B3530">
        <v>2016</v>
      </c>
      <c r="C3530" t="s">
        <v>41</v>
      </c>
      <c r="D3530" t="s">
        <v>21</v>
      </c>
      <c r="E3530" t="str">
        <f>VLOOKUP(D3530,Objective!$A$21:$B$51,2,0)</f>
        <v>Fuel and light</v>
      </c>
      <c r="F3530">
        <v>114.7</v>
      </c>
    </row>
    <row r="3531" spans="1:6" x14ac:dyDescent="0.3">
      <c r="A3531" t="s">
        <v>33</v>
      </c>
      <c r="B3531">
        <v>2016</v>
      </c>
      <c r="C3531" t="s">
        <v>41</v>
      </c>
      <c r="D3531" t="s">
        <v>22</v>
      </c>
      <c r="E3531" t="str">
        <f>VLOOKUP(D3531,Objective!$A$21:$B$51,2,0)</f>
        <v>Housing</v>
      </c>
      <c r="F3531">
        <v>123.9</v>
      </c>
    </row>
    <row r="3532" spans="1:6" x14ac:dyDescent="0.3">
      <c r="A3532" t="s">
        <v>33</v>
      </c>
      <c r="B3532">
        <v>2016</v>
      </c>
      <c r="C3532" t="s">
        <v>41</v>
      </c>
      <c r="D3532" t="s">
        <v>23</v>
      </c>
      <c r="E3532" t="str">
        <f>VLOOKUP(D3532,Objective!$A$21:$B$51,2,0)</f>
        <v>Health</v>
      </c>
      <c r="F3532">
        <v>121.2</v>
      </c>
    </row>
    <row r="3533" spans="1:6" x14ac:dyDescent="0.3">
      <c r="A3533" t="s">
        <v>33</v>
      </c>
      <c r="B3533">
        <v>2016</v>
      </c>
      <c r="C3533" t="s">
        <v>41</v>
      </c>
      <c r="D3533" t="s">
        <v>24</v>
      </c>
      <c r="E3533" t="str">
        <f>VLOOKUP(D3533,Objective!$A$21:$B$51,2,0)</f>
        <v>Transport and communication</v>
      </c>
      <c r="F3533">
        <v>110.4</v>
      </c>
    </row>
    <row r="3534" spans="1:6" x14ac:dyDescent="0.3">
      <c r="A3534" t="s">
        <v>33</v>
      </c>
      <c r="B3534">
        <v>2016</v>
      </c>
      <c r="C3534" t="s">
        <v>41</v>
      </c>
      <c r="D3534" t="s">
        <v>25</v>
      </c>
      <c r="E3534" t="str">
        <f>VLOOKUP(D3534,Objective!$A$21:$B$51,2,0)</f>
        <v>Lifestyle</v>
      </c>
      <c r="F3534">
        <v>120.6</v>
      </c>
    </row>
    <row r="3535" spans="1:6" x14ac:dyDescent="0.3">
      <c r="A3535" t="s">
        <v>33</v>
      </c>
      <c r="B3535">
        <v>2016</v>
      </c>
      <c r="C3535" t="s">
        <v>41</v>
      </c>
      <c r="D3535" t="s">
        <v>26</v>
      </c>
      <c r="E3535" t="str">
        <f>VLOOKUP(D3535,Objective!$A$21:$B$51,2,0)</f>
        <v>Education</v>
      </c>
      <c r="F3535">
        <v>131.5</v>
      </c>
    </row>
    <row r="3536" spans="1:6" x14ac:dyDescent="0.3">
      <c r="A3536" t="s">
        <v>33</v>
      </c>
      <c r="B3536">
        <v>2016</v>
      </c>
      <c r="C3536" t="s">
        <v>41</v>
      </c>
      <c r="D3536" t="s">
        <v>27</v>
      </c>
      <c r="E3536" t="str">
        <f>VLOOKUP(D3536,Objective!$A$21:$B$51,2,0)</f>
        <v>Miscellaneous</v>
      </c>
      <c r="F3536">
        <v>120.9</v>
      </c>
    </row>
    <row r="3537" spans="1:6" x14ac:dyDescent="0.3">
      <c r="A3537" t="s">
        <v>33</v>
      </c>
      <c r="B3537">
        <v>2016</v>
      </c>
      <c r="C3537" t="s">
        <v>41</v>
      </c>
      <c r="D3537" t="s">
        <v>28</v>
      </c>
      <c r="E3537" t="str">
        <f>VLOOKUP(D3537,Objective!$A$21:$B$51,2,0)</f>
        <v>Miscellaneous</v>
      </c>
      <c r="F3537">
        <v>119.9</v>
      </c>
    </row>
    <row r="3538" spans="1:6" x14ac:dyDescent="0.3">
      <c r="A3538" t="s">
        <v>33</v>
      </c>
      <c r="B3538">
        <v>2016</v>
      </c>
      <c r="C3538" t="s">
        <v>41</v>
      </c>
      <c r="D3538" t="s">
        <v>29</v>
      </c>
      <c r="E3538" t="str">
        <f>VLOOKUP(D3538,Objective!$A$21:$B$51,2,0)</f>
        <v>General index</v>
      </c>
      <c r="F3538">
        <v>128.4</v>
      </c>
    </row>
    <row r="3539" spans="1:6" x14ac:dyDescent="0.3">
      <c r="A3539" t="s">
        <v>34</v>
      </c>
      <c r="B3539">
        <v>2016</v>
      </c>
      <c r="C3539" t="s">
        <v>41</v>
      </c>
      <c r="D3539" t="s">
        <v>3</v>
      </c>
      <c r="E3539" t="str">
        <f>VLOOKUP(D3539,Objective!$A$21:$B$51,2,0)</f>
        <v>Food</v>
      </c>
      <c r="F3539">
        <v>129.30000000000001</v>
      </c>
    </row>
    <row r="3540" spans="1:6" x14ac:dyDescent="0.3">
      <c r="A3540" t="s">
        <v>34</v>
      </c>
      <c r="B3540">
        <v>2016</v>
      </c>
      <c r="C3540" t="s">
        <v>41</v>
      </c>
      <c r="D3540" t="s">
        <v>4</v>
      </c>
      <c r="E3540" t="str">
        <f>VLOOKUP(D3540,Objective!$A$21:$B$51,2,0)</f>
        <v>Food</v>
      </c>
      <c r="F3540">
        <v>139.30000000000001</v>
      </c>
    </row>
    <row r="3541" spans="1:6" x14ac:dyDescent="0.3">
      <c r="A3541" t="s">
        <v>34</v>
      </c>
      <c r="B3541">
        <v>2016</v>
      </c>
      <c r="C3541" t="s">
        <v>41</v>
      </c>
      <c r="D3541" t="s">
        <v>5</v>
      </c>
      <c r="E3541" t="str">
        <f>VLOOKUP(D3541,Objective!$A$21:$B$51,2,0)</f>
        <v>Food</v>
      </c>
      <c r="F3541">
        <v>131.6</v>
      </c>
    </row>
    <row r="3542" spans="1:6" x14ac:dyDescent="0.3">
      <c r="A3542" t="s">
        <v>34</v>
      </c>
      <c r="B3542">
        <v>2016</v>
      </c>
      <c r="C3542" t="s">
        <v>41</v>
      </c>
      <c r="D3542" t="s">
        <v>6</v>
      </c>
      <c r="E3542" t="str">
        <f>VLOOKUP(D3542,Objective!$A$21:$B$51,2,0)</f>
        <v>Food</v>
      </c>
      <c r="F3542">
        <v>134.1</v>
      </c>
    </row>
    <row r="3543" spans="1:6" x14ac:dyDescent="0.3">
      <c r="A3543" t="s">
        <v>34</v>
      </c>
      <c r="B3543">
        <v>2016</v>
      </c>
      <c r="C3543" t="s">
        <v>41</v>
      </c>
      <c r="D3543" t="s">
        <v>7</v>
      </c>
      <c r="E3543" t="str">
        <f>VLOOKUP(D3543,Objective!$A$21:$B$51,2,0)</f>
        <v>Food</v>
      </c>
      <c r="F3543">
        <v>116.9</v>
      </c>
    </row>
    <row r="3544" spans="1:6" x14ac:dyDescent="0.3">
      <c r="A3544" t="s">
        <v>34</v>
      </c>
      <c r="B3544">
        <v>2016</v>
      </c>
      <c r="C3544" t="s">
        <v>41</v>
      </c>
      <c r="D3544" t="s">
        <v>8</v>
      </c>
      <c r="E3544" t="str">
        <f>VLOOKUP(D3544,Objective!$A$21:$B$51,2,0)</f>
        <v>Food</v>
      </c>
      <c r="F3544">
        <v>138.1</v>
      </c>
    </row>
    <row r="3545" spans="1:6" x14ac:dyDescent="0.3">
      <c r="A3545" t="s">
        <v>34</v>
      </c>
      <c r="B3545">
        <v>2016</v>
      </c>
      <c r="C3545" t="s">
        <v>41</v>
      </c>
      <c r="D3545" t="s">
        <v>9</v>
      </c>
      <c r="E3545" t="str">
        <f>VLOOKUP(D3545,Objective!$A$21:$B$51,2,0)</f>
        <v>Food</v>
      </c>
      <c r="F3545">
        <v>159.1</v>
      </c>
    </row>
    <row r="3546" spans="1:6" x14ac:dyDescent="0.3">
      <c r="A3546" t="s">
        <v>34</v>
      </c>
      <c r="B3546">
        <v>2016</v>
      </c>
      <c r="C3546" t="s">
        <v>41</v>
      </c>
      <c r="D3546" t="s">
        <v>10</v>
      </c>
      <c r="E3546" t="str">
        <f>VLOOKUP(D3546,Objective!$A$21:$B$51,2,0)</f>
        <v>Food</v>
      </c>
      <c r="F3546">
        <v>175.6</v>
      </c>
    </row>
    <row r="3547" spans="1:6" x14ac:dyDescent="0.3">
      <c r="A3547" t="s">
        <v>34</v>
      </c>
      <c r="B3547">
        <v>2016</v>
      </c>
      <c r="C3547" t="s">
        <v>41</v>
      </c>
      <c r="D3547" t="s">
        <v>11</v>
      </c>
      <c r="E3547" t="str">
        <f>VLOOKUP(D3547,Objective!$A$21:$B$51,2,0)</f>
        <v>Food</v>
      </c>
      <c r="F3547">
        <v>112.9</v>
      </c>
    </row>
    <row r="3548" spans="1:6" x14ac:dyDescent="0.3">
      <c r="A3548" t="s">
        <v>34</v>
      </c>
      <c r="B3548">
        <v>2016</v>
      </c>
      <c r="C3548" t="s">
        <v>41</v>
      </c>
      <c r="D3548" t="s">
        <v>12</v>
      </c>
      <c r="E3548" t="str">
        <f>VLOOKUP(D3548,Objective!$A$21:$B$51,2,0)</f>
        <v>Food</v>
      </c>
      <c r="F3548">
        <v>138.1</v>
      </c>
    </row>
    <row r="3549" spans="1:6" x14ac:dyDescent="0.3">
      <c r="A3549" t="s">
        <v>34</v>
      </c>
      <c r="B3549">
        <v>2016</v>
      </c>
      <c r="C3549" t="s">
        <v>41</v>
      </c>
      <c r="D3549" t="s">
        <v>13</v>
      </c>
      <c r="E3549" t="str">
        <f>VLOOKUP(D3549,Objective!$A$21:$B$51,2,0)</f>
        <v>Lifestyle</v>
      </c>
      <c r="F3549">
        <v>125.5</v>
      </c>
    </row>
    <row r="3550" spans="1:6" x14ac:dyDescent="0.3">
      <c r="A3550" t="s">
        <v>34</v>
      </c>
      <c r="B3550">
        <v>2016</v>
      </c>
      <c r="C3550" t="s">
        <v>41</v>
      </c>
      <c r="D3550" t="s">
        <v>14</v>
      </c>
      <c r="E3550" t="str">
        <f>VLOOKUP(D3550,Objective!$A$21:$B$51,2,0)</f>
        <v>Food</v>
      </c>
      <c r="F3550">
        <v>139.5</v>
      </c>
    </row>
    <row r="3551" spans="1:6" x14ac:dyDescent="0.3">
      <c r="A3551" t="s">
        <v>34</v>
      </c>
      <c r="B3551">
        <v>2016</v>
      </c>
      <c r="C3551" t="s">
        <v>41</v>
      </c>
      <c r="D3551" t="s">
        <v>15</v>
      </c>
      <c r="E3551" t="str">
        <f>VLOOKUP(D3551,Objective!$A$21:$B$51,2,0)</f>
        <v>Food</v>
      </c>
      <c r="F3551">
        <v>137.9</v>
      </c>
    </row>
    <row r="3552" spans="1:6" x14ac:dyDescent="0.3">
      <c r="A3552" t="s">
        <v>34</v>
      </c>
      <c r="B3552">
        <v>2016</v>
      </c>
      <c r="C3552" t="s">
        <v>41</v>
      </c>
      <c r="D3552" t="s">
        <v>16</v>
      </c>
      <c r="E3552" t="str">
        <f>VLOOKUP(D3552,Objective!$A$21:$B$51,2,0)</f>
        <v>Lifestyle</v>
      </c>
      <c r="F3552">
        <v>140.19999999999999</v>
      </c>
    </row>
    <row r="3553" spans="1:6" x14ac:dyDescent="0.3">
      <c r="A3553" t="s">
        <v>34</v>
      </c>
      <c r="B3553">
        <v>2016</v>
      </c>
      <c r="C3553" t="s">
        <v>41</v>
      </c>
      <c r="D3553" t="s">
        <v>17</v>
      </c>
      <c r="E3553" t="str">
        <f>VLOOKUP(D3553,Objective!$A$21:$B$51,2,0)</f>
        <v>Clothing</v>
      </c>
      <c r="F3553">
        <v>134.1</v>
      </c>
    </row>
    <row r="3554" spans="1:6" x14ac:dyDescent="0.3">
      <c r="A3554" t="s">
        <v>34</v>
      </c>
      <c r="B3554">
        <v>2016</v>
      </c>
      <c r="C3554" t="s">
        <v>41</v>
      </c>
      <c r="D3554" t="s">
        <v>18</v>
      </c>
      <c r="E3554" t="str">
        <f>VLOOKUP(D3554,Objective!$A$21:$B$51,2,0)</f>
        <v>Clothing</v>
      </c>
      <c r="F3554">
        <v>128.19999999999999</v>
      </c>
    </row>
    <row r="3555" spans="1:6" x14ac:dyDescent="0.3">
      <c r="A3555" t="s">
        <v>34</v>
      </c>
      <c r="B3555">
        <v>2016</v>
      </c>
      <c r="C3555" t="s">
        <v>41</v>
      </c>
      <c r="D3555" t="s">
        <v>19</v>
      </c>
      <c r="E3555" t="str">
        <f>VLOOKUP(D3555,Objective!$A$21:$B$51,2,0)</f>
        <v>Clothing</v>
      </c>
      <c r="F3555">
        <v>133.19999999999999</v>
      </c>
    </row>
    <row r="3556" spans="1:6" x14ac:dyDescent="0.3">
      <c r="A3556" t="s">
        <v>34</v>
      </c>
      <c r="B3556">
        <v>2016</v>
      </c>
      <c r="C3556" t="s">
        <v>41</v>
      </c>
      <c r="D3556" t="s">
        <v>20</v>
      </c>
      <c r="E3556" t="str">
        <f>VLOOKUP(D3556,Objective!$A$21:$B$51,2,0)</f>
        <v>Housing</v>
      </c>
      <c r="F3556">
        <v>127.3</v>
      </c>
    </row>
    <row r="3557" spans="1:6" x14ac:dyDescent="0.3">
      <c r="A3557" t="s">
        <v>34</v>
      </c>
      <c r="B3557">
        <v>2016</v>
      </c>
      <c r="C3557" t="s">
        <v>41</v>
      </c>
      <c r="D3557" t="s">
        <v>21</v>
      </c>
      <c r="E3557" t="str">
        <f>VLOOKUP(D3557,Objective!$A$21:$B$51,2,0)</f>
        <v>Fuel and light</v>
      </c>
      <c r="F3557">
        <v>123.6</v>
      </c>
    </row>
    <row r="3558" spans="1:6" x14ac:dyDescent="0.3">
      <c r="A3558" t="s">
        <v>34</v>
      </c>
      <c r="B3558">
        <v>2016</v>
      </c>
      <c r="C3558" t="s">
        <v>41</v>
      </c>
      <c r="D3558" t="s">
        <v>22</v>
      </c>
      <c r="E3558" t="str">
        <f>VLOOKUP(D3558,Objective!$A$21:$B$51,2,0)</f>
        <v>Housing</v>
      </c>
      <c r="F3558">
        <v>127.4</v>
      </c>
    </row>
    <row r="3559" spans="1:6" x14ac:dyDescent="0.3">
      <c r="A3559" t="s">
        <v>34</v>
      </c>
      <c r="B3559">
        <v>2016</v>
      </c>
      <c r="C3559" t="s">
        <v>41</v>
      </c>
      <c r="D3559" t="s">
        <v>23</v>
      </c>
      <c r="E3559" t="str">
        <f>VLOOKUP(D3559,Objective!$A$21:$B$51,2,0)</f>
        <v>Health</v>
      </c>
      <c r="F3559">
        <v>124.8</v>
      </c>
    </row>
    <row r="3560" spans="1:6" x14ac:dyDescent="0.3">
      <c r="A3560" t="s">
        <v>34</v>
      </c>
      <c r="B3560">
        <v>2016</v>
      </c>
      <c r="C3560" t="s">
        <v>41</v>
      </c>
      <c r="D3560" t="s">
        <v>24</v>
      </c>
      <c r="E3560" t="str">
        <f>VLOOKUP(D3560,Objective!$A$21:$B$51,2,0)</f>
        <v>Transport and communication</v>
      </c>
      <c r="F3560">
        <v>113.1</v>
      </c>
    </row>
    <row r="3561" spans="1:6" x14ac:dyDescent="0.3">
      <c r="A3561" t="s">
        <v>34</v>
      </c>
      <c r="B3561">
        <v>2016</v>
      </c>
      <c r="C3561" t="s">
        <v>41</v>
      </c>
      <c r="D3561" t="s">
        <v>25</v>
      </c>
      <c r="E3561" t="str">
        <f>VLOOKUP(D3561,Objective!$A$21:$B$51,2,0)</f>
        <v>Lifestyle</v>
      </c>
      <c r="F3561">
        <v>122.7</v>
      </c>
    </row>
    <row r="3562" spans="1:6" x14ac:dyDescent="0.3">
      <c r="A3562" t="s">
        <v>34</v>
      </c>
      <c r="B3562">
        <v>2016</v>
      </c>
      <c r="C3562" t="s">
        <v>41</v>
      </c>
      <c r="D3562" t="s">
        <v>26</v>
      </c>
      <c r="E3562" t="str">
        <f>VLOOKUP(D3562,Objective!$A$21:$B$51,2,0)</f>
        <v>Education</v>
      </c>
      <c r="F3562">
        <v>131.69999999999999</v>
      </c>
    </row>
    <row r="3563" spans="1:6" x14ac:dyDescent="0.3">
      <c r="A3563" t="s">
        <v>34</v>
      </c>
      <c r="B3563">
        <v>2016</v>
      </c>
      <c r="C3563" t="s">
        <v>41</v>
      </c>
      <c r="D3563" t="s">
        <v>27</v>
      </c>
      <c r="E3563" t="str">
        <f>VLOOKUP(D3563,Objective!$A$21:$B$51,2,0)</f>
        <v>Miscellaneous</v>
      </c>
      <c r="F3563">
        <v>121.5</v>
      </c>
    </row>
    <row r="3564" spans="1:6" x14ac:dyDescent="0.3">
      <c r="A3564" t="s">
        <v>34</v>
      </c>
      <c r="B3564">
        <v>2016</v>
      </c>
      <c r="C3564" t="s">
        <v>41</v>
      </c>
      <c r="D3564" t="s">
        <v>28</v>
      </c>
      <c r="E3564" t="str">
        <f>VLOOKUP(D3564,Objective!$A$21:$B$51,2,0)</f>
        <v>Miscellaneous</v>
      </c>
      <c r="F3564">
        <v>122.1</v>
      </c>
    </row>
    <row r="3565" spans="1:6" x14ac:dyDescent="0.3">
      <c r="A3565" t="s">
        <v>34</v>
      </c>
      <c r="B3565">
        <v>2016</v>
      </c>
      <c r="C3565" t="s">
        <v>41</v>
      </c>
      <c r="D3565" t="s">
        <v>29</v>
      </c>
      <c r="E3565" t="str">
        <f>VLOOKUP(D3565,Objective!$A$21:$B$51,2,0)</f>
        <v>General index</v>
      </c>
      <c r="F3565">
        <v>131.1</v>
      </c>
    </row>
    <row r="3566" spans="1:6" x14ac:dyDescent="0.3">
      <c r="A3566" t="s">
        <v>30</v>
      </c>
      <c r="B3566">
        <v>2016</v>
      </c>
      <c r="C3566" t="s">
        <v>42</v>
      </c>
      <c r="D3566" t="s">
        <v>3</v>
      </c>
      <c r="E3566" t="str">
        <f>VLOOKUP(D3566,Objective!$A$21:$B$51,2,0)</f>
        <v>Food</v>
      </c>
      <c r="F3566">
        <v>130.80000000000001</v>
      </c>
    </row>
    <row r="3567" spans="1:6" x14ac:dyDescent="0.3">
      <c r="A3567" t="s">
        <v>30</v>
      </c>
      <c r="B3567">
        <v>2016</v>
      </c>
      <c r="C3567" t="s">
        <v>42</v>
      </c>
      <c r="D3567" t="s">
        <v>4</v>
      </c>
      <c r="E3567" t="str">
        <f>VLOOKUP(D3567,Objective!$A$21:$B$51,2,0)</f>
        <v>Food</v>
      </c>
      <c r="F3567">
        <v>138.19999999999999</v>
      </c>
    </row>
    <row r="3568" spans="1:6" x14ac:dyDescent="0.3">
      <c r="A3568" t="s">
        <v>30</v>
      </c>
      <c r="B3568">
        <v>2016</v>
      </c>
      <c r="C3568" t="s">
        <v>42</v>
      </c>
      <c r="D3568" t="s">
        <v>5</v>
      </c>
      <c r="E3568" t="str">
        <f>VLOOKUP(D3568,Objective!$A$21:$B$51,2,0)</f>
        <v>Food</v>
      </c>
      <c r="F3568">
        <v>130.5</v>
      </c>
    </row>
    <row r="3569" spans="1:6" x14ac:dyDescent="0.3">
      <c r="A3569" t="s">
        <v>30</v>
      </c>
      <c r="B3569">
        <v>2016</v>
      </c>
      <c r="C3569" t="s">
        <v>42</v>
      </c>
      <c r="D3569" t="s">
        <v>6</v>
      </c>
      <c r="E3569" t="str">
        <f>VLOOKUP(D3569,Objective!$A$21:$B$51,2,0)</f>
        <v>Food</v>
      </c>
      <c r="F3569">
        <v>135.5</v>
      </c>
    </row>
    <row r="3570" spans="1:6" x14ac:dyDescent="0.3">
      <c r="A3570" t="s">
        <v>30</v>
      </c>
      <c r="B3570">
        <v>2016</v>
      </c>
      <c r="C3570" t="s">
        <v>42</v>
      </c>
      <c r="D3570" t="s">
        <v>7</v>
      </c>
      <c r="E3570" t="str">
        <f>VLOOKUP(D3570,Objective!$A$21:$B$51,2,0)</f>
        <v>Food</v>
      </c>
      <c r="F3570">
        <v>120.2</v>
      </c>
    </row>
    <row r="3571" spans="1:6" x14ac:dyDescent="0.3">
      <c r="A3571" t="s">
        <v>30</v>
      </c>
      <c r="B3571">
        <v>2016</v>
      </c>
      <c r="C3571" t="s">
        <v>42</v>
      </c>
      <c r="D3571" t="s">
        <v>8</v>
      </c>
      <c r="E3571" t="str">
        <f>VLOOKUP(D3571,Objective!$A$21:$B$51,2,0)</f>
        <v>Food</v>
      </c>
      <c r="F3571">
        <v>139.19999999999999</v>
      </c>
    </row>
    <row r="3572" spans="1:6" x14ac:dyDescent="0.3">
      <c r="A3572" t="s">
        <v>30</v>
      </c>
      <c r="B3572">
        <v>2016</v>
      </c>
      <c r="C3572" t="s">
        <v>42</v>
      </c>
      <c r="D3572" t="s">
        <v>9</v>
      </c>
      <c r="E3572" t="str">
        <f>VLOOKUP(D3572,Objective!$A$21:$B$51,2,0)</f>
        <v>Food</v>
      </c>
      <c r="F3572">
        <v>149.5</v>
      </c>
    </row>
    <row r="3573" spans="1:6" x14ac:dyDescent="0.3">
      <c r="A3573" t="s">
        <v>30</v>
      </c>
      <c r="B3573">
        <v>2016</v>
      </c>
      <c r="C3573" t="s">
        <v>42</v>
      </c>
      <c r="D3573" t="s">
        <v>10</v>
      </c>
      <c r="E3573" t="str">
        <f>VLOOKUP(D3573,Objective!$A$21:$B$51,2,0)</f>
        <v>Food</v>
      </c>
      <c r="F3573">
        <v>170.4</v>
      </c>
    </row>
    <row r="3574" spans="1:6" x14ac:dyDescent="0.3">
      <c r="A3574" t="s">
        <v>30</v>
      </c>
      <c r="B3574">
        <v>2016</v>
      </c>
      <c r="C3574" t="s">
        <v>42</v>
      </c>
      <c r="D3574" t="s">
        <v>11</v>
      </c>
      <c r="E3574" t="str">
        <f>VLOOKUP(D3574,Objective!$A$21:$B$51,2,0)</f>
        <v>Food</v>
      </c>
      <c r="F3574">
        <v>113.1</v>
      </c>
    </row>
    <row r="3575" spans="1:6" x14ac:dyDescent="0.3">
      <c r="A3575" t="s">
        <v>30</v>
      </c>
      <c r="B3575">
        <v>2016</v>
      </c>
      <c r="C3575" t="s">
        <v>42</v>
      </c>
      <c r="D3575" t="s">
        <v>12</v>
      </c>
      <c r="E3575" t="str">
        <f>VLOOKUP(D3575,Objective!$A$21:$B$51,2,0)</f>
        <v>Food</v>
      </c>
      <c r="F3575">
        <v>135.80000000000001</v>
      </c>
    </row>
    <row r="3576" spans="1:6" x14ac:dyDescent="0.3">
      <c r="A3576" t="s">
        <v>30</v>
      </c>
      <c r="B3576">
        <v>2016</v>
      </c>
      <c r="C3576" t="s">
        <v>42</v>
      </c>
      <c r="D3576" t="s">
        <v>13</v>
      </c>
      <c r="E3576" t="str">
        <f>VLOOKUP(D3576,Objective!$A$21:$B$51,2,0)</f>
        <v>Lifestyle</v>
      </c>
      <c r="F3576">
        <v>128.80000000000001</v>
      </c>
    </row>
    <row r="3577" spans="1:6" x14ac:dyDescent="0.3">
      <c r="A3577" t="s">
        <v>30</v>
      </c>
      <c r="B3577">
        <v>2016</v>
      </c>
      <c r="C3577" t="s">
        <v>42</v>
      </c>
      <c r="D3577" t="s">
        <v>14</v>
      </c>
      <c r="E3577" t="str">
        <f>VLOOKUP(D3577,Objective!$A$21:$B$51,2,0)</f>
        <v>Food</v>
      </c>
      <c r="F3577">
        <v>141.5</v>
      </c>
    </row>
    <row r="3578" spans="1:6" x14ac:dyDescent="0.3">
      <c r="A3578" t="s">
        <v>30</v>
      </c>
      <c r="B3578">
        <v>2016</v>
      </c>
      <c r="C3578" t="s">
        <v>42</v>
      </c>
      <c r="D3578" t="s">
        <v>15</v>
      </c>
      <c r="E3578" t="str">
        <f>VLOOKUP(D3578,Objective!$A$21:$B$51,2,0)</f>
        <v>Food</v>
      </c>
      <c r="F3578">
        <v>137.19999999999999</v>
      </c>
    </row>
    <row r="3579" spans="1:6" x14ac:dyDescent="0.3">
      <c r="A3579" t="s">
        <v>30</v>
      </c>
      <c r="B3579">
        <v>2016</v>
      </c>
      <c r="C3579" t="s">
        <v>42</v>
      </c>
      <c r="D3579" t="s">
        <v>16</v>
      </c>
      <c r="E3579" t="str">
        <f>VLOOKUP(D3579,Objective!$A$21:$B$51,2,0)</f>
        <v>Lifestyle</v>
      </c>
      <c r="F3579">
        <v>139.9</v>
      </c>
    </row>
    <row r="3580" spans="1:6" x14ac:dyDescent="0.3">
      <c r="A3580" t="s">
        <v>30</v>
      </c>
      <c r="B3580">
        <v>2016</v>
      </c>
      <c r="C3580" t="s">
        <v>42</v>
      </c>
      <c r="D3580" t="s">
        <v>17</v>
      </c>
      <c r="E3580" t="str">
        <f>VLOOKUP(D3580,Objective!$A$21:$B$51,2,0)</f>
        <v>Clothing</v>
      </c>
      <c r="F3580">
        <v>138.5</v>
      </c>
    </row>
    <row r="3581" spans="1:6" x14ac:dyDescent="0.3">
      <c r="A3581" t="s">
        <v>30</v>
      </c>
      <c r="B3581">
        <v>2016</v>
      </c>
      <c r="C3581" t="s">
        <v>42</v>
      </c>
      <c r="D3581" t="s">
        <v>18</v>
      </c>
      <c r="E3581" t="str">
        <f>VLOOKUP(D3581,Objective!$A$21:$B$51,2,0)</f>
        <v>Clothing</v>
      </c>
      <c r="F3581">
        <v>133.5</v>
      </c>
    </row>
    <row r="3582" spans="1:6" x14ac:dyDescent="0.3">
      <c r="A3582" t="s">
        <v>30</v>
      </c>
      <c r="B3582">
        <v>2016</v>
      </c>
      <c r="C3582" t="s">
        <v>42</v>
      </c>
      <c r="D3582" t="s">
        <v>19</v>
      </c>
      <c r="E3582" t="str">
        <f>VLOOKUP(D3582,Objective!$A$21:$B$51,2,0)</f>
        <v>Clothing</v>
      </c>
      <c r="F3582">
        <v>137.80000000000001</v>
      </c>
    </row>
    <row r="3583" spans="1:6" x14ac:dyDescent="0.3">
      <c r="A3583" t="s">
        <v>30</v>
      </c>
      <c r="B3583">
        <v>2016</v>
      </c>
      <c r="C3583" t="s">
        <v>42</v>
      </c>
      <c r="D3583" t="s">
        <v>20</v>
      </c>
      <c r="E3583" t="str">
        <f>VLOOKUP(D3583,Objective!$A$21:$B$51,2,0)</f>
        <v>Housing</v>
      </c>
      <c r="F3583" t="s">
        <v>32</v>
      </c>
    </row>
    <row r="3584" spans="1:6" x14ac:dyDescent="0.3">
      <c r="A3584" t="s">
        <v>30</v>
      </c>
      <c r="B3584">
        <v>2016</v>
      </c>
      <c r="C3584" t="s">
        <v>42</v>
      </c>
      <c r="D3584" t="s">
        <v>21</v>
      </c>
      <c r="E3584" t="str">
        <f>VLOOKUP(D3584,Objective!$A$21:$B$51,2,0)</f>
        <v>Fuel and light</v>
      </c>
      <c r="F3584">
        <v>129.69999999999999</v>
      </c>
    </row>
    <row r="3585" spans="1:6" x14ac:dyDescent="0.3">
      <c r="A3585" t="s">
        <v>30</v>
      </c>
      <c r="B3585">
        <v>2016</v>
      </c>
      <c r="C3585" t="s">
        <v>42</v>
      </c>
      <c r="D3585" t="s">
        <v>22</v>
      </c>
      <c r="E3585" t="str">
        <f>VLOOKUP(D3585,Objective!$A$21:$B$51,2,0)</f>
        <v>Housing</v>
      </c>
      <c r="F3585">
        <v>131.1</v>
      </c>
    </row>
    <row r="3586" spans="1:6" x14ac:dyDescent="0.3">
      <c r="A3586" t="s">
        <v>30</v>
      </c>
      <c r="B3586">
        <v>2016</v>
      </c>
      <c r="C3586" t="s">
        <v>42</v>
      </c>
      <c r="D3586" t="s">
        <v>23</v>
      </c>
      <c r="E3586" t="str">
        <f>VLOOKUP(D3586,Objective!$A$21:$B$51,2,0)</f>
        <v>Health</v>
      </c>
      <c r="F3586">
        <v>127.8</v>
      </c>
    </row>
    <row r="3587" spans="1:6" x14ac:dyDescent="0.3">
      <c r="A3587" t="s">
        <v>30</v>
      </c>
      <c r="B3587">
        <v>2016</v>
      </c>
      <c r="C3587" t="s">
        <v>42</v>
      </c>
      <c r="D3587" t="s">
        <v>24</v>
      </c>
      <c r="E3587" t="str">
        <f>VLOOKUP(D3587,Objective!$A$21:$B$51,2,0)</f>
        <v>Transport and communication</v>
      </c>
      <c r="F3587">
        <v>117</v>
      </c>
    </row>
    <row r="3588" spans="1:6" x14ac:dyDescent="0.3">
      <c r="A3588" t="s">
        <v>30</v>
      </c>
      <c r="B3588">
        <v>2016</v>
      </c>
      <c r="C3588" t="s">
        <v>42</v>
      </c>
      <c r="D3588" t="s">
        <v>25</v>
      </c>
      <c r="E3588" t="str">
        <f>VLOOKUP(D3588,Objective!$A$21:$B$51,2,0)</f>
        <v>Lifestyle</v>
      </c>
      <c r="F3588">
        <v>125.7</v>
      </c>
    </row>
    <row r="3589" spans="1:6" x14ac:dyDescent="0.3">
      <c r="A3589" t="s">
        <v>30</v>
      </c>
      <c r="B3589">
        <v>2016</v>
      </c>
      <c r="C3589" t="s">
        <v>42</v>
      </c>
      <c r="D3589" t="s">
        <v>26</v>
      </c>
      <c r="E3589" t="str">
        <f>VLOOKUP(D3589,Objective!$A$21:$B$51,2,0)</f>
        <v>Education</v>
      </c>
      <c r="F3589">
        <v>132.19999999999999</v>
      </c>
    </row>
    <row r="3590" spans="1:6" x14ac:dyDescent="0.3">
      <c r="A3590" t="s">
        <v>30</v>
      </c>
      <c r="B3590">
        <v>2016</v>
      </c>
      <c r="C3590" t="s">
        <v>42</v>
      </c>
      <c r="D3590" t="s">
        <v>27</v>
      </c>
      <c r="E3590" t="str">
        <f>VLOOKUP(D3590,Objective!$A$21:$B$51,2,0)</f>
        <v>Miscellaneous</v>
      </c>
      <c r="F3590">
        <v>122.8</v>
      </c>
    </row>
    <row r="3591" spans="1:6" x14ac:dyDescent="0.3">
      <c r="A3591" t="s">
        <v>30</v>
      </c>
      <c r="B3591">
        <v>2016</v>
      </c>
      <c r="C3591" t="s">
        <v>42</v>
      </c>
      <c r="D3591" t="s">
        <v>28</v>
      </c>
      <c r="E3591" t="str">
        <f>VLOOKUP(D3591,Objective!$A$21:$B$51,2,0)</f>
        <v>Miscellaneous</v>
      </c>
      <c r="F3591">
        <v>124.9</v>
      </c>
    </row>
    <row r="3592" spans="1:6" x14ac:dyDescent="0.3">
      <c r="A3592" t="s">
        <v>30</v>
      </c>
      <c r="B3592">
        <v>2016</v>
      </c>
      <c r="C3592" t="s">
        <v>42</v>
      </c>
      <c r="D3592" t="s">
        <v>29</v>
      </c>
      <c r="E3592" t="str">
        <f>VLOOKUP(D3592,Objective!$A$21:$B$51,2,0)</f>
        <v>General index</v>
      </c>
      <c r="F3592">
        <v>133.4</v>
      </c>
    </row>
    <row r="3593" spans="1:6" x14ac:dyDescent="0.3">
      <c r="A3593" t="s">
        <v>33</v>
      </c>
      <c r="B3593">
        <v>2016</v>
      </c>
      <c r="C3593" t="s">
        <v>42</v>
      </c>
      <c r="D3593" t="s">
        <v>3</v>
      </c>
      <c r="E3593" t="str">
        <f>VLOOKUP(D3593,Objective!$A$21:$B$51,2,0)</f>
        <v>Food</v>
      </c>
      <c r="F3593">
        <v>128.1</v>
      </c>
    </row>
    <row r="3594" spans="1:6" x14ac:dyDescent="0.3">
      <c r="A3594" t="s">
        <v>33</v>
      </c>
      <c r="B3594">
        <v>2016</v>
      </c>
      <c r="C3594" t="s">
        <v>42</v>
      </c>
      <c r="D3594" t="s">
        <v>4</v>
      </c>
      <c r="E3594" t="str">
        <f>VLOOKUP(D3594,Objective!$A$21:$B$51,2,0)</f>
        <v>Food</v>
      </c>
      <c r="F3594">
        <v>137.69999999999999</v>
      </c>
    </row>
    <row r="3595" spans="1:6" x14ac:dyDescent="0.3">
      <c r="A3595" t="s">
        <v>33</v>
      </c>
      <c r="B3595">
        <v>2016</v>
      </c>
      <c r="C3595" t="s">
        <v>42</v>
      </c>
      <c r="D3595" t="s">
        <v>5</v>
      </c>
      <c r="E3595" t="str">
        <f>VLOOKUP(D3595,Objective!$A$21:$B$51,2,0)</f>
        <v>Food</v>
      </c>
      <c r="F3595">
        <v>130.6</v>
      </c>
    </row>
    <row r="3596" spans="1:6" x14ac:dyDescent="0.3">
      <c r="A3596" t="s">
        <v>33</v>
      </c>
      <c r="B3596">
        <v>2016</v>
      </c>
      <c r="C3596" t="s">
        <v>42</v>
      </c>
      <c r="D3596" t="s">
        <v>6</v>
      </c>
      <c r="E3596" t="str">
        <f>VLOOKUP(D3596,Objective!$A$21:$B$51,2,0)</f>
        <v>Food</v>
      </c>
      <c r="F3596">
        <v>132.6</v>
      </c>
    </row>
    <row r="3597" spans="1:6" x14ac:dyDescent="0.3">
      <c r="A3597" t="s">
        <v>33</v>
      </c>
      <c r="B3597">
        <v>2016</v>
      </c>
      <c r="C3597" t="s">
        <v>42</v>
      </c>
      <c r="D3597" t="s">
        <v>7</v>
      </c>
      <c r="E3597" t="str">
        <f>VLOOKUP(D3597,Objective!$A$21:$B$51,2,0)</f>
        <v>Food</v>
      </c>
      <c r="F3597">
        <v>111.9</v>
      </c>
    </row>
    <row r="3598" spans="1:6" x14ac:dyDescent="0.3">
      <c r="A3598" t="s">
        <v>33</v>
      </c>
      <c r="B3598">
        <v>2016</v>
      </c>
      <c r="C3598" t="s">
        <v>42</v>
      </c>
      <c r="D3598" t="s">
        <v>8</v>
      </c>
      <c r="E3598" t="str">
        <f>VLOOKUP(D3598,Objective!$A$21:$B$51,2,0)</f>
        <v>Food</v>
      </c>
      <c r="F3598">
        <v>132.5</v>
      </c>
    </row>
    <row r="3599" spans="1:6" x14ac:dyDescent="0.3">
      <c r="A3599" t="s">
        <v>33</v>
      </c>
      <c r="B3599">
        <v>2016</v>
      </c>
      <c r="C3599" t="s">
        <v>42</v>
      </c>
      <c r="D3599" t="s">
        <v>9</v>
      </c>
      <c r="E3599" t="str">
        <f>VLOOKUP(D3599,Objective!$A$21:$B$51,2,0)</f>
        <v>Food</v>
      </c>
      <c r="F3599">
        <v>152.9</v>
      </c>
    </row>
    <row r="3600" spans="1:6" x14ac:dyDescent="0.3">
      <c r="A3600" t="s">
        <v>33</v>
      </c>
      <c r="B3600">
        <v>2016</v>
      </c>
      <c r="C3600" t="s">
        <v>42</v>
      </c>
      <c r="D3600" t="s">
        <v>10</v>
      </c>
      <c r="E3600" t="str">
        <f>VLOOKUP(D3600,Objective!$A$21:$B$51,2,0)</f>
        <v>Food</v>
      </c>
      <c r="F3600">
        <v>173.6</v>
      </c>
    </row>
    <row r="3601" spans="1:6" x14ac:dyDescent="0.3">
      <c r="A3601" t="s">
        <v>33</v>
      </c>
      <c r="B3601">
        <v>2016</v>
      </c>
      <c r="C3601" t="s">
        <v>42</v>
      </c>
      <c r="D3601" t="s">
        <v>11</v>
      </c>
      <c r="E3601" t="str">
        <f>VLOOKUP(D3601,Objective!$A$21:$B$51,2,0)</f>
        <v>Food</v>
      </c>
      <c r="F3601">
        <v>115.1</v>
      </c>
    </row>
    <row r="3602" spans="1:6" x14ac:dyDescent="0.3">
      <c r="A3602" t="s">
        <v>33</v>
      </c>
      <c r="B3602">
        <v>2016</v>
      </c>
      <c r="C3602" t="s">
        <v>42</v>
      </c>
      <c r="D3602" t="s">
        <v>12</v>
      </c>
      <c r="E3602" t="str">
        <f>VLOOKUP(D3602,Objective!$A$21:$B$51,2,0)</f>
        <v>Food</v>
      </c>
      <c r="F3602">
        <v>144.80000000000001</v>
      </c>
    </row>
    <row r="3603" spans="1:6" x14ac:dyDescent="0.3">
      <c r="A3603" t="s">
        <v>33</v>
      </c>
      <c r="B3603">
        <v>2016</v>
      </c>
      <c r="C3603" t="s">
        <v>42</v>
      </c>
      <c r="D3603" t="s">
        <v>13</v>
      </c>
      <c r="E3603" t="str">
        <f>VLOOKUP(D3603,Objective!$A$21:$B$51,2,0)</f>
        <v>Lifestyle</v>
      </c>
      <c r="F3603">
        <v>122.1</v>
      </c>
    </row>
    <row r="3604" spans="1:6" x14ac:dyDescent="0.3">
      <c r="A3604" t="s">
        <v>33</v>
      </c>
      <c r="B3604">
        <v>2016</v>
      </c>
      <c r="C3604" t="s">
        <v>42</v>
      </c>
      <c r="D3604" t="s">
        <v>14</v>
      </c>
      <c r="E3604" t="str">
        <f>VLOOKUP(D3604,Objective!$A$21:$B$51,2,0)</f>
        <v>Food</v>
      </c>
      <c r="F3604">
        <v>138.80000000000001</v>
      </c>
    </row>
    <row r="3605" spans="1:6" x14ac:dyDescent="0.3">
      <c r="A3605" t="s">
        <v>33</v>
      </c>
      <c r="B3605">
        <v>2016</v>
      </c>
      <c r="C3605" t="s">
        <v>42</v>
      </c>
      <c r="D3605" t="s">
        <v>15</v>
      </c>
      <c r="E3605" t="str">
        <f>VLOOKUP(D3605,Objective!$A$21:$B$51,2,0)</f>
        <v>Food</v>
      </c>
      <c r="F3605">
        <v>135.69999999999999</v>
      </c>
    </row>
    <row r="3606" spans="1:6" x14ac:dyDescent="0.3">
      <c r="A3606" t="s">
        <v>33</v>
      </c>
      <c r="B3606">
        <v>2016</v>
      </c>
      <c r="C3606" t="s">
        <v>42</v>
      </c>
      <c r="D3606" t="s">
        <v>16</v>
      </c>
      <c r="E3606" t="str">
        <f>VLOOKUP(D3606,Objective!$A$21:$B$51,2,0)</f>
        <v>Lifestyle</v>
      </c>
      <c r="F3606">
        <v>143.9</v>
      </c>
    </row>
    <row r="3607" spans="1:6" x14ac:dyDescent="0.3">
      <c r="A3607" t="s">
        <v>33</v>
      </c>
      <c r="B3607">
        <v>2016</v>
      </c>
      <c r="C3607" t="s">
        <v>42</v>
      </c>
      <c r="D3607" t="s">
        <v>17</v>
      </c>
      <c r="E3607" t="str">
        <f>VLOOKUP(D3607,Objective!$A$21:$B$51,2,0)</f>
        <v>Clothing</v>
      </c>
      <c r="F3607">
        <v>128.69999999999999</v>
      </c>
    </row>
    <row r="3608" spans="1:6" x14ac:dyDescent="0.3">
      <c r="A3608" t="s">
        <v>33</v>
      </c>
      <c r="B3608">
        <v>2016</v>
      </c>
      <c r="C3608" t="s">
        <v>42</v>
      </c>
      <c r="D3608" t="s">
        <v>18</v>
      </c>
      <c r="E3608" t="str">
        <f>VLOOKUP(D3608,Objective!$A$21:$B$51,2,0)</f>
        <v>Clothing</v>
      </c>
      <c r="F3608">
        <v>121.6</v>
      </c>
    </row>
    <row r="3609" spans="1:6" x14ac:dyDescent="0.3">
      <c r="A3609" t="s">
        <v>33</v>
      </c>
      <c r="B3609">
        <v>2016</v>
      </c>
      <c r="C3609" t="s">
        <v>42</v>
      </c>
      <c r="D3609" t="s">
        <v>19</v>
      </c>
      <c r="E3609" t="str">
        <f>VLOOKUP(D3609,Objective!$A$21:$B$51,2,0)</f>
        <v>Clothing</v>
      </c>
      <c r="F3609">
        <v>127.7</v>
      </c>
    </row>
    <row r="3610" spans="1:6" x14ac:dyDescent="0.3">
      <c r="A3610" t="s">
        <v>33</v>
      </c>
      <c r="B3610">
        <v>2016</v>
      </c>
      <c r="C3610" t="s">
        <v>42</v>
      </c>
      <c r="D3610" t="s">
        <v>20</v>
      </c>
      <c r="E3610" t="str">
        <f>VLOOKUP(D3610,Objective!$A$21:$B$51,2,0)</f>
        <v>Housing</v>
      </c>
      <c r="F3610">
        <v>127.9</v>
      </c>
    </row>
    <row r="3611" spans="1:6" x14ac:dyDescent="0.3">
      <c r="A3611" t="s">
        <v>33</v>
      </c>
      <c r="B3611">
        <v>2016</v>
      </c>
      <c r="C3611" t="s">
        <v>42</v>
      </c>
      <c r="D3611" t="s">
        <v>21</v>
      </c>
      <c r="E3611" t="str">
        <f>VLOOKUP(D3611,Objective!$A$21:$B$51,2,0)</f>
        <v>Fuel and light</v>
      </c>
      <c r="F3611">
        <v>114.8</v>
      </c>
    </row>
    <row r="3612" spans="1:6" x14ac:dyDescent="0.3">
      <c r="A3612" t="s">
        <v>33</v>
      </c>
      <c r="B3612">
        <v>2016</v>
      </c>
      <c r="C3612" t="s">
        <v>42</v>
      </c>
      <c r="D3612" t="s">
        <v>22</v>
      </c>
      <c r="E3612" t="str">
        <f>VLOOKUP(D3612,Objective!$A$21:$B$51,2,0)</f>
        <v>Housing</v>
      </c>
      <c r="F3612">
        <v>124.3</v>
      </c>
    </row>
    <row r="3613" spans="1:6" x14ac:dyDescent="0.3">
      <c r="A3613" t="s">
        <v>33</v>
      </c>
      <c r="B3613">
        <v>2016</v>
      </c>
      <c r="C3613" t="s">
        <v>42</v>
      </c>
      <c r="D3613" t="s">
        <v>23</v>
      </c>
      <c r="E3613" t="str">
        <f>VLOOKUP(D3613,Objective!$A$21:$B$51,2,0)</f>
        <v>Health</v>
      </c>
      <c r="F3613">
        <v>121.4</v>
      </c>
    </row>
    <row r="3614" spans="1:6" x14ac:dyDescent="0.3">
      <c r="A3614" t="s">
        <v>33</v>
      </c>
      <c r="B3614">
        <v>2016</v>
      </c>
      <c r="C3614" t="s">
        <v>42</v>
      </c>
      <c r="D3614" t="s">
        <v>24</v>
      </c>
      <c r="E3614" t="str">
        <f>VLOOKUP(D3614,Objective!$A$21:$B$51,2,0)</f>
        <v>Transport and communication</v>
      </c>
      <c r="F3614">
        <v>111.8</v>
      </c>
    </row>
    <row r="3615" spans="1:6" x14ac:dyDescent="0.3">
      <c r="A3615" t="s">
        <v>33</v>
      </c>
      <c r="B3615">
        <v>2016</v>
      </c>
      <c r="C3615" t="s">
        <v>42</v>
      </c>
      <c r="D3615" t="s">
        <v>25</v>
      </c>
      <c r="E3615" t="str">
        <f>VLOOKUP(D3615,Objective!$A$21:$B$51,2,0)</f>
        <v>Lifestyle</v>
      </c>
      <c r="F3615">
        <v>120.8</v>
      </c>
    </row>
    <row r="3616" spans="1:6" x14ac:dyDescent="0.3">
      <c r="A3616" t="s">
        <v>33</v>
      </c>
      <c r="B3616">
        <v>2016</v>
      </c>
      <c r="C3616" t="s">
        <v>42</v>
      </c>
      <c r="D3616" t="s">
        <v>26</v>
      </c>
      <c r="E3616" t="str">
        <f>VLOOKUP(D3616,Objective!$A$21:$B$51,2,0)</f>
        <v>Education</v>
      </c>
      <c r="F3616">
        <v>131.6</v>
      </c>
    </row>
    <row r="3617" spans="1:6" x14ac:dyDescent="0.3">
      <c r="A3617" t="s">
        <v>33</v>
      </c>
      <c r="B3617">
        <v>2016</v>
      </c>
      <c r="C3617" t="s">
        <v>42</v>
      </c>
      <c r="D3617" t="s">
        <v>27</v>
      </c>
      <c r="E3617" t="str">
        <f>VLOOKUP(D3617,Objective!$A$21:$B$51,2,0)</f>
        <v>Miscellaneous</v>
      </c>
      <c r="F3617">
        <v>121.2</v>
      </c>
    </row>
    <row r="3618" spans="1:6" x14ac:dyDescent="0.3">
      <c r="A3618" t="s">
        <v>33</v>
      </c>
      <c r="B3618">
        <v>2016</v>
      </c>
      <c r="C3618" t="s">
        <v>42</v>
      </c>
      <c r="D3618" t="s">
        <v>28</v>
      </c>
      <c r="E3618" t="str">
        <f>VLOOKUP(D3618,Objective!$A$21:$B$51,2,0)</f>
        <v>Miscellaneous</v>
      </c>
      <c r="F3618">
        <v>120.5</v>
      </c>
    </row>
    <row r="3619" spans="1:6" x14ac:dyDescent="0.3">
      <c r="A3619" t="s">
        <v>33</v>
      </c>
      <c r="B3619">
        <v>2016</v>
      </c>
      <c r="C3619" t="s">
        <v>42</v>
      </c>
      <c r="D3619" t="s">
        <v>29</v>
      </c>
      <c r="E3619" t="str">
        <f>VLOOKUP(D3619,Objective!$A$21:$B$51,2,0)</f>
        <v>General index</v>
      </c>
      <c r="F3619">
        <v>128</v>
      </c>
    </row>
    <row r="3620" spans="1:6" x14ac:dyDescent="0.3">
      <c r="A3620" t="s">
        <v>34</v>
      </c>
      <c r="B3620">
        <v>2016</v>
      </c>
      <c r="C3620" t="s">
        <v>42</v>
      </c>
      <c r="D3620" t="s">
        <v>3</v>
      </c>
      <c r="E3620" t="str">
        <f>VLOOKUP(D3620,Objective!$A$21:$B$51,2,0)</f>
        <v>Food</v>
      </c>
      <c r="F3620">
        <v>129.9</v>
      </c>
    </row>
    <row r="3621" spans="1:6" x14ac:dyDescent="0.3">
      <c r="A3621" t="s">
        <v>34</v>
      </c>
      <c r="B3621">
        <v>2016</v>
      </c>
      <c r="C3621" t="s">
        <v>42</v>
      </c>
      <c r="D3621" t="s">
        <v>4</v>
      </c>
      <c r="E3621" t="str">
        <f>VLOOKUP(D3621,Objective!$A$21:$B$51,2,0)</f>
        <v>Food</v>
      </c>
      <c r="F3621">
        <v>138</v>
      </c>
    </row>
    <row r="3622" spans="1:6" x14ac:dyDescent="0.3">
      <c r="A3622" t="s">
        <v>34</v>
      </c>
      <c r="B3622">
        <v>2016</v>
      </c>
      <c r="C3622" t="s">
        <v>42</v>
      </c>
      <c r="D3622" t="s">
        <v>5</v>
      </c>
      <c r="E3622" t="str">
        <f>VLOOKUP(D3622,Objective!$A$21:$B$51,2,0)</f>
        <v>Food</v>
      </c>
      <c r="F3622">
        <v>130.5</v>
      </c>
    </row>
    <row r="3623" spans="1:6" x14ac:dyDescent="0.3">
      <c r="A3623" t="s">
        <v>34</v>
      </c>
      <c r="B3623">
        <v>2016</v>
      </c>
      <c r="C3623" t="s">
        <v>42</v>
      </c>
      <c r="D3623" t="s">
        <v>6</v>
      </c>
      <c r="E3623" t="str">
        <f>VLOOKUP(D3623,Objective!$A$21:$B$51,2,0)</f>
        <v>Food</v>
      </c>
      <c r="F3623">
        <v>134.4</v>
      </c>
    </row>
    <row r="3624" spans="1:6" x14ac:dyDescent="0.3">
      <c r="A3624" t="s">
        <v>34</v>
      </c>
      <c r="B3624">
        <v>2016</v>
      </c>
      <c r="C3624" t="s">
        <v>42</v>
      </c>
      <c r="D3624" t="s">
        <v>7</v>
      </c>
      <c r="E3624" t="str">
        <f>VLOOKUP(D3624,Objective!$A$21:$B$51,2,0)</f>
        <v>Food</v>
      </c>
      <c r="F3624">
        <v>117.2</v>
      </c>
    </row>
    <row r="3625" spans="1:6" x14ac:dyDescent="0.3">
      <c r="A3625" t="s">
        <v>34</v>
      </c>
      <c r="B3625">
        <v>2016</v>
      </c>
      <c r="C3625" t="s">
        <v>42</v>
      </c>
      <c r="D3625" t="s">
        <v>8</v>
      </c>
      <c r="E3625" t="str">
        <f>VLOOKUP(D3625,Objective!$A$21:$B$51,2,0)</f>
        <v>Food</v>
      </c>
      <c r="F3625">
        <v>136.1</v>
      </c>
    </row>
    <row r="3626" spans="1:6" x14ac:dyDescent="0.3">
      <c r="A3626" t="s">
        <v>34</v>
      </c>
      <c r="B3626">
        <v>2016</v>
      </c>
      <c r="C3626" t="s">
        <v>42</v>
      </c>
      <c r="D3626" t="s">
        <v>9</v>
      </c>
      <c r="E3626" t="str">
        <f>VLOOKUP(D3626,Objective!$A$21:$B$51,2,0)</f>
        <v>Food</v>
      </c>
      <c r="F3626">
        <v>150.69999999999999</v>
      </c>
    </row>
    <row r="3627" spans="1:6" x14ac:dyDescent="0.3">
      <c r="A3627" t="s">
        <v>34</v>
      </c>
      <c r="B3627">
        <v>2016</v>
      </c>
      <c r="C3627" t="s">
        <v>42</v>
      </c>
      <c r="D3627" t="s">
        <v>10</v>
      </c>
      <c r="E3627" t="str">
        <f>VLOOKUP(D3627,Objective!$A$21:$B$51,2,0)</f>
        <v>Food</v>
      </c>
      <c r="F3627">
        <v>171.5</v>
      </c>
    </row>
    <row r="3628" spans="1:6" x14ac:dyDescent="0.3">
      <c r="A3628" t="s">
        <v>34</v>
      </c>
      <c r="B3628">
        <v>2016</v>
      </c>
      <c r="C3628" t="s">
        <v>42</v>
      </c>
      <c r="D3628" t="s">
        <v>11</v>
      </c>
      <c r="E3628" t="str">
        <f>VLOOKUP(D3628,Objective!$A$21:$B$51,2,0)</f>
        <v>Food</v>
      </c>
      <c r="F3628">
        <v>113.8</v>
      </c>
    </row>
    <row r="3629" spans="1:6" x14ac:dyDescent="0.3">
      <c r="A3629" t="s">
        <v>34</v>
      </c>
      <c r="B3629">
        <v>2016</v>
      </c>
      <c r="C3629" t="s">
        <v>42</v>
      </c>
      <c r="D3629" t="s">
        <v>12</v>
      </c>
      <c r="E3629" t="str">
        <f>VLOOKUP(D3629,Objective!$A$21:$B$51,2,0)</f>
        <v>Food</v>
      </c>
      <c r="F3629">
        <v>138.80000000000001</v>
      </c>
    </row>
    <row r="3630" spans="1:6" x14ac:dyDescent="0.3">
      <c r="A3630" t="s">
        <v>34</v>
      </c>
      <c r="B3630">
        <v>2016</v>
      </c>
      <c r="C3630" t="s">
        <v>42</v>
      </c>
      <c r="D3630" t="s">
        <v>13</v>
      </c>
      <c r="E3630" t="str">
        <f>VLOOKUP(D3630,Objective!$A$21:$B$51,2,0)</f>
        <v>Lifestyle</v>
      </c>
      <c r="F3630">
        <v>126</v>
      </c>
    </row>
    <row r="3631" spans="1:6" x14ac:dyDescent="0.3">
      <c r="A3631" t="s">
        <v>34</v>
      </c>
      <c r="B3631">
        <v>2016</v>
      </c>
      <c r="C3631" t="s">
        <v>42</v>
      </c>
      <c r="D3631" t="s">
        <v>14</v>
      </c>
      <c r="E3631" t="str">
        <f>VLOOKUP(D3631,Objective!$A$21:$B$51,2,0)</f>
        <v>Food</v>
      </c>
      <c r="F3631">
        <v>140.19999999999999</v>
      </c>
    </row>
    <row r="3632" spans="1:6" x14ac:dyDescent="0.3">
      <c r="A3632" t="s">
        <v>34</v>
      </c>
      <c r="B3632">
        <v>2016</v>
      </c>
      <c r="C3632" t="s">
        <v>42</v>
      </c>
      <c r="D3632" t="s">
        <v>15</v>
      </c>
      <c r="E3632" t="str">
        <f>VLOOKUP(D3632,Objective!$A$21:$B$51,2,0)</f>
        <v>Food</v>
      </c>
      <c r="F3632">
        <v>136.6</v>
      </c>
    </row>
    <row r="3633" spans="1:6" x14ac:dyDescent="0.3">
      <c r="A3633" t="s">
        <v>34</v>
      </c>
      <c r="B3633">
        <v>2016</v>
      </c>
      <c r="C3633" t="s">
        <v>42</v>
      </c>
      <c r="D3633" t="s">
        <v>16</v>
      </c>
      <c r="E3633" t="str">
        <f>VLOOKUP(D3633,Objective!$A$21:$B$51,2,0)</f>
        <v>Lifestyle</v>
      </c>
      <c r="F3633">
        <v>141</v>
      </c>
    </row>
    <row r="3634" spans="1:6" x14ac:dyDescent="0.3">
      <c r="A3634" t="s">
        <v>34</v>
      </c>
      <c r="B3634">
        <v>2016</v>
      </c>
      <c r="C3634" t="s">
        <v>42</v>
      </c>
      <c r="D3634" t="s">
        <v>17</v>
      </c>
      <c r="E3634" t="str">
        <f>VLOOKUP(D3634,Objective!$A$21:$B$51,2,0)</f>
        <v>Clothing</v>
      </c>
      <c r="F3634">
        <v>134.6</v>
      </c>
    </row>
    <row r="3635" spans="1:6" x14ac:dyDescent="0.3">
      <c r="A3635" t="s">
        <v>34</v>
      </c>
      <c r="B3635">
        <v>2016</v>
      </c>
      <c r="C3635" t="s">
        <v>42</v>
      </c>
      <c r="D3635" t="s">
        <v>18</v>
      </c>
      <c r="E3635" t="str">
        <f>VLOOKUP(D3635,Objective!$A$21:$B$51,2,0)</f>
        <v>Clothing</v>
      </c>
      <c r="F3635">
        <v>128.6</v>
      </c>
    </row>
    <row r="3636" spans="1:6" x14ac:dyDescent="0.3">
      <c r="A3636" t="s">
        <v>34</v>
      </c>
      <c r="B3636">
        <v>2016</v>
      </c>
      <c r="C3636" t="s">
        <v>42</v>
      </c>
      <c r="D3636" t="s">
        <v>19</v>
      </c>
      <c r="E3636" t="str">
        <f>VLOOKUP(D3636,Objective!$A$21:$B$51,2,0)</f>
        <v>Clothing</v>
      </c>
      <c r="F3636">
        <v>133.80000000000001</v>
      </c>
    </row>
    <row r="3637" spans="1:6" x14ac:dyDescent="0.3">
      <c r="A3637" t="s">
        <v>34</v>
      </c>
      <c r="B3637">
        <v>2016</v>
      </c>
      <c r="C3637" t="s">
        <v>42</v>
      </c>
      <c r="D3637" t="s">
        <v>20</v>
      </c>
      <c r="E3637" t="str">
        <f>VLOOKUP(D3637,Objective!$A$21:$B$51,2,0)</f>
        <v>Housing</v>
      </c>
      <c r="F3637">
        <v>127.9</v>
      </c>
    </row>
    <row r="3638" spans="1:6" x14ac:dyDescent="0.3">
      <c r="A3638" t="s">
        <v>34</v>
      </c>
      <c r="B3638">
        <v>2016</v>
      </c>
      <c r="C3638" t="s">
        <v>42</v>
      </c>
      <c r="D3638" t="s">
        <v>21</v>
      </c>
      <c r="E3638" t="str">
        <f>VLOOKUP(D3638,Objective!$A$21:$B$51,2,0)</f>
        <v>Fuel and light</v>
      </c>
      <c r="F3638">
        <v>124.1</v>
      </c>
    </row>
    <row r="3639" spans="1:6" x14ac:dyDescent="0.3">
      <c r="A3639" t="s">
        <v>34</v>
      </c>
      <c r="B3639">
        <v>2016</v>
      </c>
      <c r="C3639" t="s">
        <v>42</v>
      </c>
      <c r="D3639" t="s">
        <v>22</v>
      </c>
      <c r="E3639" t="str">
        <f>VLOOKUP(D3639,Objective!$A$21:$B$51,2,0)</f>
        <v>Housing</v>
      </c>
      <c r="F3639">
        <v>127.9</v>
      </c>
    </row>
    <row r="3640" spans="1:6" x14ac:dyDescent="0.3">
      <c r="A3640" t="s">
        <v>34</v>
      </c>
      <c r="B3640">
        <v>2016</v>
      </c>
      <c r="C3640" t="s">
        <v>42</v>
      </c>
      <c r="D3640" t="s">
        <v>23</v>
      </c>
      <c r="E3640" t="str">
        <f>VLOOKUP(D3640,Objective!$A$21:$B$51,2,0)</f>
        <v>Health</v>
      </c>
      <c r="F3640">
        <v>125.4</v>
      </c>
    </row>
    <row r="3641" spans="1:6" x14ac:dyDescent="0.3">
      <c r="A3641" t="s">
        <v>34</v>
      </c>
      <c r="B3641">
        <v>2016</v>
      </c>
      <c r="C3641" t="s">
        <v>42</v>
      </c>
      <c r="D3641" t="s">
        <v>24</v>
      </c>
      <c r="E3641" t="str">
        <f>VLOOKUP(D3641,Objective!$A$21:$B$51,2,0)</f>
        <v>Transport and communication</v>
      </c>
      <c r="F3641">
        <v>114.3</v>
      </c>
    </row>
    <row r="3642" spans="1:6" x14ac:dyDescent="0.3">
      <c r="A3642" t="s">
        <v>34</v>
      </c>
      <c r="B3642">
        <v>2016</v>
      </c>
      <c r="C3642" t="s">
        <v>42</v>
      </c>
      <c r="D3642" t="s">
        <v>25</v>
      </c>
      <c r="E3642" t="str">
        <f>VLOOKUP(D3642,Objective!$A$21:$B$51,2,0)</f>
        <v>Lifestyle</v>
      </c>
      <c r="F3642">
        <v>122.9</v>
      </c>
    </row>
    <row r="3643" spans="1:6" x14ac:dyDescent="0.3">
      <c r="A3643" t="s">
        <v>34</v>
      </c>
      <c r="B3643">
        <v>2016</v>
      </c>
      <c r="C3643" t="s">
        <v>42</v>
      </c>
      <c r="D3643" t="s">
        <v>26</v>
      </c>
      <c r="E3643" t="str">
        <f>VLOOKUP(D3643,Objective!$A$21:$B$51,2,0)</f>
        <v>Education</v>
      </c>
      <c r="F3643">
        <v>131.80000000000001</v>
      </c>
    </row>
    <row r="3644" spans="1:6" x14ac:dyDescent="0.3">
      <c r="A3644" t="s">
        <v>34</v>
      </c>
      <c r="B3644">
        <v>2016</v>
      </c>
      <c r="C3644" t="s">
        <v>42</v>
      </c>
      <c r="D3644" t="s">
        <v>27</v>
      </c>
      <c r="E3644" t="str">
        <f>VLOOKUP(D3644,Objective!$A$21:$B$51,2,0)</f>
        <v>Miscellaneous</v>
      </c>
      <c r="F3644">
        <v>122.1</v>
      </c>
    </row>
    <row r="3645" spans="1:6" x14ac:dyDescent="0.3">
      <c r="A3645" t="s">
        <v>34</v>
      </c>
      <c r="B3645">
        <v>2016</v>
      </c>
      <c r="C3645" t="s">
        <v>42</v>
      </c>
      <c r="D3645" t="s">
        <v>28</v>
      </c>
      <c r="E3645" t="str">
        <f>VLOOKUP(D3645,Objective!$A$21:$B$51,2,0)</f>
        <v>Miscellaneous</v>
      </c>
      <c r="F3645">
        <v>122.8</v>
      </c>
    </row>
    <row r="3646" spans="1:6" x14ac:dyDescent="0.3">
      <c r="A3646" t="s">
        <v>34</v>
      </c>
      <c r="B3646">
        <v>2016</v>
      </c>
      <c r="C3646" t="s">
        <v>42</v>
      </c>
      <c r="D3646" t="s">
        <v>29</v>
      </c>
      <c r="E3646" t="str">
        <f>VLOOKUP(D3646,Objective!$A$21:$B$51,2,0)</f>
        <v>General index</v>
      </c>
      <c r="F3646">
        <v>130.9</v>
      </c>
    </row>
    <row r="3647" spans="1:6" x14ac:dyDescent="0.3">
      <c r="A3647" t="s">
        <v>30</v>
      </c>
      <c r="B3647">
        <v>2016</v>
      </c>
      <c r="C3647" t="s">
        <v>43</v>
      </c>
      <c r="D3647" t="s">
        <v>3</v>
      </c>
      <c r="E3647" t="str">
        <f>VLOOKUP(D3647,Objective!$A$21:$B$51,2,0)</f>
        <v>Food</v>
      </c>
      <c r="F3647">
        <v>131.30000000000001</v>
      </c>
    </row>
    <row r="3648" spans="1:6" x14ac:dyDescent="0.3">
      <c r="A3648" t="s">
        <v>30</v>
      </c>
      <c r="B3648">
        <v>2016</v>
      </c>
      <c r="C3648" t="s">
        <v>43</v>
      </c>
      <c r="D3648" t="s">
        <v>4</v>
      </c>
      <c r="E3648" t="str">
        <f>VLOOKUP(D3648,Objective!$A$21:$B$51,2,0)</f>
        <v>Food</v>
      </c>
      <c r="F3648">
        <v>137.6</v>
      </c>
    </row>
    <row r="3649" spans="1:6" x14ac:dyDescent="0.3">
      <c r="A3649" t="s">
        <v>30</v>
      </c>
      <c r="B3649">
        <v>2016</v>
      </c>
      <c r="C3649" t="s">
        <v>43</v>
      </c>
      <c r="D3649" t="s">
        <v>5</v>
      </c>
      <c r="E3649" t="str">
        <f>VLOOKUP(D3649,Objective!$A$21:$B$51,2,0)</f>
        <v>Food</v>
      </c>
      <c r="F3649">
        <v>130.1</v>
      </c>
    </row>
    <row r="3650" spans="1:6" x14ac:dyDescent="0.3">
      <c r="A3650" t="s">
        <v>30</v>
      </c>
      <c r="B3650">
        <v>2016</v>
      </c>
      <c r="C3650" t="s">
        <v>43</v>
      </c>
      <c r="D3650" t="s">
        <v>6</v>
      </c>
      <c r="E3650" t="str">
        <f>VLOOKUP(D3650,Objective!$A$21:$B$51,2,0)</f>
        <v>Food</v>
      </c>
      <c r="F3650">
        <v>136</v>
      </c>
    </row>
    <row r="3651" spans="1:6" x14ac:dyDescent="0.3">
      <c r="A3651" t="s">
        <v>30</v>
      </c>
      <c r="B3651">
        <v>2016</v>
      </c>
      <c r="C3651" t="s">
        <v>43</v>
      </c>
      <c r="D3651" t="s">
        <v>7</v>
      </c>
      <c r="E3651" t="str">
        <f>VLOOKUP(D3651,Objective!$A$21:$B$51,2,0)</f>
        <v>Food</v>
      </c>
      <c r="F3651">
        <v>120.8</v>
      </c>
    </row>
    <row r="3652" spans="1:6" x14ac:dyDescent="0.3">
      <c r="A3652" t="s">
        <v>30</v>
      </c>
      <c r="B3652">
        <v>2016</v>
      </c>
      <c r="C3652" t="s">
        <v>43</v>
      </c>
      <c r="D3652" t="s">
        <v>8</v>
      </c>
      <c r="E3652" t="str">
        <f>VLOOKUP(D3652,Objective!$A$21:$B$51,2,0)</f>
        <v>Food</v>
      </c>
      <c r="F3652">
        <v>138.4</v>
      </c>
    </row>
    <row r="3653" spans="1:6" x14ac:dyDescent="0.3">
      <c r="A3653" t="s">
        <v>30</v>
      </c>
      <c r="B3653">
        <v>2016</v>
      </c>
      <c r="C3653" t="s">
        <v>43</v>
      </c>
      <c r="D3653" t="s">
        <v>9</v>
      </c>
      <c r="E3653" t="str">
        <f>VLOOKUP(D3653,Objective!$A$21:$B$51,2,0)</f>
        <v>Food</v>
      </c>
      <c r="F3653">
        <v>149.19999999999999</v>
      </c>
    </row>
    <row r="3654" spans="1:6" x14ac:dyDescent="0.3">
      <c r="A3654" t="s">
        <v>30</v>
      </c>
      <c r="B3654">
        <v>2016</v>
      </c>
      <c r="C3654" t="s">
        <v>43</v>
      </c>
      <c r="D3654" t="s">
        <v>10</v>
      </c>
      <c r="E3654" t="str">
        <f>VLOOKUP(D3654,Objective!$A$21:$B$51,2,0)</f>
        <v>Food</v>
      </c>
      <c r="F3654">
        <v>170.2</v>
      </c>
    </row>
    <row r="3655" spans="1:6" x14ac:dyDescent="0.3">
      <c r="A3655" t="s">
        <v>30</v>
      </c>
      <c r="B3655">
        <v>2016</v>
      </c>
      <c r="C3655" t="s">
        <v>43</v>
      </c>
      <c r="D3655" t="s">
        <v>11</v>
      </c>
      <c r="E3655" t="str">
        <f>VLOOKUP(D3655,Objective!$A$21:$B$51,2,0)</f>
        <v>Food</v>
      </c>
      <c r="F3655">
        <v>113.4</v>
      </c>
    </row>
    <row r="3656" spans="1:6" x14ac:dyDescent="0.3">
      <c r="A3656" t="s">
        <v>30</v>
      </c>
      <c r="B3656">
        <v>2016</v>
      </c>
      <c r="C3656" t="s">
        <v>43</v>
      </c>
      <c r="D3656" t="s">
        <v>12</v>
      </c>
      <c r="E3656" t="str">
        <f>VLOOKUP(D3656,Objective!$A$21:$B$51,2,0)</f>
        <v>Food</v>
      </c>
      <c r="F3656">
        <v>136.30000000000001</v>
      </c>
    </row>
    <row r="3657" spans="1:6" x14ac:dyDescent="0.3">
      <c r="A3657" t="s">
        <v>30</v>
      </c>
      <c r="B3657">
        <v>2016</v>
      </c>
      <c r="C3657" t="s">
        <v>43</v>
      </c>
      <c r="D3657" t="s">
        <v>13</v>
      </c>
      <c r="E3657" t="str">
        <f>VLOOKUP(D3657,Objective!$A$21:$B$51,2,0)</f>
        <v>Lifestyle</v>
      </c>
      <c r="F3657">
        <v>128.69999999999999</v>
      </c>
    </row>
    <row r="3658" spans="1:6" x14ac:dyDescent="0.3">
      <c r="A3658" t="s">
        <v>30</v>
      </c>
      <c r="B3658">
        <v>2016</v>
      </c>
      <c r="C3658" t="s">
        <v>43</v>
      </c>
      <c r="D3658" t="s">
        <v>14</v>
      </c>
      <c r="E3658" t="str">
        <f>VLOOKUP(D3658,Objective!$A$21:$B$51,2,0)</f>
        <v>Food</v>
      </c>
      <c r="F3658">
        <v>142.4</v>
      </c>
    </row>
    <row r="3659" spans="1:6" x14ac:dyDescent="0.3">
      <c r="A3659" t="s">
        <v>30</v>
      </c>
      <c r="B3659">
        <v>2016</v>
      </c>
      <c r="C3659" t="s">
        <v>43</v>
      </c>
      <c r="D3659" t="s">
        <v>15</v>
      </c>
      <c r="E3659" t="str">
        <f>VLOOKUP(D3659,Objective!$A$21:$B$51,2,0)</f>
        <v>Food</v>
      </c>
      <c r="F3659">
        <v>137.4</v>
      </c>
    </row>
    <row r="3660" spans="1:6" x14ac:dyDescent="0.3">
      <c r="A3660" t="s">
        <v>30</v>
      </c>
      <c r="B3660">
        <v>2016</v>
      </c>
      <c r="C3660" t="s">
        <v>43</v>
      </c>
      <c r="D3660" t="s">
        <v>16</v>
      </c>
      <c r="E3660" t="str">
        <f>VLOOKUP(D3660,Objective!$A$21:$B$51,2,0)</f>
        <v>Lifestyle</v>
      </c>
      <c r="F3660">
        <v>140.9</v>
      </c>
    </row>
    <row r="3661" spans="1:6" x14ac:dyDescent="0.3">
      <c r="A3661" t="s">
        <v>30</v>
      </c>
      <c r="B3661">
        <v>2016</v>
      </c>
      <c r="C3661" t="s">
        <v>43</v>
      </c>
      <c r="D3661" t="s">
        <v>17</v>
      </c>
      <c r="E3661" t="str">
        <f>VLOOKUP(D3661,Objective!$A$21:$B$51,2,0)</f>
        <v>Clothing</v>
      </c>
      <c r="F3661">
        <v>139.6</v>
      </c>
    </row>
    <row r="3662" spans="1:6" x14ac:dyDescent="0.3">
      <c r="A3662" t="s">
        <v>30</v>
      </c>
      <c r="B3662">
        <v>2016</v>
      </c>
      <c r="C3662" t="s">
        <v>43</v>
      </c>
      <c r="D3662" t="s">
        <v>18</v>
      </c>
      <c r="E3662" t="str">
        <f>VLOOKUP(D3662,Objective!$A$21:$B$51,2,0)</f>
        <v>Clothing</v>
      </c>
      <c r="F3662">
        <v>134.30000000000001</v>
      </c>
    </row>
    <row r="3663" spans="1:6" x14ac:dyDescent="0.3">
      <c r="A3663" t="s">
        <v>30</v>
      </c>
      <c r="B3663">
        <v>2016</v>
      </c>
      <c r="C3663" t="s">
        <v>43</v>
      </c>
      <c r="D3663" t="s">
        <v>19</v>
      </c>
      <c r="E3663" t="str">
        <f>VLOOKUP(D3663,Objective!$A$21:$B$51,2,0)</f>
        <v>Clothing</v>
      </c>
      <c r="F3663">
        <v>138.80000000000001</v>
      </c>
    </row>
    <row r="3664" spans="1:6" x14ac:dyDescent="0.3">
      <c r="A3664" t="s">
        <v>30</v>
      </c>
      <c r="B3664">
        <v>2016</v>
      </c>
      <c r="C3664" t="s">
        <v>43</v>
      </c>
      <c r="D3664" t="s">
        <v>20</v>
      </c>
      <c r="E3664" t="str">
        <f>VLOOKUP(D3664,Objective!$A$21:$B$51,2,0)</f>
        <v>Housing</v>
      </c>
      <c r="F3664" t="s">
        <v>32</v>
      </c>
    </row>
    <row r="3665" spans="1:6" x14ac:dyDescent="0.3">
      <c r="A3665" t="s">
        <v>30</v>
      </c>
      <c r="B3665">
        <v>2016</v>
      </c>
      <c r="C3665" t="s">
        <v>43</v>
      </c>
      <c r="D3665" t="s">
        <v>21</v>
      </c>
      <c r="E3665" t="str">
        <f>VLOOKUP(D3665,Objective!$A$21:$B$51,2,0)</f>
        <v>Fuel and light</v>
      </c>
      <c r="F3665">
        <v>129.80000000000001</v>
      </c>
    </row>
    <row r="3666" spans="1:6" x14ac:dyDescent="0.3">
      <c r="A3666" t="s">
        <v>30</v>
      </c>
      <c r="B3666">
        <v>2016</v>
      </c>
      <c r="C3666" t="s">
        <v>43</v>
      </c>
      <c r="D3666" t="s">
        <v>22</v>
      </c>
      <c r="E3666" t="str">
        <f>VLOOKUP(D3666,Objective!$A$21:$B$51,2,0)</f>
        <v>Housing</v>
      </c>
      <c r="F3666">
        <v>131.80000000000001</v>
      </c>
    </row>
    <row r="3667" spans="1:6" x14ac:dyDescent="0.3">
      <c r="A3667" t="s">
        <v>30</v>
      </c>
      <c r="B3667">
        <v>2016</v>
      </c>
      <c r="C3667" t="s">
        <v>43</v>
      </c>
      <c r="D3667" t="s">
        <v>23</v>
      </c>
      <c r="E3667" t="str">
        <f>VLOOKUP(D3667,Objective!$A$21:$B$51,2,0)</f>
        <v>Health</v>
      </c>
      <c r="F3667">
        <v>128.69999999999999</v>
      </c>
    </row>
    <row r="3668" spans="1:6" x14ac:dyDescent="0.3">
      <c r="A3668" t="s">
        <v>30</v>
      </c>
      <c r="B3668">
        <v>2016</v>
      </c>
      <c r="C3668" t="s">
        <v>43</v>
      </c>
      <c r="D3668" t="s">
        <v>24</v>
      </c>
      <c r="E3668" t="str">
        <f>VLOOKUP(D3668,Objective!$A$21:$B$51,2,0)</f>
        <v>Transport and communication</v>
      </c>
      <c r="F3668">
        <v>117.8</v>
      </c>
    </row>
    <row r="3669" spans="1:6" x14ac:dyDescent="0.3">
      <c r="A3669" t="s">
        <v>30</v>
      </c>
      <c r="B3669">
        <v>2016</v>
      </c>
      <c r="C3669" t="s">
        <v>43</v>
      </c>
      <c r="D3669" t="s">
        <v>25</v>
      </c>
      <c r="E3669" t="str">
        <f>VLOOKUP(D3669,Objective!$A$21:$B$51,2,0)</f>
        <v>Lifestyle</v>
      </c>
      <c r="F3669">
        <v>126.5</v>
      </c>
    </row>
    <row r="3670" spans="1:6" x14ac:dyDescent="0.3">
      <c r="A3670" t="s">
        <v>30</v>
      </c>
      <c r="B3670">
        <v>2016</v>
      </c>
      <c r="C3670" t="s">
        <v>43</v>
      </c>
      <c r="D3670" t="s">
        <v>26</v>
      </c>
      <c r="E3670" t="str">
        <f>VLOOKUP(D3670,Objective!$A$21:$B$51,2,0)</f>
        <v>Education</v>
      </c>
      <c r="F3670">
        <v>133</v>
      </c>
    </row>
    <row r="3671" spans="1:6" x14ac:dyDescent="0.3">
      <c r="A3671" t="s">
        <v>30</v>
      </c>
      <c r="B3671">
        <v>2016</v>
      </c>
      <c r="C3671" t="s">
        <v>43</v>
      </c>
      <c r="D3671" t="s">
        <v>27</v>
      </c>
      <c r="E3671" t="str">
        <f>VLOOKUP(D3671,Objective!$A$21:$B$51,2,0)</f>
        <v>Miscellaneous</v>
      </c>
      <c r="F3671">
        <v>123</v>
      </c>
    </row>
    <row r="3672" spans="1:6" x14ac:dyDescent="0.3">
      <c r="A3672" t="s">
        <v>30</v>
      </c>
      <c r="B3672">
        <v>2016</v>
      </c>
      <c r="C3672" t="s">
        <v>43</v>
      </c>
      <c r="D3672" t="s">
        <v>28</v>
      </c>
      <c r="E3672" t="str">
        <f>VLOOKUP(D3672,Objective!$A$21:$B$51,2,0)</f>
        <v>Miscellaneous</v>
      </c>
      <c r="F3672">
        <v>125.7</v>
      </c>
    </row>
    <row r="3673" spans="1:6" x14ac:dyDescent="0.3">
      <c r="A3673" t="s">
        <v>30</v>
      </c>
      <c r="B3673">
        <v>2016</v>
      </c>
      <c r="C3673" t="s">
        <v>43</v>
      </c>
      <c r="D3673" t="s">
        <v>29</v>
      </c>
      <c r="E3673" t="str">
        <f>VLOOKUP(D3673,Objective!$A$21:$B$51,2,0)</f>
        <v>General index</v>
      </c>
      <c r="F3673">
        <v>133.80000000000001</v>
      </c>
    </row>
    <row r="3674" spans="1:6" x14ac:dyDescent="0.3">
      <c r="A3674" t="s">
        <v>33</v>
      </c>
      <c r="B3674">
        <v>2016</v>
      </c>
      <c r="C3674" t="s">
        <v>43</v>
      </c>
      <c r="D3674" t="s">
        <v>3</v>
      </c>
      <c r="E3674" t="str">
        <f>VLOOKUP(D3674,Objective!$A$21:$B$51,2,0)</f>
        <v>Food</v>
      </c>
      <c r="F3674">
        <v>128.69999999999999</v>
      </c>
    </row>
    <row r="3675" spans="1:6" x14ac:dyDescent="0.3">
      <c r="A3675" t="s">
        <v>33</v>
      </c>
      <c r="B3675">
        <v>2016</v>
      </c>
      <c r="C3675" t="s">
        <v>43</v>
      </c>
      <c r="D3675" t="s">
        <v>4</v>
      </c>
      <c r="E3675" t="str">
        <f>VLOOKUP(D3675,Objective!$A$21:$B$51,2,0)</f>
        <v>Food</v>
      </c>
      <c r="F3675">
        <v>138.4</v>
      </c>
    </row>
    <row r="3676" spans="1:6" x14ac:dyDescent="0.3">
      <c r="A3676" t="s">
        <v>33</v>
      </c>
      <c r="B3676">
        <v>2016</v>
      </c>
      <c r="C3676" t="s">
        <v>43</v>
      </c>
      <c r="D3676" t="s">
        <v>5</v>
      </c>
      <c r="E3676" t="str">
        <f>VLOOKUP(D3676,Objective!$A$21:$B$51,2,0)</f>
        <v>Food</v>
      </c>
      <c r="F3676">
        <v>130.30000000000001</v>
      </c>
    </row>
    <row r="3677" spans="1:6" x14ac:dyDescent="0.3">
      <c r="A3677" t="s">
        <v>33</v>
      </c>
      <c r="B3677">
        <v>2016</v>
      </c>
      <c r="C3677" t="s">
        <v>43</v>
      </c>
      <c r="D3677" t="s">
        <v>6</v>
      </c>
      <c r="E3677" t="str">
        <f>VLOOKUP(D3677,Objective!$A$21:$B$51,2,0)</f>
        <v>Food</v>
      </c>
      <c r="F3677">
        <v>132.69999999999999</v>
      </c>
    </row>
    <row r="3678" spans="1:6" x14ac:dyDescent="0.3">
      <c r="A3678" t="s">
        <v>33</v>
      </c>
      <c r="B3678">
        <v>2016</v>
      </c>
      <c r="C3678" t="s">
        <v>43</v>
      </c>
      <c r="D3678" t="s">
        <v>7</v>
      </c>
      <c r="E3678" t="str">
        <f>VLOOKUP(D3678,Objective!$A$21:$B$51,2,0)</f>
        <v>Food</v>
      </c>
      <c r="F3678">
        <v>112.5</v>
      </c>
    </row>
    <row r="3679" spans="1:6" x14ac:dyDescent="0.3">
      <c r="A3679" t="s">
        <v>33</v>
      </c>
      <c r="B3679">
        <v>2016</v>
      </c>
      <c r="C3679" t="s">
        <v>43</v>
      </c>
      <c r="D3679" t="s">
        <v>8</v>
      </c>
      <c r="E3679" t="str">
        <f>VLOOKUP(D3679,Objective!$A$21:$B$51,2,0)</f>
        <v>Food</v>
      </c>
      <c r="F3679">
        <v>130.4</v>
      </c>
    </row>
    <row r="3680" spans="1:6" x14ac:dyDescent="0.3">
      <c r="A3680" t="s">
        <v>33</v>
      </c>
      <c r="B3680">
        <v>2016</v>
      </c>
      <c r="C3680" t="s">
        <v>43</v>
      </c>
      <c r="D3680" t="s">
        <v>9</v>
      </c>
      <c r="E3680" t="str">
        <f>VLOOKUP(D3680,Objective!$A$21:$B$51,2,0)</f>
        <v>Food</v>
      </c>
      <c r="F3680">
        <v>155.1</v>
      </c>
    </row>
    <row r="3681" spans="1:6" x14ac:dyDescent="0.3">
      <c r="A3681" t="s">
        <v>33</v>
      </c>
      <c r="B3681">
        <v>2016</v>
      </c>
      <c r="C3681" t="s">
        <v>43</v>
      </c>
      <c r="D3681" t="s">
        <v>10</v>
      </c>
      <c r="E3681" t="str">
        <f>VLOOKUP(D3681,Objective!$A$21:$B$51,2,0)</f>
        <v>Food</v>
      </c>
      <c r="F3681">
        <v>175.7</v>
      </c>
    </row>
    <row r="3682" spans="1:6" x14ac:dyDescent="0.3">
      <c r="A3682" t="s">
        <v>33</v>
      </c>
      <c r="B3682">
        <v>2016</v>
      </c>
      <c r="C3682" t="s">
        <v>43</v>
      </c>
      <c r="D3682" t="s">
        <v>11</v>
      </c>
      <c r="E3682" t="str">
        <f>VLOOKUP(D3682,Objective!$A$21:$B$51,2,0)</f>
        <v>Food</v>
      </c>
      <c r="F3682">
        <v>115.4</v>
      </c>
    </row>
    <row r="3683" spans="1:6" x14ac:dyDescent="0.3">
      <c r="A3683" t="s">
        <v>33</v>
      </c>
      <c r="B3683">
        <v>2016</v>
      </c>
      <c r="C3683" t="s">
        <v>43</v>
      </c>
      <c r="D3683" t="s">
        <v>12</v>
      </c>
      <c r="E3683" t="str">
        <f>VLOOKUP(D3683,Objective!$A$21:$B$51,2,0)</f>
        <v>Food</v>
      </c>
      <c r="F3683">
        <v>145.30000000000001</v>
      </c>
    </row>
    <row r="3684" spans="1:6" x14ac:dyDescent="0.3">
      <c r="A3684" t="s">
        <v>33</v>
      </c>
      <c r="B3684">
        <v>2016</v>
      </c>
      <c r="C3684" t="s">
        <v>43</v>
      </c>
      <c r="D3684" t="s">
        <v>13</v>
      </c>
      <c r="E3684" t="str">
        <f>VLOOKUP(D3684,Objective!$A$21:$B$51,2,0)</f>
        <v>Lifestyle</v>
      </c>
      <c r="F3684">
        <v>122.5</v>
      </c>
    </row>
    <row r="3685" spans="1:6" x14ac:dyDescent="0.3">
      <c r="A3685" t="s">
        <v>33</v>
      </c>
      <c r="B3685">
        <v>2016</v>
      </c>
      <c r="C3685" t="s">
        <v>43</v>
      </c>
      <c r="D3685" t="s">
        <v>14</v>
      </c>
      <c r="E3685" t="str">
        <f>VLOOKUP(D3685,Objective!$A$21:$B$51,2,0)</f>
        <v>Food</v>
      </c>
      <c r="F3685">
        <v>139.6</v>
      </c>
    </row>
    <row r="3686" spans="1:6" x14ac:dyDescent="0.3">
      <c r="A3686" t="s">
        <v>33</v>
      </c>
      <c r="B3686">
        <v>2016</v>
      </c>
      <c r="C3686" t="s">
        <v>43</v>
      </c>
      <c r="D3686" t="s">
        <v>15</v>
      </c>
      <c r="E3686" t="str">
        <f>VLOOKUP(D3686,Objective!$A$21:$B$51,2,0)</f>
        <v>Food</v>
      </c>
      <c r="F3686">
        <v>136.30000000000001</v>
      </c>
    </row>
    <row r="3687" spans="1:6" x14ac:dyDescent="0.3">
      <c r="A3687" t="s">
        <v>33</v>
      </c>
      <c r="B3687">
        <v>2016</v>
      </c>
      <c r="C3687" t="s">
        <v>43</v>
      </c>
      <c r="D3687" t="s">
        <v>16</v>
      </c>
      <c r="E3687" t="str">
        <f>VLOOKUP(D3687,Objective!$A$21:$B$51,2,0)</f>
        <v>Lifestyle</v>
      </c>
      <c r="F3687">
        <v>144.30000000000001</v>
      </c>
    </row>
    <row r="3688" spans="1:6" x14ac:dyDescent="0.3">
      <c r="A3688" t="s">
        <v>33</v>
      </c>
      <c r="B3688">
        <v>2016</v>
      </c>
      <c r="C3688" t="s">
        <v>43</v>
      </c>
      <c r="D3688" t="s">
        <v>17</v>
      </c>
      <c r="E3688" t="str">
        <f>VLOOKUP(D3688,Objective!$A$21:$B$51,2,0)</f>
        <v>Clothing</v>
      </c>
      <c r="F3688">
        <v>129.1</v>
      </c>
    </row>
    <row r="3689" spans="1:6" x14ac:dyDescent="0.3">
      <c r="A3689" t="s">
        <v>33</v>
      </c>
      <c r="B3689">
        <v>2016</v>
      </c>
      <c r="C3689" t="s">
        <v>43</v>
      </c>
      <c r="D3689" t="s">
        <v>18</v>
      </c>
      <c r="E3689" t="str">
        <f>VLOOKUP(D3689,Objective!$A$21:$B$51,2,0)</f>
        <v>Clothing</v>
      </c>
      <c r="F3689">
        <v>121.9</v>
      </c>
    </row>
    <row r="3690" spans="1:6" x14ac:dyDescent="0.3">
      <c r="A3690" t="s">
        <v>33</v>
      </c>
      <c r="B3690">
        <v>2016</v>
      </c>
      <c r="C3690" t="s">
        <v>43</v>
      </c>
      <c r="D3690" t="s">
        <v>19</v>
      </c>
      <c r="E3690" t="str">
        <f>VLOOKUP(D3690,Objective!$A$21:$B$51,2,0)</f>
        <v>Clothing</v>
      </c>
      <c r="F3690">
        <v>128</v>
      </c>
    </row>
    <row r="3691" spans="1:6" x14ac:dyDescent="0.3">
      <c r="A3691" t="s">
        <v>33</v>
      </c>
      <c r="B3691">
        <v>2016</v>
      </c>
      <c r="C3691" t="s">
        <v>43</v>
      </c>
      <c r="D3691" t="s">
        <v>20</v>
      </c>
      <c r="E3691" t="str">
        <f>VLOOKUP(D3691,Objective!$A$21:$B$51,2,0)</f>
        <v>Housing</v>
      </c>
      <c r="F3691">
        <v>128.69999999999999</v>
      </c>
    </row>
    <row r="3692" spans="1:6" x14ac:dyDescent="0.3">
      <c r="A3692" t="s">
        <v>33</v>
      </c>
      <c r="B3692">
        <v>2016</v>
      </c>
      <c r="C3692" t="s">
        <v>43</v>
      </c>
      <c r="D3692" t="s">
        <v>21</v>
      </c>
      <c r="E3692" t="str">
        <f>VLOOKUP(D3692,Objective!$A$21:$B$51,2,0)</f>
        <v>Fuel and light</v>
      </c>
      <c r="F3692">
        <v>115.2</v>
      </c>
    </row>
    <row r="3693" spans="1:6" x14ac:dyDescent="0.3">
      <c r="A3693" t="s">
        <v>33</v>
      </c>
      <c r="B3693">
        <v>2016</v>
      </c>
      <c r="C3693" t="s">
        <v>43</v>
      </c>
      <c r="D3693" t="s">
        <v>22</v>
      </c>
      <c r="E3693" t="str">
        <f>VLOOKUP(D3693,Objective!$A$21:$B$51,2,0)</f>
        <v>Housing</v>
      </c>
      <c r="F3693">
        <v>124.5</v>
      </c>
    </row>
    <row r="3694" spans="1:6" x14ac:dyDescent="0.3">
      <c r="A3694" t="s">
        <v>33</v>
      </c>
      <c r="B3694">
        <v>2016</v>
      </c>
      <c r="C3694" t="s">
        <v>43</v>
      </c>
      <c r="D3694" t="s">
        <v>23</v>
      </c>
      <c r="E3694" t="str">
        <f>VLOOKUP(D3694,Objective!$A$21:$B$51,2,0)</f>
        <v>Health</v>
      </c>
      <c r="F3694">
        <v>121.8</v>
      </c>
    </row>
    <row r="3695" spans="1:6" x14ac:dyDescent="0.3">
      <c r="A3695" t="s">
        <v>33</v>
      </c>
      <c r="B3695">
        <v>2016</v>
      </c>
      <c r="C3695" t="s">
        <v>43</v>
      </c>
      <c r="D3695" t="s">
        <v>24</v>
      </c>
      <c r="E3695" t="str">
        <f>VLOOKUP(D3695,Objective!$A$21:$B$51,2,0)</f>
        <v>Transport and communication</v>
      </c>
      <c r="F3695">
        <v>112.8</v>
      </c>
    </row>
    <row r="3696" spans="1:6" x14ac:dyDescent="0.3">
      <c r="A3696" t="s">
        <v>33</v>
      </c>
      <c r="B3696">
        <v>2016</v>
      </c>
      <c r="C3696" t="s">
        <v>43</v>
      </c>
      <c r="D3696" t="s">
        <v>25</v>
      </c>
      <c r="E3696" t="str">
        <f>VLOOKUP(D3696,Objective!$A$21:$B$51,2,0)</f>
        <v>Lifestyle</v>
      </c>
      <c r="F3696">
        <v>121.2</v>
      </c>
    </row>
    <row r="3697" spans="1:6" x14ac:dyDescent="0.3">
      <c r="A3697" t="s">
        <v>33</v>
      </c>
      <c r="B3697">
        <v>2016</v>
      </c>
      <c r="C3697" t="s">
        <v>43</v>
      </c>
      <c r="D3697" t="s">
        <v>26</v>
      </c>
      <c r="E3697" t="str">
        <f>VLOOKUP(D3697,Objective!$A$21:$B$51,2,0)</f>
        <v>Education</v>
      </c>
      <c r="F3697">
        <v>131.9</v>
      </c>
    </row>
    <row r="3698" spans="1:6" x14ac:dyDescent="0.3">
      <c r="A3698" t="s">
        <v>33</v>
      </c>
      <c r="B3698">
        <v>2016</v>
      </c>
      <c r="C3698" t="s">
        <v>43</v>
      </c>
      <c r="D3698" t="s">
        <v>27</v>
      </c>
      <c r="E3698" t="str">
        <f>VLOOKUP(D3698,Objective!$A$21:$B$51,2,0)</f>
        <v>Miscellaneous</v>
      </c>
      <c r="F3698">
        <v>120.8</v>
      </c>
    </row>
    <row r="3699" spans="1:6" x14ac:dyDescent="0.3">
      <c r="A3699" t="s">
        <v>33</v>
      </c>
      <c r="B3699">
        <v>2016</v>
      </c>
      <c r="C3699" t="s">
        <v>43</v>
      </c>
      <c r="D3699" t="s">
        <v>28</v>
      </c>
      <c r="E3699" t="str">
        <f>VLOOKUP(D3699,Objective!$A$21:$B$51,2,0)</f>
        <v>Miscellaneous</v>
      </c>
      <c r="F3699">
        <v>120.9</v>
      </c>
    </row>
    <row r="3700" spans="1:6" x14ac:dyDescent="0.3">
      <c r="A3700" t="s">
        <v>33</v>
      </c>
      <c r="B3700">
        <v>2016</v>
      </c>
      <c r="C3700" t="s">
        <v>43</v>
      </c>
      <c r="D3700" t="s">
        <v>29</v>
      </c>
      <c r="E3700" t="str">
        <f>VLOOKUP(D3700,Objective!$A$21:$B$51,2,0)</f>
        <v>General index</v>
      </c>
      <c r="F3700">
        <v>128.6</v>
      </c>
    </row>
    <row r="3701" spans="1:6" x14ac:dyDescent="0.3">
      <c r="A3701" t="s">
        <v>34</v>
      </c>
      <c r="B3701">
        <v>2016</v>
      </c>
      <c r="C3701" t="s">
        <v>43</v>
      </c>
      <c r="D3701" t="s">
        <v>3</v>
      </c>
      <c r="E3701" t="str">
        <f>VLOOKUP(D3701,Objective!$A$21:$B$51,2,0)</f>
        <v>Food</v>
      </c>
      <c r="F3701">
        <v>130.5</v>
      </c>
    </row>
    <row r="3702" spans="1:6" x14ac:dyDescent="0.3">
      <c r="A3702" t="s">
        <v>34</v>
      </c>
      <c r="B3702">
        <v>2016</v>
      </c>
      <c r="C3702" t="s">
        <v>43</v>
      </c>
      <c r="D3702" t="s">
        <v>4</v>
      </c>
      <c r="E3702" t="str">
        <f>VLOOKUP(D3702,Objective!$A$21:$B$51,2,0)</f>
        <v>Food</v>
      </c>
      <c r="F3702">
        <v>137.9</v>
      </c>
    </row>
    <row r="3703" spans="1:6" x14ac:dyDescent="0.3">
      <c r="A3703" t="s">
        <v>34</v>
      </c>
      <c r="B3703">
        <v>2016</v>
      </c>
      <c r="C3703" t="s">
        <v>43</v>
      </c>
      <c r="D3703" t="s">
        <v>5</v>
      </c>
      <c r="E3703" t="str">
        <f>VLOOKUP(D3703,Objective!$A$21:$B$51,2,0)</f>
        <v>Food</v>
      </c>
      <c r="F3703">
        <v>130.19999999999999</v>
      </c>
    </row>
    <row r="3704" spans="1:6" x14ac:dyDescent="0.3">
      <c r="A3704" t="s">
        <v>34</v>
      </c>
      <c r="B3704">
        <v>2016</v>
      </c>
      <c r="C3704" t="s">
        <v>43</v>
      </c>
      <c r="D3704" t="s">
        <v>6</v>
      </c>
      <c r="E3704" t="str">
        <f>VLOOKUP(D3704,Objective!$A$21:$B$51,2,0)</f>
        <v>Food</v>
      </c>
      <c r="F3704">
        <v>134.80000000000001</v>
      </c>
    </row>
    <row r="3705" spans="1:6" x14ac:dyDescent="0.3">
      <c r="A3705" t="s">
        <v>34</v>
      </c>
      <c r="B3705">
        <v>2016</v>
      </c>
      <c r="C3705" t="s">
        <v>43</v>
      </c>
      <c r="D3705" t="s">
        <v>7</v>
      </c>
      <c r="E3705" t="str">
        <f>VLOOKUP(D3705,Objective!$A$21:$B$51,2,0)</f>
        <v>Food</v>
      </c>
      <c r="F3705">
        <v>117.8</v>
      </c>
    </row>
    <row r="3706" spans="1:6" x14ac:dyDescent="0.3">
      <c r="A3706" t="s">
        <v>34</v>
      </c>
      <c r="B3706">
        <v>2016</v>
      </c>
      <c r="C3706" t="s">
        <v>43</v>
      </c>
      <c r="D3706" t="s">
        <v>8</v>
      </c>
      <c r="E3706" t="str">
        <f>VLOOKUP(D3706,Objective!$A$21:$B$51,2,0)</f>
        <v>Food</v>
      </c>
      <c r="F3706">
        <v>134.69999999999999</v>
      </c>
    </row>
    <row r="3707" spans="1:6" x14ac:dyDescent="0.3">
      <c r="A3707" t="s">
        <v>34</v>
      </c>
      <c r="B3707">
        <v>2016</v>
      </c>
      <c r="C3707" t="s">
        <v>43</v>
      </c>
      <c r="D3707" t="s">
        <v>9</v>
      </c>
      <c r="E3707" t="str">
        <f>VLOOKUP(D3707,Objective!$A$21:$B$51,2,0)</f>
        <v>Food</v>
      </c>
      <c r="F3707">
        <v>151.19999999999999</v>
      </c>
    </row>
    <row r="3708" spans="1:6" x14ac:dyDescent="0.3">
      <c r="A3708" t="s">
        <v>34</v>
      </c>
      <c r="B3708">
        <v>2016</v>
      </c>
      <c r="C3708" t="s">
        <v>43</v>
      </c>
      <c r="D3708" t="s">
        <v>10</v>
      </c>
      <c r="E3708" t="str">
        <f>VLOOKUP(D3708,Objective!$A$21:$B$51,2,0)</f>
        <v>Food</v>
      </c>
      <c r="F3708">
        <v>172.1</v>
      </c>
    </row>
    <row r="3709" spans="1:6" x14ac:dyDescent="0.3">
      <c r="A3709" t="s">
        <v>34</v>
      </c>
      <c r="B3709">
        <v>2016</v>
      </c>
      <c r="C3709" t="s">
        <v>43</v>
      </c>
      <c r="D3709" t="s">
        <v>11</v>
      </c>
      <c r="E3709" t="str">
        <f>VLOOKUP(D3709,Objective!$A$21:$B$51,2,0)</f>
        <v>Food</v>
      </c>
      <c r="F3709">
        <v>114.1</v>
      </c>
    </row>
    <row r="3710" spans="1:6" x14ac:dyDescent="0.3">
      <c r="A3710" t="s">
        <v>34</v>
      </c>
      <c r="B3710">
        <v>2016</v>
      </c>
      <c r="C3710" t="s">
        <v>43</v>
      </c>
      <c r="D3710" t="s">
        <v>12</v>
      </c>
      <c r="E3710" t="str">
        <f>VLOOKUP(D3710,Objective!$A$21:$B$51,2,0)</f>
        <v>Food</v>
      </c>
      <c r="F3710">
        <v>139.30000000000001</v>
      </c>
    </row>
    <row r="3711" spans="1:6" x14ac:dyDescent="0.3">
      <c r="A3711" t="s">
        <v>34</v>
      </c>
      <c r="B3711">
        <v>2016</v>
      </c>
      <c r="C3711" t="s">
        <v>43</v>
      </c>
      <c r="D3711" t="s">
        <v>13</v>
      </c>
      <c r="E3711" t="str">
        <f>VLOOKUP(D3711,Objective!$A$21:$B$51,2,0)</f>
        <v>Lifestyle</v>
      </c>
      <c r="F3711">
        <v>126.1</v>
      </c>
    </row>
    <row r="3712" spans="1:6" x14ac:dyDescent="0.3">
      <c r="A3712" t="s">
        <v>34</v>
      </c>
      <c r="B3712">
        <v>2016</v>
      </c>
      <c r="C3712" t="s">
        <v>43</v>
      </c>
      <c r="D3712" t="s">
        <v>14</v>
      </c>
      <c r="E3712" t="str">
        <f>VLOOKUP(D3712,Objective!$A$21:$B$51,2,0)</f>
        <v>Food</v>
      </c>
      <c r="F3712">
        <v>141.1</v>
      </c>
    </row>
    <row r="3713" spans="1:6" x14ac:dyDescent="0.3">
      <c r="A3713" t="s">
        <v>34</v>
      </c>
      <c r="B3713">
        <v>2016</v>
      </c>
      <c r="C3713" t="s">
        <v>43</v>
      </c>
      <c r="D3713" t="s">
        <v>15</v>
      </c>
      <c r="E3713" t="str">
        <f>VLOOKUP(D3713,Objective!$A$21:$B$51,2,0)</f>
        <v>Food</v>
      </c>
      <c r="F3713">
        <v>137</v>
      </c>
    </row>
    <row r="3714" spans="1:6" x14ac:dyDescent="0.3">
      <c r="A3714" t="s">
        <v>34</v>
      </c>
      <c r="B3714">
        <v>2016</v>
      </c>
      <c r="C3714" t="s">
        <v>43</v>
      </c>
      <c r="D3714" t="s">
        <v>16</v>
      </c>
      <c r="E3714" t="str">
        <f>VLOOKUP(D3714,Objective!$A$21:$B$51,2,0)</f>
        <v>Lifestyle</v>
      </c>
      <c r="F3714">
        <v>141.80000000000001</v>
      </c>
    </row>
    <row r="3715" spans="1:6" x14ac:dyDescent="0.3">
      <c r="A3715" t="s">
        <v>34</v>
      </c>
      <c r="B3715">
        <v>2016</v>
      </c>
      <c r="C3715" t="s">
        <v>43</v>
      </c>
      <c r="D3715" t="s">
        <v>17</v>
      </c>
      <c r="E3715" t="str">
        <f>VLOOKUP(D3715,Objective!$A$21:$B$51,2,0)</f>
        <v>Clothing</v>
      </c>
      <c r="F3715">
        <v>135.5</v>
      </c>
    </row>
    <row r="3716" spans="1:6" x14ac:dyDescent="0.3">
      <c r="A3716" t="s">
        <v>34</v>
      </c>
      <c r="B3716">
        <v>2016</v>
      </c>
      <c r="C3716" t="s">
        <v>43</v>
      </c>
      <c r="D3716" t="s">
        <v>18</v>
      </c>
      <c r="E3716" t="str">
        <f>VLOOKUP(D3716,Objective!$A$21:$B$51,2,0)</f>
        <v>Clothing</v>
      </c>
      <c r="F3716">
        <v>129.1</v>
      </c>
    </row>
    <row r="3717" spans="1:6" x14ac:dyDescent="0.3">
      <c r="A3717" t="s">
        <v>34</v>
      </c>
      <c r="B3717">
        <v>2016</v>
      </c>
      <c r="C3717" t="s">
        <v>43</v>
      </c>
      <c r="D3717" t="s">
        <v>19</v>
      </c>
      <c r="E3717" t="str">
        <f>VLOOKUP(D3717,Objective!$A$21:$B$51,2,0)</f>
        <v>Clothing</v>
      </c>
      <c r="F3717">
        <v>134.5</v>
      </c>
    </row>
    <row r="3718" spans="1:6" x14ac:dyDescent="0.3">
      <c r="A3718" t="s">
        <v>34</v>
      </c>
      <c r="B3718">
        <v>2016</v>
      </c>
      <c r="C3718" t="s">
        <v>43</v>
      </c>
      <c r="D3718" t="s">
        <v>20</v>
      </c>
      <c r="E3718" t="str">
        <f>VLOOKUP(D3718,Objective!$A$21:$B$51,2,0)</f>
        <v>Housing</v>
      </c>
      <c r="F3718">
        <v>128.69999999999999</v>
      </c>
    </row>
    <row r="3719" spans="1:6" x14ac:dyDescent="0.3">
      <c r="A3719" t="s">
        <v>34</v>
      </c>
      <c r="B3719">
        <v>2016</v>
      </c>
      <c r="C3719" t="s">
        <v>43</v>
      </c>
      <c r="D3719" t="s">
        <v>21</v>
      </c>
      <c r="E3719" t="str">
        <f>VLOOKUP(D3719,Objective!$A$21:$B$51,2,0)</f>
        <v>Fuel and light</v>
      </c>
      <c r="F3719">
        <v>124.3</v>
      </c>
    </row>
    <row r="3720" spans="1:6" x14ac:dyDescent="0.3">
      <c r="A3720" t="s">
        <v>34</v>
      </c>
      <c r="B3720">
        <v>2016</v>
      </c>
      <c r="C3720" t="s">
        <v>43</v>
      </c>
      <c r="D3720" t="s">
        <v>22</v>
      </c>
      <c r="E3720" t="str">
        <f>VLOOKUP(D3720,Objective!$A$21:$B$51,2,0)</f>
        <v>Housing</v>
      </c>
      <c r="F3720">
        <v>128.4</v>
      </c>
    </row>
    <row r="3721" spans="1:6" x14ac:dyDescent="0.3">
      <c r="A3721" t="s">
        <v>34</v>
      </c>
      <c r="B3721">
        <v>2016</v>
      </c>
      <c r="C3721" t="s">
        <v>43</v>
      </c>
      <c r="D3721" t="s">
        <v>23</v>
      </c>
      <c r="E3721" t="str">
        <f>VLOOKUP(D3721,Objective!$A$21:$B$51,2,0)</f>
        <v>Health</v>
      </c>
      <c r="F3721">
        <v>126.1</v>
      </c>
    </row>
    <row r="3722" spans="1:6" x14ac:dyDescent="0.3">
      <c r="A3722" t="s">
        <v>34</v>
      </c>
      <c r="B3722">
        <v>2016</v>
      </c>
      <c r="C3722" t="s">
        <v>43</v>
      </c>
      <c r="D3722" t="s">
        <v>24</v>
      </c>
      <c r="E3722" t="str">
        <f>VLOOKUP(D3722,Objective!$A$21:$B$51,2,0)</f>
        <v>Transport and communication</v>
      </c>
      <c r="F3722">
        <v>115.2</v>
      </c>
    </row>
    <row r="3723" spans="1:6" x14ac:dyDescent="0.3">
      <c r="A3723" t="s">
        <v>34</v>
      </c>
      <c r="B3723">
        <v>2016</v>
      </c>
      <c r="C3723" t="s">
        <v>43</v>
      </c>
      <c r="D3723" t="s">
        <v>25</v>
      </c>
      <c r="E3723" t="str">
        <f>VLOOKUP(D3723,Objective!$A$21:$B$51,2,0)</f>
        <v>Lifestyle</v>
      </c>
      <c r="F3723">
        <v>123.5</v>
      </c>
    </row>
    <row r="3724" spans="1:6" x14ac:dyDescent="0.3">
      <c r="A3724" t="s">
        <v>34</v>
      </c>
      <c r="B3724">
        <v>2016</v>
      </c>
      <c r="C3724" t="s">
        <v>43</v>
      </c>
      <c r="D3724" t="s">
        <v>26</v>
      </c>
      <c r="E3724" t="str">
        <f>VLOOKUP(D3724,Objective!$A$21:$B$51,2,0)</f>
        <v>Education</v>
      </c>
      <c r="F3724">
        <v>132.4</v>
      </c>
    </row>
    <row r="3725" spans="1:6" x14ac:dyDescent="0.3">
      <c r="A3725" t="s">
        <v>34</v>
      </c>
      <c r="B3725">
        <v>2016</v>
      </c>
      <c r="C3725" t="s">
        <v>43</v>
      </c>
      <c r="D3725" t="s">
        <v>27</v>
      </c>
      <c r="E3725" t="str">
        <f>VLOOKUP(D3725,Objective!$A$21:$B$51,2,0)</f>
        <v>Miscellaneous</v>
      </c>
      <c r="F3725">
        <v>122.1</v>
      </c>
    </row>
    <row r="3726" spans="1:6" x14ac:dyDescent="0.3">
      <c r="A3726" t="s">
        <v>34</v>
      </c>
      <c r="B3726">
        <v>2016</v>
      </c>
      <c r="C3726" t="s">
        <v>43</v>
      </c>
      <c r="D3726" t="s">
        <v>28</v>
      </c>
      <c r="E3726" t="str">
        <f>VLOOKUP(D3726,Objective!$A$21:$B$51,2,0)</f>
        <v>Miscellaneous</v>
      </c>
      <c r="F3726">
        <v>123.4</v>
      </c>
    </row>
    <row r="3727" spans="1:6" x14ac:dyDescent="0.3">
      <c r="A3727" t="s">
        <v>34</v>
      </c>
      <c r="B3727">
        <v>2016</v>
      </c>
      <c r="C3727" t="s">
        <v>43</v>
      </c>
      <c r="D3727" t="s">
        <v>29</v>
      </c>
      <c r="E3727" t="str">
        <f>VLOOKUP(D3727,Objective!$A$21:$B$51,2,0)</f>
        <v>General index</v>
      </c>
      <c r="F3727">
        <v>131.4</v>
      </c>
    </row>
    <row r="3728" spans="1:6" x14ac:dyDescent="0.3">
      <c r="A3728" t="s">
        <v>30</v>
      </c>
      <c r="B3728">
        <v>2016</v>
      </c>
      <c r="C3728" t="s">
        <v>45</v>
      </c>
      <c r="D3728" t="s">
        <v>3</v>
      </c>
      <c r="E3728" t="str">
        <f>VLOOKUP(D3728,Objective!$A$21:$B$51,2,0)</f>
        <v>Food</v>
      </c>
      <c r="F3728">
        <v>132</v>
      </c>
    </row>
    <row r="3729" spans="1:6" x14ac:dyDescent="0.3">
      <c r="A3729" t="s">
        <v>30</v>
      </c>
      <c r="B3729">
        <v>2016</v>
      </c>
      <c r="C3729" t="s">
        <v>45</v>
      </c>
      <c r="D3729" t="s">
        <v>4</v>
      </c>
      <c r="E3729" t="str">
        <f>VLOOKUP(D3729,Objective!$A$21:$B$51,2,0)</f>
        <v>Food</v>
      </c>
      <c r="F3729">
        <v>137.4</v>
      </c>
    </row>
    <row r="3730" spans="1:6" x14ac:dyDescent="0.3">
      <c r="A3730" t="s">
        <v>30</v>
      </c>
      <c r="B3730">
        <v>2016</v>
      </c>
      <c r="C3730" t="s">
        <v>45</v>
      </c>
      <c r="D3730" t="s">
        <v>5</v>
      </c>
      <c r="E3730" t="str">
        <f>VLOOKUP(D3730,Objective!$A$21:$B$51,2,0)</f>
        <v>Food</v>
      </c>
      <c r="F3730">
        <v>130.6</v>
      </c>
    </row>
    <row r="3731" spans="1:6" x14ac:dyDescent="0.3">
      <c r="A3731" t="s">
        <v>30</v>
      </c>
      <c r="B3731">
        <v>2016</v>
      </c>
      <c r="C3731" t="s">
        <v>45</v>
      </c>
      <c r="D3731" t="s">
        <v>6</v>
      </c>
      <c r="E3731" t="str">
        <f>VLOOKUP(D3731,Objective!$A$21:$B$51,2,0)</f>
        <v>Food</v>
      </c>
      <c r="F3731">
        <v>136.19999999999999</v>
      </c>
    </row>
    <row r="3732" spans="1:6" x14ac:dyDescent="0.3">
      <c r="A3732" t="s">
        <v>30</v>
      </c>
      <c r="B3732">
        <v>2016</v>
      </c>
      <c r="C3732" t="s">
        <v>45</v>
      </c>
      <c r="D3732" t="s">
        <v>7</v>
      </c>
      <c r="E3732" t="str">
        <f>VLOOKUP(D3732,Objective!$A$21:$B$51,2,0)</f>
        <v>Food</v>
      </c>
      <c r="F3732">
        <v>121.1</v>
      </c>
    </row>
    <row r="3733" spans="1:6" x14ac:dyDescent="0.3">
      <c r="A3733" t="s">
        <v>30</v>
      </c>
      <c r="B3733">
        <v>2016</v>
      </c>
      <c r="C3733" t="s">
        <v>45</v>
      </c>
      <c r="D3733" t="s">
        <v>8</v>
      </c>
      <c r="E3733" t="str">
        <f>VLOOKUP(D3733,Objective!$A$21:$B$51,2,0)</f>
        <v>Food</v>
      </c>
      <c r="F3733">
        <v>136.9</v>
      </c>
    </row>
    <row r="3734" spans="1:6" x14ac:dyDescent="0.3">
      <c r="A3734" t="s">
        <v>30</v>
      </c>
      <c r="B3734">
        <v>2016</v>
      </c>
      <c r="C3734" t="s">
        <v>45</v>
      </c>
      <c r="D3734" t="s">
        <v>9</v>
      </c>
      <c r="E3734" t="str">
        <f>VLOOKUP(D3734,Objective!$A$21:$B$51,2,0)</f>
        <v>Food</v>
      </c>
      <c r="F3734">
        <v>141.80000000000001</v>
      </c>
    </row>
    <row r="3735" spans="1:6" x14ac:dyDescent="0.3">
      <c r="A3735" t="s">
        <v>30</v>
      </c>
      <c r="B3735">
        <v>2016</v>
      </c>
      <c r="C3735" t="s">
        <v>45</v>
      </c>
      <c r="D3735" t="s">
        <v>10</v>
      </c>
      <c r="E3735" t="str">
        <f>VLOOKUP(D3735,Objective!$A$21:$B$51,2,0)</f>
        <v>Food</v>
      </c>
      <c r="F3735">
        <v>170</v>
      </c>
    </row>
    <row r="3736" spans="1:6" x14ac:dyDescent="0.3">
      <c r="A3736" t="s">
        <v>30</v>
      </c>
      <c r="B3736">
        <v>2016</v>
      </c>
      <c r="C3736" t="s">
        <v>45</v>
      </c>
      <c r="D3736" t="s">
        <v>11</v>
      </c>
      <c r="E3736" t="str">
        <f>VLOOKUP(D3736,Objective!$A$21:$B$51,2,0)</f>
        <v>Food</v>
      </c>
      <c r="F3736">
        <v>113.4</v>
      </c>
    </row>
    <row r="3737" spans="1:6" x14ac:dyDescent="0.3">
      <c r="A3737" t="s">
        <v>30</v>
      </c>
      <c r="B3737">
        <v>2016</v>
      </c>
      <c r="C3737" t="s">
        <v>45</v>
      </c>
      <c r="D3737" t="s">
        <v>12</v>
      </c>
      <c r="E3737" t="str">
        <f>VLOOKUP(D3737,Objective!$A$21:$B$51,2,0)</f>
        <v>Food</v>
      </c>
      <c r="F3737">
        <v>136.80000000000001</v>
      </c>
    </row>
    <row r="3738" spans="1:6" x14ac:dyDescent="0.3">
      <c r="A3738" t="s">
        <v>30</v>
      </c>
      <c r="B3738">
        <v>2016</v>
      </c>
      <c r="C3738" t="s">
        <v>45</v>
      </c>
      <c r="D3738" t="s">
        <v>13</v>
      </c>
      <c r="E3738" t="str">
        <f>VLOOKUP(D3738,Objective!$A$21:$B$51,2,0)</f>
        <v>Lifestyle</v>
      </c>
      <c r="F3738">
        <v>128.69999999999999</v>
      </c>
    </row>
    <row r="3739" spans="1:6" x14ac:dyDescent="0.3">
      <c r="A3739" t="s">
        <v>30</v>
      </c>
      <c r="B3739">
        <v>2016</v>
      </c>
      <c r="C3739" t="s">
        <v>45</v>
      </c>
      <c r="D3739" t="s">
        <v>14</v>
      </c>
      <c r="E3739" t="str">
        <f>VLOOKUP(D3739,Objective!$A$21:$B$51,2,0)</f>
        <v>Food</v>
      </c>
      <c r="F3739">
        <v>143.1</v>
      </c>
    </row>
    <row r="3740" spans="1:6" x14ac:dyDescent="0.3">
      <c r="A3740" t="s">
        <v>30</v>
      </c>
      <c r="B3740">
        <v>2016</v>
      </c>
      <c r="C3740" t="s">
        <v>45</v>
      </c>
      <c r="D3740" t="s">
        <v>15</v>
      </c>
      <c r="E3740" t="str">
        <f>VLOOKUP(D3740,Objective!$A$21:$B$51,2,0)</f>
        <v>Food</v>
      </c>
      <c r="F3740">
        <v>136.6</v>
      </c>
    </row>
    <row r="3741" spans="1:6" x14ac:dyDescent="0.3">
      <c r="A3741" t="s">
        <v>30</v>
      </c>
      <c r="B3741">
        <v>2016</v>
      </c>
      <c r="C3741" t="s">
        <v>45</v>
      </c>
      <c r="D3741" t="s">
        <v>16</v>
      </c>
      <c r="E3741" t="str">
        <f>VLOOKUP(D3741,Objective!$A$21:$B$51,2,0)</f>
        <v>Lifestyle</v>
      </c>
      <c r="F3741">
        <v>141.19999999999999</v>
      </c>
    </row>
    <row r="3742" spans="1:6" x14ac:dyDescent="0.3">
      <c r="A3742" t="s">
        <v>30</v>
      </c>
      <c r="B3742">
        <v>2016</v>
      </c>
      <c r="C3742" t="s">
        <v>45</v>
      </c>
      <c r="D3742" t="s">
        <v>17</v>
      </c>
      <c r="E3742" t="str">
        <f>VLOOKUP(D3742,Objective!$A$21:$B$51,2,0)</f>
        <v>Clothing</v>
      </c>
      <c r="F3742">
        <v>139.9</v>
      </c>
    </row>
    <row r="3743" spans="1:6" x14ac:dyDescent="0.3">
      <c r="A3743" t="s">
        <v>30</v>
      </c>
      <c r="B3743">
        <v>2016</v>
      </c>
      <c r="C3743" t="s">
        <v>45</v>
      </c>
      <c r="D3743" t="s">
        <v>18</v>
      </c>
      <c r="E3743" t="str">
        <f>VLOOKUP(D3743,Objective!$A$21:$B$51,2,0)</f>
        <v>Clothing</v>
      </c>
      <c r="F3743">
        <v>134.5</v>
      </c>
    </row>
    <row r="3744" spans="1:6" x14ac:dyDescent="0.3">
      <c r="A3744" t="s">
        <v>30</v>
      </c>
      <c r="B3744">
        <v>2016</v>
      </c>
      <c r="C3744" t="s">
        <v>45</v>
      </c>
      <c r="D3744" t="s">
        <v>19</v>
      </c>
      <c r="E3744" t="str">
        <f>VLOOKUP(D3744,Objective!$A$21:$B$51,2,0)</f>
        <v>Clothing</v>
      </c>
      <c r="F3744">
        <v>139.19999999999999</v>
      </c>
    </row>
    <row r="3745" spans="1:6" x14ac:dyDescent="0.3">
      <c r="A3745" t="s">
        <v>30</v>
      </c>
      <c r="B3745">
        <v>2016</v>
      </c>
      <c r="C3745" t="s">
        <v>45</v>
      </c>
      <c r="D3745" t="s">
        <v>20</v>
      </c>
      <c r="E3745" t="str">
        <f>VLOOKUP(D3745,Objective!$A$21:$B$51,2,0)</f>
        <v>Housing</v>
      </c>
      <c r="F3745" t="s">
        <v>32</v>
      </c>
    </row>
    <row r="3746" spans="1:6" x14ac:dyDescent="0.3">
      <c r="A3746" t="s">
        <v>30</v>
      </c>
      <c r="B3746">
        <v>2016</v>
      </c>
      <c r="C3746" t="s">
        <v>45</v>
      </c>
      <c r="D3746" t="s">
        <v>21</v>
      </c>
      <c r="E3746" t="str">
        <f>VLOOKUP(D3746,Objective!$A$21:$B$51,2,0)</f>
        <v>Fuel and light</v>
      </c>
      <c r="F3746">
        <v>130.30000000000001</v>
      </c>
    </row>
    <row r="3747" spans="1:6" x14ac:dyDescent="0.3">
      <c r="A3747" t="s">
        <v>30</v>
      </c>
      <c r="B3747">
        <v>2016</v>
      </c>
      <c r="C3747" t="s">
        <v>45</v>
      </c>
      <c r="D3747" t="s">
        <v>22</v>
      </c>
      <c r="E3747" t="str">
        <f>VLOOKUP(D3747,Objective!$A$21:$B$51,2,0)</f>
        <v>Housing</v>
      </c>
      <c r="F3747">
        <v>132.1</v>
      </c>
    </row>
    <row r="3748" spans="1:6" x14ac:dyDescent="0.3">
      <c r="A3748" t="s">
        <v>30</v>
      </c>
      <c r="B3748">
        <v>2016</v>
      </c>
      <c r="C3748" t="s">
        <v>45</v>
      </c>
      <c r="D3748" t="s">
        <v>23</v>
      </c>
      <c r="E3748" t="str">
        <f>VLOOKUP(D3748,Objective!$A$21:$B$51,2,0)</f>
        <v>Health</v>
      </c>
      <c r="F3748">
        <v>129.1</v>
      </c>
    </row>
    <row r="3749" spans="1:6" x14ac:dyDescent="0.3">
      <c r="A3749" t="s">
        <v>30</v>
      </c>
      <c r="B3749">
        <v>2016</v>
      </c>
      <c r="C3749" t="s">
        <v>45</v>
      </c>
      <c r="D3749" t="s">
        <v>24</v>
      </c>
      <c r="E3749" t="str">
        <f>VLOOKUP(D3749,Objective!$A$21:$B$51,2,0)</f>
        <v>Transport and communication</v>
      </c>
      <c r="F3749">
        <v>118.2</v>
      </c>
    </row>
    <row r="3750" spans="1:6" x14ac:dyDescent="0.3">
      <c r="A3750" t="s">
        <v>30</v>
      </c>
      <c r="B3750">
        <v>2016</v>
      </c>
      <c r="C3750" t="s">
        <v>45</v>
      </c>
      <c r="D3750" t="s">
        <v>25</v>
      </c>
      <c r="E3750" t="str">
        <f>VLOOKUP(D3750,Objective!$A$21:$B$51,2,0)</f>
        <v>Lifestyle</v>
      </c>
      <c r="F3750">
        <v>126.9</v>
      </c>
    </row>
    <row r="3751" spans="1:6" x14ac:dyDescent="0.3">
      <c r="A3751" t="s">
        <v>30</v>
      </c>
      <c r="B3751">
        <v>2016</v>
      </c>
      <c r="C3751" t="s">
        <v>45</v>
      </c>
      <c r="D3751" t="s">
        <v>26</v>
      </c>
      <c r="E3751" t="str">
        <f>VLOOKUP(D3751,Objective!$A$21:$B$51,2,0)</f>
        <v>Education</v>
      </c>
      <c r="F3751">
        <v>133.69999999999999</v>
      </c>
    </row>
    <row r="3752" spans="1:6" x14ac:dyDescent="0.3">
      <c r="A3752" t="s">
        <v>30</v>
      </c>
      <c r="B3752">
        <v>2016</v>
      </c>
      <c r="C3752" t="s">
        <v>45</v>
      </c>
      <c r="D3752" t="s">
        <v>27</v>
      </c>
      <c r="E3752" t="str">
        <f>VLOOKUP(D3752,Objective!$A$21:$B$51,2,0)</f>
        <v>Miscellaneous</v>
      </c>
      <c r="F3752">
        <v>123.5</v>
      </c>
    </row>
    <row r="3753" spans="1:6" x14ac:dyDescent="0.3">
      <c r="A3753" t="s">
        <v>30</v>
      </c>
      <c r="B3753">
        <v>2016</v>
      </c>
      <c r="C3753" t="s">
        <v>45</v>
      </c>
      <c r="D3753" t="s">
        <v>28</v>
      </c>
      <c r="E3753" t="str">
        <f>VLOOKUP(D3753,Objective!$A$21:$B$51,2,0)</f>
        <v>Miscellaneous</v>
      </c>
      <c r="F3753">
        <v>126.1</v>
      </c>
    </row>
    <row r="3754" spans="1:6" x14ac:dyDescent="0.3">
      <c r="A3754" t="s">
        <v>30</v>
      </c>
      <c r="B3754">
        <v>2016</v>
      </c>
      <c r="C3754" t="s">
        <v>45</v>
      </c>
      <c r="D3754" t="s">
        <v>29</v>
      </c>
      <c r="E3754" t="str">
        <f>VLOOKUP(D3754,Objective!$A$21:$B$51,2,0)</f>
        <v>General index</v>
      </c>
      <c r="F3754">
        <v>133.6</v>
      </c>
    </row>
    <row r="3755" spans="1:6" x14ac:dyDescent="0.3">
      <c r="A3755" t="s">
        <v>33</v>
      </c>
      <c r="B3755">
        <v>2016</v>
      </c>
      <c r="C3755" t="s">
        <v>45</v>
      </c>
      <c r="D3755" t="s">
        <v>3</v>
      </c>
      <c r="E3755" t="str">
        <f>VLOOKUP(D3755,Objective!$A$21:$B$51,2,0)</f>
        <v>Food</v>
      </c>
      <c r="F3755">
        <v>130.19999999999999</v>
      </c>
    </row>
    <row r="3756" spans="1:6" x14ac:dyDescent="0.3">
      <c r="A3756" t="s">
        <v>33</v>
      </c>
      <c r="B3756">
        <v>2016</v>
      </c>
      <c r="C3756" t="s">
        <v>45</v>
      </c>
      <c r="D3756" t="s">
        <v>4</v>
      </c>
      <c r="E3756" t="str">
        <f>VLOOKUP(D3756,Objective!$A$21:$B$51,2,0)</f>
        <v>Food</v>
      </c>
      <c r="F3756">
        <v>138.5</v>
      </c>
    </row>
    <row r="3757" spans="1:6" x14ac:dyDescent="0.3">
      <c r="A3757" t="s">
        <v>33</v>
      </c>
      <c r="B3757">
        <v>2016</v>
      </c>
      <c r="C3757" t="s">
        <v>45</v>
      </c>
      <c r="D3757" t="s">
        <v>5</v>
      </c>
      <c r="E3757" t="str">
        <f>VLOOKUP(D3757,Objective!$A$21:$B$51,2,0)</f>
        <v>Food</v>
      </c>
      <c r="F3757">
        <v>134.1</v>
      </c>
    </row>
    <row r="3758" spans="1:6" x14ac:dyDescent="0.3">
      <c r="A3758" t="s">
        <v>33</v>
      </c>
      <c r="B3758">
        <v>2016</v>
      </c>
      <c r="C3758" t="s">
        <v>45</v>
      </c>
      <c r="D3758" t="s">
        <v>6</v>
      </c>
      <c r="E3758" t="str">
        <f>VLOOKUP(D3758,Objective!$A$21:$B$51,2,0)</f>
        <v>Food</v>
      </c>
      <c r="F3758">
        <v>132.9</v>
      </c>
    </row>
    <row r="3759" spans="1:6" x14ac:dyDescent="0.3">
      <c r="A3759" t="s">
        <v>33</v>
      </c>
      <c r="B3759">
        <v>2016</v>
      </c>
      <c r="C3759" t="s">
        <v>45</v>
      </c>
      <c r="D3759" t="s">
        <v>7</v>
      </c>
      <c r="E3759" t="str">
        <f>VLOOKUP(D3759,Objective!$A$21:$B$51,2,0)</f>
        <v>Food</v>
      </c>
      <c r="F3759">
        <v>112.6</v>
      </c>
    </row>
    <row r="3760" spans="1:6" x14ac:dyDescent="0.3">
      <c r="A3760" t="s">
        <v>33</v>
      </c>
      <c r="B3760">
        <v>2016</v>
      </c>
      <c r="C3760" t="s">
        <v>45</v>
      </c>
      <c r="D3760" t="s">
        <v>8</v>
      </c>
      <c r="E3760" t="str">
        <f>VLOOKUP(D3760,Objective!$A$21:$B$51,2,0)</f>
        <v>Food</v>
      </c>
      <c r="F3760">
        <v>130.80000000000001</v>
      </c>
    </row>
    <row r="3761" spans="1:6" x14ac:dyDescent="0.3">
      <c r="A3761" t="s">
        <v>33</v>
      </c>
      <c r="B3761">
        <v>2016</v>
      </c>
      <c r="C3761" t="s">
        <v>45</v>
      </c>
      <c r="D3761" t="s">
        <v>9</v>
      </c>
      <c r="E3761" t="str">
        <f>VLOOKUP(D3761,Objective!$A$21:$B$51,2,0)</f>
        <v>Food</v>
      </c>
      <c r="F3761">
        <v>142</v>
      </c>
    </row>
    <row r="3762" spans="1:6" x14ac:dyDescent="0.3">
      <c r="A3762" t="s">
        <v>33</v>
      </c>
      <c r="B3762">
        <v>2016</v>
      </c>
      <c r="C3762" t="s">
        <v>45</v>
      </c>
      <c r="D3762" t="s">
        <v>10</v>
      </c>
      <c r="E3762" t="str">
        <f>VLOOKUP(D3762,Objective!$A$21:$B$51,2,0)</f>
        <v>Food</v>
      </c>
      <c r="F3762">
        <v>174.9</v>
      </c>
    </row>
    <row r="3763" spans="1:6" x14ac:dyDescent="0.3">
      <c r="A3763" t="s">
        <v>33</v>
      </c>
      <c r="B3763">
        <v>2016</v>
      </c>
      <c r="C3763" t="s">
        <v>45</v>
      </c>
      <c r="D3763" t="s">
        <v>11</v>
      </c>
      <c r="E3763" t="str">
        <f>VLOOKUP(D3763,Objective!$A$21:$B$51,2,0)</f>
        <v>Food</v>
      </c>
      <c r="F3763">
        <v>115.6</v>
      </c>
    </row>
    <row r="3764" spans="1:6" x14ac:dyDescent="0.3">
      <c r="A3764" t="s">
        <v>33</v>
      </c>
      <c r="B3764">
        <v>2016</v>
      </c>
      <c r="C3764" t="s">
        <v>45</v>
      </c>
      <c r="D3764" t="s">
        <v>12</v>
      </c>
      <c r="E3764" t="str">
        <f>VLOOKUP(D3764,Objective!$A$21:$B$51,2,0)</f>
        <v>Food</v>
      </c>
      <c r="F3764">
        <v>145.4</v>
      </c>
    </row>
    <row r="3765" spans="1:6" x14ac:dyDescent="0.3">
      <c r="A3765" t="s">
        <v>33</v>
      </c>
      <c r="B3765">
        <v>2016</v>
      </c>
      <c r="C3765" t="s">
        <v>45</v>
      </c>
      <c r="D3765" t="s">
        <v>13</v>
      </c>
      <c r="E3765" t="str">
        <f>VLOOKUP(D3765,Objective!$A$21:$B$51,2,0)</f>
        <v>Lifestyle</v>
      </c>
      <c r="F3765">
        <v>122.7</v>
      </c>
    </row>
    <row r="3766" spans="1:6" x14ac:dyDescent="0.3">
      <c r="A3766" t="s">
        <v>33</v>
      </c>
      <c r="B3766">
        <v>2016</v>
      </c>
      <c r="C3766" t="s">
        <v>45</v>
      </c>
      <c r="D3766" t="s">
        <v>14</v>
      </c>
      <c r="E3766" t="str">
        <f>VLOOKUP(D3766,Objective!$A$21:$B$51,2,0)</f>
        <v>Food</v>
      </c>
      <c r="F3766">
        <v>140.30000000000001</v>
      </c>
    </row>
    <row r="3767" spans="1:6" x14ac:dyDescent="0.3">
      <c r="A3767" t="s">
        <v>33</v>
      </c>
      <c r="B3767">
        <v>2016</v>
      </c>
      <c r="C3767" t="s">
        <v>45</v>
      </c>
      <c r="D3767" t="s">
        <v>15</v>
      </c>
      <c r="E3767" t="str">
        <f>VLOOKUP(D3767,Objective!$A$21:$B$51,2,0)</f>
        <v>Food</v>
      </c>
      <c r="F3767">
        <v>135.19999999999999</v>
      </c>
    </row>
    <row r="3768" spans="1:6" x14ac:dyDescent="0.3">
      <c r="A3768" t="s">
        <v>33</v>
      </c>
      <c r="B3768">
        <v>2016</v>
      </c>
      <c r="C3768" t="s">
        <v>45</v>
      </c>
      <c r="D3768" t="s">
        <v>16</v>
      </c>
      <c r="E3768" t="str">
        <f>VLOOKUP(D3768,Objective!$A$21:$B$51,2,0)</f>
        <v>Lifestyle</v>
      </c>
      <c r="F3768">
        <v>144.30000000000001</v>
      </c>
    </row>
    <row r="3769" spans="1:6" x14ac:dyDescent="0.3">
      <c r="A3769" t="s">
        <v>33</v>
      </c>
      <c r="B3769">
        <v>2016</v>
      </c>
      <c r="C3769" t="s">
        <v>45</v>
      </c>
      <c r="D3769" t="s">
        <v>17</v>
      </c>
      <c r="E3769" t="str">
        <f>VLOOKUP(D3769,Objective!$A$21:$B$51,2,0)</f>
        <v>Clothing</v>
      </c>
      <c r="F3769">
        <v>129.6</v>
      </c>
    </row>
    <row r="3770" spans="1:6" x14ac:dyDescent="0.3">
      <c r="A3770" t="s">
        <v>33</v>
      </c>
      <c r="B3770">
        <v>2016</v>
      </c>
      <c r="C3770" t="s">
        <v>45</v>
      </c>
      <c r="D3770" t="s">
        <v>18</v>
      </c>
      <c r="E3770" t="str">
        <f>VLOOKUP(D3770,Objective!$A$21:$B$51,2,0)</f>
        <v>Clothing</v>
      </c>
      <c r="F3770">
        <v>122.1</v>
      </c>
    </row>
    <row r="3771" spans="1:6" x14ac:dyDescent="0.3">
      <c r="A3771" t="s">
        <v>33</v>
      </c>
      <c r="B3771">
        <v>2016</v>
      </c>
      <c r="C3771" t="s">
        <v>45</v>
      </c>
      <c r="D3771" t="s">
        <v>19</v>
      </c>
      <c r="E3771" t="str">
        <f>VLOOKUP(D3771,Objective!$A$21:$B$51,2,0)</f>
        <v>Clothing</v>
      </c>
      <c r="F3771">
        <v>128.5</v>
      </c>
    </row>
    <row r="3772" spans="1:6" x14ac:dyDescent="0.3">
      <c r="A3772" t="s">
        <v>33</v>
      </c>
      <c r="B3772">
        <v>2016</v>
      </c>
      <c r="C3772" t="s">
        <v>45</v>
      </c>
      <c r="D3772" t="s">
        <v>20</v>
      </c>
      <c r="E3772" t="str">
        <f>VLOOKUP(D3772,Objective!$A$21:$B$51,2,0)</f>
        <v>Housing</v>
      </c>
      <c r="F3772">
        <v>129.1</v>
      </c>
    </row>
    <row r="3773" spans="1:6" x14ac:dyDescent="0.3">
      <c r="A3773" t="s">
        <v>33</v>
      </c>
      <c r="B3773">
        <v>2016</v>
      </c>
      <c r="C3773" t="s">
        <v>45</v>
      </c>
      <c r="D3773" t="s">
        <v>21</v>
      </c>
      <c r="E3773" t="str">
        <f>VLOOKUP(D3773,Objective!$A$21:$B$51,2,0)</f>
        <v>Fuel and light</v>
      </c>
      <c r="F3773">
        <v>116.2</v>
      </c>
    </row>
    <row r="3774" spans="1:6" x14ac:dyDescent="0.3">
      <c r="A3774" t="s">
        <v>33</v>
      </c>
      <c r="B3774">
        <v>2016</v>
      </c>
      <c r="C3774" t="s">
        <v>45</v>
      </c>
      <c r="D3774" t="s">
        <v>22</v>
      </c>
      <c r="E3774" t="str">
        <f>VLOOKUP(D3774,Objective!$A$21:$B$51,2,0)</f>
        <v>Housing</v>
      </c>
      <c r="F3774">
        <v>124.7</v>
      </c>
    </row>
    <row r="3775" spans="1:6" x14ac:dyDescent="0.3">
      <c r="A3775" t="s">
        <v>33</v>
      </c>
      <c r="B3775">
        <v>2016</v>
      </c>
      <c r="C3775" t="s">
        <v>45</v>
      </c>
      <c r="D3775" t="s">
        <v>23</v>
      </c>
      <c r="E3775" t="str">
        <f>VLOOKUP(D3775,Objective!$A$21:$B$51,2,0)</f>
        <v>Health</v>
      </c>
      <c r="F3775">
        <v>122.1</v>
      </c>
    </row>
    <row r="3776" spans="1:6" x14ac:dyDescent="0.3">
      <c r="A3776" t="s">
        <v>33</v>
      </c>
      <c r="B3776">
        <v>2016</v>
      </c>
      <c r="C3776" t="s">
        <v>45</v>
      </c>
      <c r="D3776" t="s">
        <v>24</v>
      </c>
      <c r="E3776" t="str">
        <f>VLOOKUP(D3776,Objective!$A$21:$B$51,2,0)</f>
        <v>Transport and communication</v>
      </c>
      <c r="F3776">
        <v>113.4</v>
      </c>
    </row>
    <row r="3777" spans="1:6" x14ac:dyDescent="0.3">
      <c r="A3777" t="s">
        <v>33</v>
      </c>
      <c r="B3777">
        <v>2016</v>
      </c>
      <c r="C3777" t="s">
        <v>45</v>
      </c>
      <c r="D3777" t="s">
        <v>25</v>
      </c>
      <c r="E3777" t="str">
        <f>VLOOKUP(D3777,Objective!$A$21:$B$51,2,0)</f>
        <v>Lifestyle</v>
      </c>
      <c r="F3777">
        <v>121.7</v>
      </c>
    </row>
    <row r="3778" spans="1:6" x14ac:dyDescent="0.3">
      <c r="A3778" t="s">
        <v>33</v>
      </c>
      <c r="B3778">
        <v>2016</v>
      </c>
      <c r="C3778" t="s">
        <v>45</v>
      </c>
      <c r="D3778" t="s">
        <v>26</v>
      </c>
      <c r="E3778" t="str">
        <f>VLOOKUP(D3778,Objective!$A$21:$B$51,2,0)</f>
        <v>Education</v>
      </c>
      <c r="F3778">
        <v>132.1</v>
      </c>
    </row>
    <row r="3779" spans="1:6" x14ac:dyDescent="0.3">
      <c r="A3779" t="s">
        <v>33</v>
      </c>
      <c r="B3779">
        <v>2016</v>
      </c>
      <c r="C3779" t="s">
        <v>45</v>
      </c>
      <c r="D3779" t="s">
        <v>27</v>
      </c>
      <c r="E3779" t="str">
        <f>VLOOKUP(D3779,Objective!$A$21:$B$51,2,0)</f>
        <v>Miscellaneous</v>
      </c>
      <c r="F3779">
        <v>121.3</v>
      </c>
    </row>
    <row r="3780" spans="1:6" x14ac:dyDescent="0.3">
      <c r="A3780" t="s">
        <v>33</v>
      </c>
      <c r="B3780">
        <v>2016</v>
      </c>
      <c r="C3780" t="s">
        <v>45</v>
      </c>
      <c r="D3780" t="s">
        <v>28</v>
      </c>
      <c r="E3780" t="str">
        <f>VLOOKUP(D3780,Objective!$A$21:$B$51,2,0)</f>
        <v>Miscellaneous</v>
      </c>
      <c r="F3780">
        <v>121.3</v>
      </c>
    </row>
    <row r="3781" spans="1:6" x14ac:dyDescent="0.3">
      <c r="A3781" t="s">
        <v>33</v>
      </c>
      <c r="B3781">
        <v>2016</v>
      </c>
      <c r="C3781" t="s">
        <v>45</v>
      </c>
      <c r="D3781" t="s">
        <v>29</v>
      </c>
      <c r="E3781" t="str">
        <f>VLOOKUP(D3781,Objective!$A$21:$B$51,2,0)</f>
        <v>General index</v>
      </c>
      <c r="F3781">
        <v>128.5</v>
      </c>
    </row>
    <row r="3782" spans="1:6" x14ac:dyDescent="0.3">
      <c r="A3782" t="s">
        <v>34</v>
      </c>
      <c r="B3782">
        <v>2016</v>
      </c>
      <c r="C3782" t="s">
        <v>45</v>
      </c>
      <c r="D3782" t="s">
        <v>3</v>
      </c>
      <c r="E3782" t="str">
        <f>VLOOKUP(D3782,Objective!$A$21:$B$51,2,0)</f>
        <v>Food</v>
      </c>
      <c r="F3782">
        <v>131.4</v>
      </c>
    </row>
    <row r="3783" spans="1:6" x14ac:dyDescent="0.3">
      <c r="A3783" t="s">
        <v>34</v>
      </c>
      <c r="B3783">
        <v>2016</v>
      </c>
      <c r="C3783" t="s">
        <v>45</v>
      </c>
      <c r="D3783" t="s">
        <v>4</v>
      </c>
      <c r="E3783" t="str">
        <f>VLOOKUP(D3783,Objective!$A$21:$B$51,2,0)</f>
        <v>Food</v>
      </c>
      <c r="F3783">
        <v>137.80000000000001</v>
      </c>
    </row>
    <row r="3784" spans="1:6" x14ac:dyDescent="0.3">
      <c r="A3784" t="s">
        <v>34</v>
      </c>
      <c r="B3784">
        <v>2016</v>
      </c>
      <c r="C3784" t="s">
        <v>45</v>
      </c>
      <c r="D3784" t="s">
        <v>5</v>
      </c>
      <c r="E3784" t="str">
        <f>VLOOKUP(D3784,Objective!$A$21:$B$51,2,0)</f>
        <v>Food</v>
      </c>
      <c r="F3784">
        <v>132</v>
      </c>
    </row>
    <row r="3785" spans="1:6" x14ac:dyDescent="0.3">
      <c r="A3785" t="s">
        <v>34</v>
      </c>
      <c r="B3785">
        <v>2016</v>
      </c>
      <c r="C3785" t="s">
        <v>45</v>
      </c>
      <c r="D3785" t="s">
        <v>6</v>
      </c>
      <c r="E3785" t="str">
        <f>VLOOKUP(D3785,Objective!$A$21:$B$51,2,0)</f>
        <v>Food</v>
      </c>
      <c r="F3785">
        <v>135</v>
      </c>
    </row>
    <row r="3786" spans="1:6" x14ac:dyDescent="0.3">
      <c r="A3786" t="s">
        <v>34</v>
      </c>
      <c r="B3786">
        <v>2016</v>
      </c>
      <c r="C3786" t="s">
        <v>45</v>
      </c>
      <c r="D3786" t="s">
        <v>7</v>
      </c>
      <c r="E3786" t="str">
        <f>VLOOKUP(D3786,Objective!$A$21:$B$51,2,0)</f>
        <v>Food</v>
      </c>
      <c r="F3786">
        <v>118</v>
      </c>
    </row>
    <row r="3787" spans="1:6" x14ac:dyDescent="0.3">
      <c r="A3787" t="s">
        <v>34</v>
      </c>
      <c r="B3787">
        <v>2016</v>
      </c>
      <c r="C3787" t="s">
        <v>45</v>
      </c>
      <c r="D3787" t="s">
        <v>8</v>
      </c>
      <c r="E3787" t="str">
        <f>VLOOKUP(D3787,Objective!$A$21:$B$51,2,0)</f>
        <v>Food</v>
      </c>
      <c r="F3787">
        <v>134.1</v>
      </c>
    </row>
    <row r="3788" spans="1:6" x14ac:dyDescent="0.3">
      <c r="A3788" t="s">
        <v>34</v>
      </c>
      <c r="B3788">
        <v>2016</v>
      </c>
      <c r="C3788" t="s">
        <v>45</v>
      </c>
      <c r="D3788" t="s">
        <v>9</v>
      </c>
      <c r="E3788" t="str">
        <f>VLOOKUP(D3788,Objective!$A$21:$B$51,2,0)</f>
        <v>Food</v>
      </c>
      <c r="F3788">
        <v>141.9</v>
      </c>
    </row>
    <row r="3789" spans="1:6" x14ac:dyDescent="0.3">
      <c r="A3789" t="s">
        <v>34</v>
      </c>
      <c r="B3789">
        <v>2016</v>
      </c>
      <c r="C3789" t="s">
        <v>45</v>
      </c>
      <c r="D3789" t="s">
        <v>10</v>
      </c>
      <c r="E3789" t="str">
        <f>VLOOKUP(D3789,Objective!$A$21:$B$51,2,0)</f>
        <v>Food</v>
      </c>
      <c r="F3789">
        <v>171.7</v>
      </c>
    </row>
    <row r="3790" spans="1:6" x14ac:dyDescent="0.3">
      <c r="A3790" t="s">
        <v>34</v>
      </c>
      <c r="B3790">
        <v>2016</v>
      </c>
      <c r="C3790" t="s">
        <v>45</v>
      </c>
      <c r="D3790" t="s">
        <v>11</v>
      </c>
      <c r="E3790" t="str">
        <f>VLOOKUP(D3790,Objective!$A$21:$B$51,2,0)</f>
        <v>Food</v>
      </c>
      <c r="F3790">
        <v>114.1</v>
      </c>
    </row>
    <row r="3791" spans="1:6" x14ac:dyDescent="0.3">
      <c r="A3791" t="s">
        <v>34</v>
      </c>
      <c r="B3791">
        <v>2016</v>
      </c>
      <c r="C3791" t="s">
        <v>45</v>
      </c>
      <c r="D3791" t="s">
        <v>12</v>
      </c>
      <c r="E3791" t="str">
        <f>VLOOKUP(D3791,Objective!$A$21:$B$51,2,0)</f>
        <v>Food</v>
      </c>
      <c r="F3791">
        <v>139.69999999999999</v>
      </c>
    </row>
    <row r="3792" spans="1:6" x14ac:dyDescent="0.3">
      <c r="A3792" t="s">
        <v>34</v>
      </c>
      <c r="B3792">
        <v>2016</v>
      </c>
      <c r="C3792" t="s">
        <v>45</v>
      </c>
      <c r="D3792" t="s">
        <v>13</v>
      </c>
      <c r="E3792" t="str">
        <f>VLOOKUP(D3792,Objective!$A$21:$B$51,2,0)</f>
        <v>Lifestyle</v>
      </c>
      <c r="F3792">
        <v>126.2</v>
      </c>
    </row>
    <row r="3793" spans="1:6" x14ac:dyDescent="0.3">
      <c r="A3793" t="s">
        <v>34</v>
      </c>
      <c r="B3793">
        <v>2016</v>
      </c>
      <c r="C3793" t="s">
        <v>45</v>
      </c>
      <c r="D3793" t="s">
        <v>14</v>
      </c>
      <c r="E3793" t="str">
        <f>VLOOKUP(D3793,Objective!$A$21:$B$51,2,0)</f>
        <v>Food</v>
      </c>
      <c r="F3793">
        <v>141.80000000000001</v>
      </c>
    </row>
    <row r="3794" spans="1:6" x14ac:dyDescent="0.3">
      <c r="A3794" t="s">
        <v>34</v>
      </c>
      <c r="B3794">
        <v>2016</v>
      </c>
      <c r="C3794" t="s">
        <v>45</v>
      </c>
      <c r="D3794" t="s">
        <v>15</v>
      </c>
      <c r="E3794" t="str">
        <f>VLOOKUP(D3794,Objective!$A$21:$B$51,2,0)</f>
        <v>Food</v>
      </c>
      <c r="F3794">
        <v>136.1</v>
      </c>
    </row>
    <row r="3795" spans="1:6" x14ac:dyDescent="0.3">
      <c r="A3795" t="s">
        <v>34</v>
      </c>
      <c r="B3795">
        <v>2016</v>
      </c>
      <c r="C3795" t="s">
        <v>45</v>
      </c>
      <c r="D3795" t="s">
        <v>16</v>
      </c>
      <c r="E3795" t="str">
        <f>VLOOKUP(D3795,Objective!$A$21:$B$51,2,0)</f>
        <v>Lifestyle</v>
      </c>
      <c r="F3795">
        <v>142</v>
      </c>
    </row>
    <row r="3796" spans="1:6" x14ac:dyDescent="0.3">
      <c r="A3796" t="s">
        <v>34</v>
      </c>
      <c r="B3796">
        <v>2016</v>
      </c>
      <c r="C3796" t="s">
        <v>45</v>
      </c>
      <c r="D3796" t="s">
        <v>17</v>
      </c>
      <c r="E3796" t="str">
        <f>VLOOKUP(D3796,Objective!$A$21:$B$51,2,0)</f>
        <v>Clothing</v>
      </c>
      <c r="F3796">
        <v>135.80000000000001</v>
      </c>
    </row>
    <row r="3797" spans="1:6" x14ac:dyDescent="0.3">
      <c r="A3797" t="s">
        <v>34</v>
      </c>
      <c r="B3797">
        <v>2016</v>
      </c>
      <c r="C3797" t="s">
        <v>45</v>
      </c>
      <c r="D3797" t="s">
        <v>18</v>
      </c>
      <c r="E3797" t="str">
        <f>VLOOKUP(D3797,Objective!$A$21:$B$51,2,0)</f>
        <v>Clothing</v>
      </c>
      <c r="F3797">
        <v>129.30000000000001</v>
      </c>
    </row>
    <row r="3798" spans="1:6" x14ac:dyDescent="0.3">
      <c r="A3798" t="s">
        <v>34</v>
      </c>
      <c r="B3798">
        <v>2016</v>
      </c>
      <c r="C3798" t="s">
        <v>45</v>
      </c>
      <c r="D3798" t="s">
        <v>19</v>
      </c>
      <c r="E3798" t="str">
        <f>VLOOKUP(D3798,Objective!$A$21:$B$51,2,0)</f>
        <v>Clothing</v>
      </c>
      <c r="F3798">
        <v>135</v>
      </c>
    </row>
    <row r="3799" spans="1:6" x14ac:dyDescent="0.3">
      <c r="A3799" t="s">
        <v>34</v>
      </c>
      <c r="B3799">
        <v>2016</v>
      </c>
      <c r="C3799" t="s">
        <v>45</v>
      </c>
      <c r="D3799" t="s">
        <v>20</v>
      </c>
      <c r="E3799" t="str">
        <f>VLOOKUP(D3799,Objective!$A$21:$B$51,2,0)</f>
        <v>Housing</v>
      </c>
      <c r="F3799">
        <v>129.1</v>
      </c>
    </row>
    <row r="3800" spans="1:6" x14ac:dyDescent="0.3">
      <c r="A3800" t="s">
        <v>34</v>
      </c>
      <c r="B3800">
        <v>2016</v>
      </c>
      <c r="C3800" t="s">
        <v>45</v>
      </c>
      <c r="D3800" t="s">
        <v>21</v>
      </c>
      <c r="E3800" t="str">
        <f>VLOOKUP(D3800,Objective!$A$21:$B$51,2,0)</f>
        <v>Fuel and light</v>
      </c>
      <c r="F3800">
        <v>125</v>
      </c>
    </row>
    <row r="3801" spans="1:6" x14ac:dyDescent="0.3">
      <c r="A3801" t="s">
        <v>34</v>
      </c>
      <c r="B3801">
        <v>2016</v>
      </c>
      <c r="C3801" t="s">
        <v>45</v>
      </c>
      <c r="D3801" t="s">
        <v>22</v>
      </c>
      <c r="E3801" t="str">
        <f>VLOOKUP(D3801,Objective!$A$21:$B$51,2,0)</f>
        <v>Housing</v>
      </c>
      <c r="F3801">
        <v>128.6</v>
      </c>
    </row>
    <row r="3802" spans="1:6" x14ac:dyDescent="0.3">
      <c r="A3802" t="s">
        <v>34</v>
      </c>
      <c r="B3802">
        <v>2016</v>
      </c>
      <c r="C3802" t="s">
        <v>45</v>
      </c>
      <c r="D3802" t="s">
        <v>23</v>
      </c>
      <c r="E3802" t="str">
        <f>VLOOKUP(D3802,Objective!$A$21:$B$51,2,0)</f>
        <v>Health</v>
      </c>
      <c r="F3802">
        <v>126.4</v>
      </c>
    </row>
    <row r="3803" spans="1:6" x14ac:dyDescent="0.3">
      <c r="A3803" t="s">
        <v>34</v>
      </c>
      <c r="B3803">
        <v>2016</v>
      </c>
      <c r="C3803" t="s">
        <v>45</v>
      </c>
      <c r="D3803" t="s">
        <v>24</v>
      </c>
      <c r="E3803" t="str">
        <f>VLOOKUP(D3803,Objective!$A$21:$B$51,2,0)</f>
        <v>Transport and communication</v>
      </c>
      <c r="F3803">
        <v>115.7</v>
      </c>
    </row>
    <row r="3804" spans="1:6" x14ac:dyDescent="0.3">
      <c r="A3804" t="s">
        <v>34</v>
      </c>
      <c r="B3804">
        <v>2016</v>
      </c>
      <c r="C3804" t="s">
        <v>45</v>
      </c>
      <c r="D3804" t="s">
        <v>25</v>
      </c>
      <c r="E3804" t="str">
        <f>VLOOKUP(D3804,Objective!$A$21:$B$51,2,0)</f>
        <v>Lifestyle</v>
      </c>
      <c r="F3804">
        <v>124</v>
      </c>
    </row>
    <row r="3805" spans="1:6" x14ac:dyDescent="0.3">
      <c r="A3805" t="s">
        <v>34</v>
      </c>
      <c r="B3805">
        <v>2016</v>
      </c>
      <c r="C3805" t="s">
        <v>45</v>
      </c>
      <c r="D3805" t="s">
        <v>26</v>
      </c>
      <c r="E3805" t="str">
        <f>VLOOKUP(D3805,Objective!$A$21:$B$51,2,0)</f>
        <v>Education</v>
      </c>
      <c r="F3805">
        <v>132.80000000000001</v>
      </c>
    </row>
    <row r="3806" spans="1:6" x14ac:dyDescent="0.3">
      <c r="A3806" t="s">
        <v>34</v>
      </c>
      <c r="B3806">
        <v>2016</v>
      </c>
      <c r="C3806" t="s">
        <v>45</v>
      </c>
      <c r="D3806" t="s">
        <v>27</v>
      </c>
      <c r="E3806" t="str">
        <f>VLOOKUP(D3806,Objective!$A$21:$B$51,2,0)</f>
        <v>Miscellaneous</v>
      </c>
      <c r="F3806">
        <v>122.6</v>
      </c>
    </row>
    <row r="3807" spans="1:6" x14ac:dyDescent="0.3">
      <c r="A3807" t="s">
        <v>34</v>
      </c>
      <c r="B3807">
        <v>2016</v>
      </c>
      <c r="C3807" t="s">
        <v>45</v>
      </c>
      <c r="D3807" t="s">
        <v>28</v>
      </c>
      <c r="E3807" t="str">
        <f>VLOOKUP(D3807,Objective!$A$21:$B$51,2,0)</f>
        <v>Miscellaneous</v>
      </c>
      <c r="F3807">
        <v>123.8</v>
      </c>
    </row>
    <row r="3808" spans="1:6" x14ac:dyDescent="0.3">
      <c r="A3808" t="s">
        <v>34</v>
      </c>
      <c r="B3808">
        <v>2016</v>
      </c>
      <c r="C3808" t="s">
        <v>45</v>
      </c>
      <c r="D3808" t="s">
        <v>29</v>
      </c>
      <c r="E3808" t="str">
        <f>VLOOKUP(D3808,Objective!$A$21:$B$51,2,0)</f>
        <v>General index</v>
      </c>
      <c r="F3808">
        <v>131.19999999999999</v>
      </c>
    </row>
    <row r="3809" spans="1:6" x14ac:dyDescent="0.3">
      <c r="A3809" t="s">
        <v>30</v>
      </c>
      <c r="B3809">
        <v>2016</v>
      </c>
      <c r="C3809" t="s">
        <v>46</v>
      </c>
      <c r="D3809" t="s">
        <v>3</v>
      </c>
      <c r="E3809" t="str">
        <f>VLOOKUP(D3809,Objective!$A$21:$B$51,2,0)</f>
        <v>Food</v>
      </c>
      <c r="F3809">
        <v>132.6</v>
      </c>
    </row>
    <row r="3810" spans="1:6" x14ac:dyDescent="0.3">
      <c r="A3810" t="s">
        <v>30</v>
      </c>
      <c r="B3810">
        <v>2016</v>
      </c>
      <c r="C3810" t="s">
        <v>46</v>
      </c>
      <c r="D3810" t="s">
        <v>4</v>
      </c>
      <c r="E3810" t="str">
        <f>VLOOKUP(D3810,Objective!$A$21:$B$51,2,0)</f>
        <v>Food</v>
      </c>
      <c r="F3810">
        <v>137.30000000000001</v>
      </c>
    </row>
    <row r="3811" spans="1:6" x14ac:dyDescent="0.3">
      <c r="A3811" t="s">
        <v>30</v>
      </c>
      <c r="B3811">
        <v>2016</v>
      </c>
      <c r="C3811" t="s">
        <v>46</v>
      </c>
      <c r="D3811" t="s">
        <v>5</v>
      </c>
      <c r="E3811" t="str">
        <f>VLOOKUP(D3811,Objective!$A$21:$B$51,2,0)</f>
        <v>Food</v>
      </c>
      <c r="F3811">
        <v>131.6</v>
      </c>
    </row>
    <row r="3812" spans="1:6" x14ac:dyDescent="0.3">
      <c r="A3812" t="s">
        <v>30</v>
      </c>
      <c r="B3812">
        <v>2016</v>
      </c>
      <c r="C3812" t="s">
        <v>46</v>
      </c>
      <c r="D3812" t="s">
        <v>6</v>
      </c>
      <c r="E3812" t="str">
        <f>VLOOKUP(D3812,Objective!$A$21:$B$51,2,0)</f>
        <v>Food</v>
      </c>
      <c r="F3812">
        <v>136.30000000000001</v>
      </c>
    </row>
    <row r="3813" spans="1:6" x14ac:dyDescent="0.3">
      <c r="A3813" t="s">
        <v>30</v>
      </c>
      <c r="B3813">
        <v>2016</v>
      </c>
      <c r="C3813" t="s">
        <v>46</v>
      </c>
      <c r="D3813" t="s">
        <v>7</v>
      </c>
      <c r="E3813" t="str">
        <f>VLOOKUP(D3813,Objective!$A$21:$B$51,2,0)</f>
        <v>Food</v>
      </c>
      <c r="F3813">
        <v>121.6</v>
      </c>
    </row>
    <row r="3814" spans="1:6" x14ac:dyDescent="0.3">
      <c r="A3814" t="s">
        <v>30</v>
      </c>
      <c r="B3814">
        <v>2016</v>
      </c>
      <c r="C3814" t="s">
        <v>46</v>
      </c>
      <c r="D3814" t="s">
        <v>8</v>
      </c>
      <c r="E3814" t="str">
        <f>VLOOKUP(D3814,Objective!$A$21:$B$51,2,0)</f>
        <v>Food</v>
      </c>
      <c r="F3814">
        <v>135.6</v>
      </c>
    </row>
    <row r="3815" spans="1:6" x14ac:dyDescent="0.3">
      <c r="A3815" t="s">
        <v>30</v>
      </c>
      <c r="B3815">
        <v>2016</v>
      </c>
      <c r="C3815" t="s">
        <v>46</v>
      </c>
      <c r="D3815" t="s">
        <v>9</v>
      </c>
      <c r="E3815" t="str">
        <f>VLOOKUP(D3815,Objective!$A$21:$B$51,2,0)</f>
        <v>Food</v>
      </c>
      <c r="F3815">
        <v>127.5</v>
      </c>
    </row>
    <row r="3816" spans="1:6" x14ac:dyDescent="0.3">
      <c r="A3816" t="s">
        <v>30</v>
      </c>
      <c r="B3816">
        <v>2016</v>
      </c>
      <c r="C3816" t="s">
        <v>46</v>
      </c>
      <c r="D3816" t="s">
        <v>10</v>
      </c>
      <c r="E3816" t="str">
        <f>VLOOKUP(D3816,Objective!$A$21:$B$51,2,0)</f>
        <v>Food</v>
      </c>
      <c r="F3816">
        <v>167.9</v>
      </c>
    </row>
    <row r="3817" spans="1:6" x14ac:dyDescent="0.3">
      <c r="A3817" t="s">
        <v>30</v>
      </c>
      <c r="B3817">
        <v>2016</v>
      </c>
      <c r="C3817" t="s">
        <v>46</v>
      </c>
      <c r="D3817" t="s">
        <v>11</v>
      </c>
      <c r="E3817" t="str">
        <f>VLOOKUP(D3817,Objective!$A$21:$B$51,2,0)</f>
        <v>Food</v>
      </c>
      <c r="F3817">
        <v>113.8</v>
      </c>
    </row>
    <row r="3818" spans="1:6" x14ac:dyDescent="0.3">
      <c r="A3818" t="s">
        <v>30</v>
      </c>
      <c r="B3818">
        <v>2016</v>
      </c>
      <c r="C3818" t="s">
        <v>46</v>
      </c>
      <c r="D3818" t="s">
        <v>12</v>
      </c>
      <c r="E3818" t="str">
        <f>VLOOKUP(D3818,Objective!$A$21:$B$51,2,0)</f>
        <v>Food</v>
      </c>
      <c r="F3818">
        <v>137.5</v>
      </c>
    </row>
    <row r="3819" spans="1:6" x14ac:dyDescent="0.3">
      <c r="A3819" t="s">
        <v>30</v>
      </c>
      <c r="B3819">
        <v>2016</v>
      </c>
      <c r="C3819" t="s">
        <v>46</v>
      </c>
      <c r="D3819" t="s">
        <v>13</v>
      </c>
      <c r="E3819" t="str">
        <f>VLOOKUP(D3819,Objective!$A$21:$B$51,2,0)</f>
        <v>Lifestyle</v>
      </c>
      <c r="F3819">
        <v>129.1</v>
      </c>
    </row>
    <row r="3820" spans="1:6" x14ac:dyDescent="0.3">
      <c r="A3820" t="s">
        <v>30</v>
      </c>
      <c r="B3820">
        <v>2016</v>
      </c>
      <c r="C3820" t="s">
        <v>46</v>
      </c>
      <c r="D3820" t="s">
        <v>14</v>
      </c>
      <c r="E3820" t="str">
        <f>VLOOKUP(D3820,Objective!$A$21:$B$51,2,0)</f>
        <v>Food</v>
      </c>
      <c r="F3820">
        <v>143.6</v>
      </c>
    </row>
    <row r="3821" spans="1:6" x14ac:dyDescent="0.3">
      <c r="A3821" t="s">
        <v>30</v>
      </c>
      <c r="B3821">
        <v>2016</v>
      </c>
      <c r="C3821" t="s">
        <v>46</v>
      </c>
      <c r="D3821" t="s">
        <v>15</v>
      </c>
      <c r="E3821" t="str">
        <f>VLOOKUP(D3821,Objective!$A$21:$B$51,2,0)</f>
        <v>Food</v>
      </c>
      <c r="F3821">
        <v>134.69999999999999</v>
      </c>
    </row>
    <row r="3822" spans="1:6" x14ac:dyDescent="0.3">
      <c r="A3822" t="s">
        <v>30</v>
      </c>
      <c r="B3822">
        <v>2016</v>
      </c>
      <c r="C3822" t="s">
        <v>46</v>
      </c>
      <c r="D3822" t="s">
        <v>16</v>
      </c>
      <c r="E3822" t="str">
        <f>VLOOKUP(D3822,Objective!$A$21:$B$51,2,0)</f>
        <v>Lifestyle</v>
      </c>
      <c r="F3822">
        <v>142.4</v>
      </c>
    </row>
    <row r="3823" spans="1:6" x14ac:dyDescent="0.3">
      <c r="A3823" t="s">
        <v>30</v>
      </c>
      <c r="B3823">
        <v>2016</v>
      </c>
      <c r="C3823" t="s">
        <v>46</v>
      </c>
      <c r="D3823" t="s">
        <v>17</v>
      </c>
      <c r="E3823" t="str">
        <f>VLOOKUP(D3823,Objective!$A$21:$B$51,2,0)</f>
        <v>Clothing</v>
      </c>
      <c r="F3823">
        <v>140.4</v>
      </c>
    </row>
    <row r="3824" spans="1:6" x14ac:dyDescent="0.3">
      <c r="A3824" t="s">
        <v>30</v>
      </c>
      <c r="B3824">
        <v>2016</v>
      </c>
      <c r="C3824" t="s">
        <v>46</v>
      </c>
      <c r="D3824" t="s">
        <v>18</v>
      </c>
      <c r="E3824" t="str">
        <f>VLOOKUP(D3824,Objective!$A$21:$B$51,2,0)</f>
        <v>Clothing</v>
      </c>
      <c r="F3824">
        <v>135.19999999999999</v>
      </c>
    </row>
    <row r="3825" spans="1:6" x14ac:dyDescent="0.3">
      <c r="A3825" t="s">
        <v>30</v>
      </c>
      <c r="B3825">
        <v>2016</v>
      </c>
      <c r="C3825" t="s">
        <v>46</v>
      </c>
      <c r="D3825" t="s">
        <v>19</v>
      </c>
      <c r="E3825" t="str">
        <f>VLOOKUP(D3825,Objective!$A$21:$B$51,2,0)</f>
        <v>Clothing</v>
      </c>
      <c r="F3825">
        <v>139.69999999999999</v>
      </c>
    </row>
    <row r="3826" spans="1:6" x14ac:dyDescent="0.3">
      <c r="A3826" t="s">
        <v>30</v>
      </c>
      <c r="B3826">
        <v>2016</v>
      </c>
      <c r="C3826" t="s">
        <v>46</v>
      </c>
      <c r="D3826" t="s">
        <v>20</v>
      </c>
      <c r="E3826" t="str">
        <f>VLOOKUP(D3826,Objective!$A$21:$B$51,2,0)</f>
        <v>Housing</v>
      </c>
      <c r="F3826" t="s">
        <v>32</v>
      </c>
    </row>
    <row r="3827" spans="1:6" x14ac:dyDescent="0.3">
      <c r="A3827" t="s">
        <v>30</v>
      </c>
      <c r="B3827">
        <v>2016</v>
      </c>
      <c r="C3827" t="s">
        <v>46</v>
      </c>
      <c r="D3827" t="s">
        <v>21</v>
      </c>
      <c r="E3827" t="str">
        <f>VLOOKUP(D3827,Objective!$A$21:$B$51,2,0)</f>
        <v>Fuel and light</v>
      </c>
      <c r="F3827">
        <v>132</v>
      </c>
    </row>
    <row r="3828" spans="1:6" x14ac:dyDescent="0.3">
      <c r="A3828" t="s">
        <v>30</v>
      </c>
      <c r="B3828">
        <v>2016</v>
      </c>
      <c r="C3828" t="s">
        <v>46</v>
      </c>
      <c r="D3828" t="s">
        <v>22</v>
      </c>
      <c r="E3828" t="str">
        <f>VLOOKUP(D3828,Objective!$A$21:$B$51,2,0)</f>
        <v>Housing</v>
      </c>
      <c r="F3828">
        <v>132.9</v>
      </c>
    </row>
    <row r="3829" spans="1:6" x14ac:dyDescent="0.3">
      <c r="A3829" t="s">
        <v>30</v>
      </c>
      <c r="B3829">
        <v>2016</v>
      </c>
      <c r="C3829" t="s">
        <v>46</v>
      </c>
      <c r="D3829" t="s">
        <v>23</v>
      </c>
      <c r="E3829" t="str">
        <f>VLOOKUP(D3829,Objective!$A$21:$B$51,2,0)</f>
        <v>Health</v>
      </c>
      <c r="F3829">
        <v>129.69999999999999</v>
      </c>
    </row>
    <row r="3830" spans="1:6" x14ac:dyDescent="0.3">
      <c r="A3830" t="s">
        <v>30</v>
      </c>
      <c r="B3830">
        <v>2016</v>
      </c>
      <c r="C3830" t="s">
        <v>46</v>
      </c>
      <c r="D3830" t="s">
        <v>24</v>
      </c>
      <c r="E3830" t="str">
        <f>VLOOKUP(D3830,Objective!$A$21:$B$51,2,0)</f>
        <v>Transport and communication</v>
      </c>
      <c r="F3830">
        <v>118.6</v>
      </c>
    </row>
    <row r="3831" spans="1:6" x14ac:dyDescent="0.3">
      <c r="A3831" t="s">
        <v>30</v>
      </c>
      <c r="B3831">
        <v>2016</v>
      </c>
      <c r="C3831" t="s">
        <v>46</v>
      </c>
      <c r="D3831" t="s">
        <v>25</v>
      </c>
      <c r="E3831" t="str">
        <f>VLOOKUP(D3831,Objective!$A$21:$B$51,2,0)</f>
        <v>Lifestyle</v>
      </c>
      <c r="F3831">
        <v>127.3</v>
      </c>
    </row>
    <row r="3832" spans="1:6" x14ac:dyDescent="0.3">
      <c r="A3832" t="s">
        <v>30</v>
      </c>
      <c r="B3832">
        <v>2016</v>
      </c>
      <c r="C3832" t="s">
        <v>46</v>
      </c>
      <c r="D3832" t="s">
        <v>26</v>
      </c>
      <c r="E3832" t="str">
        <f>VLOOKUP(D3832,Objective!$A$21:$B$51,2,0)</f>
        <v>Education</v>
      </c>
      <c r="F3832">
        <v>134.19999999999999</v>
      </c>
    </row>
    <row r="3833" spans="1:6" x14ac:dyDescent="0.3">
      <c r="A3833" t="s">
        <v>30</v>
      </c>
      <c r="B3833">
        <v>2016</v>
      </c>
      <c r="C3833" t="s">
        <v>46</v>
      </c>
      <c r="D3833" t="s">
        <v>27</v>
      </c>
      <c r="E3833" t="str">
        <f>VLOOKUP(D3833,Objective!$A$21:$B$51,2,0)</f>
        <v>Miscellaneous</v>
      </c>
      <c r="F3833">
        <v>121.9</v>
      </c>
    </row>
    <row r="3834" spans="1:6" x14ac:dyDescent="0.3">
      <c r="A3834" t="s">
        <v>30</v>
      </c>
      <c r="B3834">
        <v>2016</v>
      </c>
      <c r="C3834" t="s">
        <v>46</v>
      </c>
      <c r="D3834" t="s">
        <v>28</v>
      </c>
      <c r="E3834" t="str">
        <f>VLOOKUP(D3834,Objective!$A$21:$B$51,2,0)</f>
        <v>Miscellaneous</v>
      </c>
      <c r="F3834">
        <v>126.3</v>
      </c>
    </row>
    <row r="3835" spans="1:6" x14ac:dyDescent="0.3">
      <c r="A3835" t="s">
        <v>30</v>
      </c>
      <c r="B3835">
        <v>2016</v>
      </c>
      <c r="C3835" t="s">
        <v>46</v>
      </c>
      <c r="D3835" t="s">
        <v>29</v>
      </c>
      <c r="E3835" t="str">
        <f>VLOOKUP(D3835,Objective!$A$21:$B$51,2,0)</f>
        <v>General index</v>
      </c>
      <c r="F3835">
        <v>132.80000000000001</v>
      </c>
    </row>
    <row r="3836" spans="1:6" x14ac:dyDescent="0.3">
      <c r="A3836" t="s">
        <v>33</v>
      </c>
      <c r="B3836">
        <v>2016</v>
      </c>
      <c r="C3836" t="s">
        <v>46</v>
      </c>
      <c r="D3836" t="s">
        <v>3</v>
      </c>
      <c r="E3836" t="str">
        <f>VLOOKUP(D3836,Objective!$A$21:$B$51,2,0)</f>
        <v>Food</v>
      </c>
      <c r="F3836">
        <v>131.6</v>
      </c>
    </row>
    <row r="3837" spans="1:6" x14ac:dyDescent="0.3">
      <c r="A3837" t="s">
        <v>33</v>
      </c>
      <c r="B3837">
        <v>2016</v>
      </c>
      <c r="C3837" t="s">
        <v>46</v>
      </c>
      <c r="D3837" t="s">
        <v>4</v>
      </c>
      <c r="E3837" t="str">
        <f>VLOOKUP(D3837,Objective!$A$21:$B$51,2,0)</f>
        <v>Food</v>
      </c>
      <c r="F3837">
        <v>138.19999999999999</v>
      </c>
    </row>
    <row r="3838" spans="1:6" x14ac:dyDescent="0.3">
      <c r="A3838" t="s">
        <v>33</v>
      </c>
      <c r="B3838">
        <v>2016</v>
      </c>
      <c r="C3838" t="s">
        <v>46</v>
      </c>
      <c r="D3838" t="s">
        <v>5</v>
      </c>
      <c r="E3838" t="str">
        <f>VLOOKUP(D3838,Objective!$A$21:$B$51,2,0)</f>
        <v>Food</v>
      </c>
      <c r="F3838">
        <v>134.9</v>
      </c>
    </row>
    <row r="3839" spans="1:6" x14ac:dyDescent="0.3">
      <c r="A3839" t="s">
        <v>33</v>
      </c>
      <c r="B3839">
        <v>2016</v>
      </c>
      <c r="C3839" t="s">
        <v>46</v>
      </c>
      <c r="D3839" t="s">
        <v>6</v>
      </c>
      <c r="E3839" t="str">
        <f>VLOOKUP(D3839,Objective!$A$21:$B$51,2,0)</f>
        <v>Food</v>
      </c>
      <c r="F3839">
        <v>133.1</v>
      </c>
    </row>
    <row r="3840" spans="1:6" x14ac:dyDescent="0.3">
      <c r="A3840" t="s">
        <v>33</v>
      </c>
      <c r="B3840">
        <v>2016</v>
      </c>
      <c r="C3840" t="s">
        <v>46</v>
      </c>
      <c r="D3840" t="s">
        <v>7</v>
      </c>
      <c r="E3840" t="str">
        <f>VLOOKUP(D3840,Objective!$A$21:$B$51,2,0)</f>
        <v>Food</v>
      </c>
      <c r="F3840">
        <v>113.5</v>
      </c>
    </row>
    <row r="3841" spans="1:6" x14ac:dyDescent="0.3">
      <c r="A3841" t="s">
        <v>33</v>
      </c>
      <c r="B3841">
        <v>2016</v>
      </c>
      <c r="C3841" t="s">
        <v>46</v>
      </c>
      <c r="D3841" t="s">
        <v>8</v>
      </c>
      <c r="E3841" t="str">
        <f>VLOOKUP(D3841,Objective!$A$21:$B$51,2,0)</f>
        <v>Food</v>
      </c>
      <c r="F3841">
        <v>129.30000000000001</v>
      </c>
    </row>
    <row r="3842" spans="1:6" x14ac:dyDescent="0.3">
      <c r="A3842" t="s">
        <v>33</v>
      </c>
      <c r="B3842">
        <v>2016</v>
      </c>
      <c r="C3842" t="s">
        <v>46</v>
      </c>
      <c r="D3842" t="s">
        <v>9</v>
      </c>
      <c r="E3842" t="str">
        <f>VLOOKUP(D3842,Objective!$A$21:$B$51,2,0)</f>
        <v>Food</v>
      </c>
      <c r="F3842">
        <v>121.1</v>
      </c>
    </row>
    <row r="3843" spans="1:6" x14ac:dyDescent="0.3">
      <c r="A3843" t="s">
        <v>33</v>
      </c>
      <c r="B3843">
        <v>2016</v>
      </c>
      <c r="C3843" t="s">
        <v>46</v>
      </c>
      <c r="D3843" t="s">
        <v>10</v>
      </c>
      <c r="E3843" t="str">
        <f>VLOOKUP(D3843,Objective!$A$21:$B$51,2,0)</f>
        <v>Food</v>
      </c>
      <c r="F3843">
        <v>170.3</v>
      </c>
    </row>
    <row r="3844" spans="1:6" x14ac:dyDescent="0.3">
      <c r="A3844" t="s">
        <v>33</v>
      </c>
      <c r="B3844">
        <v>2016</v>
      </c>
      <c r="C3844" t="s">
        <v>46</v>
      </c>
      <c r="D3844" t="s">
        <v>11</v>
      </c>
      <c r="E3844" t="str">
        <f>VLOOKUP(D3844,Objective!$A$21:$B$51,2,0)</f>
        <v>Food</v>
      </c>
      <c r="F3844">
        <v>115.5</v>
      </c>
    </row>
    <row r="3845" spans="1:6" x14ac:dyDescent="0.3">
      <c r="A3845" t="s">
        <v>33</v>
      </c>
      <c r="B3845">
        <v>2016</v>
      </c>
      <c r="C3845" t="s">
        <v>46</v>
      </c>
      <c r="D3845" t="s">
        <v>12</v>
      </c>
      <c r="E3845" t="str">
        <f>VLOOKUP(D3845,Objective!$A$21:$B$51,2,0)</f>
        <v>Food</v>
      </c>
      <c r="F3845">
        <v>145.5</v>
      </c>
    </row>
    <row r="3846" spans="1:6" x14ac:dyDescent="0.3">
      <c r="A3846" t="s">
        <v>33</v>
      </c>
      <c r="B3846">
        <v>2016</v>
      </c>
      <c r="C3846" t="s">
        <v>46</v>
      </c>
      <c r="D3846" t="s">
        <v>13</v>
      </c>
      <c r="E3846" t="str">
        <f>VLOOKUP(D3846,Objective!$A$21:$B$51,2,0)</f>
        <v>Lifestyle</v>
      </c>
      <c r="F3846">
        <v>123.1</v>
      </c>
    </row>
    <row r="3847" spans="1:6" x14ac:dyDescent="0.3">
      <c r="A3847" t="s">
        <v>33</v>
      </c>
      <c r="B3847">
        <v>2016</v>
      </c>
      <c r="C3847" t="s">
        <v>46</v>
      </c>
      <c r="D3847" t="s">
        <v>14</v>
      </c>
      <c r="E3847" t="str">
        <f>VLOOKUP(D3847,Objective!$A$21:$B$51,2,0)</f>
        <v>Food</v>
      </c>
      <c r="F3847">
        <v>140.9</v>
      </c>
    </row>
    <row r="3848" spans="1:6" x14ac:dyDescent="0.3">
      <c r="A3848" t="s">
        <v>33</v>
      </c>
      <c r="B3848">
        <v>2016</v>
      </c>
      <c r="C3848" t="s">
        <v>46</v>
      </c>
      <c r="D3848" t="s">
        <v>15</v>
      </c>
      <c r="E3848" t="str">
        <f>VLOOKUP(D3848,Objective!$A$21:$B$51,2,0)</f>
        <v>Food</v>
      </c>
      <c r="F3848">
        <v>132.80000000000001</v>
      </c>
    </row>
    <row r="3849" spans="1:6" x14ac:dyDescent="0.3">
      <c r="A3849" t="s">
        <v>33</v>
      </c>
      <c r="B3849">
        <v>2016</v>
      </c>
      <c r="C3849" t="s">
        <v>46</v>
      </c>
      <c r="D3849" t="s">
        <v>16</v>
      </c>
      <c r="E3849" t="str">
        <f>VLOOKUP(D3849,Objective!$A$21:$B$51,2,0)</f>
        <v>Lifestyle</v>
      </c>
      <c r="F3849">
        <v>145</v>
      </c>
    </row>
    <row r="3850" spans="1:6" x14ac:dyDescent="0.3">
      <c r="A3850" t="s">
        <v>33</v>
      </c>
      <c r="B3850">
        <v>2016</v>
      </c>
      <c r="C3850" t="s">
        <v>46</v>
      </c>
      <c r="D3850" t="s">
        <v>17</v>
      </c>
      <c r="E3850" t="str">
        <f>VLOOKUP(D3850,Objective!$A$21:$B$51,2,0)</f>
        <v>Clothing</v>
      </c>
      <c r="F3850">
        <v>130</v>
      </c>
    </row>
    <row r="3851" spans="1:6" x14ac:dyDescent="0.3">
      <c r="A3851" t="s">
        <v>33</v>
      </c>
      <c r="B3851">
        <v>2016</v>
      </c>
      <c r="C3851" t="s">
        <v>46</v>
      </c>
      <c r="D3851" t="s">
        <v>18</v>
      </c>
      <c r="E3851" t="str">
        <f>VLOOKUP(D3851,Objective!$A$21:$B$51,2,0)</f>
        <v>Clothing</v>
      </c>
      <c r="F3851">
        <v>122.2</v>
      </c>
    </row>
    <row r="3852" spans="1:6" x14ac:dyDescent="0.3">
      <c r="A3852" t="s">
        <v>33</v>
      </c>
      <c r="B3852">
        <v>2016</v>
      </c>
      <c r="C3852" t="s">
        <v>46</v>
      </c>
      <c r="D3852" t="s">
        <v>19</v>
      </c>
      <c r="E3852" t="str">
        <f>VLOOKUP(D3852,Objective!$A$21:$B$51,2,0)</f>
        <v>Clothing</v>
      </c>
      <c r="F3852">
        <v>128.80000000000001</v>
      </c>
    </row>
    <row r="3853" spans="1:6" x14ac:dyDescent="0.3">
      <c r="A3853" t="s">
        <v>33</v>
      </c>
      <c r="B3853">
        <v>2016</v>
      </c>
      <c r="C3853" t="s">
        <v>46</v>
      </c>
      <c r="D3853" t="s">
        <v>20</v>
      </c>
      <c r="E3853" t="str">
        <f>VLOOKUP(D3853,Objective!$A$21:$B$51,2,0)</f>
        <v>Housing</v>
      </c>
      <c r="F3853">
        <v>128.5</v>
      </c>
    </row>
    <row r="3854" spans="1:6" x14ac:dyDescent="0.3">
      <c r="A3854" t="s">
        <v>33</v>
      </c>
      <c r="B3854">
        <v>2016</v>
      </c>
      <c r="C3854" t="s">
        <v>46</v>
      </c>
      <c r="D3854" t="s">
        <v>21</v>
      </c>
      <c r="E3854" t="str">
        <f>VLOOKUP(D3854,Objective!$A$21:$B$51,2,0)</f>
        <v>Fuel and light</v>
      </c>
      <c r="F3854">
        <v>117.8</v>
      </c>
    </row>
    <row r="3855" spans="1:6" x14ac:dyDescent="0.3">
      <c r="A3855" t="s">
        <v>33</v>
      </c>
      <c r="B3855">
        <v>2016</v>
      </c>
      <c r="C3855" t="s">
        <v>46</v>
      </c>
      <c r="D3855" t="s">
        <v>22</v>
      </c>
      <c r="E3855" t="str">
        <f>VLOOKUP(D3855,Objective!$A$21:$B$51,2,0)</f>
        <v>Housing</v>
      </c>
      <c r="F3855">
        <v>125</v>
      </c>
    </row>
    <row r="3856" spans="1:6" x14ac:dyDescent="0.3">
      <c r="A3856" t="s">
        <v>33</v>
      </c>
      <c r="B3856">
        <v>2016</v>
      </c>
      <c r="C3856" t="s">
        <v>46</v>
      </c>
      <c r="D3856" t="s">
        <v>23</v>
      </c>
      <c r="E3856" t="str">
        <f>VLOOKUP(D3856,Objective!$A$21:$B$51,2,0)</f>
        <v>Health</v>
      </c>
      <c r="F3856">
        <v>122.3</v>
      </c>
    </row>
    <row r="3857" spans="1:6" x14ac:dyDescent="0.3">
      <c r="A3857" t="s">
        <v>33</v>
      </c>
      <c r="B3857">
        <v>2016</v>
      </c>
      <c r="C3857" t="s">
        <v>46</v>
      </c>
      <c r="D3857" t="s">
        <v>24</v>
      </c>
      <c r="E3857" t="str">
        <f>VLOOKUP(D3857,Objective!$A$21:$B$51,2,0)</f>
        <v>Transport and communication</v>
      </c>
      <c r="F3857">
        <v>113.7</v>
      </c>
    </row>
    <row r="3858" spans="1:6" x14ac:dyDescent="0.3">
      <c r="A3858" t="s">
        <v>33</v>
      </c>
      <c r="B3858">
        <v>2016</v>
      </c>
      <c r="C3858" t="s">
        <v>46</v>
      </c>
      <c r="D3858" t="s">
        <v>25</v>
      </c>
      <c r="E3858" t="str">
        <f>VLOOKUP(D3858,Objective!$A$21:$B$51,2,0)</f>
        <v>Lifestyle</v>
      </c>
      <c r="F3858">
        <v>121.8</v>
      </c>
    </row>
    <row r="3859" spans="1:6" x14ac:dyDescent="0.3">
      <c r="A3859" t="s">
        <v>33</v>
      </c>
      <c r="B3859">
        <v>2016</v>
      </c>
      <c r="C3859" t="s">
        <v>46</v>
      </c>
      <c r="D3859" t="s">
        <v>26</v>
      </c>
      <c r="E3859" t="str">
        <f>VLOOKUP(D3859,Objective!$A$21:$B$51,2,0)</f>
        <v>Education</v>
      </c>
      <c r="F3859">
        <v>132.30000000000001</v>
      </c>
    </row>
    <row r="3860" spans="1:6" x14ac:dyDescent="0.3">
      <c r="A3860" t="s">
        <v>33</v>
      </c>
      <c r="B3860">
        <v>2016</v>
      </c>
      <c r="C3860" t="s">
        <v>46</v>
      </c>
      <c r="D3860" t="s">
        <v>27</v>
      </c>
      <c r="E3860" t="str">
        <f>VLOOKUP(D3860,Objective!$A$21:$B$51,2,0)</f>
        <v>Miscellaneous</v>
      </c>
      <c r="F3860">
        <v>119.9</v>
      </c>
    </row>
    <row r="3861" spans="1:6" x14ac:dyDescent="0.3">
      <c r="A3861" t="s">
        <v>33</v>
      </c>
      <c r="B3861">
        <v>2016</v>
      </c>
      <c r="C3861" t="s">
        <v>46</v>
      </c>
      <c r="D3861" t="s">
        <v>28</v>
      </c>
      <c r="E3861" t="str">
        <f>VLOOKUP(D3861,Objective!$A$21:$B$51,2,0)</f>
        <v>Miscellaneous</v>
      </c>
      <c r="F3861">
        <v>121.4</v>
      </c>
    </row>
    <row r="3862" spans="1:6" x14ac:dyDescent="0.3">
      <c r="A3862" t="s">
        <v>33</v>
      </c>
      <c r="B3862">
        <v>2016</v>
      </c>
      <c r="C3862" t="s">
        <v>46</v>
      </c>
      <c r="D3862" t="s">
        <v>29</v>
      </c>
      <c r="E3862" t="str">
        <f>VLOOKUP(D3862,Objective!$A$21:$B$51,2,0)</f>
        <v>General index</v>
      </c>
      <c r="F3862">
        <v>127.6</v>
      </c>
    </row>
    <row r="3863" spans="1:6" x14ac:dyDescent="0.3">
      <c r="A3863" t="s">
        <v>34</v>
      </c>
      <c r="B3863">
        <v>2016</v>
      </c>
      <c r="C3863" t="s">
        <v>46</v>
      </c>
      <c r="D3863" t="s">
        <v>3</v>
      </c>
      <c r="E3863" t="str">
        <f>VLOOKUP(D3863,Objective!$A$21:$B$51,2,0)</f>
        <v>Food</v>
      </c>
      <c r="F3863">
        <v>132.30000000000001</v>
      </c>
    </row>
    <row r="3864" spans="1:6" x14ac:dyDescent="0.3">
      <c r="A3864" t="s">
        <v>34</v>
      </c>
      <c r="B3864">
        <v>2016</v>
      </c>
      <c r="C3864" t="s">
        <v>46</v>
      </c>
      <c r="D3864" t="s">
        <v>4</v>
      </c>
      <c r="E3864" t="str">
        <f>VLOOKUP(D3864,Objective!$A$21:$B$51,2,0)</f>
        <v>Food</v>
      </c>
      <c r="F3864">
        <v>137.6</v>
      </c>
    </row>
    <row r="3865" spans="1:6" x14ac:dyDescent="0.3">
      <c r="A3865" t="s">
        <v>34</v>
      </c>
      <c r="B3865">
        <v>2016</v>
      </c>
      <c r="C3865" t="s">
        <v>46</v>
      </c>
      <c r="D3865" t="s">
        <v>5</v>
      </c>
      <c r="E3865" t="str">
        <f>VLOOKUP(D3865,Objective!$A$21:$B$51,2,0)</f>
        <v>Food</v>
      </c>
      <c r="F3865">
        <v>132.9</v>
      </c>
    </row>
    <row r="3866" spans="1:6" x14ac:dyDescent="0.3">
      <c r="A3866" t="s">
        <v>34</v>
      </c>
      <c r="B3866">
        <v>2016</v>
      </c>
      <c r="C3866" t="s">
        <v>46</v>
      </c>
      <c r="D3866" t="s">
        <v>6</v>
      </c>
      <c r="E3866" t="str">
        <f>VLOOKUP(D3866,Objective!$A$21:$B$51,2,0)</f>
        <v>Food</v>
      </c>
      <c r="F3866">
        <v>135.1</v>
      </c>
    </row>
    <row r="3867" spans="1:6" x14ac:dyDescent="0.3">
      <c r="A3867" t="s">
        <v>34</v>
      </c>
      <c r="B3867">
        <v>2016</v>
      </c>
      <c r="C3867" t="s">
        <v>46</v>
      </c>
      <c r="D3867" t="s">
        <v>7</v>
      </c>
      <c r="E3867" t="str">
        <f>VLOOKUP(D3867,Objective!$A$21:$B$51,2,0)</f>
        <v>Food</v>
      </c>
      <c r="F3867">
        <v>118.6</v>
      </c>
    </row>
    <row r="3868" spans="1:6" x14ac:dyDescent="0.3">
      <c r="A3868" t="s">
        <v>34</v>
      </c>
      <c r="B3868">
        <v>2016</v>
      </c>
      <c r="C3868" t="s">
        <v>46</v>
      </c>
      <c r="D3868" t="s">
        <v>8</v>
      </c>
      <c r="E3868" t="str">
        <f>VLOOKUP(D3868,Objective!$A$21:$B$51,2,0)</f>
        <v>Food</v>
      </c>
      <c r="F3868">
        <v>132.69999999999999</v>
      </c>
    </row>
    <row r="3869" spans="1:6" x14ac:dyDescent="0.3">
      <c r="A3869" t="s">
        <v>34</v>
      </c>
      <c r="B3869">
        <v>2016</v>
      </c>
      <c r="C3869" t="s">
        <v>46</v>
      </c>
      <c r="D3869" t="s">
        <v>9</v>
      </c>
      <c r="E3869" t="str">
        <f>VLOOKUP(D3869,Objective!$A$21:$B$51,2,0)</f>
        <v>Food</v>
      </c>
      <c r="F3869">
        <v>125.3</v>
      </c>
    </row>
    <row r="3870" spans="1:6" x14ac:dyDescent="0.3">
      <c r="A3870" t="s">
        <v>34</v>
      </c>
      <c r="B3870">
        <v>2016</v>
      </c>
      <c r="C3870" t="s">
        <v>46</v>
      </c>
      <c r="D3870" t="s">
        <v>10</v>
      </c>
      <c r="E3870" t="str">
        <f>VLOOKUP(D3870,Objective!$A$21:$B$51,2,0)</f>
        <v>Food</v>
      </c>
      <c r="F3870">
        <v>168.7</v>
      </c>
    </row>
    <row r="3871" spans="1:6" x14ac:dyDescent="0.3">
      <c r="A3871" t="s">
        <v>34</v>
      </c>
      <c r="B3871">
        <v>2016</v>
      </c>
      <c r="C3871" t="s">
        <v>46</v>
      </c>
      <c r="D3871" t="s">
        <v>11</v>
      </c>
      <c r="E3871" t="str">
        <f>VLOOKUP(D3871,Objective!$A$21:$B$51,2,0)</f>
        <v>Food</v>
      </c>
      <c r="F3871">
        <v>114.4</v>
      </c>
    </row>
    <row r="3872" spans="1:6" x14ac:dyDescent="0.3">
      <c r="A3872" t="s">
        <v>34</v>
      </c>
      <c r="B3872">
        <v>2016</v>
      </c>
      <c r="C3872" t="s">
        <v>46</v>
      </c>
      <c r="D3872" t="s">
        <v>12</v>
      </c>
      <c r="E3872" t="str">
        <f>VLOOKUP(D3872,Objective!$A$21:$B$51,2,0)</f>
        <v>Food</v>
      </c>
      <c r="F3872">
        <v>140.19999999999999</v>
      </c>
    </row>
    <row r="3873" spans="1:6" x14ac:dyDescent="0.3">
      <c r="A3873" t="s">
        <v>34</v>
      </c>
      <c r="B3873">
        <v>2016</v>
      </c>
      <c r="C3873" t="s">
        <v>46</v>
      </c>
      <c r="D3873" t="s">
        <v>13</v>
      </c>
      <c r="E3873" t="str">
        <f>VLOOKUP(D3873,Objective!$A$21:$B$51,2,0)</f>
        <v>Lifestyle</v>
      </c>
      <c r="F3873">
        <v>126.6</v>
      </c>
    </row>
    <row r="3874" spans="1:6" x14ac:dyDescent="0.3">
      <c r="A3874" t="s">
        <v>34</v>
      </c>
      <c r="B3874">
        <v>2016</v>
      </c>
      <c r="C3874" t="s">
        <v>46</v>
      </c>
      <c r="D3874" t="s">
        <v>14</v>
      </c>
      <c r="E3874" t="str">
        <f>VLOOKUP(D3874,Objective!$A$21:$B$51,2,0)</f>
        <v>Food</v>
      </c>
      <c r="F3874">
        <v>142.30000000000001</v>
      </c>
    </row>
    <row r="3875" spans="1:6" x14ac:dyDescent="0.3">
      <c r="A3875" t="s">
        <v>34</v>
      </c>
      <c r="B3875">
        <v>2016</v>
      </c>
      <c r="C3875" t="s">
        <v>46</v>
      </c>
      <c r="D3875" t="s">
        <v>15</v>
      </c>
      <c r="E3875" t="str">
        <f>VLOOKUP(D3875,Objective!$A$21:$B$51,2,0)</f>
        <v>Food</v>
      </c>
      <c r="F3875">
        <v>134</v>
      </c>
    </row>
    <row r="3876" spans="1:6" x14ac:dyDescent="0.3">
      <c r="A3876" t="s">
        <v>34</v>
      </c>
      <c r="B3876">
        <v>2016</v>
      </c>
      <c r="C3876" t="s">
        <v>46</v>
      </c>
      <c r="D3876" t="s">
        <v>16</v>
      </c>
      <c r="E3876" t="str">
        <f>VLOOKUP(D3876,Objective!$A$21:$B$51,2,0)</f>
        <v>Lifestyle</v>
      </c>
      <c r="F3876">
        <v>143.1</v>
      </c>
    </row>
    <row r="3877" spans="1:6" x14ac:dyDescent="0.3">
      <c r="A3877" t="s">
        <v>34</v>
      </c>
      <c r="B3877">
        <v>2016</v>
      </c>
      <c r="C3877" t="s">
        <v>46</v>
      </c>
      <c r="D3877" t="s">
        <v>17</v>
      </c>
      <c r="E3877" t="str">
        <f>VLOOKUP(D3877,Objective!$A$21:$B$51,2,0)</f>
        <v>Clothing</v>
      </c>
      <c r="F3877">
        <v>136.30000000000001</v>
      </c>
    </row>
    <row r="3878" spans="1:6" x14ac:dyDescent="0.3">
      <c r="A3878" t="s">
        <v>34</v>
      </c>
      <c r="B3878">
        <v>2016</v>
      </c>
      <c r="C3878" t="s">
        <v>46</v>
      </c>
      <c r="D3878" t="s">
        <v>18</v>
      </c>
      <c r="E3878" t="str">
        <f>VLOOKUP(D3878,Objective!$A$21:$B$51,2,0)</f>
        <v>Clothing</v>
      </c>
      <c r="F3878">
        <v>129.80000000000001</v>
      </c>
    </row>
    <row r="3879" spans="1:6" x14ac:dyDescent="0.3">
      <c r="A3879" t="s">
        <v>34</v>
      </c>
      <c r="B3879">
        <v>2016</v>
      </c>
      <c r="C3879" t="s">
        <v>46</v>
      </c>
      <c r="D3879" t="s">
        <v>19</v>
      </c>
      <c r="E3879" t="str">
        <f>VLOOKUP(D3879,Objective!$A$21:$B$51,2,0)</f>
        <v>Clothing</v>
      </c>
      <c r="F3879">
        <v>135.4</v>
      </c>
    </row>
    <row r="3880" spans="1:6" x14ac:dyDescent="0.3">
      <c r="A3880" t="s">
        <v>34</v>
      </c>
      <c r="B3880">
        <v>2016</v>
      </c>
      <c r="C3880" t="s">
        <v>46</v>
      </c>
      <c r="D3880" t="s">
        <v>20</v>
      </c>
      <c r="E3880" t="str">
        <f>VLOOKUP(D3880,Objective!$A$21:$B$51,2,0)</f>
        <v>Housing</v>
      </c>
      <c r="F3880">
        <v>128.5</v>
      </c>
    </row>
    <row r="3881" spans="1:6" x14ac:dyDescent="0.3">
      <c r="A3881" t="s">
        <v>34</v>
      </c>
      <c r="B3881">
        <v>2016</v>
      </c>
      <c r="C3881" t="s">
        <v>46</v>
      </c>
      <c r="D3881" t="s">
        <v>21</v>
      </c>
      <c r="E3881" t="str">
        <f>VLOOKUP(D3881,Objective!$A$21:$B$51,2,0)</f>
        <v>Fuel and light</v>
      </c>
      <c r="F3881">
        <v>126.6</v>
      </c>
    </row>
    <row r="3882" spans="1:6" x14ac:dyDescent="0.3">
      <c r="A3882" t="s">
        <v>34</v>
      </c>
      <c r="B3882">
        <v>2016</v>
      </c>
      <c r="C3882" t="s">
        <v>46</v>
      </c>
      <c r="D3882" t="s">
        <v>22</v>
      </c>
      <c r="E3882" t="str">
        <f>VLOOKUP(D3882,Objective!$A$21:$B$51,2,0)</f>
        <v>Housing</v>
      </c>
      <c r="F3882">
        <v>129.19999999999999</v>
      </c>
    </row>
    <row r="3883" spans="1:6" x14ac:dyDescent="0.3">
      <c r="A3883" t="s">
        <v>34</v>
      </c>
      <c r="B3883">
        <v>2016</v>
      </c>
      <c r="C3883" t="s">
        <v>46</v>
      </c>
      <c r="D3883" t="s">
        <v>23</v>
      </c>
      <c r="E3883" t="str">
        <f>VLOOKUP(D3883,Objective!$A$21:$B$51,2,0)</f>
        <v>Health</v>
      </c>
      <c r="F3883">
        <v>126.9</v>
      </c>
    </row>
    <row r="3884" spans="1:6" x14ac:dyDescent="0.3">
      <c r="A3884" t="s">
        <v>34</v>
      </c>
      <c r="B3884">
        <v>2016</v>
      </c>
      <c r="C3884" t="s">
        <v>46</v>
      </c>
      <c r="D3884" t="s">
        <v>24</v>
      </c>
      <c r="E3884" t="str">
        <f>VLOOKUP(D3884,Objective!$A$21:$B$51,2,0)</f>
        <v>Transport and communication</v>
      </c>
      <c r="F3884">
        <v>116</v>
      </c>
    </row>
    <row r="3885" spans="1:6" x14ac:dyDescent="0.3">
      <c r="A3885" t="s">
        <v>34</v>
      </c>
      <c r="B3885">
        <v>2016</v>
      </c>
      <c r="C3885" t="s">
        <v>46</v>
      </c>
      <c r="D3885" t="s">
        <v>25</v>
      </c>
      <c r="E3885" t="str">
        <f>VLOOKUP(D3885,Objective!$A$21:$B$51,2,0)</f>
        <v>Lifestyle</v>
      </c>
      <c r="F3885">
        <v>124.2</v>
      </c>
    </row>
    <row r="3886" spans="1:6" x14ac:dyDescent="0.3">
      <c r="A3886" t="s">
        <v>34</v>
      </c>
      <c r="B3886">
        <v>2016</v>
      </c>
      <c r="C3886" t="s">
        <v>46</v>
      </c>
      <c r="D3886" t="s">
        <v>26</v>
      </c>
      <c r="E3886" t="str">
        <f>VLOOKUP(D3886,Objective!$A$21:$B$51,2,0)</f>
        <v>Education</v>
      </c>
      <c r="F3886">
        <v>133.1</v>
      </c>
    </row>
    <row r="3887" spans="1:6" x14ac:dyDescent="0.3">
      <c r="A3887" t="s">
        <v>34</v>
      </c>
      <c r="B3887">
        <v>2016</v>
      </c>
      <c r="C3887" t="s">
        <v>46</v>
      </c>
      <c r="D3887" t="s">
        <v>27</v>
      </c>
      <c r="E3887" t="str">
        <f>VLOOKUP(D3887,Objective!$A$21:$B$51,2,0)</f>
        <v>Miscellaneous</v>
      </c>
      <c r="F3887">
        <v>121.1</v>
      </c>
    </row>
    <row r="3888" spans="1:6" x14ac:dyDescent="0.3">
      <c r="A3888" t="s">
        <v>34</v>
      </c>
      <c r="B3888">
        <v>2016</v>
      </c>
      <c r="C3888" t="s">
        <v>46</v>
      </c>
      <c r="D3888" t="s">
        <v>28</v>
      </c>
      <c r="E3888" t="str">
        <f>VLOOKUP(D3888,Objective!$A$21:$B$51,2,0)</f>
        <v>Miscellaneous</v>
      </c>
      <c r="F3888">
        <v>123.9</v>
      </c>
    </row>
    <row r="3889" spans="1:6" x14ac:dyDescent="0.3">
      <c r="A3889" t="s">
        <v>34</v>
      </c>
      <c r="B3889">
        <v>2016</v>
      </c>
      <c r="C3889" t="s">
        <v>46</v>
      </c>
      <c r="D3889" t="s">
        <v>29</v>
      </c>
      <c r="E3889" t="str">
        <f>VLOOKUP(D3889,Objective!$A$21:$B$51,2,0)</f>
        <v>General index</v>
      </c>
      <c r="F3889">
        <v>130.4</v>
      </c>
    </row>
    <row r="3890" spans="1:6" x14ac:dyDescent="0.3">
      <c r="A3890" t="s">
        <v>30</v>
      </c>
      <c r="B3890">
        <v>2017</v>
      </c>
      <c r="C3890" t="s">
        <v>31</v>
      </c>
      <c r="D3890" t="s">
        <v>3</v>
      </c>
      <c r="E3890" t="str">
        <f>VLOOKUP(D3890,Objective!$A$21:$B$51,2,0)</f>
        <v>Food</v>
      </c>
      <c r="F3890">
        <v>133.1</v>
      </c>
    </row>
    <row r="3891" spans="1:6" x14ac:dyDescent="0.3">
      <c r="A3891" t="s">
        <v>30</v>
      </c>
      <c r="B3891">
        <v>2017</v>
      </c>
      <c r="C3891" t="s">
        <v>31</v>
      </c>
      <c r="D3891" t="s">
        <v>4</v>
      </c>
      <c r="E3891" t="str">
        <f>VLOOKUP(D3891,Objective!$A$21:$B$51,2,0)</f>
        <v>Food</v>
      </c>
      <c r="F3891">
        <v>137.80000000000001</v>
      </c>
    </row>
    <row r="3892" spans="1:6" x14ac:dyDescent="0.3">
      <c r="A3892" t="s">
        <v>30</v>
      </c>
      <c r="B3892">
        <v>2017</v>
      </c>
      <c r="C3892" t="s">
        <v>31</v>
      </c>
      <c r="D3892" t="s">
        <v>5</v>
      </c>
      <c r="E3892" t="str">
        <f>VLOOKUP(D3892,Objective!$A$21:$B$51,2,0)</f>
        <v>Food</v>
      </c>
      <c r="F3892">
        <v>131.9</v>
      </c>
    </row>
    <row r="3893" spans="1:6" x14ac:dyDescent="0.3">
      <c r="A3893" t="s">
        <v>30</v>
      </c>
      <c r="B3893">
        <v>2017</v>
      </c>
      <c r="C3893" t="s">
        <v>31</v>
      </c>
      <c r="D3893" t="s">
        <v>6</v>
      </c>
      <c r="E3893" t="str">
        <f>VLOOKUP(D3893,Objective!$A$21:$B$51,2,0)</f>
        <v>Food</v>
      </c>
      <c r="F3893">
        <v>136.69999999999999</v>
      </c>
    </row>
    <row r="3894" spans="1:6" x14ac:dyDescent="0.3">
      <c r="A3894" t="s">
        <v>30</v>
      </c>
      <c r="B3894">
        <v>2017</v>
      </c>
      <c r="C3894" t="s">
        <v>31</v>
      </c>
      <c r="D3894" t="s">
        <v>7</v>
      </c>
      <c r="E3894" t="str">
        <f>VLOOKUP(D3894,Objective!$A$21:$B$51,2,0)</f>
        <v>Food</v>
      </c>
      <c r="F3894">
        <v>122</v>
      </c>
    </row>
    <row r="3895" spans="1:6" x14ac:dyDescent="0.3">
      <c r="A3895" t="s">
        <v>30</v>
      </c>
      <c r="B3895">
        <v>2017</v>
      </c>
      <c r="C3895" t="s">
        <v>31</v>
      </c>
      <c r="D3895" t="s">
        <v>8</v>
      </c>
      <c r="E3895" t="str">
        <f>VLOOKUP(D3895,Objective!$A$21:$B$51,2,0)</f>
        <v>Food</v>
      </c>
      <c r="F3895">
        <v>136</v>
      </c>
    </row>
    <row r="3896" spans="1:6" x14ac:dyDescent="0.3">
      <c r="A3896" t="s">
        <v>30</v>
      </c>
      <c r="B3896">
        <v>2017</v>
      </c>
      <c r="C3896" t="s">
        <v>31</v>
      </c>
      <c r="D3896" t="s">
        <v>9</v>
      </c>
      <c r="E3896" t="str">
        <f>VLOOKUP(D3896,Objective!$A$21:$B$51,2,0)</f>
        <v>Food</v>
      </c>
      <c r="F3896">
        <v>119.8</v>
      </c>
    </row>
    <row r="3897" spans="1:6" x14ac:dyDescent="0.3">
      <c r="A3897" t="s">
        <v>30</v>
      </c>
      <c r="B3897">
        <v>2017</v>
      </c>
      <c r="C3897" t="s">
        <v>31</v>
      </c>
      <c r="D3897" t="s">
        <v>10</v>
      </c>
      <c r="E3897" t="str">
        <f>VLOOKUP(D3897,Objective!$A$21:$B$51,2,0)</f>
        <v>Food</v>
      </c>
      <c r="F3897">
        <v>161.69999999999999</v>
      </c>
    </row>
    <row r="3898" spans="1:6" x14ac:dyDescent="0.3">
      <c r="A3898" t="s">
        <v>30</v>
      </c>
      <c r="B3898">
        <v>2017</v>
      </c>
      <c r="C3898" t="s">
        <v>31</v>
      </c>
      <c r="D3898" t="s">
        <v>11</v>
      </c>
      <c r="E3898" t="str">
        <f>VLOOKUP(D3898,Objective!$A$21:$B$51,2,0)</f>
        <v>Food</v>
      </c>
      <c r="F3898">
        <v>114.8</v>
      </c>
    </row>
    <row r="3899" spans="1:6" x14ac:dyDescent="0.3">
      <c r="A3899" t="s">
        <v>30</v>
      </c>
      <c r="B3899">
        <v>2017</v>
      </c>
      <c r="C3899" t="s">
        <v>31</v>
      </c>
      <c r="D3899" t="s">
        <v>12</v>
      </c>
      <c r="E3899" t="str">
        <f>VLOOKUP(D3899,Objective!$A$21:$B$51,2,0)</f>
        <v>Food</v>
      </c>
      <c r="F3899">
        <v>136.9</v>
      </c>
    </row>
    <row r="3900" spans="1:6" x14ac:dyDescent="0.3">
      <c r="A3900" t="s">
        <v>30</v>
      </c>
      <c r="B3900">
        <v>2017</v>
      </c>
      <c r="C3900" t="s">
        <v>31</v>
      </c>
      <c r="D3900" t="s">
        <v>13</v>
      </c>
      <c r="E3900" t="str">
        <f>VLOOKUP(D3900,Objective!$A$21:$B$51,2,0)</f>
        <v>Lifestyle</v>
      </c>
      <c r="F3900">
        <v>129</v>
      </c>
    </row>
    <row r="3901" spans="1:6" x14ac:dyDescent="0.3">
      <c r="A3901" t="s">
        <v>30</v>
      </c>
      <c r="B3901">
        <v>2017</v>
      </c>
      <c r="C3901" t="s">
        <v>31</v>
      </c>
      <c r="D3901" t="s">
        <v>14</v>
      </c>
      <c r="E3901" t="str">
        <f>VLOOKUP(D3901,Objective!$A$21:$B$51,2,0)</f>
        <v>Food</v>
      </c>
      <c r="F3901">
        <v>143.9</v>
      </c>
    </row>
    <row r="3902" spans="1:6" x14ac:dyDescent="0.3">
      <c r="A3902" t="s">
        <v>30</v>
      </c>
      <c r="B3902">
        <v>2017</v>
      </c>
      <c r="C3902" t="s">
        <v>31</v>
      </c>
      <c r="D3902" t="s">
        <v>15</v>
      </c>
      <c r="E3902" t="str">
        <f>VLOOKUP(D3902,Objective!$A$21:$B$51,2,0)</f>
        <v>Food</v>
      </c>
      <c r="F3902">
        <v>133.69999999999999</v>
      </c>
    </row>
    <row r="3903" spans="1:6" x14ac:dyDescent="0.3">
      <c r="A3903" t="s">
        <v>30</v>
      </c>
      <c r="B3903">
        <v>2017</v>
      </c>
      <c r="C3903" t="s">
        <v>31</v>
      </c>
      <c r="D3903" t="s">
        <v>16</v>
      </c>
      <c r="E3903" t="str">
        <f>VLOOKUP(D3903,Objective!$A$21:$B$51,2,0)</f>
        <v>Lifestyle</v>
      </c>
      <c r="F3903">
        <v>143.1</v>
      </c>
    </row>
    <row r="3904" spans="1:6" x14ac:dyDescent="0.3">
      <c r="A3904" t="s">
        <v>30</v>
      </c>
      <c r="B3904">
        <v>2017</v>
      </c>
      <c r="C3904" t="s">
        <v>31</v>
      </c>
      <c r="D3904" t="s">
        <v>17</v>
      </c>
      <c r="E3904" t="str">
        <f>VLOOKUP(D3904,Objective!$A$21:$B$51,2,0)</f>
        <v>Clothing</v>
      </c>
      <c r="F3904">
        <v>140.69999999999999</v>
      </c>
    </row>
    <row r="3905" spans="1:6" x14ac:dyDescent="0.3">
      <c r="A3905" t="s">
        <v>30</v>
      </c>
      <c r="B3905">
        <v>2017</v>
      </c>
      <c r="C3905" t="s">
        <v>31</v>
      </c>
      <c r="D3905" t="s">
        <v>18</v>
      </c>
      <c r="E3905" t="str">
        <f>VLOOKUP(D3905,Objective!$A$21:$B$51,2,0)</f>
        <v>Clothing</v>
      </c>
      <c r="F3905">
        <v>135.80000000000001</v>
      </c>
    </row>
    <row r="3906" spans="1:6" x14ac:dyDescent="0.3">
      <c r="A3906" t="s">
        <v>30</v>
      </c>
      <c r="B3906">
        <v>2017</v>
      </c>
      <c r="C3906" t="s">
        <v>31</v>
      </c>
      <c r="D3906" t="s">
        <v>19</v>
      </c>
      <c r="E3906" t="str">
        <f>VLOOKUP(D3906,Objective!$A$21:$B$51,2,0)</f>
        <v>Clothing</v>
      </c>
      <c r="F3906">
        <v>140</v>
      </c>
    </row>
    <row r="3907" spans="1:6" x14ac:dyDescent="0.3">
      <c r="A3907" t="s">
        <v>30</v>
      </c>
      <c r="B3907">
        <v>2017</v>
      </c>
      <c r="C3907" t="s">
        <v>31</v>
      </c>
      <c r="D3907" t="s">
        <v>20</v>
      </c>
      <c r="E3907" t="str">
        <f>VLOOKUP(D3907,Objective!$A$21:$B$51,2,0)</f>
        <v>Housing</v>
      </c>
      <c r="F3907" t="s">
        <v>32</v>
      </c>
    </row>
    <row r="3908" spans="1:6" x14ac:dyDescent="0.3">
      <c r="A3908" t="s">
        <v>30</v>
      </c>
      <c r="B3908">
        <v>2017</v>
      </c>
      <c r="C3908" t="s">
        <v>31</v>
      </c>
      <c r="D3908" t="s">
        <v>21</v>
      </c>
      <c r="E3908" t="str">
        <f>VLOOKUP(D3908,Objective!$A$21:$B$51,2,0)</f>
        <v>Fuel and light</v>
      </c>
      <c r="F3908">
        <v>132.1</v>
      </c>
    </row>
    <row r="3909" spans="1:6" x14ac:dyDescent="0.3">
      <c r="A3909" t="s">
        <v>30</v>
      </c>
      <c r="B3909">
        <v>2017</v>
      </c>
      <c r="C3909" t="s">
        <v>31</v>
      </c>
      <c r="D3909" t="s">
        <v>22</v>
      </c>
      <c r="E3909" t="str">
        <f>VLOOKUP(D3909,Objective!$A$21:$B$51,2,0)</f>
        <v>Housing</v>
      </c>
      <c r="F3909">
        <v>133.19999999999999</v>
      </c>
    </row>
    <row r="3910" spans="1:6" x14ac:dyDescent="0.3">
      <c r="A3910" t="s">
        <v>30</v>
      </c>
      <c r="B3910">
        <v>2017</v>
      </c>
      <c r="C3910" t="s">
        <v>31</v>
      </c>
      <c r="D3910" t="s">
        <v>23</v>
      </c>
      <c r="E3910" t="str">
        <f>VLOOKUP(D3910,Objective!$A$21:$B$51,2,0)</f>
        <v>Health</v>
      </c>
      <c r="F3910">
        <v>129.9</v>
      </c>
    </row>
    <row r="3911" spans="1:6" x14ac:dyDescent="0.3">
      <c r="A3911" t="s">
        <v>30</v>
      </c>
      <c r="B3911">
        <v>2017</v>
      </c>
      <c r="C3911" t="s">
        <v>31</v>
      </c>
      <c r="D3911" t="s">
        <v>24</v>
      </c>
      <c r="E3911" t="str">
        <f>VLOOKUP(D3911,Objective!$A$21:$B$51,2,0)</f>
        <v>Transport and communication</v>
      </c>
      <c r="F3911">
        <v>119.1</v>
      </c>
    </row>
    <row r="3912" spans="1:6" x14ac:dyDescent="0.3">
      <c r="A3912" t="s">
        <v>30</v>
      </c>
      <c r="B3912">
        <v>2017</v>
      </c>
      <c r="C3912" t="s">
        <v>31</v>
      </c>
      <c r="D3912" t="s">
        <v>25</v>
      </c>
      <c r="E3912" t="str">
        <f>VLOOKUP(D3912,Objective!$A$21:$B$51,2,0)</f>
        <v>Lifestyle</v>
      </c>
      <c r="F3912">
        <v>127</v>
      </c>
    </row>
    <row r="3913" spans="1:6" x14ac:dyDescent="0.3">
      <c r="A3913" t="s">
        <v>30</v>
      </c>
      <c r="B3913">
        <v>2017</v>
      </c>
      <c r="C3913" t="s">
        <v>31</v>
      </c>
      <c r="D3913" t="s">
        <v>26</v>
      </c>
      <c r="E3913" t="str">
        <f>VLOOKUP(D3913,Objective!$A$21:$B$51,2,0)</f>
        <v>Education</v>
      </c>
      <c r="F3913">
        <v>134.6</v>
      </c>
    </row>
    <row r="3914" spans="1:6" x14ac:dyDescent="0.3">
      <c r="A3914" t="s">
        <v>30</v>
      </c>
      <c r="B3914">
        <v>2017</v>
      </c>
      <c r="C3914" t="s">
        <v>31</v>
      </c>
      <c r="D3914" t="s">
        <v>27</v>
      </c>
      <c r="E3914" t="str">
        <f>VLOOKUP(D3914,Objective!$A$21:$B$51,2,0)</f>
        <v>Miscellaneous</v>
      </c>
      <c r="F3914">
        <v>122.3</v>
      </c>
    </row>
    <row r="3915" spans="1:6" x14ac:dyDescent="0.3">
      <c r="A3915" t="s">
        <v>30</v>
      </c>
      <c r="B3915">
        <v>2017</v>
      </c>
      <c r="C3915" t="s">
        <v>31</v>
      </c>
      <c r="D3915" t="s">
        <v>28</v>
      </c>
      <c r="E3915" t="str">
        <f>VLOOKUP(D3915,Objective!$A$21:$B$51,2,0)</f>
        <v>Miscellaneous</v>
      </c>
      <c r="F3915">
        <v>126.6</v>
      </c>
    </row>
    <row r="3916" spans="1:6" x14ac:dyDescent="0.3">
      <c r="A3916" t="s">
        <v>30</v>
      </c>
      <c r="B3916">
        <v>2017</v>
      </c>
      <c r="C3916" t="s">
        <v>31</v>
      </c>
      <c r="D3916" t="s">
        <v>29</v>
      </c>
      <c r="E3916" t="str">
        <f>VLOOKUP(D3916,Objective!$A$21:$B$51,2,0)</f>
        <v>General index</v>
      </c>
      <c r="F3916">
        <v>132.4</v>
      </c>
    </row>
    <row r="3917" spans="1:6" x14ac:dyDescent="0.3">
      <c r="A3917" t="s">
        <v>33</v>
      </c>
      <c r="B3917">
        <v>2017</v>
      </c>
      <c r="C3917" t="s">
        <v>31</v>
      </c>
      <c r="D3917" t="s">
        <v>3</v>
      </c>
      <c r="E3917" t="str">
        <f>VLOOKUP(D3917,Objective!$A$21:$B$51,2,0)</f>
        <v>Food</v>
      </c>
      <c r="F3917">
        <v>132.19999999999999</v>
      </c>
    </row>
    <row r="3918" spans="1:6" x14ac:dyDescent="0.3">
      <c r="A3918" t="s">
        <v>33</v>
      </c>
      <c r="B3918">
        <v>2017</v>
      </c>
      <c r="C3918" t="s">
        <v>31</v>
      </c>
      <c r="D3918" t="s">
        <v>4</v>
      </c>
      <c r="E3918" t="str">
        <f>VLOOKUP(D3918,Objective!$A$21:$B$51,2,0)</f>
        <v>Food</v>
      </c>
      <c r="F3918">
        <v>138.9</v>
      </c>
    </row>
    <row r="3919" spans="1:6" x14ac:dyDescent="0.3">
      <c r="A3919" t="s">
        <v>33</v>
      </c>
      <c r="B3919">
        <v>2017</v>
      </c>
      <c r="C3919" t="s">
        <v>31</v>
      </c>
      <c r="D3919" t="s">
        <v>5</v>
      </c>
      <c r="E3919" t="str">
        <f>VLOOKUP(D3919,Objective!$A$21:$B$51,2,0)</f>
        <v>Food</v>
      </c>
      <c r="F3919">
        <v>132.6</v>
      </c>
    </row>
    <row r="3920" spans="1:6" x14ac:dyDescent="0.3">
      <c r="A3920" t="s">
        <v>33</v>
      </c>
      <c r="B3920">
        <v>2017</v>
      </c>
      <c r="C3920" t="s">
        <v>31</v>
      </c>
      <c r="D3920" t="s">
        <v>6</v>
      </c>
      <c r="E3920" t="str">
        <f>VLOOKUP(D3920,Objective!$A$21:$B$51,2,0)</f>
        <v>Food</v>
      </c>
      <c r="F3920">
        <v>133.1</v>
      </c>
    </row>
    <row r="3921" spans="1:6" x14ac:dyDescent="0.3">
      <c r="A3921" t="s">
        <v>33</v>
      </c>
      <c r="B3921">
        <v>2017</v>
      </c>
      <c r="C3921" t="s">
        <v>31</v>
      </c>
      <c r="D3921" t="s">
        <v>7</v>
      </c>
      <c r="E3921" t="str">
        <f>VLOOKUP(D3921,Objective!$A$21:$B$51,2,0)</f>
        <v>Food</v>
      </c>
      <c r="F3921">
        <v>114</v>
      </c>
    </row>
    <row r="3922" spans="1:6" x14ac:dyDescent="0.3">
      <c r="A3922" t="s">
        <v>33</v>
      </c>
      <c r="B3922">
        <v>2017</v>
      </c>
      <c r="C3922" t="s">
        <v>31</v>
      </c>
      <c r="D3922" t="s">
        <v>8</v>
      </c>
      <c r="E3922" t="str">
        <f>VLOOKUP(D3922,Objective!$A$21:$B$51,2,0)</f>
        <v>Food</v>
      </c>
      <c r="F3922">
        <v>129.6</v>
      </c>
    </row>
    <row r="3923" spans="1:6" x14ac:dyDescent="0.3">
      <c r="A3923" t="s">
        <v>33</v>
      </c>
      <c r="B3923">
        <v>2017</v>
      </c>
      <c r="C3923" t="s">
        <v>31</v>
      </c>
      <c r="D3923" t="s">
        <v>9</v>
      </c>
      <c r="E3923" t="str">
        <f>VLOOKUP(D3923,Objective!$A$21:$B$51,2,0)</f>
        <v>Food</v>
      </c>
      <c r="F3923">
        <v>118.7</v>
      </c>
    </row>
    <row r="3924" spans="1:6" x14ac:dyDescent="0.3">
      <c r="A3924" t="s">
        <v>33</v>
      </c>
      <c r="B3924">
        <v>2017</v>
      </c>
      <c r="C3924" t="s">
        <v>31</v>
      </c>
      <c r="D3924" t="s">
        <v>10</v>
      </c>
      <c r="E3924" t="str">
        <f>VLOOKUP(D3924,Objective!$A$21:$B$51,2,0)</f>
        <v>Food</v>
      </c>
      <c r="F3924">
        <v>155.1</v>
      </c>
    </row>
    <row r="3925" spans="1:6" x14ac:dyDescent="0.3">
      <c r="A3925" t="s">
        <v>33</v>
      </c>
      <c r="B3925">
        <v>2017</v>
      </c>
      <c r="C3925" t="s">
        <v>31</v>
      </c>
      <c r="D3925" t="s">
        <v>11</v>
      </c>
      <c r="E3925" t="str">
        <f>VLOOKUP(D3925,Objective!$A$21:$B$51,2,0)</f>
        <v>Food</v>
      </c>
      <c r="F3925">
        <v>117.3</v>
      </c>
    </row>
    <row r="3926" spans="1:6" x14ac:dyDescent="0.3">
      <c r="A3926" t="s">
        <v>33</v>
      </c>
      <c r="B3926">
        <v>2017</v>
      </c>
      <c r="C3926" t="s">
        <v>31</v>
      </c>
      <c r="D3926" t="s">
        <v>12</v>
      </c>
      <c r="E3926" t="str">
        <f>VLOOKUP(D3926,Objective!$A$21:$B$51,2,0)</f>
        <v>Food</v>
      </c>
      <c r="F3926">
        <v>144.9</v>
      </c>
    </row>
    <row r="3927" spans="1:6" x14ac:dyDescent="0.3">
      <c r="A3927" t="s">
        <v>33</v>
      </c>
      <c r="B3927">
        <v>2017</v>
      </c>
      <c r="C3927" t="s">
        <v>31</v>
      </c>
      <c r="D3927" t="s">
        <v>13</v>
      </c>
      <c r="E3927" t="str">
        <f>VLOOKUP(D3927,Objective!$A$21:$B$51,2,0)</f>
        <v>Lifestyle</v>
      </c>
      <c r="F3927">
        <v>123.2</v>
      </c>
    </row>
    <row r="3928" spans="1:6" x14ac:dyDescent="0.3">
      <c r="A3928" t="s">
        <v>33</v>
      </c>
      <c r="B3928">
        <v>2017</v>
      </c>
      <c r="C3928" t="s">
        <v>31</v>
      </c>
      <c r="D3928" t="s">
        <v>14</v>
      </c>
      <c r="E3928" t="str">
        <f>VLOOKUP(D3928,Objective!$A$21:$B$51,2,0)</f>
        <v>Food</v>
      </c>
      <c r="F3928">
        <v>141.6</v>
      </c>
    </row>
    <row r="3929" spans="1:6" x14ac:dyDescent="0.3">
      <c r="A3929" t="s">
        <v>33</v>
      </c>
      <c r="B3929">
        <v>2017</v>
      </c>
      <c r="C3929" t="s">
        <v>31</v>
      </c>
      <c r="D3929" t="s">
        <v>15</v>
      </c>
      <c r="E3929" t="str">
        <f>VLOOKUP(D3929,Objective!$A$21:$B$51,2,0)</f>
        <v>Food</v>
      </c>
      <c r="F3929">
        <v>132</v>
      </c>
    </row>
    <row r="3930" spans="1:6" x14ac:dyDescent="0.3">
      <c r="A3930" t="s">
        <v>33</v>
      </c>
      <c r="B3930">
        <v>2017</v>
      </c>
      <c r="C3930" t="s">
        <v>31</v>
      </c>
      <c r="D3930" t="s">
        <v>16</v>
      </c>
      <c r="E3930" t="str">
        <f>VLOOKUP(D3930,Objective!$A$21:$B$51,2,0)</f>
        <v>Lifestyle</v>
      </c>
      <c r="F3930">
        <v>145.6</v>
      </c>
    </row>
    <row r="3931" spans="1:6" x14ac:dyDescent="0.3">
      <c r="A3931" t="s">
        <v>33</v>
      </c>
      <c r="B3931">
        <v>2017</v>
      </c>
      <c r="C3931" t="s">
        <v>31</v>
      </c>
      <c r="D3931" t="s">
        <v>17</v>
      </c>
      <c r="E3931" t="str">
        <f>VLOOKUP(D3931,Objective!$A$21:$B$51,2,0)</f>
        <v>Clothing</v>
      </c>
      <c r="F3931">
        <v>130.19999999999999</v>
      </c>
    </row>
    <row r="3932" spans="1:6" x14ac:dyDescent="0.3">
      <c r="A3932" t="s">
        <v>33</v>
      </c>
      <c r="B3932">
        <v>2017</v>
      </c>
      <c r="C3932" t="s">
        <v>31</v>
      </c>
      <c r="D3932" t="s">
        <v>18</v>
      </c>
      <c r="E3932" t="str">
        <f>VLOOKUP(D3932,Objective!$A$21:$B$51,2,0)</f>
        <v>Clothing</v>
      </c>
      <c r="F3932">
        <v>122.3</v>
      </c>
    </row>
    <row r="3933" spans="1:6" x14ac:dyDescent="0.3">
      <c r="A3933" t="s">
        <v>33</v>
      </c>
      <c r="B3933">
        <v>2017</v>
      </c>
      <c r="C3933" t="s">
        <v>31</v>
      </c>
      <c r="D3933" t="s">
        <v>19</v>
      </c>
      <c r="E3933" t="str">
        <f>VLOOKUP(D3933,Objective!$A$21:$B$51,2,0)</f>
        <v>Clothing</v>
      </c>
      <c r="F3933">
        <v>129</v>
      </c>
    </row>
    <row r="3934" spans="1:6" x14ac:dyDescent="0.3">
      <c r="A3934" t="s">
        <v>33</v>
      </c>
      <c r="B3934">
        <v>2017</v>
      </c>
      <c r="C3934" t="s">
        <v>31</v>
      </c>
      <c r="D3934" t="s">
        <v>20</v>
      </c>
      <c r="E3934" t="str">
        <f>VLOOKUP(D3934,Objective!$A$21:$B$51,2,0)</f>
        <v>Housing</v>
      </c>
      <c r="F3934">
        <v>129.6</v>
      </c>
    </row>
    <row r="3935" spans="1:6" x14ac:dyDescent="0.3">
      <c r="A3935" t="s">
        <v>33</v>
      </c>
      <c r="B3935">
        <v>2017</v>
      </c>
      <c r="C3935" t="s">
        <v>31</v>
      </c>
      <c r="D3935" t="s">
        <v>21</v>
      </c>
      <c r="E3935" t="str">
        <f>VLOOKUP(D3935,Objective!$A$21:$B$51,2,0)</f>
        <v>Fuel and light</v>
      </c>
      <c r="F3935">
        <v>118</v>
      </c>
    </row>
    <row r="3936" spans="1:6" x14ac:dyDescent="0.3">
      <c r="A3936" t="s">
        <v>33</v>
      </c>
      <c r="B3936">
        <v>2017</v>
      </c>
      <c r="C3936" t="s">
        <v>31</v>
      </c>
      <c r="D3936" t="s">
        <v>22</v>
      </c>
      <c r="E3936" t="str">
        <f>VLOOKUP(D3936,Objective!$A$21:$B$51,2,0)</f>
        <v>Housing</v>
      </c>
      <c r="F3936">
        <v>125.1</v>
      </c>
    </row>
    <row r="3937" spans="1:6" x14ac:dyDescent="0.3">
      <c r="A3937" t="s">
        <v>33</v>
      </c>
      <c r="B3937">
        <v>2017</v>
      </c>
      <c r="C3937" t="s">
        <v>31</v>
      </c>
      <c r="D3937" t="s">
        <v>23</v>
      </c>
      <c r="E3937" t="str">
        <f>VLOOKUP(D3937,Objective!$A$21:$B$51,2,0)</f>
        <v>Health</v>
      </c>
      <c r="F3937">
        <v>122.6</v>
      </c>
    </row>
    <row r="3938" spans="1:6" x14ac:dyDescent="0.3">
      <c r="A3938" t="s">
        <v>33</v>
      </c>
      <c r="B3938">
        <v>2017</v>
      </c>
      <c r="C3938" t="s">
        <v>31</v>
      </c>
      <c r="D3938" t="s">
        <v>24</v>
      </c>
      <c r="E3938" t="str">
        <f>VLOOKUP(D3938,Objective!$A$21:$B$51,2,0)</f>
        <v>Transport and communication</v>
      </c>
      <c r="F3938">
        <v>115.2</v>
      </c>
    </row>
    <row r="3939" spans="1:6" x14ac:dyDescent="0.3">
      <c r="A3939" t="s">
        <v>33</v>
      </c>
      <c r="B3939">
        <v>2017</v>
      </c>
      <c r="C3939" t="s">
        <v>31</v>
      </c>
      <c r="D3939" t="s">
        <v>25</v>
      </c>
      <c r="E3939" t="str">
        <f>VLOOKUP(D3939,Objective!$A$21:$B$51,2,0)</f>
        <v>Lifestyle</v>
      </c>
      <c r="F3939">
        <v>122</v>
      </c>
    </row>
    <row r="3940" spans="1:6" x14ac:dyDescent="0.3">
      <c r="A3940" t="s">
        <v>33</v>
      </c>
      <c r="B3940">
        <v>2017</v>
      </c>
      <c r="C3940" t="s">
        <v>31</v>
      </c>
      <c r="D3940" t="s">
        <v>26</v>
      </c>
      <c r="E3940" t="str">
        <f>VLOOKUP(D3940,Objective!$A$21:$B$51,2,0)</f>
        <v>Education</v>
      </c>
      <c r="F3940">
        <v>132.4</v>
      </c>
    </row>
    <row r="3941" spans="1:6" x14ac:dyDescent="0.3">
      <c r="A3941" t="s">
        <v>33</v>
      </c>
      <c r="B3941">
        <v>2017</v>
      </c>
      <c r="C3941" t="s">
        <v>31</v>
      </c>
      <c r="D3941" t="s">
        <v>27</v>
      </c>
      <c r="E3941" t="str">
        <f>VLOOKUP(D3941,Objective!$A$21:$B$51,2,0)</f>
        <v>Miscellaneous</v>
      </c>
      <c r="F3941">
        <v>120.9</v>
      </c>
    </row>
    <row r="3942" spans="1:6" x14ac:dyDescent="0.3">
      <c r="A3942" t="s">
        <v>33</v>
      </c>
      <c r="B3942">
        <v>2017</v>
      </c>
      <c r="C3942" t="s">
        <v>31</v>
      </c>
      <c r="D3942" t="s">
        <v>28</v>
      </c>
      <c r="E3942" t="str">
        <f>VLOOKUP(D3942,Objective!$A$21:$B$51,2,0)</f>
        <v>Miscellaneous</v>
      </c>
      <c r="F3942">
        <v>122.1</v>
      </c>
    </row>
    <row r="3943" spans="1:6" x14ac:dyDescent="0.3">
      <c r="A3943" t="s">
        <v>33</v>
      </c>
      <c r="B3943">
        <v>2017</v>
      </c>
      <c r="C3943" t="s">
        <v>31</v>
      </c>
      <c r="D3943" t="s">
        <v>29</v>
      </c>
      <c r="E3943" t="str">
        <f>VLOOKUP(D3943,Objective!$A$21:$B$51,2,0)</f>
        <v>General index</v>
      </c>
      <c r="F3943">
        <v>127.8</v>
      </c>
    </row>
    <row r="3944" spans="1:6" x14ac:dyDescent="0.3">
      <c r="A3944" t="s">
        <v>34</v>
      </c>
      <c r="B3944">
        <v>2017</v>
      </c>
      <c r="C3944" t="s">
        <v>31</v>
      </c>
      <c r="D3944" t="s">
        <v>3</v>
      </c>
      <c r="E3944" t="str">
        <f>VLOOKUP(D3944,Objective!$A$21:$B$51,2,0)</f>
        <v>Food</v>
      </c>
      <c r="F3944">
        <v>132.80000000000001</v>
      </c>
    </row>
    <row r="3945" spans="1:6" x14ac:dyDescent="0.3">
      <c r="A3945" t="s">
        <v>34</v>
      </c>
      <c r="B3945">
        <v>2017</v>
      </c>
      <c r="C3945" t="s">
        <v>31</v>
      </c>
      <c r="D3945" t="s">
        <v>4</v>
      </c>
      <c r="E3945" t="str">
        <f>VLOOKUP(D3945,Objective!$A$21:$B$51,2,0)</f>
        <v>Food</v>
      </c>
      <c r="F3945">
        <v>138.19999999999999</v>
      </c>
    </row>
    <row r="3946" spans="1:6" x14ac:dyDescent="0.3">
      <c r="A3946" t="s">
        <v>34</v>
      </c>
      <c r="B3946">
        <v>2017</v>
      </c>
      <c r="C3946" t="s">
        <v>31</v>
      </c>
      <c r="D3946" t="s">
        <v>5</v>
      </c>
      <c r="E3946" t="str">
        <f>VLOOKUP(D3946,Objective!$A$21:$B$51,2,0)</f>
        <v>Food</v>
      </c>
      <c r="F3946">
        <v>132.19999999999999</v>
      </c>
    </row>
    <row r="3947" spans="1:6" x14ac:dyDescent="0.3">
      <c r="A3947" t="s">
        <v>34</v>
      </c>
      <c r="B3947">
        <v>2017</v>
      </c>
      <c r="C3947" t="s">
        <v>31</v>
      </c>
      <c r="D3947" t="s">
        <v>6</v>
      </c>
      <c r="E3947" t="str">
        <f>VLOOKUP(D3947,Objective!$A$21:$B$51,2,0)</f>
        <v>Food</v>
      </c>
      <c r="F3947">
        <v>135.4</v>
      </c>
    </row>
    <row r="3948" spans="1:6" x14ac:dyDescent="0.3">
      <c r="A3948" t="s">
        <v>34</v>
      </c>
      <c r="B3948">
        <v>2017</v>
      </c>
      <c r="C3948" t="s">
        <v>31</v>
      </c>
      <c r="D3948" t="s">
        <v>7</v>
      </c>
      <c r="E3948" t="str">
        <f>VLOOKUP(D3948,Objective!$A$21:$B$51,2,0)</f>
        <v>Food</v>
      </c>
      <c r="F3948">
        <v>119.1</v>
      </c>
    </row>
    <row r="3949" spans="1:6" x14ac:dyDescent="0.3">
      <c r="A3949" t="s">
        <v>34</v>
      </c>
      <c r="B3949">
        <v>2017</v>
      </c>
      <c r="C3949" t="s">
        <v>31</v>
      </c>
      <c r="D3949" t="s">
        <v>8</v>
      </c>
      <c r="E3949" t="str">
        <f>VLOOKUP(D3949,Objective!$A$21:$B$51,2,0)</f>
        <v>Food</v>
      </c>
      <c r="F3949">
        <v>133</v>
      </c>
    </row>
    <row r="3950" spans="1:6" x14ac:dyDescent="0.3">
      <c r="A3950" t="s">
        <v>34</v>
      </c>
      <c r="B3950">
        <v>2017</v>
      </c>
      <c r="C3950" t="s">
        <v>31</v>
      </c>
      <c r="D3950" t="s">
        <v>9</v>
      </c>
      <c r="E3950" t="str">
        <f>VLOOKUP(D3950,Objective!$A$21:$B$51,2,0)</f>
        <v>Food</v>
      </c>
      <c r="F3950">
        <v>119.4</v>
      </c>
    </row>
    <row r="3951" spans="1:6" x14ac:dyDescent="0.3">
      <c r="A3951" t="s">
        <v>34</v>
      </c>
      <c r="B3951">
        <v>2017</v>
      </c>
      <c r="C3951" t="s">
        <v>31</v>
      </c>
      <c r="D3951" t="s">
        <v>10</v>
      </c>
      <c r="E3951" t="str">
        <f>VLOOKUP(D3951,Objective!$A$21:$B$51,2,0)</f>
        <v>Food</v>
      </c>
      <c r="F3951">
        <v>159.5</v>
      </c>
    </row>
    <row r="3952" spans="1:6" x14ac:dyDescent="0.3">
      <c r="A3952" t="s">
        <v>34</v>
      </c>
      <c r="B3952">
        <v>2017</v>
      </c>
      <c r="C3952" t="s">
        <v>31</v>
      </c>
      <c r="D3952" t="s">
        <v>11</v>
      </c>
      <c r="E3952" t="str">
        <f>VLOOKUP(D3952,Objective!$A$21:$B$51,2,0)</f>
        <v>Food</v>
      </c>
      <c r="F3952">
        <v>115.6</v>
      </c>
    </row>
    <row r="3953" spans="1:6" x14ac:dyDescent="0.3">
      <c r="A3953" t="s">
        <v>34</v>
      </c>
      <c r="B3953">
        <v>2017</v>
      </c>
      <c r="C3953" t="s">
        <v>31</v>
      </c>
      <c r="D3953" t="s">
        <v>12</v>
      </c>
      <c r="E3953" t="str">
        <f>VLOOKUP(D3953,Objective!$A$21:$B$51,2,0)</f>
        <v>Food</v>
      </c>
      <c r="F3953">
        <v>139.6</v>
      </c>
    </row>
    <row r="3954" spans="1:6" x14ac:dyDescent="0.3">
      <c r="A3954" t="s">
        <v>34</v>
      </c>
      <c r="B3954">
        <v>2017</v>
      </c>
      <c r="C3954" t="s">
        <v>31</v>
      </c>
      <c r="D3954" t="s">
        <v>13</v>
      </c>
      <c r="E3954" t="str">
        <f>VLOOKUP(D3954,Objective!$A$21:$B$51,2,0)</f>
        <v>Lifestyle</v>
      </c>
      <c r="F3954">
        <v>126.6</v>
      </c>
    </row>
    <row r="3955" spans="1:6" x14ac:dyDescent="0.3">
      <c r="A3955" t="s">
        <v>34</v>
      </c>
      <c r="B3955">
        <v>2017</v>
      </c>
      <c r="C3955" t="s">
        <v>31</v>
      </c>
      <c r="D3955" t="s">
        <v>14</v>
      </c>
      <c r="E3955" t="str">
        <f>VLOOKUP(D3955,Objective!$A$21:$B$51,2,0)</f>
        <v>Food</v>
      </c>
      <c r="F3955">
        <v>142.80000000000001</v>
      </c>
    </row>
    <row r="3956" spans="1:6" x14ac:dyDescent="0.3">
      <c r="A3956" t="s">
        <v>34</v>
      </c>
      <c r="B3956">
        <v>2017</v>
      </c>
      <c r="C3956" t="s">
        <v>31</v>
      </c>
      <c r="D3956" t="s">
        <v>15</v>
      </c>
      <c r="E3956" t="str">
        <f>VLOOKUP(D3956,Objective!$A$21:$B$51,2,0)</f>
        <v>Food</v>
      </c>
      <c r="F3956">
        <v>133.1</v>
      </c>
    </row>
    <row r="3957" spans="1:6" x14ac:dyDescent="0.3">
      <c r="A3957" t="s">
        <v>34</v>
      </c>
      <c r="B3957">
        <v>2017</v>
      </c>
      <c r="C3957" t="s">
        <v>31</v>
      </c>
      <c r="D3957" t="s">
        <v>16</v>
      </c>
      <c r="E3957" t="str">
        <f>VLOOKUP(D3957,Objective!$A$21:$B$51,2,0)</f>
        <v>Lifestyle</v>
      </c>
      <c r="F3957">
        <v>143.80000000000001</v>
      </c>
    </row>
    <row r="3958" spans="1:6" x14ac:dyDescent="0.3">
      <c r="A3958" t="s">
        <v>34</v>
      </c>
      <c r="B3958">
        <v>2017</v>
      </c>
      <c r="C3958" t="s">
        <v>31</v>
      </c>
      <c r="D3958" t="s">
        <v>17</v>
      </c>
      <c r="E3958" t="str">
        <f>VLOOKUP(D3958,Objective!$A$21:$B$51,2,0)</f>
        <v>Clothing</v>
      </c>
      <c r="F3958">
        <v>136.6</v>
      </c>
    </row>
    <row r="3959" spans="1:6" x14ac:dyDescent="0.3">
      <c r="A3959" t="s">
        <v>34</v>
      </c>
      <c r="B3959">
        <v>2017</v>
      </c>
      <c r="C3959" t="s">
        <v>31</v>
      </c>
      <c r="D3959" t="s">
        <v>18</v>
      </c>
      <c r="E3959" t="str">
        <f>VLOOKUP(D3959,Objective!$A$21:$B$51,2,0)</f>
        <v>Clothing</v>
      </c>
      <c r="F3959">
        <v>130.19999999999999</v>
      </c>
    </row>
    <row r="3960" spans="1:6" x14ac:dyDescent="0.3">
      <c r="A3960" t="s">
        <v>34</v>
      </c>
      <c r="B3960">
        <v>2017</v>
      </c>
      <c r="C3960" t="s">
        <v>31</v>
      </c>
      <c r="D3960" t="s">
        <v>19</v>
      </c>
      <c r="E3960" t="str">
        <f>VLOOKUP(D3960,Objective!$A$21:$B$51,2,0)</f>
        <v>Clothing</v>
      </c>
      <c r="F3960">
        <v>135.6</v>
      </c>
    </row>
    <row r="3961" spans="1:6" x14ac:dyDescent="0.3">
      <c r="A3961" t="s">
        <v>34</v>
      </c>
      <c r="B3961">
        <v>2017</v>
      </c>
      <c r="C3961" t="s">
        <v>31</v>
      </c>
      <c r="D3961" t="s">
        <v>20</v>
      </c>
      <c r="E3961" t="str">
        <f>VLOOKUP(D3961,Objective!$A$21:$B$51,2,0)</f>
        <v>Housing</v>
      </c>
      <c r="F3961">
        <v>129.6</v>
      </c>
    </row>
    <row r="3962" spans="1:6" x14ac:dyDescent="0.3">
      <c r="A3962" t="s">
        <v>34</v>
      </c>
      <c r="B3962">
        <v>2017</v>
      </c>
      <c r="C3962" t="s">
        <v>31</v>
      </c>
      <c r="D3962" t="s">
        <v>21</v>
      </c>
      <c r="E3962" t="str">
        <f>VLOOKUP(D3962,Objective!$A$21:$B$51,2,0)</f>
        <v>Fuel and light</v>
      </c>
      <c r="F3962">
        <v>126.8</v>
      </c>
    </row>
    <row r="3963" spans="1:6" x14ac:dyDescent="0.3">
      <c r="A3963" t="s">
        <v>34</v>
      </c>
      <c r="B3963">
        <v>2017</v>
      </c>
      <c r="C3963" t="s">
        <v>31</v>
      </c>
      <c r="D3963" t="s">
        <v>22</v>
      </c>
      <c r="E3963" t="str">
        <f>VLOOKUP(D3963,Objective!$A$21:$B$51,2,0)</f>
        <v>Housing</v>
      </c>
      <c r="F3963">
        <v>129.4</v>
      </c>
    </row>
    <row r="3964" spans="1:6" x14ac:dyDescent="0.3">
      <c r="A3964" t="s">
        <v>34</v>
      </c>
      <c r="B3964">
        <v>2017</v>
      </c>
      <c r="C3964" t="s">
        <v>31</v>
      </c>
      <c r="D3964" t="s">
        <v>23</v>
      </c>
      <c r="E3964" t="str">
        <f>VLOOKUP(D3964,Objective!$A$21:$B$51,2,0)</f>
        <v>Health</v>
      </c>
      <c r="F3964">
        <v>127.1</v>
      </c>
    </row>
    <row r="3965" spans="1:6" x14ac:dyDescent="0.3">
      <c r="A3965" t="s">
        <v>34</v>
      </c>
      <c r="B3965">
        <v>2017</v>
      </c>
      <c r="C3965" t="s">
        <v>31</v>
      </c>
      <c r="D3965" t="s">
        <v>24</v>
      </c>
      <c r="E3965" t="str">
        <f>VLOOKUP(D3965,Objective!$A$21:$B$51,2,0)</f>
        <v>Transport and communication</v>
      </c>
      <c r="F3965">
        <v>117</v>
      </c>
    </row>
    <row r="3966" spans="1:6" x14ac:dyDescent="0.3">
      <c r="A3966" t="s">
        <v>34</v>
      </c>
      <c r="B3966">
        <v>2017</v>
      </c>
      <c r="C3966" t="s">
        <v>31</v>
      </c>
      <c r="D3966" t="s">
        <v>25</v>
      </c>
      <c r="E3966" t="str">
        <f>VLOOKUP(D3966,Objective!$A$21:$B$51,2,0)</f>
        <v>Lifestyle</v>
      </c>
      <c r="F3966">
        <v>124.2</v>
      </c>
    </row>
    <row r="3967" spans="1:6" x14ac:dyDescent="0.3">
      <c r="A3967" t="s">
        <v>34</v>
      </c>
      <c r="B3967">
        <v>2017</v>
      </c>
      <c r="C3967" t="s">
        <v>31</v>
      </c>
      <c r="D3967" t="s">
        <v>26</v>
      </c>
      <c r="E3967" t="str">
        <f>VLOOKUP(D3967,Objective!$A$21:$B$51,2,0)</f>
        <v>Education</v>
      </c>
      <c r="F3967">
        <v>133.30000000000001</v>
      </c>
    </row>
    <row r="3968" spans="1:6" x14ac:dyDescent="0.3">
      <c r="A3968" t="s">
        <v>34</v>
      </c>
      <c r="B3968">
        <v>2017</v>
      </c>
      <c r="C3968" t="s">
        <v>31</v>
      </c>
      <c r="D3968" t="s">
        <v>27</v>
      </c>
      <c r="E3968" t="str">
        <f>VLOOKUP(D3968,Objective!$A$21:$B$51,2,0)</f>
        <v>Miscellaneous</v>
      </c>
      <c r="F3968">
        <v>121.7</v>
      </c>
    </row>
    <row r="3969" spans="1:6" x14ac:dyDescent="0.3">
      <c r="A3969" t="s">
        <v>34</v>
      </c>
      <c r="B3969">
        <v>2017</v>
      </c>
      <c r="C3969" t="s">
        <v>31</v>
      </c>
      <c r="D3969" t="s">
        <v>28</v>
      </c>
      <c r="E3969" t="str">
        <f>VLOOKUP(D3969,Objective!$A$21:$B$51,2,0)</f>
        <v>Miscellaneous</v>
      </c>
      <c r="F3969">
        <v>124.4</v>
      </c>
    </row>
    <row r="3970" spans="1:6" x14ac:dyDescent="0.3">
      <c r="A3970" t="s">
        <v>34</v>
      </c>
      <c r="B3970">
        <v>2017</v>
      </c>
      <c r="C3970" t="s">
        <v>31</v>
      </c>
      <c r="D3970" t="s">
        <v>29</v>
      </c>
      <c r="E3970" t="str">
        <f>VLOOKUP(D3970,Objective!$A$21:$B$51,2,0)</f>
        <v>General index</v>
      </c>
      <c r="F3970">
        <v>130.30000000000001</v>
      </c>
    </row>
    <row r="3971" spans="1:6" x14ac:dyDescent="0.3">
      <c r="A3971" t="s">
        <v>30</v>
      </c>
      <c r="B3971">
        <v>2017</v>
      </c>
      <c r="C3971" t="s">
        <v>35</v>
      </c>
      <c r="D3971" t="s">
        <v>3</v>
      </c>
      <c r="E3971" t="str">
        <f>VLOOKUP(D3971,Objective!$A$21:$B$51,2,0)</f>
        <v>Food</v>
      </c>
      <c r="F3971">
        <v>133.30000000000001</v>
      </c>
    </row>
    <row r="3972" spans="1:6" x14ac:dyDescent="0.3">
      <c r="A3972" t="s">
        <v>30</v>
      </c>
      <c r="B3972">
        <v>2017</v>
      </c>
      <c r="C3972" t="s">
        <v>35</v>
      </c>
      <c r="D3972" t="s">
        <v>4</v>
      </c>
      <c r="E3972" t="str">
        <f>VLOOKUP(D3972,Objective!$A$21:$B$51,2,0)</f>
        <v>Food</v>
      </c>
      <c r="F3972">
        <v>138.30000000000001</v>
      </c>
    </row>
    <row r="3973" spans="1:6" x14ac:dyDescent="0.3">
      <c r="A3973" t="s">
        <v>30</v>
      </c>
      <c r="B3973">
        <v>2017</v>
      </c>
      <c r="C3973" t="s">
        <v>35</v>
      </c>
      <c r="D3973" t="s">
        <v>5</v>
      </c>
      <c r="E3973" t="str">
        <f>VLOOKUP(D3973,Objective!$A$21:$B$51,2,0)</f>
        <v>Food</v>
      </c>
      <c r="F3973">
        <v>129.30000000000001</v>
      </c>
    </row>
    <row r="3974" spans="1:6" x14ac:dyDescent="0.3">
      <c r="A3974" t="s">
        <v>30</v>
      </c>
      <c r="B3974">
        <v>2017</v>
      </c>
      <c r="C3974" t="s">
        <v>35</v>
      </c>
      <c r="D3974" t="s">
        <v>6</v>
      </c>
      <c r="E3974" t="str">
        <f>VLOOKUP(D3974,Objective!$A$21:$B$51,2,0)</f>
        <v>Food</v>
      </c>
      <c r="F3974">
        <v>137.19999999999999</v>
      </c>
    </row>
    <row r="3975" spans="1:6" x14ac:dyDescent="0.3">
      <c r="A3975" t="s">
        <v>30</v>
      </c>
      <c r="B3975">
        <v>2017</v>
      </c>
      <c r="C3975" t="s">
        <v>35</v>
      </c>
      <c r="D3975" t="s">
        <v>7</v>
      </c>
      <c r="E3975" t="str">
        <f>VLOOKUP(D3975,Objective!$A$21:$B$51,2,0)</f>
        <v>Food</v>
      </c>
      <c r="F3975">
        <v>122.1</v>
      </c>
    </row>
    <row r="3976" spans="1:6" x14ac:dyDescent="0.3">
      <c r="A3976" t="s">
        <v>30</v>
      </c>
      <c r="B3976">
        <v>2017</v>
      </c>
      <c r="C3976" t="s">
        <v>35</v>
      </c>
      <c r="D3976" t="s">
        <v>8</v>
      </c>
      <c r="E3976" t="str">
        <f>VLOOKUP(D3976,Objective!$A$21:$B$51,2,0)</f>
        <v>Food</v>
      </c>
      <c r="F3976">
        <v>138.69999999999999</v>
      </c>
    </row>
    <row r="3977" spans="1:6" x14ac:dyDescent="0.3">
      <c r="A3977" t="s">
        <v>30</v>
      </c>
      <c r="B3977">
        <v>2017</v>
      </c>
      <c r="C3977" t="s">
        <v>35</v>
      </c>
      <c r="D3977" t="s">
        <v>9</v>
      </c>
      <c r="E3977" t="str">
        <f>VLOOKUP(D3977,Objective!$A$21:$B$51,2,0)</f>
        <v>Food</v>
      </c>
      <c r="F3977">
        <v>119.1</v>
      </c>
    </row>
    <row r="3978" spans="1:6" x14ac:dyDescent="0.3">
      <c r="A3978" t="s">
        <v>30</v>
      </c>
      <c r="B3978">
        <v>2017</v>
      </c>
      <c r="C3978" t="s">
        <v>35</v>
      </c>
      <c r="D3978" t="s">
        <v>10</v>
      </c>
      <c r="E3978" t="str">
        <f>VLOOKUP(D3978,Objective!$A$21:$B$51,2,0)</f>
        <v>Food</v>
      </c>
      <c r="F3978">
        <v>156.9</v>
      </c>
    </row>
    <row r="3979" spans="1:6" x14ac:dyDescent="0.3">
      <c r="A3979" t="s">
        <v>30</v>
      </c>
      <c r="B3979">
        <v>2017</v>
      </c>
      <c r="C3979" t="s">
        <v>35</v>
      </c>
      <c r="D3979" t="s">
        <v>11</v>
      </c>
      <c r="E3979" t="str">
        <f>VLOOKUP(D3979,Objective!$A$21:$B$51,2,0)</f>
        <v>Food</v>
      </c>
      <c r="F3979">
        <v>116.2</v>
      </c>
    </row>
    <row r="3980" spans="1:6" x14ac:dyDescent="0.3">
      <c r="A3980" t="s">
        <v>30</v>
      </c>
      <c r="B3980">
        <v>2017</v>
      </c>
      <c r="C3980" t="s">
        <v>35</v>
      </c>
      <c r="D3980" t="s">
        <v>12</v>
      </c>
      <c r="E3980" t="str">
        <f>VLOOKUP(D3980,Objective!$A$21:$B$51,2,0)</f>
        <v>Food</v>
      </c>
      <c r="F3980">
        <v>136</v>
      </c>
    </row>
    <row r="3981" spans="1:6" x14ac:dyDescent="0.3">
      <c r="A3981" t="s">
        <v>30</v>
      </c>
      <c r="B3981">
        <v>2017</v>
      </c>
      <c r="C3981" t="s">
        <v>35</v>
      </c>
      <c r="D3981" t="s">
        <v>13</v>
      </c>
      <c r="E3981" t="str">
        <f>VLOOKUP(D3981,Objective!$A$21:$B$51,2,0)</f>
        <v>Lifestyle</v>
      </c>
      <c r="F3981">
        <v>129.4</v>
      </c>
    </row>
    <row r="3982" spans="1:6" x14ac:dyDescent="0.3">
      <c r="A3982" t="s">
        <v>30</v>
      </c>
      <c r="B3982">
        <v>2017</v>
      </c>
      <c r="C3982" t="s">
        <v>35</v>
      </c>
      <c r="D3982" t="s">
        <v>14</v>
      </c>
      <c r="E3982" t="str">
        <f>VLOOKUP(D3982,Objective!$A$21:$B$51,2,0)</f>
        <v>Food</v>
      </c>
      <c r="F3982">
        <v>144.4</v>
      </c>
    </row>
    <row r="3983" spans="1:6" x14ac:dyDescent="0.3">
      <c r="A3983" t="s">
        <v>30</v>
      </c>
      <c r="B3983">
        <v>2017</v>
      </c>
      <c r="C3983" t="s">
        <v>35</v>
      </c>
      <c r="D3983" t="s">
        <v>15</v>
      </c>
      <c r="E3983" t="str">
        <f>VLOOKUP(D3983,Objective!$A$21:$B$51,2,0)</f>
        <v>Food</v>
      </c>
      <c r="F3983">
        <v>133.6</v>
      </c>
    </row>
    <row r="3984" spans="1:6" x14ac:dyDescent="0.3">
      <c r="A3984" t="s">
        <v>30</v>
      </c>
      <c r="B3984">
        <v>2017</v>
      </c>
      <c r="C3984" t="s">
        <v>35</v>
      </c>
      <c r="D3984" t="s">
        <v>16</v>
      </c>
      <c r="E3984" t="str">
        <f>VLOOKUP(D3984,Objective!$A$21:$B$51,2,0)</f>
        <v>Lifestyle</v>
      </c>
      <c r="F3984">
        <v>143.69999999999999</v>
      </c>
    </row>
    <row r="3985" spans="1:6" x14ac:dyDescent="0.3">
      <c r="A3985" t="s">
        <v>30</v>
      </c>
      <c r="B3985">
        <v>2017</v>
      </c>
      <c r="C3985" t="s">
        <v>35</v>
      </c>
      <c r="D3985" t="s">
        <v>17</v>
      </c>
      <c r="E3985" t="str">
        <f>VLOOKUP(D3985,Objective!$A$21:$B$51,2,0)</f>
        <v>Clothing</v>
      </c>
      <c r="F3985">
        <v>140.9</v>
      </c>
    </row>
    <row r="3986" spans="1:6" x14ac:dyDescent="0.3">
      <c r="A3986" t="s">
        <v>30</v>
      </c>
      <c r="B3986">
        <v>2017</v>
      </c>
      <c r="C3986" t="s">
        <v>35</v>
      </c>
      <c r="D3986" t="s">
        <v>18</v>
      </c>
      <c r="E3986" t="str">
        <f>VLOOKUP(D3986,Objective!$A$21:$B$51,2,0)</f>
        <v>Clothing</v>
      </c>
      <c r="F3986">
        <v>135.80000000000001</v>
      </c>
    </row>
    <row r="3987" spans="1:6" x14ac:dyDescent="0.3">
      <c r="A3987" t="s">
        <v>30</v>
      </c>
      <c r="B3987">
        <v>2017</v>
      </c>
      <c r="C3987" t="s">
        <v>35</v>
      </c>
      <c r="D3987" t="s">
        <v>19</v>
      </c>
      <c r="E3987" t="str">
        <f>VLOOKUP(D3987,Objective!$A$21:$B$51,2,0)</f>
        <v>Clothing</v>
      </c>
      <c r="F3987">
        <v>140.19999999999999</v>
      </c>
    </row>
    <row r="3988" spans="1:6" x14ac:dyDescent="0.3">
      <c r="A3988" t="s">
        <v>30</v>
      </c>
      <c r="B3988">
        <v>2017</v>
      </c>
      <c r="C3988" t="s">
        <v>35</v>
      </c>
      <c r="D3988" t="s">
        <v>20</v>
      </c>
      <c r="E3988" t="str">
        <f>VLOOKUP(D3988,Objective!$A$21:$B$51,2,0)</f>
        <v>Housing</v>
      </c>
      <c r="F3988" t="s">
        <v>32</v>
      </c>
    </row>
    <row r="3989" spans="1:6" x14ac:dyDescent="0.3">
      <c r="A3989" t="s">
        <v>30</v>
      </c>
      <c r="B3989">
        <v>2017</v>
      </c>
      <c r="C3989" t="s">
        <v>35</v>
      </c>
      <c r="D3989" t="s">
        <v>21</v>
      </c>
      <c r="E3989" t="str">
        <f>VLOOKUP(D3989,Objective!$A$21:$B$51,2,0)</f>
        <v>Fuel and light</v>
      </c>
      <c r="F3989">
        <v>133.19999999999999</v>
      </c>
    </row>
    <row r="3990" spans="1:6" x14ac:dyDescent="0.3">
      <c r="A3990" t="s">
        <v>30</v>
      </c>
      <c r="B3990">
        <v>2017</v>
      </c>
      <c r="C3990" t="s">
        <v>35</v>
      </c>
      <c r="D3990" t="s">
        <v>22</v>
      </c>
      <c r="E3990" t="str">
        <f>VLOOKUP(D3990,Objective!$A$21:$B$51,2,0)</f>
        <v>Housing</v>
      </c>
      <c r="F3990">
        <v>133.6</v>
      </c>
    </row>
    <row r="3991" spans="1:6" x14ac:dyDescent="0.3">
      <c r="A3991" t="s">
        <v>30</v>
      </c>
      <c r="B3991">
        <v>2017</v>
      </c>
      <c r="C3991" t="s">
        <v>35</v>
      </c>
      <c r="D3991" t="s">
        <v>23</v>
      </c>
      <c r="E3991" t="str">
        <f>VLOOKUP(D3991,Objective!$A$21:$B$51,2,0)</f>
        <v>Health</v>
      </c>
      <c r="F3991">
        <v>130.1</v>
      </c>
    </row>
    <row r="3992" spans="1:6" x14ac:dyDescent="0.3">
      <c r="A3992" t="s">
        <v>30</v>
      </c>
      <c r="B3992">
        <v>2017</v>
      </c>
      <c r="C3992" t="s">
        <v>35</v>
      </c>
      <c r="D3992" t="s">
        <v>24</v>
      </c>
      <c r="E3992" t="str">
        <f>VLOOKUP(D3992,Objective!$A$21:$B$51,2,0)</f>
        <v>Transport and communication</v>
      </c>
      <c r="F3992">
        <v>119.5</v>
      </c>
    </row>
    <row r="3993" spans="1:6" x14ac:dyDescent="0.3">
      <c r="A3993" t="s">
        <v>30</v>
      </c>
      <c r="B3993">
        <v>2017</v>
      </c>
      <c r="C3993" t="s">
        <v>35</v>
      </c>
      <c r="D3993" t="s">
        <v>25</v>
      </c>
      <c r="E3993" t="str">
        <f>VLOOKUP(D3993,Objective!$A$21:$B$51,2,0)</f>
        <v>Lifestyle</v>
      </c>
      <c r="F3993">
        <v>127.7</v>
      </c>
    </row>
    <row r="3994" spans="1:6" x14ac:dyDescent="0.3">
      <c r="A3994" t="s">
        <v>30</v>
      </c>
      <c r="B3994">
        <v>2017</v>
      </c>
      <c r="C3994" t="s">
        <v>35</v>
      </c>
      <c r="D3994" t="s">
        <v>26</v>
      </c>
      <c r="E3994" t="str">
        <f>VLOOKUP(D3994,Objective!$A$21:$B$51,2,0)</f>
        <v>Education</v>
      </c>
      <c r="F3994">
        <v>134.9</v>
      </c>
    </row>
    <row r="3995" spans="1:6" x14ac:dyDescent="0.3">
      <c r="A3995" t="s">
        <v>30</v>
      </c>
      <c r="B3995">
        <v>2017</v>
      </c>
      <c r="C3995" t="s">
        <v>35</v>
      </c>
      <c r="D3995" t="s">
        <v>27</v>
      </c>
      <c r="E3995" t="str">
        <f>VLOOKUP(D3995,Objective!$A$21:$B$51,2,0)</f>
        <v>Miscellaneous</v>
      </c>
      <c r="F3995">
        <v>123.2</v>
      </c>
    </row>
    <row r="3996" spans="1:6" x14ac:dyDescent="0.3">
      <c r="A3996" t="s">
        <v>30</v>
      </c>
      <c r="B3996">
        <v>2017</v>
      </c>
      <c r="C3996" t="s">
        <v>35</v>
      </c>
      <c r="D3996" t="s">
        <v>28</v>
      </c>
      <c r="E3996" t="str">
        <f>VLOOKUP(D3996,Objective!$A$21:$B$51,2,0)</f>
        <v>Miscellaneous</v>
      </c>
      <c r="F3996">
        <v>127</v>
      </c>
    </row>
    <row r="3997" spans="1:6" x14ac:dyDescent="0.3">
      <c r="A3997" t="s">
        <v>30</v>
      </c>
      <c r="B3997">
        <v>2017</v>
      </c>
      <c r="C3997" t="s">
        <v>35</v>
      </c>
      <c r="D3997" t="s">
        <v>29</v>
      </c>
      <c r="E3997" t="str">
        <f>VLOOKUP(D3997,Objective!$A$21:$B$51,2,0)</f>
        <v>General index</v>
      </c>
      <c r="F3997">
        <v>132.6</v>
      </c>
    </row>
    <row r="3998" spans="1:6" x14ac:dyDescent="0.3">
      <c r="A3998" t="s">
        <v>33</v>
      </c>
      <c r="B3998">
        <v>2017</v>
      </c>
      <c r="C3998" t="s">
        <v>35</v>
      </c>
      <c r="D3998" t="s">
        <v>3</v>
      </c>
      <c r="E3998" t="str">
        <f>VLOOKUP(D3998,Objective!$A$21:$B$51,2,0)</f>
        <v>Food</v>
      </c>
      <c r="F3998">
        <v>132.80000000000001</v>
      </c>
    </row>
    <row r="3999" spans="1:6" x14ac:dyDescent="0.3">
      <c r="A3999" t="s">
        <v>33</v>
      </c>
      <c r="B3999">
        <v>2017</v>
      </c>
      <c r="C3999" t="s">
        <v>35</v>
      </c>
      <c r="D3999" t="s">
        <v>4</v>
      </c>
      <c r="E3999" t="str">
        <f>VLOOKUP(D3999,Objective!$A$21:$B$51,2,0)</f>
        <v>Food</v>
      </c>
      <c r="F3999">
        <v>139.80000000000001</v>
      </c>
    </row>
    <row r="4000" spans="1:6" x14ac:dyDescent="0.3">
      <c r="A4000" t="s">
        <v>33</v>
      </c>
      <c r="B4000">
        <v>2017</v>
      </c>
      <c r="C4000" t="s">
        <v>35</v>
      </c>
      <c r="D4000" t="s">
        <v>5</v>
      </c>
      <c r="E4000" t="str">
        <f>VLOOKUP(D4000,Objective!$A$21:$B$51,2,0)</f>
        <v>Food</v>
      </c>
      <c r="F4000">
        <v>129.30000000000001</v>
      </c>
    </row>
    <row r="4001" spans="1:6" x14ac:dyDescent="0.3">
      <c r="A4001" t="s">
        <v>33</v>
      </c>
      <c r="B4001">
        <v>2017</v>
      </c>
      <c r="C4001" t="s">
        <v>35</v>
      </c>
      <c r="D4001" t="s">
        <v>6</v>
      </c>
      <c r="E4001" t="str">
        <f>VLOOKUP(D4001,Objective!$A$21:$B$51,2,0)</f>
        <v>Food</v>
      </c>
      <c r="F4001">
        <v>133.5</v>
      </c>
    </row>
    <row r="4002" spans="1:6" x14ac:dyDescent="0.3">
      <c r="A4002" t="s">
        <v>33</v>
      </c>
      <c r="B4002">
        <v>2017</v>
      </c>
      <c r="C4002" t="s">
        <v>35</v>
      </c>
      <c r="D4002" t="s">
        <v>7</v>
      </c>
      <c r="E4002" t="str">
        <f>VLOOKUP(D4002,Objective!$A$21:$B$51,2,0)</f>
        <v>Food</v>
      </c>
      <c r="F4002">
        <v>114.3</v>
      </c>
    </row>
    <row r="4003" spans="1:6" x14ac:dyDescent="0.3">
      <c r="A4003" t="s">
        <v>33</v>
      </c>
      <c r="B4003">
        <v>2017</v>
      </c>
      <c r="C4003" t="s">
        <v>35</v>
      </c>
      <c r="D4003" t="s">
        <v>8</v>
      </c>
      <c r="E4003" t="str">
        <f>VLOOKUP(D4003,Objective!$A$21:$B$51,2,0)</f>
        <v>Food</v>
      </c>
      <c r="F4003">
        <v>131.4</v>
      </c>
    </row>
    <row r="4004" spans="1:6" x14ac:dyDescent="0.3">
      <c r="A4004" t="s">
        <v>33</v>
      </c>
      <c r="B4004">
        <v>2017</v>
      </c>
      <c r="C4004" t="s">
        <v>35</v>
      </c>
      <c r="D4004" t="s">
        <v>9</v>
      </c>
      <c r="E4004" t="str">
        <f>VLOOKUP(D4004,Objective!$A$21:$B$51,2,0)</f>
        <v>Food</v>
      </c>
      <c r="F4004">
        <v>120.2</v>
      </c>
    </row>
    <row r="4005" spans="1:6" x14ac:dyDescent="0.3">
      <c r="A4005" t="s">
        <v>33</v>
      </c>
      <c r="B4005">
        <v>2017</v>
      </c>
      <c r="C4005" t="s">
        <v>35</v>
      </c>
      <c r="D4005" t="s">
        <v>10</v>
      </c>
      <c r="E4005" t="str">
        <f>VLOOKUP(D4005,Objective!$A$21:$B$51,2,0)</f>
        <v>Food</v>
      </c>
      <c r="F4005">
        <v>143.1</v>
      </c>
    </row>
    <row r="4006" spans="1:6" x14ac:dyDescent="0.3">
      <c r="A4006" t="s">
        <v>33</v>
      </c>
      <c r="B4006">
        <v>2017</v>
      </c>
      <c r="C4006" t="s">
        <v>35</v>
      </c>
      <c r="D4006" t="s">
        <v>11</v>
      </c>
      <c r="E4006" t="str">
        <f>VLOOKUP(D4006,Objective!$A$21:$B$51,2,0)</f>
        <v>Food</v>
      </c>
      <c r="F4006">
        <v>119.5</v>
      </c>
    </row>
    <row r="4007" spans="1:6" x14ac:dyDescent="0.3">
      <c r="A4007" t="s">
        <v>33</v>
      </c>
      <c r="B4007">
        <v>2017</v>
      </c>
      <c r="C4007" t="s">
        <v>35</v>
      </c>
      <c r="D4007" t="s">
        <v>12</v>
      </c>
      <c r="E4007" t="str">
        <f>VLOOKUP(D4007,Objective!$A$21:$B$51,2,0)</f>
        <v>Food</v>
      </c>
      <c r="F4007">
        <v>144</v>
      </c>
    </row>
    <row r="4008" spans="1:6" x14ac:dyDescent="0.3">
      <c r="A4008" t="s">
        <v>33</v>
      </c>
      <c r="B4008">
        <v>2017</v>
      </c>
      <c r="C4008" t="s">
        <v>35</v>
      </c>
      <c r="D4008" t="s">
        <v>13</v>
      </c>
      <c r="E4008" t="str">
        <f>VLOOKUP(D4008,Objective!$A$21:$B$51,2,0)</f>
        <v>Lifestyle</v>
      </c>
      <c r="F4008">
        <v>123.4</v>
      </c>
    </row>
    <row r="4009" spans="1:6" x14ac:dyDescent="0.3">
      <c r="A4009" t="s">
        <v>33</v>
      </c>
      <c r="B4009">
        <v>2017</v>
      </c>
      <c r="C4009" t="s">
        <v>35</v>
      </c>
      <c r="D4009" t="s">
        <v>14</v>
      </c>
      <c r="E4009" t="str">
        <f>VLOOKUP(D4009,Objective!$A$21:$B$51,2,0)</f>
        <v>Food</v>
      </c>
      <c r="F4009">
        <v>141.9</v>
      </c>
    </row>
    <row r="4010" spans="1:6" x14ac:dyDescent="0.3">
      <c r="A4010" t="s">
        <v>33</v>
      </c>
      <c r="B4010">
        <v>2017</v>
      </c>
      <c r="C4010" t="s">
        <v>35</v>
      </c>
      <c r="D4010" t="s">
        <v>15</v>
      </c>
      <c r="E4010" t="str">
        <f>VLOOKUP(D4010,Objective!$A$21:$B$51,2,0)</f>
        <v>Food</v>
      </c>
      <c r="F4010">
        <v>132.1</v>
      </c>
    </row>
    <row r="4011" spans="1:6" x14ac:dyDescent="0.3">
      <c r="A4011" t="s">
        <v>33</v>
      </c>
      <c r="B4011">
        <v>2017</v>
      </c>
      <c r="C4011" t="s">
        <v>35</v>
      </c>
      <c r="D4011" t="s">
        <v>16</v>
      </c>
      <c r="E4011" t="str">
        <f>VLOOKUP(D4011,Objective!$A$21:$B$51,2,0)</f>
        <v>Lifestyle</v>
      </c>
      <c r="F4011">
        <v>146.30000000000001</v>
      </c>
    </row>
    <row r="4012" spans="1:6" x14ac:dyDescent="0.3">
      <c r="A4012" t="s">
        <v>33</v>
      </c>
      <c r="B4012">
        <v>2017</v>
      </c>
      <c r="C4012" t="s">
        <v>35</v>
      </c>
      <c r="D4012" t="s">
        <v>17</v>
      </c>
      <c r="E4012" t="str">
        <f>VLOOKUP(D4012,Objective!$A$21:$B$51,2,0)</f>
        <v>Clothing</v>
      </c>
      <c r="F4012">
        <v>130.5</v>
      </c>
    </row>
    <row r="4013" spans="1:6" x14ac:dyDescent="0.3">
      <c r="A4013" t="s">
        <v>33</v>
      </c>
      <c r="B4013">
        <v>2017</v>
      </c>
      <c r="C4013" t="s">
        <v>35</v>
      </c>
      <c r="D4013" t="s">
        <v>18</v>
      </c>
      <c r="E4013" t="str">
        <f>VLOOKUP(D4013,Objective!$A$21:$B$51,2,0)</f>
        <v>Clothing</v>
      </c>
      <c r="F4013">
        <v>122.5</v>
      </c>
    </row>
    <row r="4014" spans="1:6" x14ac:dyDescent="0.3">
      <c r="A4014" t="s">
        <v>33</v>
      </c>
      <c r="B4014">
        <v>2017</v>
      </c>
      <c r="C4014" t="s">
        <v>35</v>
      </c>
      <c r="D4014" t="s">
        <v>19</v>
      </c>
      <c r="E4014" t="str">
        <f>VLOOKUP(D4014,Objective!$A$21:$B$51,2,0)</f>
        <v>Clothing</v>
      </c>
      <c r="F4014">
        <v>129.30000000000001</v>
      </c>
    </row>
    <row r="4015" spans="1:6" x14ac:dyDescent="0.3">
      <c r="A4015" t="s">
        <v>33</v>
      </c>
      <c r="B4015">
        <v>2017</v>
      </c>
      <c r="C4015" t="s">
        <v>35</v>
      </c>
      <c r="D4015" t="s">
        <v>20</v>
      </c>
      <c r="E4015" t="str">
        <f>VLOOKUP(D4015,Objective!$A$21:$B$51,2,0)</f>
        <v>Housing</v>
      </c>
      <c r="F4015">
        <v>130.5</v>
      </c>
    </row>
    <row r="4016" spans="1:6" x14ac:dyDescent="0.3">
      <c r="A4016" t="s">
        <v>33</v>
      </c>
      <c r="B4016">
        <v>2017</v>
      </c>
      <c r="C4016" t="s">
        <v>35</v>
      </c>
      <c r="D4016" t="s">
        <v>21</v>
      </c>
      <c r="E4016" t="str">
        <f>VLOOKUP(D4016,Objective!$A$21:$B$51,2,0)</f>
        <v>Fuel and light</v>
      </c>
      <c r="F4016">
        <v>119.2</v>
      </c>
    </row>
    <row r="4017" spans="1:6" x14ac:dyDescent="0.3">
      <c r="A4017" t="s">
        <v>33</v>
      </c>
      <c r="B4017">
        <v>2017</v>
      </c>
      <c r="C4017" t="s">
        <v>35</v>
      </c>
      <c r="D4017" t="s">
        <v>22</v>
      </c>
      <c r="E4017" t="str">
        <f>VLOOKUP(D4017,Objective!$A$21:$B$51,2,0)</f>
        <v>Housing</v>
      </c>
      <c r="F4017">
        <v>125.3</v>
      </c>
    </row>
    <row r="4018" spans="1:6" x14ac:dyDescent="0.3">
      <c r="A4018" t="s">
        <v>33</v>
      </c>
      <c r="B4018">
        <v>2017</v>
      </c>
      <c r="C4018" t="s">
        <v>35</v>
      </c>
      <c r="D4018" t="s">
        <v>23</v>
      </c>
      <c r="E4018" t="str">
        <f>VLOOKUP(D4018,Objective!$A$21:$B$51,2,0)</f>
        <v>Health</v>
      </c>
      <c r="F4018">
        <v>122.9</v>
      </c>
    </row>
    <row r="4019" spans="1:6" x14ac:dyDescent="0.3">
      <c r="A4019" t="s">
        <v>33</v>
      </c>
      <c r="B4019">
        <v>2017</v>
      </c>
      <c r="C4019" t="s">
        <v>35</v>
      </c>
      <c r="D4019" t="s">
        <v>24</v>
      </c>
      <c r="E4019" t="str">
        <f>VLOOKUP(D4019,Objective!$A$21:$B$51,2,0)</f>
        <v>Transport and communication</v>
      </c>
      <c r="F4019">
        <v>115.5</v>
      </c>
    </row>
    <row r="4020" spans="1:6" x14ac:dyDescent="0.3">
      <c r="A4020" t="s">
        <v>33</v>
      </c>
      <c r="B4020">
        <v>2017</v>
      </c>
      <c r="C4020" t="s">
        <v>35</v>
      </c>
      <c r="D4020" t="s">
        <v>25</v>
      </c>
      <c r="E4020" t="str">
        <f>VLOOKUP(D4020,Objective!$A$21:$B$51,2,0)</f>
        <v>Lifestyle</v>
      </c>
      <c r="F4020">
        <v>122.2</v>
      </c>
    </row>
    <row r="4021" spans="1:6" x14ac:dyDescent="0.3">
      <c r="A4021" t="s">
        <v>33</v>
      </c>
      <c r="B4021">
        <v>2017</v>
      </c>
      <c r="C4021" t="s">
        <v>35</v>
      </c>
      <c r="D4021" t="s">
        <v>26</v>
      </c>
      <c r="E4021" t="str">
        <f>VLOOKUP(D4021,Objective!$A$21:$B$51,2,0)</f>
        <v>Education</v>
      </c>
      <c r="F4021">
        <v>132.4</v>
      </c>
    </row>
    <row r="4022" spans="1:6" x14ac:dyDescent="0.3">
      <c r="A4022" t="s">
        <v>33</v>
      </c>
      <c r="B4022">
        <v>2017</v>
      </c>
      <c r="C4022" t="s">
        <v>35</v>
      </c>
      <c r="D4022" t="s">
        <v>27</v>
      </c>
      <c r="E4022" t="str">
        <f>VLOOKUP(D4022,Objective!$A$21:$B$51,2,0)</f>
        <v>Miscellaneous</v>
      </c>
      <c r="F4022">
        <v>121.7</v>
      </c>
    </row>
    <row r="4023" spans="1:6" x14ac:dyDescent="0.3">
      <c r="A4023" t="s">
        <v>33</v>
      </c>
      <c r="B4023">
        <v>2017</v>
      </c>
      <c r="C4023" t="s">
        <v>35</v>
      </c>
      <c r="D4023" t="s">
        <v>28</v>
      </c>
      <c r="E4023" t="str">
        <f>VLOOKUP(D4023,Objective!$A$21:$B$51,2,0)</f>
        <v>Miscellaneous</v>
      </c>
      <c r="F4023">
        <v>122.4</v>
      </c>
    </row>
    <row r="4024" spans="1:6" x14ac:dyDescent="0.3">
      <c r="A4024" t="s">
        <v>33</v>
      </c>
      <c r="B4024">
        <v>2017</v>
      </c>
      <c r="C4024" t="s">
        <v>35</v>
      </c>
      <c r="D4024" t="s">
        <v>29</v>
      </c>
      <c r="E4024" t="str">
        <f>VLOOKUP(D4024,Objective!$A$21:$B$51,2,0)</f>
        <v>General index</v>
      </c>
      <c r="F4024">
        <v>128.19999999999999</v>
      </c>
    </row>
    <row r="4025" spans="1:6" x14ac:dyDescent="0.3">
      <c r="A4025" t="s">
        <v>34</v>
      </c>
      <c r="B4025">
        <v>2017</v>
      </c>
      <c r="C4025" t="s">
        <v>35</v>
      </c>
      <c r="D4025" t="s">
        <v>3</v>
      </c>
      <c r="E4025" t="str">
        <f>VLOOKUP(D4025,Objective!$A$21:$B$51,2,0)</f>
        <v>Food</v>
      </c>
      <c r="F4025">
        <v>133.1</v>
      </c>
    </row>
    <row r="4026" spans="1:6" x14ac:dyDescent="0.3">
      <c r="A4026" t="s">
        <v>34</v>
      </c>
      <c r="B4026">
        <v>2017</v>
      </c>
      <c r="C4026" t="s">
        <v>35</v>
      </c>
      <c r="D4026" t="s">
        <v>4</v>
      </c>
      <c r="E4026" t="str">
        <f>VLOOKUP(D4026,Objective!$A$21:$B$51,2,0)</f>
        <v>Food</v>
      </c>
      <c r="F4026">
        <v>138.80000000000001</v>
      </c>
    </row>
    <row r="4027" spans="1:6" x14ac:dyDescent="0.3">
      <c r="A4027" t="s">
        <v>34</v>
      </c>
      <c r="B4027">
        <v>2017</v>
      </c>
      <c r="C4027" t="s">
        <v>35</v>
      </c>
      <c r="D4027" t="s">
        <v>5</v>
      </c>
      <c r="E4027" t="str">
        <f>VLOOKUP(D4027,Objective!$A$21:$B$51,2,0)</f>
        <v>Food</v>
      </c>
      <c r="F4027">
        <v>129.30000000000001</v>
      </c>
    </row>
    <row r="4028" spans="1:6" x14ac:dyDescent="0.3">
      <c r="A4028" t="s">
        <v>34</v>
      </c>
      <c r="B4028">
        <v>2017</v>
      </c>
      <c r="C4028" t="s">
        <v>35</v>
      </c>
      <c r="D4028" t="s">
        <v>6</v>
      </c>
      <c r="E4028" t="str">
        <f>VLOOKUP(D4028,Objective!$A$21:$B$51,2,0)</f>
        <v>Food</v>
      </c>
      <c r="F4028">
        <v>135.80000000000001</v>
      </c>
    </row>
    <row r="4029" spans="1:6" x14ac:dyDescent="0.3">
      <c r="A4029" t="s">
        <v>34</v>
      </c>
      <c r="B4029">
        <v>2017</v>
      </c>
      <c r="C4029" t="s">
        <v>35</v>
      </c>
      <c r="D4029" t="s">
        <v>7</v>
      </c>
      <c r="E4029" t="str">
        <f>VLOOKUP(D4029,Objective!$A$21:$B$51,2,0)</f>
        <v>Food</v>
      </c>
      <c r="F4029">
        <v>119.2</v>
      </c>
    </row>
    <row r="4030" spans="1:6" x14ac:dyDescent="0.3">
      <c r="A4030" t="s">
        <v>34</v>
      </c>
      <c r="B4030">
        <v>2017</v>
      </c>
      <c r="C4030" t="s">
        <v>35</v>
      </c>
      <c r="D4030" t="s">
        <v>8</v>
      </c>
      <c r="E4030" t="str">
        <f>VLOOKUP(D4030,Objective!$A$21:$B$51,2,0)</f>
        <v>Food</v>
      </c>
      <c r="F4030">
        <v>135.30000000000001</v>
      </c>
    </row>
    <row r="4031" spans="1:6" x14ac:dyDescent="0.3">
      <c r="A4031" t="s">
        <v>34</v>
      </c>
      <c r="B4031">
        <v>2017</v>
      </c>
      <c r="C4031" t="s">
        <v>35</v>
      </c>
      <c r="D4031" t="s">
        <v>9</v>
      </c>
      <c r="E4031" t="str">
        <f>VLOOKUP(D4031,Objective!$A$21:$B$51,2,0)</f>
        <v>Food</v>
      </c>
      <c r="F4031">
        <v>119.5</v>
      </c>
    </row>
    <row r="4032" spans="1:6" x14ac:dyDescent="0.3">
      <c r="A4032" t="s">
        <v>34</v>
      </c>
      <c r="B4032">
        <v>2017</v>
      </c>
      <c r="C4032" t="s">
        <v>35</v>
      </c>
      <c r="D4032" t="s">
        <v>10</v>
      </c>
      <c r="E4032" t="str">
        <f>VLOOKUP(D4032,Objective!$A$21:$B$51,2,0)</f>
        <v>Food</v>
      </c>
      <c r="F4032">
        <v>152.19999999999999</v>
      </c>
    </row>
    <row r="4033" spans="1:6" x14ac:dyDescent="0.3">
      <c r="A4033" t="s">
        <v>34</v>
      </c>
      <c r="B4033">
        <v>2017</v>
      </c>
      <c r="C4033" t="s">
        <v>35</v>
      </c>
      <c r="D4033" t="s">
        <v>11</v>
      </c>
      <c r="E4033" t="str">
        <f>VLOOKUP(D4033,Objective!$A$21:$B$51,2,0)</f>
        <v>Food</v>
      </c>
      <c r="F4033">
        <v>117.3</v>
      </c>
    </row>
    <row r="4034" spans="1:6" x14ac:dyDescent="0.3">
      <c r="A4034" t="s">
        <v>34</v>
      </c>
      <c r="B4034">
        <v>2017</v>
      </c>
      <c r="C4034" t="s">
        <v>35</v>
      </c>
      <c r="D4034" t="s">
        <v>12</v>
      </c>
      <c r="E4034" t="str">
        <f>VLOOKUP(D4034,Objective!$A$21:$B$51,2,0)</f>
        <v>Food</v>
      </c>
      <c r="F4034">
        <v>138.69999999999999</v>
      </c>
    </row>
    <row r="4035" spans="1:6" x14ac:dyDescent="0.3">
      <c r="A4035" t="s">
        <v>34</v>
      </c>
      <c r="B4035">
        <v>2017</v>
      </c>
      <c r="C4035" t="s">
        <v>35</v>
      </c>
      <c r="D4035" t="s">
        <v>13</v>
      </c>
      <c r="E4035" t="str">
        <f>VLOOKUP(D4035,Objective!$A$21:$B$51,2,0)</f>
        <v>Lifestyle</v>
      </c>
      <c r="F4035">
        <v>126.9</v>
      </c>
    </row>
    <row r="4036" spans="1:6" x14ac:dyDescent="0.3">
      <c r="A4036" t="s">
        <v>34</v>
      </c>
      <c r="B4036">
        <v>2017</v>
      </c>
      <c r="C4036" t="s">
        <v>35</v>
      </c>
      <c r="D4036" t="s">
        <v>14</v>
      </c>
      <c r="E4036" t="str">
        <f>VLOOKUP(D4036,Objective!$A$21:$B$51,2,0)</f>
        <v>Food</v>
      </c>
      <c r="F4036">
        <v>143.19999999999999</v>
      </c>
    </row>
    <row r="4037" spans="1:6" x14ac:dyDescent="0.3">
      <c r="A4037" t="s">
        <v>34</v>
      </c>
      <c r="B4037">
        <v>2017</v>
      </c>
      <c r="C4037" t="s">
        <v>35</v>
      </c>
      <c r="D4037" t="s">
        <v>15</v>
      </c>
      <c r="E4037" t="str">
        <f>VLOOKUP(D4037,Objective!$A$21:$B$51,2,0)</f>
        <v>Food</v>
      </c>
      <c r="F4037">
        <v>133</v>
      </c>
    </row>
    <row r="4038" spans="1:6" x14ac:dyDescent="0.3">
      <c r="A4038" t="s">
        <v>34</v>
      </c>
      <c r="B4038">
        <v>2017</v>
      </c>
      <c r="C4038" t="s">
        <v>35</v>
      </c>
      <c r="D4038" t="s">
        <v>16</v>
      </c>
      <c r="E4038" t="str">
        <f>VLOOKUP(D4038,Objective!$A$21:$B$51,2,0)</f>
        <v>Lifestyle</v>
      </c>
      <c r="F4038">
        <v>144.4</v>
      </c>
    </row>
    <row r="4039" spans="1:6" x14ac:dyDescent="0.3">
      <c r="A4039" t="s">
        <v>34</v>
      </c>
      <c r="B4039">
        <v>2017</v>
      </c>
      <c r="C4039" t="s">
        <v>35</v>
      </c>
      <c r="D4039" t="s">
        <v>17</v>
      </c>
      <c r="E4039" t="str">
        <f>VLOOKUP(D4039,Objective!$A$21:$B$51,2,0)</f>
        <v>Clothing</v>
      </c>
      <c r="F4039">
        <v>136.80000000000001</v>
      </c>
    </row>
    <row r="4040" spans="1:6" x14ac:dyDescent="0.3">
      <c r="A4040" t="s">
        <v>34</v>
      </c>
      <c r="B4040">
        <v>2017</v>
      </c>
      <c r="C4040" t="s">
        <v>35</v>
      </c>
      <c r="D4040" t="s">
        <v>18</v>
      </c>
      <c r="E4040" t="str">
        <f>VLOOKUP(D4040,Objective!$A$21:$B$51,2,0)</f>
        <v>Clothing</v>
      </c>
      <c r="F4040">
        <v>130.30000000000001</v>
      </c>
    </row>
    <row r="4041" spans="1:6" x14ac:dyDescent="0.3">
      <c r="A4041" t="s">
        <v>34</v>
      </c>
      <c r="B4041">
        <v>2017</v>
      </c>
      <c r="C4041" t="s">
        <v>35</v>
      </c>
      <c r="D4041" t="s">
        <v>19</v>
      </c>
      <c r="E4041" t="str">
        <f>VLOOKUP(D4041,Objective!$A$21:$B$51,2,0)</f>
        <v>Clothing</v>
      </c>
      <c r="F4041">
        <v>135.9</v>
      </c>
    </row>
    <row r="4042" spans="1:6" x14ac:dyDescent="0.3">
      <c r="A4042" t="s">
        <v>34</v>
      </c>
      <c r="B4042">
        <v>2017</v>
      </c>
      <c r="C4042" t="s">
        <v>35</v>
      </c>
      <c r="D4042" t="s">
        <v>20</v>
      </c>
      <c r="E4042" t="str">
        <f>VLOOKUP(D4042,Objective!$A$21:$B$51,2,0)</f>
        <v>Housing</v>
      </c>
      <c r="F4042">
        <v>130.5</v>
      </c>
    </row>
    <row r="4043" spans="1:6" x14ac:dyDescent="0.3">
      <c r="A4043" t="s">
        <v>34</v>
      </c>
      <c r="B4043">
        <v>2017</v>
      </c>
      <c r="C4043" t="s">
        <v>35</v>
      </c>
      <c r="D4043" t="s">
        <v>21</v>
      </c>
      <c r="E4043" t="str">
        <f>VLOOKUP(D4043,Objective!$A$21:$B$51,2,0)</f>
        <v>Fuel and light</v>
      </c>
      <c r="F4043">
        <v>127.9</v>
      </c>
    </row>
    <row r="4044" spans="1:6" x14ac:dyDescent="0.3">
      <c r="A4044" t="s">
        <v>34</v>
      </c>
      <c r="B4044">
        <v>2017</v>
      </c>
      <c r="C4044" t="s">
        <v>35</v>
      </c>
      <c r="D4044" t="s">
        <v>22</v>
      </c>
      <c r="E4044" t="str">
        <f>VLOOKUP(D4044,Objective!$A$21:$B$51,2,0)</f>
        <v>Housing</v>
      </c>
      <c r="F4044">
        <v>129.69999999999999</v>
      </c>
    </row>
    <row r="4045" spans="1:6" x14ac:dyDescent="0.3">
      <c r="A4045" t="s">
        <v>34</v>
      </c>
      <c r="B4045">
        <v>2017</v>
      </c>
      <c r="C4045" t="s">
        <v>35</v>
      </c>
      <c r="D4045" t="s">
        <v>23</v>
      </c>
      <c r="E4045" t="str">
        <f>VLOOKUP(D4045,Objective!$A$21:$B$51,2,0)</f>
        <v>Health</v>
      </c>
      <c r="F4045">
        <v>127.4</v>
      </c>
    </row>
    <row r="4046" spans="1:6" x14ac:dyDescent="0.3">
      <c r="A4046" t="s">
        <v>34</v>
      </c>
      <c r="B4046">
        <v>2017</v>
      </c>
      <c r="C4046" t="s">
        <v>35</v>
      </c>
      <c r="D4046" t="s">
        <v>24</v>
      </c>
      <c r="E4046" t="str">
        <f>VLOOKUP(D4046,Objective!$A$21:$B$51,2,0)</f>
        <v>Transport and communication</v>
      </c>
      <c r="F4046">
        <v>117.4</v>
      </c>
    </row>
    <row r="4047" spans="1:6" x14ac:dyDescent="0.3">
      <c r="A4047" t="s">
        <v>34</v>
      </c>
      <c r="B4047">
        <v>2017</v>
      </c>
      <c r="C4047" t="s">
        <v>35</v>
      </c>
      <c r="D4047" t="s">
        <v>25</v>
      </c>
      <c r="E4047" t="str">
        <f>VLOOKUP(D4047,Objective!$A$21:$B$51,2,0)</f>
        <v>Lifestyle</v>
      </c>
      <c r="F4047">
        <v>124.6</v>
      </c>
    </row>
    <row r="4048" spans="1:6" x14ac:dyDescent="0.3">
      <c r="A4048" t="s">
        <v>34</v>
      </c>
      <c r="B4048">
        <v>2017</v>
      </c>
      <c r="C4048" t="s">
        <v>35</v>
      </c>
      <c r="D4048" t="s">
        <v>26</v>
      </c>
      <c r="E4048" t="str">
        <f>VLOOKUP(D4048,Objective!$A$21:$B$51,2,0)</f>
        <v>Education</v>
      </c>
      <c r="F4048">
        <v>133.4</v>
      </c>
    </row>
    <row r="4049" spans="1:6" x14ac:dyDescent="0.3">
      <c r="A4049" t="s">
        <v>34</v>
      </c>
      <c r="B4049">
        <v>2017</v>
      </c>
      <c r="C4049" t="s">
        <v>35</v>
      </c>
      <c r="D4049" t="s">
        <v>27</v>
      </c>
      <c r="E4049" t="str">
        <f>VLOOKUP(D4049,Objective!$A$21:$B$51,2,0)</f>
        <v>Miscellaneous</v>
      </c>
      <c r="F4049">
        <v>122.6</v>
      </c>
    </row>
    <row r="4050" spans="1:6" x14ac:dyDescent="0.3">
      <c r="A4050" t="s">
        <v>34</v>
      </c>
      <c r="B4050">
        <v>2017</v>
      </c>
      <c r="C4050" t="s">
        <v>35</v>
      </c>
      <c r="D4050" t="s">
        <v>28</v>
      </c>
      <c r="E4050" t="str">
        <f>VLOOKUP(D4050,Objective!$A$21:$B$51,2,0)</f>
        <v>Miscellaneous</v>
      </c>
      <c r="F4050">
        <v>124.8</v>
      </c>
    </row>
    <row r="4051" spans="1:6" x14ac:dyDescent="0.3">
      <c r="A4051" t="s">
        <v>34</v>
      </c>
      <c r="B4051">
        <v>2017</v>
      </c>
      <c r="C4051" t="s">
        <v>35</v>
      </c>
      <c r="D4051" t="s">
        <v>29</v>
      </c>
      <c r="E4051" t="str">
        <f>VLOOKUP(D4051,Objective!$A$21:$B$51,2,0)</f>
        <v>General index</v>
      </c>
      <c r="F4051">
        <v>130.6</v>
      </c>
    </row>
    <row r="4052" spans="1:6" x14ac:dyDescent="0.3">
      <c r="A4052" t="s">
        <v>30</v>
      </c>
      <c r="B4052">
        <v>2017</v>
      </c>
      <c r="C4052" t="s">
        <v>36</v>
      </c>
      <c r="D4052" t="s">
        <v>3</v>
      </c>
      <c r="E4052" t="str">
        <f>VLOOKUP(D4052,Objective!$A$21:$B$51,2,0)</f>
        <v>Food</v>
      </c>
      <c r="F4052">
        <v>133.6</v>
      </c>
    </row>
    <row r="4053" spans="1:6" x14ac:dyDescent="0.3">
      <c r="A4053" t="s">
        <v>30</v>
      </c>
      <c r="B4053">
        <v>2017</v>
      </c>
      <c r="C4053" t="s">
        <v>36</v>
      </c>
      <c r="D4053" t="s">
        <v>4</v>
      </c>
      <c r="E4053" t="str">
        <f>VLOOKUP(D4053,Objective!$A$21:$B$51,2,0)</f>
        <v>Food</v>
      </c>
      <c r="F4053">
        <v>138.80000000000001</v>
      </c>
    </row>
    <row r="4054" spans="1:6" x14ac:dyDescent="0.3">
      <c r="A4054" t="s">
        <v>30</v>
      </c>
      <c r="B4054">
        <v>2017</v>
      </c>
      <c r="C4054" t="s">
        <v>36</v>
      </c>
      <c r="D4054" t="s">
        <v>5</v>
      </c>
      <c r="E4054" t="str">
        <f>VLOOKUP(D4054,Objective!$A$21:$B$51,2,0)</f>
        <v>Food</v>
      </c>
      <c r="F4054">
        <v>128.80000000000001</v>
      </c>
    </row>
    <row r="4055" spans="1:6" x14ac:dyDescent="0.3">
      <c r="A4055" t="s">
        <v>30</v>
      </c>
      <c r="B4055">
        <v>2017</v>
      </c>
      <c r="C4055" t="s">
        <v>36</v>
      </c>
      <c r="D4055" t="s">
        <v>6</v>
      </c>
      <c r="E4055" t="str">
        <f>VLOOKUP(D4055,Objective!$A$21:$B$51,2,0)</f>
        <v>Food</v>
      </c>
      <c r="F4055">
        <v>137.19999999999999</v>
      </c>
    </row>
    <row r="4056" spans="1:6" x14ac:dyDescent="0.3">
      <c r="A4056" t="s">
        <v>30</v>
      </c>
      <c r="B4056">
        <v>2017</v>
      </c>
      <c r="C4056" t="s">
        <v>36</v>
      </c>
      <c r="D4056" t="s">
        <v>7</v>
      </c>
      <c r="E4056" t="str">
        <f>VLOOKUP(D4056,Objective!$A$21:$B$51,2,0)</f>
        <v>Food</v>
      </c>
      <c r="F4056">
        <v>121.6</v>
      </c>
    </row>
    <row r="4057" spans="1:6" x14ac:dyDescent="0.3">
      <c r="A4057" t="s">
        <v>30</v>
      </c>
      <c r="B4057">
        <v>2017</v>
      </c>
      <c r="C4057" t="s">
        <v>36</v>
      </c>
      <c r="D4057" t="s">
        <v>8</v>
      </c>
      <c r="E4057" t="str">
        <f>VLOOKUP(D4057,Objective!$A$21:$B$51,2,0)</f>
        <v>Food</v>
      </c>
      <c r="F4057">
        <v>139.69999999999999</v>
      </c>
    </row>
    <row r="4058" spans="1:6" x14ac:dyDescent="0.3">
      <c r="A4058" t="s">
        <v>30</v>
      </c>
      <c r="B4058">
        <v>2017</v>
      </c>
      <c r="C4058" t="s">
        <v>36</v>
      </c>
      <c r="D4058" t="s">
        <v>9</v>
      </c>
      <c r="E4058" t="str">
        <f>VLOOKUP(D4058,Objective!$A$21:$B$51,2,0)</f>
        <v>Food</v>
      </c>
      <c r="F4058">
        <v>119.7</v>
      </c>
    </row>
    <row r="4059" spans="1:6" x14ac:dyDescent="0.3">
      <c r="A4059" t="s">
        <v>30</v>
      </c>
      <c r="B4059">
        <v>2017</v>
      </c>
      <c r="C4059" t="s">
        <v>36</v>
      </c>
      <c r="D4059" t="s">
        <v>10</v>
      </c>
      <c r="E4059" t="str">
        <f>VLOOKUP(D4059,Objective!$A$21:$B$51,2,0)</f>
        <v>Food</v>
      </c>
      <c r="F4059">
        <v>148</v>
      </c>
    </row>
    <row r="4060" spans="1:6" x14ac:dyDescent="0.3">
      <c r="A4060" t="s">
        <v>30</v>
      </c>
      <c r="B4060">
        <v>2017</v>
      </c>
      <c r="C4060" t="s">
        <v>36</v>
      </c>
      <c r="D4060" t="s">
        <v>11</v>
      </c>
      <c r="E4060" t="str">
        <f>VLOOKUP(D4060,Objective!$A$21:$B$51,2,0)</f>
        <v>Food</v>
      </c>
      <c r="F4060">
        <v>116.9</v>
      </c>
    </row>
    <row r="4061" spans="1:6" x14ac:dyDescent="0.3">
      <c r="A4061" t="s">
        <v>30</v>
      </c>
      <c r="B4061">
        <v>2017</v>
      </c>
      <c r="C4061" t="s">
        <v>36</v>
      </c>
      <c r="D4061" t="s">
        <v>12</v>
      </c>
      <c r="E4061" t="str">
        <f>VLOOKUP(D4061,Objective!$A$21:$B$51,2,0)</f>
        <v>Food</v>
      </c>
      <c r="F4061">
        <v>135.6</v>
      </c>
    </row>
    <row r="4062" spans="1:6" x14ac:dyDescent="0.3">
      <c r="A4062" t="s">
        <v>30</v>
      </c>
      <c r="B4062">
        <v>2017</v>
      </c>
      <c r="C4062" t="s">
        <v>36</v>
      </c>
      <c r="D4062" t="s">
        <v>13</v>
      </c>
      <c r="E4062" t="str">
        <f>VLOOKUP(D4062,Objective!$A$21:$B$51,2,0)</f>
        <v>Lifestyle</v>
      </c>
      <c r="F4062">
        <v>129.80000000000001</v>
      </c>
    </row>
    <row r="4063" spans="1:6" x14ac:dyDescent="0.3">
      <c r="A4063" t="s">
        <v>30</v>
      </c>
      <c r="B4063">
        <v>2017</v>
      </c>
      <c r="C4063" t="s">
        <v>36</v>
      </c>
      <c r="D4063" t="s">
        <v>14</v>
      </c>
      <c r="E4063" t="str">
        <f>VLOOKUP(D4063,Objective!$A$21:$B$51,2,0)</f>
        <v>Food</v>
      </c>
      <c r="F4063">
        <v>145.4</v>
      </c>
    </row>
    <row r="4064" spans="1:6" x14ac:dyDescent="0.3">
      <c r="A4064" t="s">
        <v>30</v>
      </c>
      <c r="B4064">
        <v>2017</v>
      </c>
      <c r="C4064" t="s">
        <v>36</v>
      </c>
      <c r="D4064" t="s">
        <v>15</v>
      </c>
      <c r="E4064" t="str">
        <f>VLOOKUP(D4064,Objective!$A$21:$B$51,2,0)</f>
        <v>Food</v>
      </c>
      <c r="F4064">
        <v>133.4</v>
      </c>
    </row>
    <row r="4065" spans="1:6" x14ac:dyDescent="0.3">
      <c r="A4065" t="s">
        <v>30</v>
      </c>
      <c r="B4065">
        <v>2017</v>
      </c>
      <c r="C4065" t="s">
        <v>36</v>
      </c>
      <c r="D4065" t="s">
        <v>16</v>
      </c>
      <c r="E4065" t="str">
        <f>VLOOKUP(D4065,Objective!$A$21:$B$51,2,0)</f>
        <v>Lifestyle</v>
      </c>
      <c r="F4065">
        <v>144.19999999999999</v>
      </c>
    </row>
    <row r="4066" spans="1:6" x14ac:dyDescent="0.3">
      <c r="A4066" t="s">
        <v>30</v>
      </c>
      <c r="B4066">
        <v>2017</v>
      </c>
      <c r="C4066" t="s">
        <v>36</v>
      </c>
      <c r="D4066" t="s">
        <v>17</v>
      </c>
      <c r="E4066" t="str">
        <f>VLOOKUP(D4066,Objective!$A$21:$B$51,2,0)</f>
        <v>Clothing</v>
      </c>
      <c r="F4066">
        <v>141.6</v>
      </c>
    </row>
    <row r="4067" spans="1:6" x14ac:dyDescent="0.3">
      <c r="A4067" t="s">
        <v>30</v>
      </c>
      <c r="B4067">
        <v>2017</v>
      </c>
      <c r="C4067" t="s">
        <v>36</v>
      </c>
      <c r="D4067" t="s">
        <v>18</v>
      </c>
      <c r="E4067" t="str">
        <f>VLOOKUP(D4067,Objective!$A$21:$B$51,2,0)</f>
        <v>Clothing</v>
      </c>
      <c r="F4067">
        <v>136.19999999999999</v>
      </c>
    </row>
    <row r="4068" spans="1:6" x14ac:dyDescent="0.3">
      <c r="A4068" t="s">
        <v>30</v>
      </c>
      <c r="B4068">
        <v>2017</v>
      </c>
      <c r="C4068" t="s">
        <v>36</v>
      </c>
      <c r="D4068" t="s">
        <v>19</v>
      </c>
      <c r="E4068" t="str">
        <f>VLOOKUP(D4068,Objective!$A$21:$B$51,2,0)</f>
        <v>Clothing</v>
      </c>
      <c r="F4068">
        <v>140.80000000000001</v>
      </c>
    </row>
    <row r="4069" spans="1:6" x14ac:dyDescent="0.3">
      <c r="A4069" t="s">
        <v>30</v>
      </c>
      <c r="B4069">
        <v>2017</v>
      </c>
      <c r="C4069" t="s">
        <v>36</v>
      </c>
      <c r="D4069" t="s">
        <v>20</v>
      </c>
      <c r="E4069" t="str">
        <f>VLOOKUP(D4069,Objective!$A$21:$B$51,2,0)</f>
        <v>Housing</v>
      </c>
      <c r="F4069" t="s">
        <v>32</v>
      </c>
    </row>
    <row r="4070" spans="1:6" x14ac:dyDescent="0.3">
      <c r="A4070" t="s">
        <v>30</v>
      </c>
      <c r="B4070">
        <v>2017</v>
      </c>
      <c r="C4070" t="s">
        <v>36</v>
      </c>
      <c r="D4070" t="s">
        <v>21</v>
      </c>
      <c r="E4070" t="str">
        <f>VLOOKUP(D4070,Objective!$A$21:$B$51,2,0)</f>
        <v>Fuel and light</v>
      </c>
      <c r="F4070">
        <v>134.19999999999999</v>
      </c>
    </row>
    <row r="4071" spans="1:6" x14ac:dyDescent="0.3">
      <c r="A4071" t="s">
        <v>30</v>
      </c>
      <c r="B4071">
        <v>2017</v>
      </c>
      <c r="C4071" t="s">
        <v>36</v>
      </c>
      <c r="D4071" t="s">
        <v>22</v>
      </c>
      <c r="E4071" t="str">
        <f>VLOOKUP(D4071,Objective!$A$21:$B$51,2,0)</f>
        <v>Housing</v>
      </c>
      <c r="F4071">
        <v>134.1</v>
      </c>
    </row>
    <row r="4072" spans="1:6" x14ac:dyDescent="0.3">
      <c r="A4072" t="s">
        <v>30</v>
      </c>
      <c r="B4072">
        <v>2017</v>
      </c>
      <c r="C4072" t="s">
        <v>36</v>
      </c>
      <c r="D4072" t="s">
        <v>23</v>
      </c>
      <c r="E4072" t="str">
        <f>VLOOKUP(D4072,Objective!$A$21:$B$51,2,0)</f>
        <v>Health</v>
      </c>
      <c r="F4072">
        <v>130.6</v>
      </c>
    </row>
    <row r="4073" spans="1:6" x14ac:dyDescent="0.3">
      <c r="A4073" t="s">
        <v>30</v>
      </c>
      <c r="B4073">
        <v>2017</v>
      </c>
      <c r="C4073" t="s">
        <v>36</v>
      </c>
      <c r="D4073" t="s">
        <v>24</v>
      </c>
      <c r="E4073" t="str">
        <f>VLOOKUP(D4073,Objective!$A$21:$B$51,2,0)</f>
        <v>Transport and communication</v>
      </c>
      <c r="F4073">
        <v>119.8</v>
      </c>
    </row>
    <row r="4074" spans="1:6" x14ac:dyDescent="0.3">
      <c r="A4074" t="s">
        <v>30</v>
      </c>
      <c r="B4074">
        <v>2017</v>
      </c>
      <c r="C4074" t="s">
        <v>36</v>
      </c>
      <c r="D4074" t="s">
        <v>25</v>
      </c>
      <c r="E4074" t="str">
        <f>VLOOKUP(D4074,Objective!$A$21:$B$51,2,0)</f>
        <v>Lifestyle</v>
      </c>
      <c r="F4074">
        <v>128.30000000000001</v>
      </c>
    </row>
    <row r="4075" spans="1:6" x14ac:dyDescent="0.3">
      <c r="A4075" t="s">
        <v>30</v>
      </c>
      <c r="B4075">
        <v>2017</v>
      </c>
      <c r="C4075" t="s">
        <v>36</v>
      </c>
      <c r="D4075" t="s">
        <v>26</v>
      </c>
      <c r="E4075" t="str">
        <f>VLOOKUP(D4075,Objective!$A$21:$B$51,2,0)</f>
        <v>Education</v>
      </c>
      <c r="F4075">
        <v>135.19999999999999</v>
      </c>
    </row>
    <row r="4076" spans="1:6" x14ac:dyDescent="0.3">
      <c r="A4076" t="s">
        <v>30</v>
      </c>
      <c r="B4076">
        <v>2017</v>
      </c>
      <c r="C4076" t="s">
        <v>36</v>
      </c>
      <c r="D4076" t="s">
        <v>27</v>
      </c>
      <c r="E4076" t="str">
        <f>VLOOKUP(D4076,Objective!$A$21:$B$51,2,0)</f>
        <v>Miscellaneous</v>
      </c>
      <c r="F4076">
        <v>123.3</v>
      </c>
    </row>
    <row r="4077" spans="1:6" x14ac:dyDescent="0.3">
      <c r="A4077" t="s">
        <v>30</v>
      </c>
      <c r="B4077">
        <v>2017</v>
      </c>
      <c r="C4077" t="s">
        <v>36</v>
      </c>
      <c r="D4077" t="s">
        <v>28</v>
      </c>
      <c r="E4077" t="str">
        <f>VLOOKUP(D4077,Objective!$A$21:$B$51,2,0)</f>
        <v>Miscellaneous</v>
      </c>
      <c r="F4077">
        <v>127.4</v>
      </c>
    </row>
    <row r="4078" spans="1:6" x14ac:dyDescent="0.3">
      <c r="A4078" t="s">
        <v>30</v>
      </c>
      <c r="B4078">
        <v>2017</v>
      </c>
      <c r="C4078" t="s">
        <v>36</v>
      </c>
      <c r="D4078" t="s">
        <v>29</v>
      </c>
      <c r="E4078" t="str">
        <f>VLOOKUP(D4078,Objective!$A$21:$B$51,2,0)</f>
        <v>General index</v>
      </c>
      <c r="F4078">
        <v>132.80000000000001</v>
      </c>
    </row>
    <row r="4079" spans="1:6" x14ac:dyDescent="0.3">
      <c r="A4079" t="s">
        <v>33</v>
      </c>
      <c r="B4079">
        <v>2017</v>
      </c>
      <c r="C4079" t="s">
        <v>36</v>
      </c>
      <c r="D4079" t="s">
        <v>3</v>
      </c>
      <c r="E4079" t="str">
        <f>VLOOKUP(D4079,Objective!$A$21:$B$51,2,0)</f>
        <v>Food</v>
      </c>
      <c r="F4079">
        <v>132.69999999999999</v>
      </c>
    </row>
    <row r="4080" spans="1:6" x14ac:dyDescent="0.3">
      <c r="A4080" t="s">
        <v>33</v>
      </c>
      <c r="B4080">
        <v>2017</v>
      </c>
      <c r="C4080" t="s">
        <v>36</v>
      </c>
      <c r="D4080" t="s">
        <v>4</v>
      </c>
      <c r="E4080" t="str">
        <f>VLOOKUP(D4080,Objective!$A$21:$B$51,2,0)</f>
        <v>Food</v>
      </c>
      <c r="F4080">
        <v>139.4</v>
      </c>
    </row>
    <row r="4081" spans="1:6" x14ac:dyDescent="0.3">
      <c r="A4081" t="s">
        <v>33</v>
      </c>
      <c r="B4081">
        <v>2017</v>
      </c>
      <c r="C4081" t="s">
        <v>36</v>
      </c>
      <c r="D4081" t="s">
        <v>5</v>
      </c>
      <c r="E4081" t="str">
        <f>VLOOKUP(D4081,Objective!$A$21:$B$51,2,0)</f>
        <v>Food</v>
      </c>
      <c r="F4081">
        <v>128.4</v>
      </c>
    </row>
    <row r="4082" spans="1:6" x14ac:dyDescent="0.3">
      <c r="A4082" t="s">
        <v>33</v>
      </c>
      <c r="B4082">
        <v>2017</v>
      </c>
      <c r="C4082" t="s">
        <v>36</v>
      </c>
      <c r="D4082" t="s">
        <v>6</v>
      </c>
      <c r="E4082" t="str">
        <f>VLOOKUP(D4082,Objective!$A$21:$B$51,2,0)</f>
        <v>Food</v>
      </c>
      <c r="F4082">
        <v>134.9</v>
      </c>
    </row>
    <row r="4083" spans="1:6" x14ac:dyDescent="0.3">
      <c r="A4083" t="s">
        <v>33</v>
      </c>
      <c r="B4083">
        <v>2017</v>
      </c>
      <c r="C4083" t="s">
        <v>36</v>
      </c>
      <c r="D4083" t="s">
        <v>7</v>
      </c>
      <c r="E4083" t="str">
        <f>VLOOKUP(D4083,Objective!$A$21:$B$51,2,0)</f>
        <v>Food</v>
      </c>
      <c r="F4083">
        <v>114</v>
      </c>
    </row>
    <row r="4084" spans="1:6" x14ac:dyDescent="0.3">
      <c r="A4084" t="s">
        <v>33</v>
      </c>
      <c r="B4084">
        <v>2017</v>
      </c>
      <c r="C4084" t="s">
        <v>36</v>
      </c>
      <c r="D4084" t="s">
        <v>8</v>
      </c>
      <c r="E4084" t="str">
        <f>VLOOKUP(D4084,Objective!$A$21:$B$51,2,0)</f>
        <v>Food</v>
      </c>
      <c r="F4084">
        <v>136.80000000000001</v>
      </c>
    </row>
    <row r="4085" spans="1:6" x14ac:dyDescent="0.3">
      <c r="A4085" t="s">
        <v>33</v>
      </c>
      <c r="B4085">
        <v>2017</v>
      </c>
      <c r="C4085" t="s">
        <v>36</v>
      </c>
      <c r="D4085" t="s">
        <v>9</v>
      </c>
      <c r="E4085" t="str">
        <f>VLOOKUP(D4085,Objective!$A$21:$B$51,2,0)</f>
        <v>Food</v>
      </c>
      <c r="F4085">
        <v>122.2</v>
      </c>
    </row>
    <row r="4086" spans="1:6" x14ac:dyDescent="0.3">
      <c r="A4086" t="s">
        <v>33</v>
      </c>
      <c r="B4086">
        <v>2017</v>
      </c>
      <c r="C4086" t="s">
        <v>36</v>
      </c>
      <c r="D4086" t="s">
        <v>10</v>
      </c>
      <c r="E4086" t="str">
        <f>VLOOKUP(D4086,Objective!$A$21:$B$51,2,0)</f>
        <v>Food</v>
      </c>
      <c r="F4086">
        <v>135.80000000000001</v>
      </c>
    </row>
    <row r="4087" spans="1:6" x14ac:dyDescent="0.3">
      <c r="A4087" t="s">
        <v>33</v>
      </c>
      <c r="B4087">
        <v>2017</v>
      </c>
      <c r="C4087" t="s">
        <v>36</v>
      </c>
      <c r="D4087" t="s">
        <v>11</v>
      </c>
      <c r="E4087" t="str">
        <f>VLOOKUP(D4087,Objective!$A$21:$B$51,2,0)</f>
        <v>Food</v>
      </c>
      <c r="F4087">
        <v>120.3</v>
      </c>
    </row>
    <row r="4088" spans="1:6" x14ac:dyDescent="0.3">
      <c r="A4088" t="s">
        <v>33</v>
      </c>
      <c r="B4088">
        <v>2017</v>
      </c>
      <c r="C4088" t="s">
        <v>36</v>
      </c>
      <c r="D4088" t="s">
        <v>12</v>
      </c>
      <c r="E4088" t="str">
        <f>VLOOKUP(D4088,Objective!$A$21:$B$51,2,0)</f>
        <v>Food</v>
      </c>
      <c r="F4088">
        <v>142.6</v>
      </c>
    </row>
    <row r="4089" spans="1:6" x14ac:dyDescent="0.3">
      <c r="A4089" t="s">
        <v>33</v>
      </c>
      <c r="B4089">
        <v>2017</v>
      </c>
      <c r="C4089" t="s">
        <v>36</v>
      </c>
      <c r="D4089" t="s">
        <v>13</v>
      </c>
      <c r="E4089" t="str">
        <f>VLOOKUP(D4089,Objective!$A$21:$B$51,2,0)</f>
        <v>Lifestyle</v>
      </c>
      <c r="F4089">
        <v>123.6</v>
      </c>
    </row>
    <row r="4090" spans="1:6" x14ac:dyDescent="0.3">
      <c r="A4090" t="s">
        <v>33</v>
      </c>
      <c r="B4090">
        <v>2017</v>
      </c>
      <c r="C4090" t="s">
        <v>36</v>
      </c>
      <c r="D4090" t="s">
        <v>14</v>
      </c>
      <c r="E4090" t="str">
        <f>VLOOKUP(D4090,Objective!$A$21:$B$51,2,0)</f>
        <v>Food</v>
      </c>
      <c r="F4090">
        <v>142.4</v>
      </c>
    </row>
    <row r="4091" spans="1:6" x14ac:dyDescent="0.3">
      <c r="A4091" t="s">
        <v>33</v>
      </c>
      <c r="B4091">
        <v>2017</v>
      </c>
      <c r="C4091" t="s">
        <v>36</v>
      </c>
      <c r="D4091" t="s">
        <v>15</v>
      </c>
      <c r="E4091" t="str">
        <f>VLOOKUP(D4091,Objective!$A$21:$B$51,2,0)</f>
        <v>Food</v>
      </c>
      <c r="F4091">
        <v>132.6</v>
      </c>
    </row>
    <row r="4092" spans="1:6" x14ac:dyDescent="0.3">
      <c r="A4092" t="s">
        <v>33</v>
      </c>
      <c r="B4092">
        <v>2017</v>
      </c>
      <c r="C4092" t="s">
        <v>36</v>
      </c>
      <c r="D4092" t="s">
        <v>16</v>
      </c>
      <c r="E4092" t="str">
        <f>VLOOKUP(D4092,Objective!$A$21:$B$51,2,0)</f>
        <v>Lifestyle</v>
      </c>
      <c r="F4092">
        <v>147.5</v>
      </c>
    </row>
    <row r="4093" spans="1:6" x14ac:dyDescent="0.3">
      <c r="A4093" t="s">
        <v>33</v>
      </c>
      <c r="B4093">
        <v>2017</v>
      </c>
      <c r="C4093" t="s">
        <v>36</v>
      </c>
      <c r="D4093" t="s">
        <v>17</v>
      </c>
      <c r="E4093" t="str">
        <f>VLOOKUP(D4093,Objective!$A$21:$B$51,2,0)</f>
        <v>Clothing</v>
      </c>
      <c r="F4093">
        <v>130.80000000000001</v>
      </c>
    </row>
    <row r="4094" spans="1:6" x14ac:dyDescent="0.3">
      <c r="A4094" t="s">
        <v>33</v>
      </c>
      <c r="B4094">
        <v>2017</v>
      </c>
      <c r="C4094" t="s">
        <v>36</v>
      </c>
      <c r="D4094" t="s">
        <v>18</v>
      </c>
      <c r="E4094" t="str">
        <f>VLOOKUP(D4094,Objective!$A$21:$B$51,2,0)</f>
        <v>Clothing</v>
      </c>
      <c r="F4094">
        <v>122.8</v>
      </c>
    </row>
    <row r="4095" spans="1:6" x14ac:dyDescent="0.3">
      <c r="A4095" t="s">
        <v>33</v>
      </c>
      <c r="B4095">
        <v>2017</v>
      </c>
      <c r="C4095" t="s">
        <v>36</v>
      </c>
      <c r="D4095" t="s">
        <v>19</v>
      </c>
      <c r="E4095" t="str">
        <f>VLOOKUP(D4095,Objective!$A$21:$B$51,2,0)</f>
        <v>Clothing</v>
      </c>
      <c r="F4095">
        <v>129.6</v>
      </c>
    </row>
    <row r="4096" spans="1:6" x14ac:dyDescent="0.3">
      <c r="A4096" t="s">
        <v>33</v>
      </c>
      <c r="B4096">
        <v>2017</v>
      </c>
      <c r="C4096" t="s">
        <v>36</v>
      </c>
      <c r="D4096" t="s">
        <v>20</v>
      </c>
      <c r="E4096" t="str">
        <f>VLOOKUP(D4096,Objective!$A$21:$B$51,2,0)</f>
        <v>Housing</v>
      </c>
      <c r="F4096">
        <v>131.1</v>
      </c>
    </row>
    <row r="4097" spans="1:6" x14ac:dyDescent="0.3">
      <c r="A4097" t="s">
        <v>33</v>
      </c>
      <c r="B4097">
        <v>2017</v>
      </c>
      <c r="C4097" t="s">
        <v>36</v>
      </c>
      <c r="D4097" t="s">
        <v>21</v>
      </c>
      <c r="E4097" t="str">
        <f>VLOOKUP(D4097,Objective!$A$21:$B$51,2,0)</f>
        <v>Fuel and light</v>
      </c>
      <c r="F4097">
        <v>120.8</v>
      </c>
    </row>
    <row r="4098" spans="1:6" x14ac:dyDescent="0.3">
      <c r="A4098" t="s">
        <v>33</v>
      </c>
      <c r="B4098">
        <v>2017</v>
      </c>
      <c r="C4098" t="s">
        <v>36</v>
      </c>
      <c r="D4098" t="s">
        <v>22</v>
      </c>
      <c r="E4098" t="str">
        <f>VLOOKUP(D4098,Objective!$A$21:$B$51,2,0)</f>
        <v>Housing</v>
      </c>
      <c r="F4098">
        <v>125.6</v>
      </c>
    </row>
    <row r="4099" spans="1:6" x14ac:dyDescent="0.3">
      <c r="A4099" t="s">
        <v>33</v>
      </c>
      <c r="B4099">
        <v>2017</v>
      </c>
      <c r="C4099" t="s">
        <v>36</v>
      </c>
      <c r="D4099" t="s">
        <v>23</v>
      </c>
      <c r="E4099" t="str">
        <f>VLOOKUP(D4099,Objective!$A$21:$B$51,2,0)</f>
        <v>Health</v>
      </c>
      <c r="F4099">
        <v>123.1</v>
      </c>
    </row>
    <row r="4100" spans="1:6" x14ac:dyDescent="0.3">
      <c r="A4100" t="s">
        <v>33</v>
      </c>
      <c r="B4100">
        <v>2017</v>
      </c>
      <c r="C4100" t="s">
        <v>36</v>
      </c>
      <c r="D4100" t="s">
        <v>24</v>
      </c>
      <c r="E4100" t="str">
        <f>VLOOKUP(D4100,Objective!$A$21:$B$51,2,0)</f>
        <v>Transport and communication</v>
      </c>
      <c r="F4100">
        <v>115.6</v>
      </c>
    </row>
    <row r="4101" spans="1:6" x14ac:dyDescent="0.3">
      <c r="A4101" t="s">
        <v>33</v>
      </c>
      <c r="B4101">
        <v>2017</v>
      </c>
      <c r="C4101" t="s">
        <v>36</v>
      </c>
      <c r="D4101" t="s">
        <v>25</v>
      </c>
      <c r="E4101" t="str">
        <f>VLOOKUP(D4101,Objective!$A$21:$B$51,2,0)</f>
        <v>Lifestyle</v>
      </c>
      <c r="F4101">
        <v>122.4</v>
      </c>
    </row>
    <row r="4102" spans="1:6" x14ac:dyDescent="0.3">
      <c r="A4102" t="s">
        <v>33</v>
      </c>
      <c r="B4102">
        <v>2017</v>
      </c>
      <c r="C4102" t="s">
        <v>36</v>
      </c>
      <c r="D4102" t="s">
        <v>26</v>
      </c>
      <c r="E4102" t="str">
        <f>VLOOKUP(D4102,Objective!$A$21:$B$51,2,0)</f>
        <v>Education</v>
      </c>
      <c r="F4102">
        <v>132.80000000000001</v>
      </c>
    </row>
    <row r="4103" spans="1:6" x14ac:dyDescent="0.3">
      <c r="A4103" t="s">
        <v>33</v>
      </c>
      <c r="B4103">
        <v>2017</v>
      </c>
      <c r="C4103" t="s">
        <v>36</v>
      </c>
      <c r="D4103" t="s">
        <v>27</v>
      </c>
      <c r="E4103" t="str">
        <f>VLOOKUP(D4103,Objective!$A$21:$B$51,2,0)</f>
        <v>Miscellaneous</v>
      </c>
      <c r="F4103">
        <v>121.7</v>
      </c>
    </row>
    <row r="4104" spans="1:6" x14ac:dyDescent="0.3">
      <c r="A4104" t="s">
        <v>33</v>
      </c>
      <c r="B4104">
        <v>2017</v>
      </c>
      <c r="C4104" t="s">
        <v>36</v>
      </c>
      <c r="D4104" t="s">
        <v>28</v>
      </c>
      <c r="E4104" t="str">
        <f>VLOOKUP(D4104,Objective!$A$21:$B$51,2,0)</f>
        <v>Miscellaneous</v>
      </c>
      <c r="F4104">
        <v>122.6</v>
      </c>
    </row>
    <row r="4105" spans="1:6" x14ac:dyDescent="0.3">
      <c r="A4105" t="s">
        <v>33</v>
      </c>
      <c r="B4105">
        <v>2017</v>
      </c>
      <c r="C4105" t="s">
        <v>36</v>
      </c>
      <c r="D4105" t="s">
        <v>29</v>
      </c>
      <c r="E4105" t="str">
        <f>VLOOKUP(D4105,Objective!$A$21:$B$51,2,0)</f>
        <v>General index</v>
      </c>
      <c r="F4105">
        <v>128.69999999999999</v>
      </c>
    </row>
    <row r="4106" spans="1:6" x14ac:dyDescent="0.3">
      <c r="A4106" t="s">
        <v>34</v>
      </c>
      <c r="B4106">
        <v>2017</v>
      </c>
      <c r="C4106" t="s">
        <v>36</v>
      </c>
      <c r="D4106" t="s">
        <v>3</v>
      </c>
      <c r="E4106" t="str">
        <f>VLOOKUP(D4106,Objective!$A$21:$B$51,2,0)</f>
        <v>Food</v>
      </c>
      <c r="F4106">
        <v>133.30000000000001</v>
      </c>
    </row>
    <row r="4107" spans="1:6" x14ac:dyDescent="0.3">
      <c r="A4107" t="s">
        <v>34</v>
      </c>
      <c r="B4107">
        <v>2017</v>
      </c>
      <c r="C4107" t="s">
        <v>36</v>
      </c>
      <c r="D4107" t="s">
        <v>4</v>
      </c>
      <c r="E4107" t="str">
        <f>VLOOKUP(D4107,Objective!$A$21:$B$51,2,0)</f>
        <v>Food</v>
      </c>
      <c r="F4107">
        <v>139</v>
      </c>
    </row>
    <row r="4108" spans="1:6" x14ac:dyDescent="0.3">
      <c r="A4108" t="s">
        <v>34</v>
      </c>
      <c r="B4108">
        <v>2017</v>
      </c>
      <c r="C4108" t="s">
        <v>36</v>
      </c>
      <c r="D4108" t="s">
        <v>5</v>
      </c>
      <c r="E4108" t="str">
        <f>VLOOKUP(D4108,Objective!$A$21:$B$51,2,0)</f>
        <v>Food</v>
      </c>
      <c r="F4108">
        <v>128.6</v>
      </c>
    </row>
    <row r="4109" spans="1:6" x14ac:dyDescent="0.3">
      <c r="A4109" t="s">
        <v>34</v>
      </c>
      <c r="B4109">
        <v>2017</v>
      </c>
      <c r="C4109" t="s">
        <v>36</v>
      </c>
      <c r="D4109" t="s">
        <v>6</v>
      </c>
      <c r="E4109" t="str">
        <f>VLOOKUP(D4109,Objective!$A$21:$B$51,2,0)</f>
        <v>Food</v>
      </c>
      <c r="F4109">
        <v>136.30000000000001</v>
      </c>
    </row>
    <row r="4110" spans="1:6" x14ac:dyDescent="0.3">
      <c r="A4110" t="s">
        <v>34</v>
      </c>
      <c r="B4110">
        <v>2017</v>
      </c>
      <c r="C4110" t="s">
        <v>36</v>
      </c>
      <c r="D4110" t="s">
        <v>7</v>
      </c>
      <c r="E4110" t="str">
        <f>VLOOKUP(D4110,Objective!$A$21:$B$51,2,0)</f>
        <v>Food</v>
      </c>
      <c r="F4110">
        <v>118.8</v>
      </c>
    </row>
    <row r="4111" spans="1:6" x14ac:dyDescent="0.3">
      <c r="A4111" t="s">
        <v>34</v>
      </c>
      <c r="B4111">
        <v>2017</v>
      </c>
      <c r="C4111" t="s">
        <v>36</v>
      </c>
      <c r="D4111" t="s">
        <v>8</v>
      </c>
      <c r="E4111" t="str">
        <f>VLOOKUP(D4111,Objective!$A$21:$B$51,2,0)</f>
        <v>Food</v>
      </c>
      <c r="F4111">
        <v>138.30000000000001</v>
      </c>
    </row>
    <row r="4112" spans="1:6" x14ac:dyDescent="0.3">
      <c r="A4112" t="s">
        <v>34</v>
      </c>
      <c r="B4112">
        <v>2017</v>
      </c>
      <c r="C4112" t="s">
        <v>36</v>
      </c>
      <c r="D4112" t="s">
        <v>9</v>
      </c>
      <c r="E4112" t="str">
        <f>VLOOKUP(D4112,Objective!$A$21:$B$51,2,0)</f>
        <v>Food</v>
      </c>
      <c r="F4112">
        <v>120.5</v>
      </c>
    </row>
    <row r="4113" spans="1:6" x14ac:dyDescent="0.3">
      <c r="A4113" t="s">
        <v>34</v>
      </c>
      <c r="B4113">
        <v>2017</v>
      </c>
      <c r="C4113" t="s">
        <v>36</v>
      </c>
      <c r="D4113" t="s">
        <v>10</v>
      </c>
      <c r="E4113" t="str">
        <f>VLOOKUP(D4113,Objective!$A$21:$B$51,2,0)</f>
        <v>Food</v>
      </c>
      <c r="F4113">
        <v>143.9</v>
      </c>
    </row>
    <row r="4114" spans="1:6" x14ac:dyDescent="0.3">
      <c r="A4114" t="s">
        <v>34</v>
      </c>
      <c r="B4114">
        <v>2017</v>
      </c>
      <c r="C4114" t="s">
        <v>36</v>
      </c>
      <c r="D4114" t="s">
        <v>11</v>
      </c>
      <c r="E4114" t="str">
        <f>VLOOKUP(D4114,Objective!$A$21:$B$51,2,0)</f>
        <v>Food</v>
      </c>
      <c r="F4114">
        <v>118</v>
      </c>
    </row>
    <row r="4115" spans="1:6" x14ac:dyDescent="0.3">
      <c r="A4115" t="s">
        <v>34</v>
      </c>
      <c r="B4115">
        <v>2017</v>
      </c>
      <c r="C4115" t="s">
        <v>36</v>
      </c>
      <c r="D4115" t="s">
        <v>12</v>
      </c>
      <c r="E4115" t="str">
        <f>VLOOKUP(D4115,Objective!$A$21:$B$51,2,0)</f>
        <v>Food</v>
      </c>
      <c r="F4115">
        <v>137.9</v>
      </c>
    </row>
    <row r="4116" spans="1:6" x14ac:dyDescent="0.3">
      <c r="A4116" t="s">
        <v>34</v>
      </c>
      <c r="B4116">
        <v>2017</v>
      </c>
      <c r="C4116" t="s">
        <v>36</v>
      </c>
      <c r="D4116" t="s">
        <v>13</v>
      </c>
      <c r="E4116" t="str">
        <f>VLOOKUP(D4116,Objective!$A$21:$B$51,2,0)</f>
        <v>Lifestyle</v>
      </c>
      <c r="F4116">
        <v>127.2</v>
      </c>
    </row>
    <row r="4117" spans="1:6" x14ac:dyDescent="0.3">
      <c r="A4117" t="s">
        <v>34</v>
      </c>
      <c r="B4117">
        <v>2017</v>
      </c>
      <c r="C4117" t="s">
        <v>36</v>
      </c>
      <c r="D4117" t="s">
        <v>14</v>
      </c>
      <c r="E4117" t="str">
        <f>VLOOKUP(D4117,Objective!$A$21:$B$51,2,0)</f>
        <v>Food</v>
      </c>
      <c r="F4117">
        <v>144</v>
      </c>
    </row>
    <row r="4118" spans="1:6" x14ac:dyDescent="0.3">
      <c r="A4118" t="s">
        <v>34</v>
      </c>
      <c r="B4118">
        <v>2017</v>
      </c>
      <c r="C4118" t="s">
        <v>36</v>
      </c>
      <c r="D4118" t="s">
        <v>15</v>
      </c>
      <c r="E4118" t="str">
        <f>VLOOKUP(D4118,Objective!$A$21:$B$51,2,0)</f>
        <v>Food</v>
      </c>
      <c r="F4118">
        <v>133.1</v>
      </c>
    </row>
    <row r="4119" spans="1:6" x14ac:dyDescent="0.3">
      <c r="A4119" t="s">
        <v>34</v>
      </c>
      <c r="B4119">
        <v>2017</v>
      </c>
      <c r="C4119" t="s">
        <v>36</v>
      </c>
      <c r="D4119" t="s">
        <v>16</v>
      </c>
      <c r="E4119" t="str">
        <f>VLOOKUP(D4119,Objective!$A$21:$B$51,2,0)</f>
        <v>Lifestyle</v>
      </c>
      <c r="F4119">
        <v>145.1</v>
      </c>
    </row>
    <row r="4120" spans="1:6" x14ac:dyDescent="0.3">
      <c r="A4120" t="s">
        <v>34</v>
      </c>
      <c r="B4120">
        <v>2017</v>
      </c>
      <c r="C4120" t="s">
        <v>36</v>
      </c>
      <c r="D4120" t="s">
        <v>17</v>
      </c>
      <c r="E4120" t="str">
        <f>VLOOKUP(D4120,Objective!$A$21:$B$51,2,0)</f>
        <v>Clothing</v>
      </c>
      <c r="F4120">
        <v>137.30000000000001</v>
      </c>
    </row>
    <row r="4121" spans="1:6" x14ac:dyDescent="0.3">
      <c r="A4121" t="s">
        <v>34</v>
      </c>
      <c r="B4121">
        <v>2017</v>
      </c>
      <c r="C4121" t="s">
        <v>36</v>
      </c>
      <c r="D4121" t="s">
        <v>18</v>
      </c>
      <c r="E4121" t="str">
        <f>VLOOKUP(D4121,Objective!$A$21:$B$51,2,0)</f>
        <v>Clothing</v>
      </c>
      <c r="F4121">
        <v>130.6</v>
      </c>
    </row>
    <row r="4122" spans="1:6" x14ac:dyDescent="0.3">
      <c r="A4122" t="s">
        <v>34</v>
      </c>
      <c r="B4122">
        <v>2017</v>
      </c>
      <c r="C4122" t="s">
        <v>36</v>
      </c>
      <c r="D4122" t="s">
        <v>19</v>
      </c>
      <c r="E4122" t="str">
        <f>VLOOKUP(D4122,Objective!$A$21:$B$51,2,0)</f>
        <v>Clothing</v>
      </c>
      <c r="F4122">
        <v>136.4</v>
      </c>
    </row>
    <row r="4123" spans="1:6" x14ac:dyDescent="0.3">
      <c r="A4123" t="s">
        <v>34</v>
      </c>
      <c r="B4123">
        <v>2017</v>
      </c>
      <c r="C4123" t="s">
        <v>36</v>
      </c>
      <c r="D4123" t="s">
        <v>20</v>
      </c>
      <c r="E4123" t="str">
        <f>VLOOKUP(D4123,Objective!$A$21:$B$51,2,0)</f>
        <v>Housing</v>
      </c>
      <c r="F4123">
        <v>131.1</v>
      </c>
    </row>
    <row r="4124" spans="1:6" x14ac:dyDescent="0.3">
      <c r="A4124" t="s">
        <v>34</v>
      </c>
      <c r="B4124">
        <v>2017</v>
      </c>
      <c r="C4124" t="s">
        <v>36</v>
      </c>
      <c r="D4124" t="s">
        <v>21</v>
      </c>
      <c r="E4124" t="str">
        <f>VLOOKUP(D4124,Objective!$A$21:$B$51,2,0)</f>
        <v>Fuel and light</v>
      </c>
      <c r="F4124">
        <v>129.1</v>
      </c>
    </row>
    <row r="4125" spans="1:6" x14ac:dyDescent="0.3">
      <c r="A4125" t="s">
        <v>34</v>
      </c>
      <c r="B4125">
        <v>2017</v>
      </c>
      <c r="C4125" t="s">
        <v>36</v>
      </c>
      <c r="D4125" t="s">
        <v>22</v>
      </c>
      <c r="E4125" t="str">
        <f>VLOOKUP(D4125,Objective!$A$21:$B$51,2,0)</f>
        <v>Housing</v>
      </c>
      <c r="F4125">
        <v>130.1</v>
      </c>
    </row>
    <row r="4126" spans="1:6" x14ac:dyDescent="0.3">
      <c r="A4126" t="s">
        <v>34</v>
      </c>
      <c r="B4126">
        <v>2017</v>
      </c>
      <c r="C4126" t="s">
        <v>36</v>
      </c>
      <c r="D4126" t="s">
        <v>23</v>
      </c>
      <c r="E4126" t="str">
        <f>VLOOKUP(D4126,Objective!$A$21:$B$51,2,0)</f>
        <v>Health</v>
      </c>
      <c r="F4126">
        <v>127.8</v>
      </c>
    </row>
    <row r="4127" spans="1:6" x14ac:dyDescent="0.3">
      <c r="A4127" t="s">
        <v>34</v>
      </c>
      <c r="B4127">
        <v>2017</v>
      </c>
      <c r="C4127" t="s">
        <v>36</v>
      </c>
      <c r="D4127" t="s">
        <v>24</v>
      </c>
      <c r="E4127" t="str">
        <f>VLOOKUP(D4127,Objective!$A$21:$B$51,2,0)</f>
        <v>Transport and communication</v>
      </c>
      <c r="F4127">
        <v>117.6</v>
      </c>
    </row>
    <row r="4128" spans="1:6" x14ac:dyDescent="0.3">
      <c r="A4128" t="s">
        <v>34</v>
      </c>
      <c r="B4128">
        <v>2017</v>
      </c>
      <c r="C4128" t="s">
        <v>36</v>
      </c>
      <c r="D4128" t="s">
        <v>25</v>
      </c>
      <c r="E4128" t="str">
        <f>VLOOKUP(D4128,Objective!$A$21:$B$51,2,0)</f>
        <v>Lifestyle</v>
      </c>
      <c r="F4128">
        <v>125</v>
      </c>
    </row>
    <row r="4129" spans="1:6" x14ac:dyDescent="0.3">
      <c r="A4129" t="s">
        <v>34</v>
      </c>
      <c r="B4129">
        <v>2017</v>
      </c>
      <c r="C4129" t="s">
        <v>36</v>
      </c>
      <c r="D4129" t="s">
        <v>26</v>
      </c>
      <c r="E4129" t="str">
        <f>VLOOKUP(D4129,Objective!$A$21:$B$51,2,0)</f>
        <v>Education</v>
      </c>
      <c r="F4129">
        <v>133.80000000000001</v>
      </c>
    </row>
    <row r="4130" spans="1:6" x14ac:dyDescent="0.3">
      <c r="A4130" t="s">
        <v>34</v>
      </c>
      <c r="B4130">
        <v>2017</v>
      </c>
      <c r="C4130" t="s">
        <v>36</v>
      </c>
      <c r="D4130" t="s">
        <v>27</v>
      </c>
      <c r="E4130" t="str">
        <f>VLOOKUP(D4130,Objective!$A$21:$B$51,2,0)</f>
        <v>Miscellaneous</v>
      </c>
      <c r="F4130">
        <v>122.6</v>
      </c>
    </row>
    <row r="4131" spans="1:6" x14ac:dyDescent="0.3">
      <c r="A4131" t="s">
        <v>34</v>
      </c>
      <c r="B4131">
        <v>2017</v>
      </c>
      <c r="C4131" t="s">
        <v>36</v>
      </c>
      <c r="D4131" t="s">
        <v>28</v>
      </c>
      <c r="E4131" t="str">
        <f>VLOOKUP(D4131,Objective!$A$21:$B$51,2,0)</f>
        <v>Miscellaneous</v>
      </c>
      <c r="F4131">
        <v>125.1</v>
      </c>
    </row>
    <row r="4132" spans="1:6" x14ac:dyDescent="0.3">
      <c r="A4132" t="s">
        <v>34</v>
      </c>
      <c r="B4132">
        <v>2017</v>
      </c>
      <c r="C4132" t="s">
        <v>36</v>
      </c>
      <c r="D4132" t="s">
        <v>29</v>
      </c>
      <c r="E4132" t="str">
        <f>VLOOKUP(D4132,Objective!$A$21:$B$51,2,0)</f>
        <v>General index</v>
      </c>
      <c r="F4132">
        <v>130.9</v>
      </c>
    </row>
    <row r="4133" spans="1:6" x14ac:dyDescent="0.3">
      <c r="A4133" t="s">
        <v>30</v>
      </c>
      <c r="B4133">
        <v>2017</v>
      </c>
      <c r="C4133" t="s">
        <v>37</v>
      </c>
      <c r="D4133" t="s">
        <v>3</v>
      </c>
      <c r="E4133" t="str">
        <f>VLOOKUP(D4133,Objective!$A$21:$B$51,2,0)</f>
        <v>Food</v>
      </c>
      <c r="F4133">
        <v>133.19999999999999</v>
      </c>
    </row>
    <row r="4134" spans="1:6" x14ac:dyDescent="0.3">
      <c r="A4134" t="s">
        <v>30</v>
      </c>
      <c r="B4134">
        <v>2017</v>
      </c>
      <c r="C4134" t="s">
        <v>37</v>
      </c>
      <c r="D4134" t="s">
        <v>4</v>
      </c>
      <c r="E4134" t="str">
        <f>VLOOKUP(D4134,Objective!$A$21:$B$51,2,0)</f>
        <v>Food</v>
      </c>
      <c r="F4134">
        <v>138.69999999999999</v>
      </c>
    </row>
    <row r="4135" spans="1:6" x14ac:dyDescent="0.3">
      <c r="A4135" t="s">
        <v>30</v>
      </c>
      <c r="B4135">
        <v>2017</v>
      </c>
      <c r="C4135" t="s">
        <v>37</v>
      </c>
      <c r="D4135" t="s">
        <v>5</v>
      </c>
      <c r="E4135" t="str">
        <f>VLOOKUP(D4135,Objective!$A$21:$B$51,2,0)</f>
        <v>Food</v>
      </c>
      <c r="F4135">
        <v>127.1</v>
      </c>
    </row>
    <row r="4136" spans="1:6" x14ac:dyDescent="0.3">
      <c r="A4136" t="s">
        <v>30</v>
      </c>
      <c r="B4136">
        <v>2017</v>
      </c>
      <c r="C4136" t="s">
        <v>37</v>
      </c>
      <c r="D4136" t="s">
        <v>6</v>
      </c>
      <c r="E4136" t="str">
        <f>VLOOKUP(D4136,Objective!$A$21:$B$51,2,0)</f>
        <v>Food</v>
      </c>
      <c r="F4136">
        <v>137.69999999999999</v>
      </c>
    </row>
    <row r="4137" spans="1:6" x14ac:dyDescent="0.3">
      <c r="A4137" t="s">
        <v>30</v>
      </c>
      <c r="B4137">
        <v>2017</v>
      </c>
      <c r="C4137" t="s">
        <v>37</v>
      </c>
      <c r="D4137" t="s">
        <v>7</v>
      </c>
      <c r="E4137" t="str">
        <f>VLOOKUP(D4137,Objective!$A$21:$B$51,2,0)</f>
        <v>Food</v>
      </c>
      <c r="F4137">
        <v>121.3</v>
      </c>
    </row>
    <row r="4138" spans="1:6" x14ac:dyDescent="0.3">
      <c r="A4138" t="s">
        <v>30</v>
      </c>
      <c r="B4138">
        <v>2017</v>
      </c>
      <c r="C4138" t="s">
        <v>37</v>
      </c>
      <c r="D4138" t="s">
        <v>8</v>
      </c>
      <c r="E4138" t="str">
        <f>VLOOKUP(D4138,Objective!$A$21:$B$51,2,0)</f>
        <v>Food</v>
      </c>
      <c r="F4138">
        <v>141.80000000000001</v>
      </c>
    </row>
    <row r="4139" spans="1:6" x14ac:dyDescent="0.3">
      <c r="A4139" t="s">
        <v>30</v>
      </c>
      <c r="B4139">
        <v>2017</v>
      </c>
      <c r="C4139" t="s">
        <v>37</v>
      </c>
      <c r="D4139" t="s">
        <v>9</v>
      </c>
      <c r="E4139" t="str">
        <f>VLOOKUP(D4139,Objective!$A$21:$B$51,2,0)</f>
        <v>Food</v>
      </c>
      <c r="F4139">
        <v>121.5</v>
      </c>
    </row>
    <row r="4140" spans="1:6" x14ac:dyDescent="0.3">
      <c r="A4140" t="s">
        <v>30</v>
      </c>
      <c r="B4140">
        <v>2017</v>
      </c>
      <c r="C4140" t="s">
        <v>37</v>
      </c>
      <c r="D4140" t="s">
        <v>10</v>
      </c>
      <c r="E4140" t="str">
        <f>VLOOKUP(D4140,Objective!$A$21:$B$51,2,0)</f>
        <v>Food</v>
      </c>
      <c r="F4140">
        <v>144.5</v>
      </c>
    </row>
    <row r="4141" spans="1:6" x14ac:dyDescent="0.3">
      <c r="A4141" t="s">
        <v>30</v>
      </c>
      <c r="B4141">
        <v>2017</v>
      </c>
      <c r="C4141" t="s">
        <v>37</v>
      </c>
      <c r="D4141" t="s">
        <v>11</v>
      </c>
      <c r="E4141" t="str">
        <f>VLOOKUP(D4141,Objective!$A$21:$B$51,2,0)</f>
        <v>Food</v>
      </c>
      <c r="F4141">
        <v>117.4</v>
      </c>
    </row>
    <row r="4142" spans="1:6" x14ac:dyDescent="0.3">
      <c r="A4142" t="s">
        <v>30</v>
      </c>
      <c r="B4142">
        <v>2017</v>
      </c>
      <c r="C4142" t="s">
        <v>37</v>
      </c>
      <c r="D4142" t="s">
        <v>12</v>
      </c>
      <c r="E4142" t="str">
        <f>VLOOKUP(D4142,Objective!$A$21:$B$51,2,0)</f>
        <v>Food</v>
      </c>
      <c r="F4142">
        <v>134.1</v>
      </c>
    </row>
    <row r="4143" spans="1:6" x14ac:dyDescent="0.3">
      <c r="A4143" t="s">
        <v>30</v>
      </c>
      <c r="B4143">
        <v>2017</v>
      </c>
      <c r="C4143" t="s">
        <v>37</v>
      </c>
      <c r="D4143" t="s">
        <v>13</v>
      </c>
      <c r="E4143" t="str">
        <f>VLOOKUP(D4143,Objective!$A$21:$B$51,2,0)</f>
        <v>Lifestyle</v>
      </c>
      <c r="F4143">
        <v>130</v>
      </c>
    </row>
    <row r="4144" spans="1:6" x14ac:dyDescent="0.3">
      <c r="A4144" t="s">
        <v>30</v>
      </c>
      <c r="B4144">
        <v>2017</v>
      </c>
      <c r="C4144" t="s">
        <v>37</v>
      </c>
      <c r="D4144" t="s">
        <v>14</v>
      </c>
      <c r="E4144" t="str">
        <f>VLOOKUP(D4144,Objective!$A$21:$B$51,2,0)</f>
        <v>Food</v>
      </c>
      <c r="F4144">
        <v>145.5</v>
      </c>
    </row>
    <row r="4145" spans="1:6" x14ac:dyDescent="0.3">
      <c r="A4145" t="s">
        <v>30</v>
      </c>
      <c r="B4145">
        <v>2017</v>
      </c>
      <c r="C4145" t="s">
        <v>37</v>
      </c>
      <c r="D4145" t="s">
        <v>15</v>
      </c>
      <c r="E4145" t="str">
        <f>VLOOKUP(D4145,Objective!$A$21:$B$51,2,0)</f>
        <v>Food</v>
      </c>
      <c r="F4145">
        <v>133.5</v>
      </c>
    </row>
    <row r="4146" spans="1:6" x14ac:dyDescent="0.3">
      <c r="A4146" t="s">
        <v>30</v>
      </c>
      <c r="B4146">
        <v>2017</v>
      </c>
      <c r="C4146" t="s">
        <v>37</v>
      </c>
      <c r="D4146" t="s">
        <v>16</v>
      </c>
      <c r="E4146" t="str">
        <f>VLOOKUP(D4146,Objective!$A$21:$B$51,2,0)</f>
        <v>Lifestyle</v>
      </c>
      <c r="F4146">
        <v>144.4</v>
      </c>
    </row>
    <row r="4147" spans="1:6" x14ac:dyDescent="0.3">
      <c r="A4147" t="s">
        <v>30</v>
      </c>
      <c r="B4147">
        <v>2017</v>
      </c>
      <c r="C4147" t="s">
        <v>37</v>
      </c>
      <c r="D4147" t="s">
        <v>17</v>
      </c>
      <c r="E4147" t="str">
        <f>VLOOKUP(D4147,Objective!$A$21:$B$51,2,0)</f>
        <v>Clothing</v>
      </c>
      <c r="F4147">
        <v>142.4</v>
      </c>
    </row>
    <row r="4148" spans="1:6" x14ac:dyDescent="0.3">
      <c r="A4148" t="s">
        <v>30</v>
      </c>
      <c r="B4148">
        <v>2017</v>
      </c>
      <c r="C4148" t="s">
        <v>37</v>
      </c>
      <c r="D4148" t="s">
        <v>18</v>
      </c>
      <c r="E4148" t="str">
        <f>VLOOKUP(D4148,Objective!$A$21:$B$51,2,0)</f>
        <v>Clothing</v>
      </c>
      <c r="F4148">
        <v>136.80000000000001</v>
      </c>
    </row>
    <row r="4149" spans="1:6" x14ac:dyDescent="0.3">
      <c r="A4149" t="s">
        <v>30</v>
      </c>
      <c r="B4149">
        <v>2017</v>
      </c>
      <c r="C4149" t="s">
        <v>37</v>
      </c>
      <c r="D4149" t="s">
        <v>19</v>
      </c>
      <c r="E4149" t="str">
        <f>VLOOKUP(D4149,Objective!$A$21:$B$51,2,0)</f>
        <v>Clothing</v>
      </c>
      <c r="F4149">
        <v>141.6</v>
      </c>
    </row>
    <row r="4150" spans="1:6" x14ac:dyDescent="0.3">
      <c r="A4150" t="s">
        <v>30</v>
      </c>
      <c r="B4150">
        <v>2017</v>
      </c>
      <c r="C4150" t="s">
        <v>37</v>
      </c>
      <c r="D4150" t="s">
        <v>20</v>
      </c>
      <c r="E4150" t="str">
        <f>VLOOKUP(D4150,Objective!$A$21:$B$51,2,0)</f>
        <v>Housing</v>
      </c>
      <c r="F4150" t="s">
        <v>32</v>
      </c>
    </row>
    <row r="4151" spans="1:6" x14ac:dyDescent="0.3">
      <c r="A4151" t="s">
        <v>30</v>
      </c>
      <c r="B4151">
        <v>2017</v>
      </c>
      <c r="C4151" t="s">
        <v>37</v>
      </c>
      <c r="D4151" t="s">
        <v>21</v>
      </c>
      <c r="E4151" t="str">
        <f>VLOOKUP(D4151,Objective!$A$21:$B$51,2,0)</f>
        <v>Fuel and light</v>
      </c>
      <c r="F4151">
        <v>135</v>
      </c>
    </row>
    <row r="4152" spans="1:6" x14ac:dyDescent="0.3">
      <c r="A4152" t="s">
        <v>30</v>
      </c>
      <c r="B4152">
        <v>2017</v>
      </c>
      <c r="C4152" t="s">
        <v>37</v>
      </c>
      <c r="D4152" t="s">
        <v>22</v>
      </c>
      <c r="E4152" t="str">
        <f>VLOOKUP(D4152,Objective!$A$21:$B$51,2,0)</f>
        <v>Housing</v>
      </c>
      <c r="F4152">
        <v>134.30000000000001</v>
      </c>
    </row>
    <row r="4153" spans="1:6" x14ac:dyDescent="0.3">
      <c r="A4153" t="s">
        <v>30</v>
      </c>
      <c r="B4153">
        <v>2017</v>
      </c>
      <c r="C4153" t="s">
        <v>37</v>
      </c>
      <c r="D4153" t="s">
        <v>23</v>
      </c>
      <c r="E4153" t="str">
        <f>VLOOKUP(D4153,Objective!$A$21:$B$51,2,0)</f>
        <v>Health</v>
      </c>
      <c r="F4153">
        <v>131</v>
      </c>
    </row>
    <row r="4154" spans="1:6" x14ac:dyDescent="0.3">
      <c r="A4154" t="s">
        <v>30</v>
      </c>
      <c r="B4154">
        <v>2017</v>
      </c>
      <c r="C4154" t="s">
        <v>37</v>
      </c>
      <c r="D4154" t="s">
        <v>24</v>
      </c>
      <c r="E4154" t="str">
        <f>VLOOKUP(D4154,Objective!$A$21:$B$51,2,0)</f>
        <v>Transport and communication</v>
      </c>
      <c r="F4154">
        <v>119.2</v>
      </c>
    </row>
    <row r="4155" spans="1:6" x14ac:dyDescent="0.3">
      <c r="A4155" t="s">
        <v>30</v>
      </c>
      <c r="B4155">
        <v>2017</v>
      </c>
      <c r="C4155" t="s">
        <v>37</v>
      </c>
      <c r="D4155" t="s">
        <v>25</v>
      </c>
      <c r="E4155" t="str">
        <f>VLOOKUP(D4155,Objective!$A$21:$B$51,2,0)</f>
        <v>Lifestyle</v>
      </c>
      <c r="F4155">
        <v>128.30000000000001</v>
      </c>
    </row>
    <row r="4156" spans="1:6" x14ac:dyDescent="0.3">
      <c r="A4156" t="s">
        <v>30</v>
      </c>
      <c r="B4156">
        <v>2017</v>
      </c>
      <c r="C4156" t="s">
        <v>37</v>
      </c>
      <c r="D4156" t="s">
        <v>26</v>
      </c>
      <c r="E4156" t="str">
        <f>VLOOKUP(D4156,Objective!$A$21:$B$51,2,0)</f>
        <v>Education</v>
      </c>
      <c r="F4156">
        <v>135.69999999999999</v>
      </c>
    </row>
    <row r="4157" spans="1:6" x14ac:dyDescent="0.3">
      <c r="A4157" t="s">
        <v>30</v>
      </c>
      <c r="B4157">
        <v>2017</v>
      </c>
      <c r="C4157" t="s">
        <v>37</v>
      </c>
      <c r="D4157" t="s">
        <v>27</v>
      </c>
      <c r="E4157" t="str">
        <f>VLOOKUP(D4157,Objective!$A$21:$B$51,2,0)</f>
        <v>Miscellaneous</v>
      </c>
      <c r="F4157">
        <v>123.7</v>
      </c>
    </row>
    <row r="4158" spans="1:6" x14ac:dyDescent="0.3">
      <c r="A4158" t="s">
        <v>30</v>
      </c>
      <c r="B4158">
        <v>2017</v>
      </c>
      <c r="C4158" t="s">
        <v>37</v>
      </c>
      <c r="D4158" t="s">
        <v>28</v>
      </c>
      <c r="E4158" t="str">
        <f>VLOOKUP(D4158,Objective!$A$21:$B$51,2,0)</f>
        <v>Miscellaneous</v>
      </c>
      <c r="F4158">
        <v>127.5</v>
      </c>
    </row>
    <row r="4159" spans="1:6" x14ac:dyDescent="0.3">
      <c r="A4159" t="s">
        <v>30</v>
      </c>
      <c r="B4159">
        <v>2017</v>
      </c>
      <c r="C4159" t="s">
        <v>37</v>
      </c>
      <c r="D4159" t="s">
        <v>29</v>
      </c>
      <c r="E4159" t="str">
        <f>VLOOKUP(D4159,Objective!$A$21:$B$51,2,0)</f>
        <v>General index</v>
      </c>
      <c r="F4159">
        <v>132.9</v>
      </c>
    </row>
    <row r="4160" spans="1:6" x14ac:dyDescent="0.3">
      <c r="A4160" t="s">
        <v>33</v>
      </c>
      <c r="B4160">
        <v>2017</v>
      </c>
      <c r="C4160" t="s">
        <v>37</v>
      </c>
      <c r="D4160" t="s">
        <v>3</v>
      </c>
      <c r="E4160" t="str">
        <f>VLOOKUP(D4160,Objective!$A$21:$B$51,2,0)</f>
        <v>Food</v>
      </c>
      <c r="F4160">
        <v>132.69999999999999</v>
      </c>
    </row>
    <row r="4161" spans="1:6" x14ac:dyDescent="0.3">
      <c r="A4161" t="s">
        <v>33</v>
      </c>
      <c r="B4161">
        <v>2017</v>
      </c>
      <c r="C4161" t="s">
        <v>37</v>
      </c>
      <c r="D4161" t="s">
        <v>4</v>
      </c>
      <c r="E4161" t="str">
        <f>VLOOKUP(D4161,Objective!$A$21:$B$51,2,0)</f>
        <v>Food</v>
      </c>
      <c r="F4161">
        <v>140.6</v>
      </c>
    </row>
    <row r="4162" spans="1:6" x14ac:dyDescent="0.3">
      <c r="A4162" t="s">
        <v>33</v>
      </c>
      <c r="B4162">
        <v>2017</v>
      </c>
      <c r="C4162" t="s">
        <v>37</v>
      </c>
      <c r="D4162" t="s">
        <v>5</v>
      </c>
      <c r="E4162" t="str">
        <f>VLOOKUP(D4162,Objective!$A$21:$B$51,2,0)</f>
        <v>Food</v>
      </c>
      <c r="F4162">
        <v>124.5</v>
      </c>
    </row>
    <row r="4163" spans="1:6" x14ac:dyDescent="0.3">
      <c r="A4163" t="s">
        <v>33</v>
      </c>
      <c r="B4163">
        <v>2017</v>
      </c>
      <c r="C4163" t="s">
        <v>37</v>
      </c>
      <c r="D4163" t="s">
        <v>6</v>
      </c>
      <c r="E4163" t="str">
        <f>VLOOKUP(D4163,Objective!$A$21:$B$51,2,0)</f>
        <v>Food</v>
      </c>
      <c r="F4163">
        <v>136.30000000000001</v>
      </c>
    </row>
    <row r="4164" spans="1:6" x14ac:dyDescent="0.3">
      <c r="A4164" t="s">
        <v>33</v>
      </c>
      <c r="B4164">
        <v>2017</v>
      </c>
      <c r="C4164" t="s">
        <v>37</v>
      </c>
      <c r="D4164" t="s">
        <v>7</v>
      </c>
      <c r="E4164" t="str">
        <f>VLOOKUP(D4164,Objective!$A$21:$B$51,2,0)</f>
        <v>Food</v>
      </c>
      <c r="F4164">
        <v>113.5</v>
      </c>
    </row>
    <row r="4165" spans="1:6" x14ac:dyDescent="0.3">
      <c r="A4165" t="s">
        <v>33</v>
      </c>
      <c r="B4165">
        <v>2017</v>
      </c>
      <c r="C4165" t="s">
        <v>37</v>
      </c>
      <c r="D4165" t="s">
        <v>8</v>
      </c>
      <c r="E4165" t="str">
        <f>VLOOKUP(D4165,Objective!$A$21:$B$51,2,0)</f>
        <v>Food</v>
      </c>
      <c r="F4165">
        <v>137.69999999999999</v>
      </c>
    </row>
    <row r="4166" spans="1:6" x14ac:dyDescent="0.3">
      <c r="A4166" t="s">
        <v>33</v>
      </c>
      <c r="B4166">
        <v>2017</v>
      </c>
      <c r="C4166" t="s">
        <v>37</v>
      </c>
      <c r="D4166" t="s">
        <v>9</v>
      </c>
      <c r="E4166" t="str">
        <f>VLOOKUP(D4166,Objective!$A$21:$B$51,2,0)</f>
        <v>Food</v>
      </c>
      <c r="F4166">
        <v>127.1</v>
      </c>
    </row>
    <row r="4167" spans="1:6" x14ac:dyDescent="0.3">
      <c r="A4167" t="s">
        <v>33</v>
      </c>
      <c r="B4167">
        <v>2017</v>
      </c>
      <c r="C4167" t="s">
        <v>37</v>
      </c>
      <c r="D4167" t="s">
        <v>10</v>
      </c>
      <c r="E4167" t="str">
        <f>VLOOKUP(D4167,Objective!$A$21:$B$51,2,0)</f>
        <v>Food</v>
      </c>
      <c r="F4167">
        <v>133.80000000000001</v>
      </c>
    </row>
    <row r="4168" spans="1:6" x14ac:dyDescent="0.3">
      <c r="A4168" t="s">
        <v>33</v>
      </c>
      <c r="B4168">
        <v>2017</v>
      </c>
      <c r="C4168" t="s">
        <v>37</v>
      </c>
      <c r="D4168" t="s">
        <v>11</v>
      </c>
      <c r="E4168" t="str">
        <f>VLOOKUP(D4168,Objective!$A$21:$B$51,2,0)</f>
        <v>Food</v>
      </c>
      <c r="F4168">
        <v>120.8</v>
      </c>
    </row>
    <row r="4169" spans="1:6" x14ac:dyDescent="0.3">
      <c r="A4169" t="s">
        <v>33</v>
      </c>
      <c r="B4169">
        <v>2017</v>
      </c>
      <c r="C4169" t="s">
        <v>37</v>
      </c>
      <c r="D4169" t="s">
        <v>12</v>
      </c>
      <c r="E4169" t="str">
        <f>VLOOKUP(D4169,Objective!$A$21:$B$51,2,0)</f>
        <v>Food</v>
      </c>
      <c r="F4169">
        <v>141.30000000000001</v>
      </c>
    </row>
    <row r="4170" spans="1:6" x14ac:dyDescent="0.3">
      <c r="A4170" t="s">
        <v>33</v>
      </c>
      <c r="B4170">
        <v>2017</v>
      </c>
      <c r="C4170" t="s">
        <v>37</v>
      </c>
      <c r="D4170" t="s">
        <v>13</v>
      </c>
      <c r="E4170" t="str">
        <f>VLOOKUP(D4170,Objective!$A$21:$B$51,2,0)</f>
        <v>Lifestyle</v>
      </c>
      <c r="F4170">
        <v>123.8</v>
      </c>
    </row>
    <row r="4171" spans="1:6" x14ac:dyDescent="0.3">
      <c r="A4171" t="s">
        <v>33</v>
      </c>
      <c r="B4171">
        <v>2017</v>
      </c>
      <c r="C4171" t="s">
        <v>37</v>
      </c>
      <c r="D4171" t="s">
        <v>14</v>
      </c>
      <c r="E4171" t="str">
        <f>VLOOKUP(D4171,Objective!$A$21:$B$51,2,0)</f>
        <v>Food</v>
      </c>
      <c r="F4171">
        <v>142.6</v>
      </c>
    </row>
    <row r="4172" spans="1:6" x14ac:dyDescent="0.3">
      <c r="A4172" t="s">
        <v>33</v>
      </c>
      <c r="B4172">
        <v>2017</v>
      </c>
      <c r="C4172" t="s">
        <v>37</v>
      </c>
      <c r="D4172" t="s">
        <v>15</v>
      </c>
      <c r="E4172" t="str">
        <f>VLOOKUP(D4172,Objective!$A$21:$B$51,2,0)</f>
        <v>Food</v>
      </c>
      <c r="F4172">
        <v>133.4</v>
      </c>
    </row>
    <row r="4173" spans="1:6" x14ac:dyDescent="0.3">
      <c r="A4173" t="s">
        <v>33</v>
      </c>
      <c r="B4173">
        <v>2017</v>
      </c>
      <c r="C4173" t="s">
        <v>37</v>
      </c>
      <c r="D4173" t="s">
        <v>16</v>
      </c>
      <c r="E4173" t="str">
        <f>VLOOKUP(D4173,Objective!$A$21:$B$51,2,0)</f>
        <v>Lifestyle</v>
      </c>
      <c r="F4173">
        <v>148</v>
      </c>
    </row>
    <row r="4174" spans="1:6" x14ac:dyDescent="0.3">
      <c r="A4174" t="s">
        <v>33</v>
      </c>
      <c r="B4174">
        <v>2017</v>
      </c>
      <c r="C4174" t="s">
        <v>37</v>
      </c>
      <c r="D4174" t="s">
        <v>17</v>
      </c>
      <c r="E4174" t="str">
        <f>VLOOKUP(D4174,Objective!$A$21:$B$51,2,0)</f>
        <v>Clothing</v>
      </c>
      <c r="F4174">
        <v>131.19999999999999</v>
      </c>
    </row>
    <row r="4175" spans="1:6" x14ac:dyDescent="0.3">
      <c r="A4175" t="s">
        <v>33</v>
      </c>
      <c r="B4175">
        <v>2017</v>
      </c>
      <c r="C4175" t="s">
        <v>37</v>
      </c>
      <c r="D4175" t="s">
        <v>18</v>
      </c>
      <c r="E4175" t="str">
        <f>VLOOKUP(D4175,Objective!$A$21:$B$51,2,0)</f>
        <v>Clothing</v>
      </c>
      <c r="F4175">
        <v>123</v>
      </c>
    </row>
    <row r="4176" spans="1:6" x14ac:dyDescent="0.3">
      <c r="A4176" t="s">
        <v>33</v>
      </c>
      <c r="B4176">
        <v>2017</v>
      </c>
      <c r="C4176" t="s">
        <v>37</v>
      </c>
      <c r="D4176" t="s">
        <v>19</v>
      </c>
      <c r="E4176" t="str">
        <f>VLOOKUP(D4176,Objective!$A$21:$B$51,2,0)</f>
        <v>Clothing</v>
      </c>
      <c r="F4176">
        <v>130</v>
      </c>
    </row>
    <row r="4177" spans="1:6" x14ac:dyDescent="0.3">
      <c r="A4177" t="s">
        <v>33</v>
      </c>
      <c r="B4177">
        <v>2017</v>
      </c>
      <c r="C4177" t="s">
        <v>37</v>
      </c>
      <c r="D4177" t="s">
        <v>20</v>
      </c>
      <c r="E4177" t="str">
        <f>VLOOKUP(D4177,Objective!$A$21:$B$51,2,0)</f>
        <v>Housing</v>
      </c>
      <c r="F4177">
        <v>131.69999999999999</v>
      </c>
    </row>
    <row r="4178" spans="1:6" x14ac:dyDescent="0.3">
      <c r="A4178" t="s">
        <v>33</v>
      </c>
      <c r="B4178">
        <v>2017</v>
      </c>
      <c r="C4178" t="s">
        <v>37</v>
      </c>
      <c r="D4178" t="s">
        <v>21</v>
      </c>
      <c r="E4178" t="str">
        <f>VLOOKUP(D4178,Objective!$A$21:$B$51,2,0)</f>
        <v>Fuel and light</v>
      </c>
      <c r="F4178">
        <v>121.4</v>
      </c>
    </row>
    <row r="4179" spans="1:6" x14ac:dyDescent="0.3">
      <c r="A4179" t="s">
        <v>33</v>
      </c>
      <c r="B4179">
        <v>2017</v>
      </c>
      <c r="C4179" t="s">
        <v>37</v>
      </c>
      <c r="D4179" t="s">
        <v>22</v>
      </c>
      <c r="E4179" t="str">
        <f>VLOOKUP(D4179,Objective!$A$21:$B$51,2,0)</f>
        <v>Housing</v>
      </c>
      <c r="F4179">
        <v>126</v>
      </c>
    </row>
    <row r="4180" spans="1:6" x14ac:dyDescent="0.3">
      <c r="A4180" t="s">
        <v>33</v>
      </c>
      <c r="B4180">
        <v>2017</v>
      </c>
      <c r="C4180" t="s">
        <v>37</v>
      </c>
      <c r="D4180" t="s">
        <v>23</v>
      </c>
      <c r="E4180" t="str">
        <f>VLOOKUP(D4180,Objective!$A$21:$B$51,2,0)</f>
        <v>Health</v>
      </c>
      <c r="F4180">
        <v>123.4</v>
      </c>
    </row>
    <row r="4181" spans="1:6" x14ac:dyDescent="0.3">
      <c r="A4181" t="s">
        <v>33</v>
      </c>
      <c r="B4181">
        <v>2017</v>
      </c>
      <c r="C4181" t="s">
        <v>37</v>
      </c>
      <c r="D4181" t="s">
        <v>24</v>
      </c>
      <c r="E4181" t="str">
        <f>VLOOKUP(D4181,Objective!$A$21:$B$51,2,0)</f>
        <v>Transport and communication</v>
      </c>
      <c r="F4181">
        <v>114.3</v>
      </c>
    </row>
    <row r="4182" spans="1:6" x14ac:dyDescent="0.3">
      <c r="A4182" t="s">
        <v>33</v>
      </c>
      <c r="B4182">
        <v>2017</v>
      </c>
      <c r="C4182" t="s">
        <v>37</v>
      </c>
      <c r="D4182" t="s">
        <v>25</v>
      </c>
      <c r="E4182" t="str">
        <f>VLOOKUP(D4182,Objective!$A$21:$B$51,2,0)</f>
        <v>Lifestyle</v>
      </c>
      <c r="F4182">
        <v>122.6</v>
      </c>
    </row>
    <row r="4183" spans="1:6" x14ac:dyDescent="0.3">
      <c r="A4183" t="s">
        <v>33</v>
      </c>
      <c r="B4183">
        <v>2017</v>
      </c>
      <c r="C4183" t="s">
        <v>37</v>
      </c>
      <c r="D4183" t="s">
        <v>26</v>
      </c>
      <c r="E4183" t="str">
        <f>VLOOKUP(D4183,Objective!$A$21:$B$51,2,0)</f>
        <v>Education</v>
      </c>
      <c r="F4183">
        <v>133.6</v>
      </c>
    </row>
    <row r="4184" spans="1:6" x14ac:dyDescent="0.3">
      <c r="A4184" t="s">
        <v>33</v>
      </c>
      <c r="B4184">
        <v>2017</v>
      </c>
      <c r="C4184" t="s">
        <v>37</v>
      </c>
      <c r="D4184" t="s">
        <v>27</v>
      </c>
      <c r="E4184" t="str">
        <f>VLOOKUP(D4184,Objective!$A$21:$B$51,2,0)</f>
        <v>Miscellaneous</v>
      </c>
      <c r="F4184">
        <v>122.2</v>
      </c>
    </row>
    <row r="4185" spans="1:6" x14ac:dyDescent="0.3">
      <c r="A4185" t="s">
        <v>33</v>
      </c>
      <c r="B4185">
        <v>2017</v>
      </c>
      <c r="C4185" t="s">
        <v>37</v>
      </c>
      <c r="D4185" t="s">
        <v>28</v>
      </c>
      <c r="E4185" t="str">
        <f>VLOOKUP(D4185,Objective!$A$21:$B$51,2,0)</f>
        <v>Miscellaneous</v>
      </c>
      <c r="F4185">
        <v>122.5</v>
      </c>
    </row>
    <row r="4186" spans="1:6" x14ac:dyDescent="0.3">
      <c r="A4186" t="s">
        <v>33</v>
      </c>
      <c r="B4186">
        <v>2017</v>
      </c>
      <c r="C4186" t="s">
        <v>37</v>
      </c>
      <c r="D4186" t="s">
        <v>29</v>
      </c>
      <c r="E4186" t="str">
        <f>VLOOKUP(D4186,Objective!$A$21:$B$51,2,0)</f>
        <v>General index</v>
      </c>
      <c r="F4186">
        <v>129.1</v>
      </c>
    </row>
    <row r="4187" spans="1:6" x14ac:dyDescent="0.3">
      <c r="A4187" t="s">
        <v>34</v>
      </c>
      <c r="B4187">
        <v>2017</v>
      </c>
      <c r="C4187" t="s">
        <v>37</v>
      </c>
      <c r="D4187" t="s">
        <v>3</v>
      </c>
      <c r="E4187" t="str">
        <f>VLOOKUP(D4187,Objective!$A$21:$B$51,2,0)</f>
        <v>Food</v>
      </c>
      <c r="F4187">
        <v>133</v>
      </c>
    </row>
    <row r="4188" spans="1:6" x14ac:dyDescent="0.3">
      <c r="A4188" t="s">
        <v>34</v>
      </c>
      <c r="B4188">
        <v>2017</v>
      </c>
      <c r="C4188" t="s">
        <v>37</v>
      </c>
      <c r="D4188" t="s">
        <v>4</v>
      </c>
      <c r="E4188" t="str">
        <f>VLOOKUP(D4188,Objective!$A$21:$B$51,2,0)</f>
        <v>Food</v>
      </c>
      <c r="F4188">
        <v>139.4</v>
      </c>
    </row>
    <row r="4189" spans="1:6" x14ac:dyDescent="0.3">
      <c r="A4189" t="s">
        <v>34</v>
      </c>
      <c r="B4189">
        <v>2017</v>
      </c>
      <c r="C4189" t="s">
        <v>37</v>
      </c>
      <c r="D4189" t="s">
        <v>5</v>
      </c>
      <c r="E4189" t="str">
        <f>VLOOKUP(D4189,Objective!$A$21:$B$51,2,0)</f>
        <v>Food</v>
      </c>
      <c r="F4189">
        <v>126.1</v>
      </c>
    </row>
    <row r="4190" spans="1:6" x14ac:dyDescent="0.3">
      <c r="A4190" t="s">
        <v>34</v>
      </c>
      <c r="B4190">
        <v>2017</v>
      </c>
      <c r="C4190" t="s">
        <v>37</v>
      </c>
      <c r="D4190" t="s">
        <v>6</v>
      </c>
      <c r="E4190" t="str">
        <f>VLOOKUP(D4190,Objective!$A$21:$B$51,2,0)</f>
        <v>Food</v>
      </c>
      <c r="F4190">
        <v>137.19999999999999</v>
      </c>
    </row>
    <row r="4191" spans="1:6" x14ac:dyDescent="0.3">
      <c r="A4191" t="s">
        <v>34</v>
      </c>
      <c r="B4191">
        <v>2017</v>
      </c>
      <c r="C4191" t="s">
        <v>37</v>
      </c>
      <c r="D4191" t="s">
        <v>7</v>
      </c>
      <c r="E4191" t="str">
        <f>VLOOKUP(D4191,Objective!$A$21:$B$51,2,0)</f>
        <v>Food</v>
      </c>
      <c r="F4191">
        <v>118.4</v>
      </c>
    </row>
    <row r="4192" spans="1:6" x14ac:dyDescent="0.3">
      <c r="A4192" t="s">
        <v>34</v>
      </c>
      <c r="B4192">
        <v>2017</v>
      </c>
      <c r="C4192" t="s">
        <v>37</v>
      </c>
      <c r="D4192" t="s">
        <v>8</v>
      </c>
      <c r="E4192" t="str">
        <f>VLOOKUP(D4192,Objective!$A$21:$B$51,2,0)</f>
        <v>Food</v>
      </c>
      <c r="F4192">
        <v>139.9</v>
      </c>
    </row>
    <row r="4193" spans="1:6" x14ac:dyDescent="0.3">
      <c r="A4193" t="s">
        <v>34</v>
      </c>
      <c r="B4193">
        <v>2017</v>
      </c>
      <c r="C4193" t="s">
        <v>37</v>
      </c>
      <c r="D4193" t="s">
        <v>9</v>
      </c>
      <c r="E4193" t="str">
        <f>VLOOKUP(D4193,Objective!$A$21:$B$51,2,0)</f>
        <v>Food</v>
      </c>
      <c r="F4193">
        <v>123.4</v>
      </c>
    </row>
    <row r="4194" spans="1:6" x14ac:dyDescent="0.3">
      <c r="A4194" t="s">
        <v>34</v>
      </c>
      <c r="B4194">
        <v>2017</v>
      </c>
      <c r="C4194" t="s">
        <v>37</v>
      </c>
      <c r="D4194" t="s">
        <v>10</v>
      </c>
      <c r="E4194" t="str">
        <f>VLOOKUP(D4194,Objective!$A$21:$B$51,2,0)</f>
        <v>Food</v>
      </c>
      <c r="F4194">
        <v>140.9</v>
      </c>
    </row>
    <row r="4195" spans="1:6" x14ac:dyDescent="0.3">
      <c r="A4195" t="s">
        <v>34</v>
      </c>
      <c r="B4195">
        <v>2017</v>
      </c>
      <c r="C4195" t="s">
        <v>37</v>
      </c>
      <c r="D4195" t="s">
        <v>11</v>
      </c>
      <c r="E4195" t="str">
        <f>VLOOKUP(D4195,Objective!$A$21:$B$51,2,0)</f>
        <v>Food</v>
      </c>
      <c r="F4195">
        <v>118.5</v>
      </c>
    </row>
    <row r="4196" spans="1:6" x14ac:dyDescent="0.3">
      <c r="A4196" t="s">
        <v>34</v>
      </c>
      <c r="B4196">
        <v>2017</v>
      </c>
      <c r="C4196" t="s">
        <v>37</v>
      </c>
      <c r="D4196" t="s">
        <v>12</v>
      </c>
      <c r="E4196" t="str">
        <f>VLOOKUP(D4196,Objective!$A$21:$B$51,2,0)</f>
        <v>Food</v>
      </c>
      <c r="F4196">
        <v>136.5</v>
      </c>
    </row>
    <row r="4197" spans="1:6" x14ac:dyDescent="0.3">
      <c r="A4197" t="s">
        <v>34</v>
      </c>
      <c r="B4197">
        <v>2017</v>
      </c>
      <c r="C4197" t="s">
        <v>37</v>
      </c>
      <c r="D4197" t="s">
        <v>13</v>
      </c>
      <c r="E4197" t="str">
        <f>VLOOKUP(D4197,Objective!$A$21:$B$51,2,0)</f>
        <v>Lifestyle</v>
      </c>
      <c r="F4197">
        <v>127.4</v>
      </c>
    </row>
    <row r="4198" spans="1:6" x14ac:dyDescent="0.3">
      <c r="A4198" t="s">
        <v>34</v>
      </c>
      <c r="B4198">
        <v>2017</v>
      </c>
      <c r="C4198" t="s">
        <v>37</v>
      </c>
      <c r="D4198" t="s">
        <v>14</v>
      </c>
      <c r="E4198" t="str">
        <f>VLOOKUP(D4198,Objective!$A$21:$B$51,2,0)</f>
        <v>Food</v>
      </c>
      <c r="F4198">
        <v>144.19999999999999</v>
      </c>
    </row>
    <row r="4199" spans="1:6" x14ac:dyDescent="0.3">
      <c r="A4199" t="s">
        <v>34</v>
      </c>
      <c r="B4199">
        <v>2017</v>
      </c>
      <c r="C4199" t="s">
        <v>37</v>
      </c>
      <c r="D4199" t="s">
        <v>15</v>
      </c>
      <c r="E4199" t="str">
        <f>VLOOKUP(D4199,Objective!$A$21:$B$51,2,0)</f>
        <v>Food</v>
      </c>
      <c r="F4199">
        <v>133.5</v>
      </c>
    </row>
    <row r="4200" spans="1:6" x14ac:dyDescent="0.3">
      <c r="A4200" t="s">
        <v>34</v>
      </c>
      <c r="B4200">
        <v>2017</v>
      </c>
      <c r="C4200" t="s">
        <v>37</v>
      </c>
      <c r="D4200" t="s">
        <v>16</v>
      </c>
      <c r="E4200" t="str">
        <f>VLOOKUP(D4200,Objective!$A$21:$B$51,2,0)</f>
        <v>Lifestyle</v>
      </c>
      <c r="F4200">
        <v>145.4</v>
      </c>
    </row>
    <row r="4201" spans="1:6" x14ac:dyDescent="0.3">
      <c r="A4201" t="s">
        <v>34</v>
      </c>
      <c r="B4201">
        <v>2017</v>
      </c>
      <c r="C4201" t="s">
        <v>37</v>
      </c>
      <c r="D4201" t="s">
        <v>17</v>
      </c>
      <c r="E4201" t="str">
        <f>VLOOKUP(D4201,Objective!$A$21:$B$51,2,0)</f>
        <v>Clothing</v>
      </c>
      <c r="F4201">
        <v>138</v>
      </c>
    </row>
    <row r="4202" spans="1:6" x14ac:dyDescent="0.3">
      <c r="A4202" t="s">
        <v>34</v>
      </c>
      <c r="B4202">
        <v>2017</v>
      </c>
      <c r="C4202" t="s">
        <v>37</v>
      </c>
      <c r="D4202" t="s">
        <v>18</v>
      </c>
      <c r="E4202" t="str">
        <f>VLOOKUP(D4202,Objective!$A$21:$B$51,2,0)</f>
        <v>Clothing</v>
      </c>
      <c r="F4202">
        <v>131.1</v>
      </c>
    </row>
    <row r="4203" spans="1:6" x14ac:dyDescent="0.3">
      <c r="A4203" t="s">
        <v>34</v>
      </c>
      <c r="B4203">
        <v>2017</v>
      </c>
      <c r="C4203" t="s">
        <v>37</v>
      </c>
      <c r="D4203" t="s">
        <v>19</v>
      </c>
      <c r="E4203" t="str">
        <f>VLOOKUP(D4203,Objective!$A$21:$B$51,2,0)</f>
        <v>Clothing</v>
      </c>
      <c r="F4203">
        <v>137</v>
      </c>
    </row>
    <row r="4204" spans="1:6" x14ac:dyDescent="0.3">
      <c r="A4204" t="s">
        <v>34</v>
      </c>
      <c r="B4204">
        <v>2017</v>
      </c>
      <c r="C4204" t="s">
        <v>37</v>
      </c>
      <c r="D4204" t="s">
        <v>20</v>
      </c>
      <c r="E4204" t="str">
        <f>VLOOKUP(D4204,Objective!$A$21:$B$51,2,0)</f>
        <v>Housing</v>
      </c>
      <c r="F4204">
        <v>131.69999999999999</v>
      </c>
    </row>
    <row r="4205" spans="1:6" x14ac:dyDescent="0.3">
      <c r="A4205" t="s">
        <v>34</v>
      </c>
      <c r="B4205">
        <v>2017</v>
      </c>
      <c r="C4205" t="s">
        <v>37</v>
      </c>
      <c r="D4205" t="s">
        <v>21</v>
      </c>
      <c r="E4205" t="str">
        <f>VLOOKUP(D4205,Objective!$A$21:$B$51,2,0)</f>
        <v>Fuel and light</v>
      </c>
      <c r="F4205">
        <v>129.80000000000001</v>
      </c>
    </row>
    <row r="4206" spans="1:6" x14ac:dyDescent="0.3">
      <c r="A4206" t="s">
        <v>34</v>
      </c>
      <c r="B4206">
        <v>2017</v>
      </c>
      <c r="C4206" t="s">
        <v>37</v>
      </c>
      <c r="D4206" t="s">
        <v>22</v>
      </c>
      <c r="E4206" t="str">
        <f>VLOOKUP(D4206,Objective!$A$21:$B$51,2,0)</f>
        <v>Housing</v>
      </c>
      <c r="F4206">
        <v>130.4</v>
      </c>
    </row>
    <row r="4207" spans="1:6" x14ac:dyDescent="0.3">
      <c r="A4207" t="s">
        <v>34</v>
      </c>
      <c r="B4207">
        <v>2017</v>
      </c>
      <c r="C4207" t="s">
        <v>37</v>
      </c>
      <c r="D4207" t="s">
        <v>23</v>
      </c>
      <c r="E4207" t="str">
        <f>VLOOKUP(D4207,Objective!$A$21:$B$51,2,0)</f>
        <v>Health</v>
      </c>
      <c r="F4207">
        <v>128.1</v>
      </c>
    </row>
    <row r="4208" spans="1:6" x14ac:dyDescent="0.3">
      <c r="A4208" t="s">
        <v>34</v>
      </c>
      <c r="B4208">
        <v>2017</v>
      </c>
      <c r="C4208" t="s">
        <v>37</v>
      </c>
      <c r="D4208" t="s">
        <v>24</v>
      </c>
      <c r="E4208" t="str">
        <f>VLOOKUP(D4208,Objective!$A$21:$B$51,2,0)</f>
        <v>Transport and communication</v>
      </c>
      <c r="F4208">
        <v>116.6</v>
      </c>
    </row>
    <row r="4209" spans="1:6" x14ac:dyDescent="0.3">
      <c r="A4209" t="s">
        <v>34</v>
      </c>
      <c r="B4209">
        <v>2017</v>
      </c>
      <c r="C4209" t="s">
        <v>37</v>
      </c>
      <c r="D4209" t="s">
        <v>25</v>
      </c>
      <c r="E4209" t="str">
        <f>VLOOKUP(D4209,Objective!$A$21:$B$51,2,0)</f>
        <v>Lifestyle</v>
      </c>
      <c r="F4209">
        <v>125.1</v>
      </c>
    </row>
    <row r="4210" spans="1:6" x14ac:dyDescent="0.3">
      <c r="A4210" t="s">
        <v>34</v>
      </c>
      <c r="B4210">
        <v>2017</v>
      </c>
      <c r="C4210" t="s">
        <v>37</v>
      </c>
      <c r="D4210" t="s">
        <v>26</v>
      </c>
      <c r="E4210" t="str">
        <f>VLOOKUP(D4210,Objective!$A$21:$B$51,2,0)</f>
        <v>Education</v>
      </c>
      <c r="F4210">
        <v>134.5</v>
      </c>
    </row>
    <row r="4211" spans="1:6" x14ac:dyDescent="0.3">
      <c r="A4211" t="s">
        <v>34</v>
      </c>
      <c r="B4211">
        <v>2017</v>
      </c>
      <c r="C4211" t="s">
        <v>37</v>
      </c>
      <c r="D4211" t="s">
        <v>27</v>
      </c>
      <c r="E4211" t="str">
        <f>VLOOKUP(D4211,Objective!$A$21:$B$51,2,0)</f>
        <v>Miscellaneous</v>
      </c>
      <c r="F4211">
        <v>123.1</v>
      </c>
    </row>
    <row r="4212" spans="1:6" x14ac:dyDescent="0.3">
      <c r="A4212" t="s">
        <v>34</v>
      </c>
      <c r="B4212">
        <v>2017</v>
      </c>
      <c r="C4212" t="s">
        <v>37</v>
      </c>
      <c r="D4212" t="s">
        <v>28</v>
      </c>
      <c r="E4212" t="str">
        <f>VLOOKUP(D4212,Objective!$A$21:$B$51,2,0)</f>
        <v>Miscellaneous</v>
      </c>
      <c r="F4212">
        <v>125.1</v>
      </c>
    </row>
    <row r="4213" spans="1:6" x14ac:dyDescent="0.3">
      <c r="A4213" t="s">
        <v>34</v>
      </c>
      <c r="B4213">
        <v>2017</v>
      </c>
      <c r="C4213" t="s">
        <v>37</v>
      </c>
      <c r="D4213" t="s">
        <v>29</v>
      </c>
      <c r="E4213" t="str">
        <f>VLOOKUP(D4213,Objective!$A$21:$B$51,2,0)</f>
        <v>General index</v>
      </c>
      <c r="F4213">
        <v>131.1</v>
      </c>
    </row>
    <row r="4214" spans="1:6" x14ac:dyDescent="0.3">
      <c r="A4214" t="s">
        <v>30</v>
      </c>
      <c r="B4214">
        <v>2017</v>
      </c>
      <c r="C4214" t="s">
        <v>38</v>
      </c>
      <c r="D4214" t="s">
        <v>3</v>
      </c>
      <c r="E4214" t="str">
        <f>VLOOKUP(D4214,Objective!$A$21:$B$51,2,0)</f>
        <v>Food</v>
      </c>
      <c r="F4214">
        <v>133.1</v>
      </c>
    </row>
    <row r="4215" spans="1:6" x14ac:dyDescent="0.3">
      <c r="A4215" t="s">
        <v>30</v>
      </c>
      <c r="B4215">
        <v>2017</v>
      </c>
      <c r="C4215" t="s">
        <v>38</v>
      </c>
      <c r="D4215" t="s">
        <v>4</v>
      </c>
      <c r="E4215" t="str">
        <f>VLOOKUP(D4215,Objective!$A$21:$B$51,2,0)</f>
        <v>Food</v>
      </c>
      <c r="F4215">
        <v>140.30000000000001</v>
      </c>
    </row>
    <row r="4216" spans="1:6" x14ac:dyDescent="0.3">
      <c r="A4216" t="s">
        <v>30</v>
      </c>
      <c r="B4216">
        <v>2017</v>
      </c>
      <c r="C4216" t="s">
        <v>38</v>
      </c>
      <c r="D4216" t="s">
        <v>5</v>
      </c>
      <c r="E4216" t="str">
        <f>VLOOKUP(D4216,Objective!$A$21:$B$51,2,0)</f>
        <v>Food</v>
      </c>
      <c r="F4216">
        <v>126.8</v>
      </c>
    </row>
    <row r="4217" spans="1:6" x14ac:dyDescent="0.3">
      <c r="A4217" t="s">
        <v>30</v>
      </c>
      <c r="B4217">
        <v>2017</v>
      </c>
      <c r="C4217" t="s">
        <v>38</v>
      </c>
      <c r="D4217" t="s">
        <v>6</v>
      </c>
      <c r="E4217" t="str">
        <f>VLOOKUP(D4217,Objective!$A$21:$B$51,2,0)</f>
        <v>Food</v>
      </c>
      <c r="F4217">
        <v>138.19999999999999</v>
      </c>
    </row>
    <row r="4218" spans="1:6" x14ac:dyDescent="0.3">
      <c r="A4218" t="s">
        <v>30</v>
      </c>
      <c r="B4218">
        <v>2017</v>
      </c>
      <c r="C4218" t="s">
        <v>38</v>
      </c>
      <c r="D4218" t="s">
        <v>7</v>
      </c>
      <c r="E4218" t="str">
        <f>VLOOKUP(D4218,Objective!$A$21:$B$51,2,0)</f>
        <v>Food</v>
      </c>
      <c r="F4218">
        <v>120.8</v>
      </c>
    </row>
    <row r="4219" spans="1:6" x14ac:dyDescent="0.3">
      <c r="A4219" t="s">
        <v>30</v>
      </c>
      <c r="B4219">
        <v>2017</v>
      </c>
      <c r="C4219" t="s">
        <v>38</v>
      </c>
      <c r="D4219" t="s">
        <v>8</v>
      </c>
      <c r="E4219" t="str">
        <f>VLOOKUP(D4219,Objective!$A$21:$B$51,2,0)</f>
        <v>Food</v>
      </c>
      <c r="F4219">
        <v>140.19999999999999</v>
      </c>
    </row>
    <row r="4220" spans="1:6" x14ac:dyDescent="0.3">
      <c r="A4220" t="s">
        <v>30</v>
      </c>
      <c r="B4220">
        <v>2017</v>
      </c>
      <c r="C4220" t="s">
        <v>38</v>
      </c>
      <c r="D4220" t="s">
        <v>9</v>
      </c>
      <c r="E4220" t="str">
        <f>VLOOKUP(D4220,Objective!$A$21:$B$51,2,0)</f>
        <v>Food</v>
      </c>
      <c r="F4220">
        <v>123.8</v>
      </c>
    </row>
    <row r="4221" spans="1:6" x14ac:dyDescent="0.3">
      <c r="A4221" t="s">
        <v>30</v>
      </c>
      <c r="B4221">
        <v>2017</v>
      </c>
      <c r="C4221" t="s">
        <v>38</v>
      </c>
      <c r="D4221" t="s">
        <v>10</v>
      </c>
      <c r="E4221" t="str">
        <f>VLOOKUP(D4221,Objective!$A$21:$B$51,2,0)</f>
        <v>Food</v>
      </c>
      <c r="F4221">
        <v>141.80000000000001</v>
      </c>
    </row>
    <row r="4222" spans="1:6" x14ac:dyDescent="0.3">
      <c r="A4222" t="s">
        <v>30</v>
      </c>
      <c r="B4222">
        <v>2017</v>
      </c>
      <c r="C4222" t="s">
        <v>38</v>
      </c>
      <c r="D4222" t="s">
        <v>11</v>
      </c>
      <c r="E4222" t="str">
        <f>VLOOKUP(D4222,Objective!$A$21:$B$51,2,0)</f>
        <v>Food</v>
      </c>
      <c r="F4222">
        <v>118.6</v>
      </c>
    </row>
    <row r="4223" spans="1:6" x14ac:dyDescent="0.3">
      <c r="A4223" t="s">
        <v>30</v>
      </c>
      <c r="B4223">
        <v>2017</v>
      </c>
      <c r="C4223" t="s">
        <v>38</v>
      </c>
      <c r="D4223" t="s">
        <v>12</v>
      </c>
      <c r="E4223" t="str">
        <f>VLOOKUP(D4223,Objective!$A$21:$B$51,2,0)</f>
        <v>Food</v>
      </c>
      <c r="F4223">
        <v>134</v>
      </c>
    </row>
    <row r="4224" spans="1:6" x14ac:dyDescent="0.3">
      <c r="A4224" t="s">
        <v>30</v>
      </c>
      <c r="B4224">
        <v>2017</v>
      </c>
      <c r="C4224" t="s">
        <v>38</v>
      </c>
      <c r="D4224" t="s">
        <v>13</v>
      </c>
      <c r="E4224" t="str">
        <f>VLOOKUP(D4224,Objective!$A$21:$B$51,2,0)</f>
        <v>Lifestyle</v>
      </c>
      <c r="F4224">
        <v>130.30000000000001</v>
      </c>
    </row>
    <row r="4225" spans="1:6" x14ac:dyDescent="0.3">
      <c r="A4225" t="s">
        <v>30</v>
      </c>
      <c r="B4225">
        <v>2017</v>
      </c>
      <c r="C4225" t="s">
        <v>38</v>
      </c>
      <c r="D4225" t="s">
        <v>14</v>
      </c>
      <c r="E4225" t="str">
        <f>VLOOKUP(D4225,Objective!$A$21:$B$51,2,0)</f>
        <v>Food</v>
      </c>
      <c r="F4225">
        <v>145.80000000000001</v>
      </c>
    </row>
    <row r="4226" spans="1:6" x14ac:dyDescent="0.3">
      <c r="A4226" t="s">
        <v>30</v>
      </c>
      <c r="B4226">
        <v>2017</v>
      </c>
      <c r="C4226" t="s">
        <v>38</v>
      </c>
      <c r="D4226" t="s">
        <v>15</v>
      </c>
      <c r="E4226" t="str">
        <f>VLOOKUP(D4226,Objective!$A$21:$B$51,2,0)</f>
        <v>Food</v>
      </c>
      <c r="F4226">
        <v>133.80000000000001</v>
      </c>
    </row>
    <row r="4227" spans="1:6" x14ac:dyDescent="0.3">
      <c r="A4227" t="s">
        <v>30</v>
      </c>
      <c r="B4227">
        <v>2017</v>
      </c>
      <c r="C4227" t="s">
        <v>38</v>
      </c>
      <c r="D4227" t="s">
        <v>16</v>
      </c>
      <c r="E4227" t="str">
        <f>VLOOKUP(D4227,Objective!$A$21:$B$51,2,0)</f>
        <v>Lifestyle</v>
      </c>
      <c r="F4227">
        <v>145.5</v>
      </c>
    </row>
    <row r="4228" spans="1:6" x14ac:dyDescent="0.3">
      <c r="A4228" t="s">
        <v>30</v>
      </c>
      <c r="B4228">
        <v>2017</v>
      </c>
      <c r="C4228" t="s">
        <v>38</v>
      </c>
      <c r="D4228" t="s">
        <v>17</v>
      </c>
      <c r="E4228" t="str">
        <f>VLOOKUP(D4228,Objective!$A$21:$B$51,2,0)</f>
        <v>Clothing</v>
      </c>
      <c r="F4228">
        <v>142.5</v>
      </c>
    </row>
    <row r="4229" spans="1:6" x14ac:dyDescent="0.3">
      <c r="A4229" t="s">
        <v>30</v>
      </c>
      <c r="B4229">
        <v>2017</v>
      </c>
      <c r="C4229" t="s">
        <v>38</v>
      </c>
      <c r="D4229" t="s">
        <v>18</v>
      </c>
      <c r="E4229" t="str">
        <f>VLOOKUP(D4229,Objective!$A$21:$B$51,2,0)</f>
        <v>Clothing</v>
      </c>
      <c r="F4229">
        <v>137.30000000000001</v>
      </c>
    </row>
    <row r="4230" spans="1:6" x14ac:dyDescent="0.3">
      <c r="A4230" t="s">
        <v>30</v>
      </c>
      <c r="B4230">
        <v>2017</v>
      </c>
      <c r="C4230" t="s">
        <v>38</v>
      </c>
      <c r="D4230" t="s">
        <v>19</v>
      </c>
      <c r="E4230" t="str">
        <f>VLOOKUP(D4230,Objective!$A$21:$B$51,2,0)</f>
        <v>Clothing</v>
      </c>
      <c r="F4230">
        <v>141.80000000000001</v>
      </c>
    </row>
    <row r="4231" spans="1:6" x14ac:dyDescent="0.3">
      <c r="A4231" t="s">
        <v>30</v>
      </c>
      <c r="B4231">
        <v>2017</v>
      </c>
      <c r="C4231" t="s">
        <v>38</v>
      </c>
      <c r="D4231" t="s">
        <v>20</v>
      </c>
      <c r="E4231" t="str">
        <f>VLOOKUP(D4231,Objective!$A$21:$B$51,2,0)</f>
        <v>Housing</v>
      </c>
      <c r="F4231" t="s">
        <v>32</v>
      </c>
    </row>
    <row r="4232" spans="1:6" x14ac:dyDescent="0.3">
      <c r="A4232" t="s">
        <v>30</v>
      </c>
      <c r="B4232">
        <v>2017</v>
      </c>
      <c r="C4232" t="s">
        <v>38</v>
      </c>
      <c r="D4232" t="s">
        <v>21</v>
      </c>
      <c r="E4232" t="str">
        <f>VLOOKUP(D4232,Objective!$A$21:$B$51,2,0)</f>
        <v>Fuel and light</v>
      </c>
      <c r="F4232">
        <v>135</v>
      </c>
    </row>
    <row r="4233" spans="1:6" x14ac:dyDescent="0.3">
      <c r="A4233" t="s">
        <v>30</v>
      </c>
      <c r="B4233">
        <v>2017</v>
      </c>
      <c r="C4233" t="s">
        <v>38</v>
      </c>
      <c r="D4233" t="s">
        <v>22</v>
      </c>
      <c r="E4233" t="str">
        <f>VLOOKUP(D4233,Objective!$A$21:$B$51,2,0)</f>
        <v>Housing</v>
      </c>
      <c r="F4233">
        <v>134.9</v>
      </c>
    </row>
    <row r="4234" spans="1:6" x14ac:dyDescent="0.3">
      <c r="A4234" t="s">
        <v>30</v>
      </c>
      <c r="B4234">
        <v>2017</v>
      </c>
      <c r="C4234" t="s">
        <v>38</v>
      </c>
      <c r="D4234" t="s">
        <v>23</v>
      </c>
      <c r="E4234" t="str">
        <f>VLOOKUP(D4234,Objective!$A$21:$B$51,2,0)</f>
        <v>Health</v>
      </c>
      <c r="F4234">
        <v>131.4</v>
      </c>
    </row>
    <row r="4235" spans="1:6" x14ac:dyDescent="0.3">
      <c r="A4235" t="s">
        <v>30</v>
      </c>
      <c r="B4235">
        <v>2017</v>
      </c>
      <c r="C4235" t="s">
        <v>38</v>
      </c>
      <c r="D4235" t="s">
        <v>24</v>
      </c>
      <c r="E4235" t="str">
        <f>VLOOKUP(D4235,Objective!$A$21:$B$51,2,0)</f>
        <v>Transport and communication</v>
      </c>
      <c r="F4235">
        <v>119.4</v>
      </c>
    </row>
    <row r="4236" spans="1:6" x14ac:dyDescent="0.3">
      <c r="A4236" t="s">
        <v>30</v>
      </c>
      <c r="B4236">
        <v>2017</v>
      </c>
      <c r="C4236" t="s">
        <v>38</v>
      </c>
      <c r="D4236" t="s">
        <v>25</v>
      </c>
      <c r="E4236" t="str">
        <f>VLOOKUP(D4236,Objective!$A$21:$B$51,2,0)</f>
        <v>Lifestyle</v>
      </c>
      <c r="F4236">
        <v>129.4</v>
      </c>
    </row>
    <row r="4237" spans="1:6" x14ac:dyDescent="0.3">
      <c r="A4237" t="s">
        <v>30</v>
      </c>
      <c r="B4237">
        <v>2017</v>
      </c>
      <c r="C4237" t="s">
        <v>38</v>
      </c>
      <c r="D4237" t="s">
        <v>26</v>
      </c>
      <c r="E4237" t="str">
        <f>VLOOKUP(D4237,Objective!$A$21:$B$51,2,0)</f>
        <v>Education</v>
      </c>
      <c r="F4237">
        <v>136.30000000000001</v>
      </c>
    </row>
    <row r="4238" spans="1:6" x14ac:dyDescent="0.3">
      <c r="A4238" t="s">
        <v>30</v>
      </c>
      <c r="B4238">
        <v>2017</v>
      </c>
      <c r="C4238" t="s">
        <v>38</v>
      </c>
      <c r="D4238" t="s">
        <v>27</v>
      </c>
      <c r="E4238" t="str">
        <f>VLOOKUP(D4238,Objective!$A$21:$B$51,2,0)</f>
        <v>Miscellaneous</v>
      </c>
      <c r="F4238">
        <v>123.7</v>
      </c>
    </row>
    <row r="4239" spans="1:6" x14ac:dyDescent="0.3">
      <c r="A4239" t="s">
        <v>30</v>
      </c>
      <c r="B4239">
        <v>2017</v>
      </c>
      <c r="C4239" t="s">
        <v>38</v>
      </c>
      <c r="D4239" t="s">
        <v>28</v>
      </c>
      <c r="E4239" t="str">
        <f>VLOOKUP(D4239,Objective!$A$21:$B$51,2,0)</f>
        <v>Miscellaneous</v>
      </c>
      <c r="F4239">
        <v>127.9</v>
      </c>
    </row>
    <row r="4240" spans="1:6" x14ac:dyDescent="0.3">
      <c r="A4240" t="s">
        <v>30</v>
      </c>
      <c r="B4240">
        <v>2017</v>
      </c>
      <c r="C4240" t="s">
        <v>38</v>
      </c>
      <c r="D4240" t="s">
        <v>29</v>
      </c>
      <c r="E4240" t="str">
        <f>VLOOKUP(D4240,Objective!$A$21:$B$51,2,0)</f>
        <v>General index</v>
      </c>
      <c r="F4240">
        <v>133.30000000000001</v>
      </c>
    </row>
    <row r="4241" spans="1:6" x14ac:dyDescent="0.3">
      <c r="A4241" t="s">
        <v>33</v>
      </c>
      <c r="B4241">
        <v>2017</v>
      </c>
      <c r="C4241" t="s">
        <v>38</v>
      </c>
      <c r="D4241" t="s">
        <v>3</v>
      </c>
      <c r="E4241" t="str">
        <f>VLOOKUP(D4241,Objective!$A$21:$B$51,2,0)</f>
        <v>Food</v>
      </c>
      <c r="F4241">
        <v>132.6</v>
      </c>
    </row>
    <row r="4242" spans="1:6" x14ac:dyDescent="0.3">
      <c r="A4242" t="s">
        <v>33</v>
      </c>
      <c r="B4242">
        <v>2017</v>
      </c>
      <c r="C4242" t="s">
        <v>38</v>
      </c>
      <c r="D4242" t="s">
        <v>4</v>
      </c>
      <c r="E4242" t="str">
        <f>VLOOKUP(D4242,Objective!$A$21:$B$51,2,0)</f>
        <v>Food</v>
      </c>
      <c r="F4242">
        <v>144.1</v>
      </c>
    </row>
    <row r="4243" spans="1:6" x14ac:dyDescent="0.3">
      <c r="A4243" t="s">
        <v>33</v>
      </c>
      <c r="B4243">
        <v>2017</v>
      </c>
      <c r="C4243" t="s">
        <v>38</v>
      </c>
      <c r="D4243" t="s">
        <v>5</v>
      </c>
      <c r="E4243" t="str">
        <f>VLOOKUP(D4243,Objective!$A$21:$B$51,2,0)</f>
        <v>Food</v>
      </c>
      <c r="F4243">
        <v>125.6</v>
      </c>
    </row>
    <row r="4244" spans="1:6" x14ac:dyDescent="0.3">
      <c r="A4244" t="s">
        <v>33</v>
      </c>
      <c r="B4244">
        <v>2017</v>
      </c>
      <c r="C4244" t="s">
        <v>38</v>
      </c>
      <c r="D4244" t="s">
        <v>6</v>
      </c>
      <c r="E4244" t="str">
        <f>VLOOKUP(D4244,Objective!$A$21:$B$51,2,0)</f>
        <v>Food</v>
      </c>
      <c r="F4244">
        <v>136.80000000000001</v>
      </c>
    </row>
    <row r="4245" spans="1:6" x14ac:dyDescent="0.3">
      <c r="A4245" t="s">
        <v>33</v>
      </c>
      <c r="B4245">
        <v>2017</v>
      </c>
      <c r="C4245" t="s">
        <v>38</v>
      </c>
      <c r="D4245" t="s">
        <v>7</v>
      </c>
      <c r="E4245" t="str">
        <f>VLOOKUP(D4245,Objective!$A$21:$B$51,2,0)</f>
        <v>Food</v>
      </c>
      <c r="F4245">
        <v>113.4</v>
      </c>
    </row>
    <row r="4246" spans="1:6" x14ac:dyDescent="0.3">
      <c r="A4246" t="s">
        <v>33</v>
      </c>
      <c r="B4246">
        <v>2017</v>
      </c>
      <c r="C4246" t="s">
        <v>38</v>
      </c>
      <c r="D4246" t="s">
        <v>8</v>
      </c>
      <c r="E4246" t="str">
        <f>VLOOKUP(D4246,Objective!$A$21:$B$51,2,0)</f>
        <v>Food</v>
      </c>
      <c r="F4246">
        <v>135.19999999999999</v>
      </c>
    </row>
    <row r="4247" spans="1:6" x14ac:dyDescent="0.3">
      <c r="A4247" t="s">
        <v>33</v>
      </c>
      <c r="B4247">
        <v>2017</v>
      </c>
      <c r="C4247" t="s">
        <v>38</v>
      </c>
      <c r="D4247" t="s">
        <v>9</v>
      </c>
      <c r="E4247" t="str">
        <f>VLOOKUP(D4247,Objective!$A$21:$B$51,2,0)</f>
        <v>Food</v>
      </c>
      <c r="F4247">
        <v>129.19999999999999</v>
      </c>
    </row>
    <row r="4248" spans="1:6" x14ac:dyDescent="0.3">
      <c r="A4248" t="s">
        <v>33</v>
      </c>
      <c r="B4248">
        <v>2017</v>
      </c>
      <c r="C4248" t="s">
        <v>38</v>
      </c>
      <c r="D4248" t="s">
        <v>10</v>
      </c>
      <c r="E4248" t="str">
        <f>VLOOKUP(D4248,Objective!$A$21:$B$51,2,0)</f>
        <v>Food</v>
      </c>
      <c r="F4248">
        <v>131.5</v>
      </c>
    </row>
    <row r="4249" spans="1:6" x14ac:dyDescent="0.3">
      <c r="A4249" t="s">
        <v>33</v>
      </c>
      <c r="B4249">
        <v>2017</v>
      </c>
      <c r="C4249" t="s">
        <v>38</v>
      </c>
      <c r="D4249" t="s">
        <v>11</v>
      </c>
      <c r="E4249" t="str">
        <f>VLOOKUP(D4249,Objective!$A$21:$B$51,2,0)</f>
        <v>Food</v>
      </c>
      <c r="F4249">
        <v>121</v>
      </c>
    </row>
    <row r="4250" spans="1:6" x14ac:dyDescent="0.3">
      <c r="A4250" t="s">
        <v>33</v>
      </c>
      <c r="B4250">
        <v>2017</v>
      </c>
      <c r="C4250" t="s">
        <v>38</v>
      </c>
      <c r="D4250" t="s">
        <v>12</v>
      </c>
      <c r="E4250" t="str">
        <f>VLOOKUP(D4250,Objective!$A$21:$B$51,2,0)</f>
        <v>Food</v>
      </c>
      <c r="F4250">
        <v>139.9</v>
      </c>
    </row>
    <row r="4251" spans="1:6" x14ac:dyDescent="0.3">
      <c r="A4251" t="s">
        <v>33</v>
      </c>
      <c r="B4251">
        <v>2017</v>
      </c>
      <c r="C4251" t="s">
        <v>38</v>
      </c>
      <c r="D4251" t="s">
        <v>13</v>
      </c>
      <c r="E4251" t="str">
        <f>VLOOKUP(D4251,Objective!$A$21:$B$51,2,0)</f>
        <v>Lifestyle</v>
      </c>
      <c r="F4251">
        <v>123.8</v>
      </c>
    </row>
    <row r="4252" spans="1:6" x14ac:dyDescent="0.3">
      <c r="A4252" t="s">
        <v>33</v>
      </c>
      <c r="B4252">
        <v>2017</v>
      </c>
      <c r="C4252" t="s">
        <v>38</v>
      </c>
      <c r="D4252" t="s">
        <v>14</v>
      </c>
      <c r="E4252" t="str">
        <f>VLOOKUP(D4252,Objective!$A$21:$B$51,2,0)</f>
        <v>Food</v>
      </c>
      <c r="F4252">
        <v>142.9</v>
      </c>
    </row>
    <row r="4253" spans="1:6" x14ac:dyDescent="0.3">
      <c r="A4253" t="s">
        <v>33</v>
      </c>
      <c r="B4253">
        <v>2017</v>
      </c>
      <c r="C4253" t="s">
        <v>38</v>
      </c>
      <c r="D4253" t="s">
        <v>15</v>
      </c>
      <c r="E4253" t="str">
        <f>VLOOKUP(D4253,Objective!$A$21:$B$51,2,0)</f>
        <v>Food</v>
      </c>
      <c r="F4253">
        <v>133.6</v>
      </c>
    </row>
    <row r="4254" spans="1:6" x14ac:dyDescent="0.3">
      <c r="A4254" t="s">
        <v>33</v>
      </c>
      <c r="B4254">
        <v>2017</v>
      </c>
      <c r="C4254" t="s">
        <v>38</v>
      </c>
      <c r="D4254" t="s">
        <v>16</v>
      </c>
      <c r="E4254" t="str">
        <f>VLOOKUP(D4254,Objective!$A$21:$B$51,2,0)</f>
        <v>Lifestyle</v>
      </c>
      <c r="F4254">
        <v>148.30000000000001</v>
      </c>
    </row>
    <row r="4255" spans="1:6" x14ac:dyDescent="0.3">
      <c r="A4255" t="s">
        <v>33</v>
      </c>
      <c r="B4255">
        <v>2017</v>
      </c>
      <c r="C4255" t="s">
        <v>38</v>
      </c>
      <c r="D4255" t="s">
        <v>17</v>
      </c>
      <c r="E4255" t="str">
        <f>VLOOKUP(D4255,Objective!$A$21:$B$51,2,0)</f>
        <v>Clothing</v>
      </c>
      <c r="F4255">
        <v>131.5</v>
      </c>
    </row>
    <row r="4256" spans="1:6" x14ac:dyDescent="0.3">
      <c r="A4256" t="s">
        <v>33</v>
      </c>
      <c r="B4256">
        <v>2017</v>
      </c>
      <c r="C4256" t="s">
        <v>38</v>
      </c>
      <c r="D4256" t="s">
        <v>18</v>
      </c>
      <c r="E4256" t="str">
        <f>VLOOKUP(D4256,Objective!$A$21:$B$51,2,0)</f>
        <v>Clothing</v>
      </c>
      <c r="F4256">
        <v>123.2</v>
      </c>
    </row>
    <row r="4257" spans="1:6" x14ac:dyDescent="0.3">
      <c r="A4257" t="s">
        <v>33</v>
      </c>
      <c r="B4257">
        <v>2017</v>
      </c>
      <c r="C4257" t="s">
        <v>38</v>
      </c>
      <c r="D4257" t="s">
        <v>19</v>
      </c>
      <c r="E4257" t="str">
        <f>VLOOKUP(D4257,Objective!$A$21:$B$51,2,0)</f>
        <v>Clothing</v>
      </c>
      <c r="F4257">
        <v>130.19999999999999</v>
      </c>
    </row>
    <row r="4258" spans="1:6" x14ac:dyDescent="0.3">
      <c r="A4258" t="s">
        <v>33</v>
      </c>
      <c r="B4258">
        <v>2017</v>
      </c>
      <c r="C4258" t="s">
        <v>38</v>
      </c>
      <c r="D4258" t="s">
        <v>20</v>
      </c>
      <c r="E4258" t="str">
        <f>VLOOKUP(D4258,Objective!$A$21:$B$51,2,0)</f>
        <v>Housing</v>
      </c>
      <c r="F4258">
        <v>132.1</v>
      </c>
    </row>
    <row r="4259" spans="1:6" x14ac:dyDescent="0.3">
      <c r="A4259" t="s">
        <v>33</v>
      </c>
      <c r="B4259">
        <v>2017</v>
      </c>
      <c r="C4259" t="s">
        <v>38</v>
      </c>
      <c r="D4259" t="s">
        <v>21</v>
      </c>
      <c r="E4259" t="str">
        <f>VLOOKUP(D4259,Objective!$A$21:$B$51,2,0)</f>
        <v>Fuel and light</v>
      </c>
      <c r="F4259">
        <v>120.1</v>
      </c>
    </row>
    <row r="4260" spans="1:6" x14ac:dyDescent="0.3">
      <c r="A4260" t="s">
        <v>33</v>
      </c>
      <c r="B4260">
        <v>2017</v>
      </c>
      <c r="C4260" t="s">
        <v>38</v>
      </c>
      <c r="D4260" t="s">
        <v>22</v>
      </c>
      <c r="E4260" t="str">
        <f>VLOOKUP(D4260,Objective!$A$21:$B$51,2,0)</f>
        <v>Housing</v>
      </c>
      <c r="F4260">
        <v>126.5</v>
      </c>
    </row>
    <row r="4261" spans="1:6" x14ac:dyDescent="0.3">
      <c r="A4261" t="s">
        <v>33</v>
      </c>
      <c r="B4261">
        <v>2017</v>
      </c>
      <c r="C4261" t="s">
        <v>38</v>
      </c>
      <c r="D4261" t="s">
        <v>23</v>
      </c>
      <c r="E4261" t="str">
        <f>VLOOKUP(D4261,Objective!$A$21:$B$51,2,0)</f>
        <v>Health</v>
      </c>
      <c r="F4261">
        <v>123.6</v>
      </c>
    </row>
    <row r="4262" spans="1:6" x14ac:dyDescent="0.3">
      <c r="A4262" t="s">
        <v>33</v>
      </c>
      <c r="B4262">
        <v>2017</v>
      </c>
      <c r="C4262" t="s">
        <v>38</v>
      </c>
      <c r="D4262" t="s">
        <v>24</v>
      </c>
      <c r="E4262" t="str">
        <f>VLOOKUP(D4262,Objective!$A$21:$B$51,2,0)</f>
        <v>Transport and communication</v>
      </c>
      <c r="F4262">
        <v>114.3</v>
      </c>
    </row>
    <row r="4263" spans="1:6" x14ac:dyDescent="0.3">
      <c r="A4263" t="s">
        <v>33</v>
      </c>
      <c r="B4263">
        <v>2017</v>
      </c>
      <c r="C4263" t="s">
        <v>38</v>
      </c>
      <c r="D4263" t="s">
        <v>25</v>
      </c>
      <c r="E4263" t="str">
        <f>VLOOKUP(D4263,Objective!$A$21:$B$51,2,0)</f>
        <v>Lifestyle</v>
      </c>
      <c r="F4263">
        <v>122.8</v>
      </c>
    </row>
    <row r="4264" spans="1:6" x14ac:dyDescent="0.3">
      <c r="A4264" t="s">
        <v>33</v>
      </c>
      <c r="B4264">
        <v>2017</v>
      </c>
      <c r="C4264" t="s">
        <v>38</v>
      </c>
      <c r="D4264" t="s">
        <v>26</v>
      </c>
      <c r="E4264" t="str">
        <f>VLOOKUP(D4264,Objective!$A$21:$B$51,2,0)</f>
        <v>Education</v>
      </c>
      <c r="F4264">
        <v>133.80000000000001</v>
      </c>
    </row>
    <row r="4265" spans="1:6" x14ac:dyDescent="0.3">
      <c r="A4265" t="s">
        <v>33</v>
      </c>
      <c r="B4265">
        <v>2017</v>
      </c>
      <c r="C4265" t="s">
        <v>38</v>
      </c>
      <c r="D4265" t="s">
        <v>27</v>
      </c>
      <c r="E4265" t="str">
        <f>VLOOKUP(D4265,Objective!$A$21:$B$51,2,0)</f>
        <v>Miscellaneous</v>
      </c>
      <c r="F4265">
        <v>122</v>
      </c>
    </row>
    <row r="4266" spans="1:6" x14ac:dyDescent="0.3">
      <c r="A4266" t="s">
        <v>33</v>
      </c>
      <c r="B4266">
        <v>2017</v>
      </c>
      <c r="C4266" t="s">
        <v>38</v>
      </c>
      <c r="D4266" t="s">
        <v>28</v>
      </c>
      <c r="E4266" t="str">
        <f>VLOOKUP(D4266,Objective!$A$21:$B$51,2,0)</f>
        <v>Miscellaneous</v>
      </c>
      <c r="F4266">
        <v>122.6</v>
      </c>
    </row>
    <row r="4267" spans="1:6" x14ac:dyDescent="0.3">
      <c r="A4267" t="s">
        <v>33</v>
      </c>
      <c r="B4267">
        <v>2017</v>
      </c>
      <c r="C4267" t="s">
        <v>38</v>
      </c>
      <c r="D4267" t="s">
        <v>29</v>
      </c>
      <c r="E4267" t="str">
        <f>VLOOKUP(D4267,Objective!$A$21:$B$51,2,0)</f>
        <v>General index</v>
      </c>
      <c r="F4267">
        <v>129.30000000000001</v>
      </c>
    </row>
    <row r="4268" spans="1:6" x14ac:dyDescent="0.3">
      <c r="A4268" t="s">
        <v>34</v>
      </c>
      <c r="B4268">
        <v>2017</v>
      </c>
      <c r="C4268" t="s">
        <v>38</v>
      </c>
      <c r="D4268" t="s">
        <v>3</v>
      </c>
      <c r="E4268" t="str">
        <f>VLOOKUP(D4268,Objective!$A$21:$B$51,2,0)</f>
        <v>Food</v>
      </c>
      <c r="F4268">
        <v>132.9</v>
      </c>
    </row>
    <row r="4269" spans="1:6" x14ac:dyDescent="0.3">
      <c r="A4269" t="s">
        <v>34</v>
      </c>
      <c r="B4269">
        <v>2017</v>
      </c>
      <c r="C4269" t="s">
        <v>38</v>
      </c>
      <c r="D4269" t="s">
        <v>4</v>
      </c>
      <c r="E4269" t="str">
        <f>VLOOKUP(D4269,Objective!$A$21:$B$51,2,0)</f>
        <v>Food</v>
      </c>
      <c r="F4269">
        <v>141.6</v>
      </c>
    </row>
    <row r="4270" spans="1:6" x14ac:dyDescent="0.3">
      <c r="A4270" t="s">
        <v>34</v>
      </c>
      <c r="B4270">
        <v>2017</v>
      </c>
      <c r="C4270" t="s">
        <v>38</v>
      </c>
      <c r="D4270" t="s">
        <v>5</v>
      </c>
      <c r="E4270" t="str">
        <f>VLOOKUP(D4270,Objective!$A$21:$B$51,2,0)</f>
        <v>Food</v>
      </c>
      <c r="F4270">
        <v>126.3</v>
      </c>
    </row>
    <row r="4271" spans="1:6" x14ac:dyDescent="0.3">
      <c r="A4271" t="s">
        <v>34</v>
      </c>
      <c r="B4271">
        <v>2017</v>
      </c>
      <c r="C4271" t="s">
        <v>38</v>
      </c>
      <c r="D4271" t="s">
        <v>6</v>
      </c>
      <c r="E4271" t="str">
        <f>VLOOKUP(D4271,Objective!$A$21:$B$51,2,0)</f>
        <v>Food</v>
      </c>
      <c r="F4271">
        <v>137.69999999999999</v>
      </c>
    </row>
    <row r="4272" spans="1:6" x14ac:dyDescent="0.3">
      <c r="A4272" t="s">
        <v>34</v>
      </c>
      <c r="B4272">
        <v>2017</v>
      </c>
      <c r="C4272" t="s">
        <v>38</v>
      </c>
      <c r="D4272" t="s">
        <v>7</v>
      </c>
      <c r="E4272" t="str">
        <f>VLOOKUP(D4272,Objective!$A$21:$B$51,2,0)</f>
        <v>Food</v>
      </c>
      <c r="F4272">
        <v>118.1</v>
      </c>
    </row>
    <row r="4273" spans="1:6" x14ac:dyDescent="0.3">
      <c r="A4273" t="s">
        <v>34</v>
      </c>
      <c r="B4273">
        <v>2017</v>
      </c>
      <c r="C4273" t="s">
        <v>38</v>
      </c>
      <c r="D4273" t="s">
        <v>8</v>
      </c>
      <c r="E4273" t="str">
        <f>VLOOKUP(D4273,Objective!$A$21:$B$51,2,0)</f>
        <v>Food</v>
      </c>
      <c r="F4273">
        <v>137.9</v>
      </c>
    </row>
    <row r="4274" spans="1:6" x14ac:dyDescent="0.3">
      <c r="A4274" t="s">
        <v>34</v>
      </c>
      <c r="B4274">
        <v>2017</v>
      </c>
      <c r="C4274" t="s">
        <v>38</v>
      </c>
      <c r="D4274" t="s">
        <v>9</v>
      </c>
      <c r="E4274" t="str">
        <f>VLOOKUP(D4274,Objective!$A$21:$B$51,2,0)</f>
        <v>Food</v>
      </c>
      <c r="F4274">
        <v>125.6</v>
      </c>
    </row>
    <row r="4275" spans="1:6" x14ac:dyDescent="0.3">
      <c r="A4275" t="s">
        <v>34</v>
      </c>
      <c r="B4275">
        <v>2017</v>
      </c>
      <c r="C4275" t="s">
        <v>38</v>
      </c>
      <c r="D4275" t="s">
        <v>10</v>
      </c>
      <c r="E4275" t="str">
        <f>VLOOKUP(D4275,Objective!$A$21:$B$51,2,0)</f>
        <v>Food</v>
      </c>
      <c r="F4275">
        <v>138.30000000000001</v>
      </c>
    </row>
    <row r="4276" spans="1:6" x14ac:dyDescent="0.3">
      <c r="A4276" t="s">
        <v>34</v>
      </c>
      <c r="B4276">
        <v>2017</v>
      </c>
      <c r="C4276" t="s">
        <v>38</v>
      </c>
      <c r="D4276" t="s">
        <v>11</v>
      </c>
      <c r="E4276" t="str">
        <f>VLOOKUP(D4276,Objective!$A$21:$B$51,2,0)</f>
        <v>Food</v>
      </c>
      <c r="F4276">
        <v>119.4</v>
      </c>
    </row>
    <row r="4277" spans="1:6" x14ac:dyDescent="0.3">
      <c r="A4277" t="s">
        <v>34</v>
      </c>
      <c r="B4277">
        <v>2017</v>
      </c>
      <c r="C4277" t="s">
        <v>38</v>
      </c>
      <c r="D4277" t="s">
        <v>12</v>
      </c>
      <c r="E4277" t="str">
        <f>VLOOKUP(D4277,Objective!$A$21:$B$51,2,0)</f>
        <v>Food</v>
      </c>
      <c r="F4277">
        <v>136</v>
      </c>
    </row>
    <row r="4278" spans="1:6" x14ac:dyDescent="0.3">
      <c r="A4278" t="s">
        <v>34</v>
      </c>
      <c r="B4278">
        <v>2017</v>
      </c>
      <c r="C4278" t="s">
        <v>38</v>
      </c>
      <c r="D4278" t="s">
        <v>13</v>
      </c>
      <c r="E4278" t="str">
        <f>VLOOKUP(D4278,Objective!$A$21:$B$51,2,0)</f>
        <v>Lifestyle</v>
      </c>
      <c r="F4278">
        <v>127.6</v>
      </c>
    </row>
    <row r="4279" spans="1:6" x14ac:dyDescent="0.3">
      <c r="A4279" t="s">
        <v>34</v>
      </c>
      <c r="B4279">
        <v>2017</v>
      </c>
      <c r="C4279" t="s">
        <v>38</v>
      </c>
      <c r="D4279" t="s">
        <v>14</v>
      </c>
      <c r="E4279" t="str">
        <f>VLOOKUP(D4279,Objective!$A$21:$B$51,2,0)</f>
        <v>Food</v>
      </c>
      <c r="F4279">
        <v>144.5</v>
      </c>
    </row>
    <row r="4280" spans="1:6" x14ac:dyDescent="0.3">
      <c r="A4280" t="s">
        <v>34</v>
      </c>
      <c r="B4280">
        <v>2017</v>
      </c>
      <c r="C4280" t="s">
        <v>38</v>
      </c>
      <c r="D4280" t="s">
        <v>15</v>
      </c>
      <c r="E4280" t="str">
        <f>VLOOKUP(D4280,Objective!$A$21:$B$51,2,0)</f>
        <v>Food</v>
      </c>
      <c r="F4280">
        <v>133.69999999999999</v>
      </c>
    </row>
    <row r="4281" spans="1:6" x14ac:dyDescent="0.3">
      <c r="A4281" t="s">
        <v>34</v>
      </c>
      <c r="B4281">
        <v>2017</v>
      </c>
      <c r="C4281" t="s">
        <v>38</v>
      </c>
      <c r="D4281" t="s">
        <v>16</v>
      </c>
      <c r="E4281" t="str">
        <f>VLOOKUP(D4281,Objective!$A$21:$B$51,2,0)</f>
        <v>Lifestyle</v>
      </c>
      <c r="F4281">
        <v>146.19999999999999</v>
      </c>
    </row>
    <row r="4282" spans="1:6" x14ac:dyDescent="0.3">
      <c r="A4282" t="s">
        <v>34</v>
      </c>
      <c r="B4282">
        <v>2017</v>
      </c>
      <c r="C4282" t="s">
        <v>38</v>
      </c>
      <c r="D4282" t="s">
        <v>17</v>
      </c>
      <c r="E4282" t="str">
        <f>VLOOKUP(D4282,Objective!$A$21:$B$51,2,0)</f>
        <v>Clothing</v>
      </c>
      <c r="F4282">
        <v>138.19999999999999</v>
      </c>
    </row>
    <row r="4283" spans="1:6" x14ac:dyDescent="0.3">
      <c r="A4283" t="s">
        <v>34</v>
      </c>
      <c r="B4283">
        <v>2017</v>
      </c>
      <c r="C4283" t="s">
        <v>38</v>
      </c>
      <c r="D4283" t="s">
        <v>18</v>
      </c>
      <c r="E4283" t="str">
        <f>VLOOKUP(D4283,Objective!$A$21:$B$51,2,0)</f>
        <v>Clothing</v>
      </c>
      <c r="F4283">
        <v>131.4</v>
      </c>
    </row>
    <row r="4284" spans="1:6" x14ac:dyDescent="0.3">
      <c r="A4284" t="s">
        <v>34</v>
      </c>
      <c r="B4284">
        <v>2017</v>
      </c>
      <c r="C4284" t="s">
        <v>38</v>
      </c>
      <c r="D4284" t="s">
        <v>19</v>
      </c>
      <c r="E4284" t="str">
        <f>VLOOKUP(D4284,Objective!$A$21:$B$51,2,0)</f>
        <v>Clothing</v>
      </c>
      <c r="F4284">
        <v>137.19999999999999</v>
      </c>
    </row>
    <row r="4285" spans="1:6" x14ac:dyDescent="0.3">
      <c r="A4285" t="s">
        <v>34</v>
      </c>
      <c r="B4285">
        <v>2017</v>
      </c>
      <c r="C4285" t="s">
        <v>38</v>
      </c>
      <c r="D4285" t="s">
        <v>20</v>
      </c>
      <c r="E4285" t="str">
        <f>VLOOKUP(D4285,Objective!$A$21:$B$51,2,0)</f>
        <v>Housing</v>
      </c>
      <c r="F4285">
        <v>132.1</v>
      </c>
    </row>
    <row r="4286" spans="1:6" x14ac:dyDescent="0.3">
      <c r="A4286" t="s">
        <v>34</v>
      </c>
      <c r="B4286">
        <v>2017</v>
      </c>
      <c r="C4286" t="s">
        <v>38</v>
      </c>
      <c r="D4286" t="s">
        <v>21</v>
      </c>
      <c r="E4286" t="str">
        <f>VLOOKUP(D4286,Objective!$A$21:$B$51,2,0)</f>
        <v>Fuel and light</v>
      </c>
      <c r="F4286">
        <v>129.4</v>
      </c>
    </row>
    <row r="4287" spans="1:6" x14ac:dyDescent="0.3">
      <c r="A4287" t="s">
        <v>34</v>
      </c>
      <c r="B4287">
        <v>2017</v>
      </c>
      <c r="C4287" t="s">
        <v>38</v>
      </c>
      <c r="D4287" t="s">
        <v>22</v>
      </c>
      <c r="E4287" t="str">
        <f>VLOOKUP(D4287,Objective!$A$21:$B$51,2,0)</f>
        <v>Housing</v>
      </c>
      <c r="F4287">
        <v>130.9</v>
      </c>
    </row>
    <row r="4288" spans="1:6" x14ac:dyDescent="0.3">
      <c r="A4288" t="s">
        <v>34</v>
      </c>
      <c r="B4288">
        <v>2017</v>
      </c>
      <c r="C4288" t="s">
        <v>38</v>
      </c>
      <c r="D4288" t="s">
        <v>23</v>
      </c>
      <c r="E4288" t="str">
        <f>VLOOKUP(D4288,Objective!$A$21:$B$51,2,0)</f>
        <v>Health</v>
      </c>
      <c r="F4288">
        <v>128.4</v>
      </c>
    </row>
    <row r="4289" spans="1:6" x14ac:dyDescent="0.3">
      <c r="A4289" t="s">
        <v>34</v>
      </c>
      <c r="B4289">
        <v>2017</v>
      </c>
      <c r="C4289" t="s">
        <v>38</v>
      </c>
      <c r="D4289" t="s">
        <v>24</v>
      </c>
      <c r="E4289" t="str">
        <f>VLOOKUP(D4289,Objective!$A$21:$B$51,2,0)</f>
        <v>Transport and communication</v>
      </c>
      <c r="F4289">
        <v>116.7</v>
      </c>
    </row>
    <row r="4290" spans="1:6" x14ac:dyDescent="0.3">
      <c r="A4290" t="s">
        <v>34</v>
      </c>
      <c r="B4290">
        <v>2017</v>
      </c>
      <c r="C4290" t="s">
        <v>38</v>
      </c>
      <c r="D4290" t="s">
        <v>25</v>
      </c>
      <c r="E4290" t="str">
        <f>VLOOKUP(D4290,Objective!$A$21:$B$51,2,0)</f>
        <v>Lifestyle</v>
      </c>
      <c r="F4290">
        <v>125.7</v>
      </c>
    </row>
    <row r="4291" spans="1:6" x14ac:dyDescent="0.3">
      <c r="A4291" t="s">
        <v>34</v>
      </c>
      <c r="B4291">
        <v>2017</v>
      </c>
      <c r="C4291" t="s">
        <v>38</v>
      </c>
      <c r="D4291" t="s">
        <v>26</v>
      </c>
      <c r="E4291" t="str">
        <f>VLOOKUP(D4291,Objective!$A$21:$B$51,2,0)</f>
        <v>Education</v>
      </c>
      <c r="F4291">
        <v>134.80000000000001</v>
      </c>
    </row>
    <row r="4292" spans="1:6" x14ac:dyDescent="0.3">
      <c r="A4292" t="s">
        <v>34</v>
      </c>
      <c r="B4292">
        <v>2017</v>
      </c>
      <c r="C4292" t="s">
        <v>38</v>
      </c>
      <c r="D4292" t="s">
        <v>27</v>
      </c>
      <c r="E4292" t="str">
        <f>VLOOKUP(D4292,Objective!$A$21:$B$51,2,0)</f>
        <v>Miscellaneous</v>
      </c>
      <c r="F4292">
        <v>123</v>
      </c>
    </row>
    <row r="4293" spans="1:6" x14ac:dyDescent="0.3">
      <c r="A4293" t="s">
        <v>34</v>
      </c>
      <c r="B4293">
        <v>2017</v>
      </c>
      <c r="C4293" t="s">
        <v>38</v>
      </c>
      <c r="D4293" t="s">
        <v>28</v>
      </c>
      <c r="E4293" t="str">
        <f>VLOOKUP(D4293,Objective!$A$21:$B$51,2,0)</f>
        <v>Miscellaneous</v>
      </c>
      <c r="F4293">
        <v>125.3</v>
      </c>
    </row>
    <row r="4294" spans="1:6" x14ac:dyDescent="0.3">
      <c r="A4294" t="s">
        <v>34</v>
      </c>
      <c r="B4294">
        <v>2017</v>
      </c>
      <c r="C4294" t="s">
        <v>38</v>
      </c>
      <c r="D4294" t="s">
        <v>29</v>
      </c>
      <c r="E4294" t="str">
        <f>VLOOKUP(D4294,Objective!$A$21:$B$51,2,0)</f>
        <v>General index</v>
      </c>
      <c r="F4294">
        <v>131.4</v>
      </c>
    </row>
    <row r="4295" spans="1:6" x14ac:dyDescent="0.3">
      <c r="A4295" t="s">
        <v>30</v>
      </c>
      <c r="B4295">
        <v>2017</v>
      </c>
      <c r="C4295" t="s">
        <v>39</v>
      </c>
      <c r="D4295" t="s">
        <v>3</v>
      </c>
      <c r="E4295" t="str">
        <f>VLOOKUP(D4295,Objective!$A$21:$B$51,2,0)</f>
        <v>Food</v>
      </c>
      <c r="F4295">
        <v>133.5</v>
      </c>
    </row>
    <row r="4296" spans="1:6" x14ac:dyDescent="0.3">
      <c r="A4296" t="s">
        <v>30</v>
      </c>
      <c r="B4296">
        <v>2017</v>
      </c>
      <c r="C4296" t="s">
        <v>39</v>
      </c>
      <c r="D4296" t="s">
        <v>4</v>
      </c>
      <c r="E4296" t="str">
        <f>VLOOKUP(D4296,Objective!$A$21:$B$51,2,0)</f>
        <v>Food</v>
      </c>
      <c r="F4296">
        <v>143.69999999999999</v>
      </c>
    </row>
    <row r="4297" spans="1:6" x14ac:dyDescent="0.3">
      <c r="A4297" t="s">
        <v>30</v>
      </c>
      <c r="B4297">
        <v>2017</v>
      </c>
      <c r="C4297" t="s">
        <v>39</v>
      </c>
      <c r="D4297" t="s">
        <v>5</v>
      </c>
      <c r="E4297" t="str">
        <f>VLOOKUP(D4297,Objective!$A$21:$B$51,2,0)</f>
        <v>Food</v>
      </c>
      <c r="F4297">
        <v>128</v>
      </c>
    </row>
    <row r="4298" spans="1:6" x14ac:dyDescent="0.3">
      <c r="A4298" t="s">
        <v>30</v>
      </c>
      <c r="B4298">
        <v>2017</v>
      </c>
      <c r="C4298" t="s">
        <v>39</v>
      </c>
      <c r="D4298" t="s">
        <v>6</v>
      </c>
      <c r="E4298" t="str">
        <f>VLOOKUP(D4298,Objective!$A$21:$B$51,2,0)</f>
        <v>Food</v>
      </c>
      <c r="F4298">
        <v>138.6</v>
      </c>
    </row>
    <row r="4299" spans="1:6" x14ac:dyDescent="0.3">
      <c r="A4299" t="s">
        <v>30</v>
      </c>
      <c r="B4299">
        <v>2017</v>
      </c>
      <c r="C4299" t="s">
        <v>39</v>
      </c>
      <c r="D4299" t="s">
        <v>7</v>
      </c>
      <c r="E4299" t="str">
        <f>VLOOKUP(D4299,Objective!$A$21:$B$51,2,0)</f>
        <v>Food</v>
      </c>
      <c r="F4299">
        <v>120.9</v>
      </c>
    </row>
    <row r="4300" spans="1:6" x14ac:dyDescent="0.3">
      <c r="A4300" t="s">
        <v>30</v>
      </c>
      <c r="B4300">
        <v>2017</v>
      </c>
      <c r="C4300" t="s">
        <v>39</v>
      </c>
      <c r="D4300" t="s">
        <v>8</v>
      </c>
      <c r="E4300" t="str">
        <f>VLOOKUP(D4300,Objective!$A$21:$B$51,2,0)</f>
        <v>Food</v>
      </c>
      <c r="F4300">
        <v>140.9</v>
      </c>
    </row>
    <row r="4301" spans="1:6" x14ac:dyDescent="0.3">
      <c r="A4301" t="s">
        <v>30</v>
      </c>
      <c r="B4301">
        <v>2017</v>
      </c>
      <c r="C4301" t="s">
        <v>39</v>
      </c>
      <c r="D4301" t="s">
        <v>9</v>
      </c>
      <c r="E4301" t="str">
        <f>VLOOKUP(D4301,Objective!$A$21:$B$51,2,0)</f>
        <v>Food</v>
      </c>
      <c r="F4301">
        <v>128.80000000000001</v>
      </c>
    </row>
    <row r="4302" spans="1:6" x14ac:dyDescent="0.3">
      <c r="A4302" t="s">
        <v>30</v>
      </c>
      <c r="B4302">
        <v>2017</v>
      </c>
      <c r="C4302" t="s">
        <v>39</v>
      </c>
      <c r="D4302" t="s">
        <v>10</v>
      </c>
      <c r="E4302" t="str">
        <f>VLOOKUP(D4302,Objective!$A$21:$B$51,2,0)</f>
        <v>Food</v>
      </c>
      <c r="F4302">
        <v>140.19999999999999</v>
      </c>
    </row>
    <row r="4303" spans="1:6" x14ac:dyDescent="0.3">
      <c r="A4303" t="s">
        <v>30</v>
      </c>
      <c r="B4303">
        <v>2017</v>
      </c>
      <c r="C4303" t="s">
        <v>39</v>
      </c>
      <c r="D4303" t="s">
        <v>11</v>
      </c>
      <c r="E4303" t="str">
        <f>VLOOKUP(D4303,Objective!$A$21:$B$51,2,0)</f>
        <v>Food</v>
      </c>
      <c r="F4303">
        <v>118.9</v>
      </c>
    </row>
    <row r="4304" spans="1:6" x14ac:dyDescent="0.3">
      <c r="A4304" t="s">
        <v>30</v>
      </c>
      <c r="B4304">
        <v>2017</v>
      </c>
      <c r="C4304" t="s">
        <v>39</v>
      </c>
      <c r="D4304" t="s">
        <v>12</v>
      </c>
      <c r="E4304" t="str">
        <f>VLOOKUP(D4304,Objective!$A$21:$B$51,2,0)</f>
        <v>Food</v>
      </c>
      <c r="F4304">
        <v>133.5</v>
      </c>
    </row>
    <row r="4305" spans="1:6" x14ac:dyDescent="0.3">
      <c r="A4305" t="s">
        <v>30</v>
      </c>
      <c r="B4305">
        <v>2017</v>
      </c>
      <c r="C4305" t="s">
        <v>39</v>
      </c>
      <c r="D4305" t="s">
        <v>13</v>
      </c>
      <c r="E4305" t="str">
        <f>VLOOKUP(D4305,Objective!$A$21:$B$51,2,0)</f>
        <v>Lifestyle</v>
      </c>
      <c r="F4305">
        <v>130.4</v>
      </c>
    </row>
    <row r="4306" spans="1:6" x14ac:dyDescent="0.3">
      <c r="A4306" t="s">
        <v>30</v>
      </c>
      <c r="B4306">
        <v>2017</v>
      </c>
      <c r="C4306" t="s">
        <v>39</v>
      </c>
      <c r="D4306" t="s">
        <v>14</v>
      </c>
      <c r="E4306" t="str">
        <f>VLOOKUP(D4306,Objective!$A$21:$B$51,2,0)</f>
        <v>Food</v>
      </c>
      <c r="F4306">
        <v>146.5</v>
      </c>
    </row>
    <row r="4307" spans="1:6" x14ac:dyDescent="0.3">
      <c r="A4307" t="s">
        <v>30</v>
      </c>
      <c r="B4307">
        <v>2017</v>
      </c>
      <c r="C4307" t="s">
        <v>39</v>
      </c>
      <c r="D4307" t="s">
        <v>15</v>
      </c>
      <c r="E4307" t="str">
        <f>VLOOKUP(D4307,Objective!$A$21:$B$51,2,0)</f>
        <v>Food</v>
      </c>
      <c r="F4307">
        <v>134.9</v>
      </c>
    </row>
    <row r="4308" spans="1:6" x14ac:dyDescent="0.3">
      <c r="A4308" t="s">
        <v>30</v>
      </c>
      <c r="B4308">
        <v>2017</v>
      </c>
      <c r="C4308" t="s">
        <v>39</v>
      </c>
      <c r="D4308" t="s">
        <v>16</v>
      </c>
      <c r="E4308" t="str">
        <f>VLOOKUP(D4308,Objective!$A$21:$B$51,2,0)</f>
        <v>Lifestyle</v>
      </c>
      <c r="F4308">
        <v>145.80000000000001</v>
      </c>
    </row>
    <row r="4309" spans="1:6" x14ac:dyDescent="0.3">
      <c r="A4309" t="s">
        <v>30</v>
      </c>
      <c r="B4309">
        <v>2017</v>
      </c>
      <c r="C4309" t="s">
        <v>39</v>
      </c>
      <c r="D4309" t="s">
        <v>17</v>
      </c>
      <c r="E4309" t="str">
        <f>VLOOKUP(D4309,Objective!$A$21:$B$51,2,0)</f>
        <v>Clothing</v>
      </c>
      <c r="F4309">
        <v>143.1</v>
      </c>
    </row>
    <row r="4310" spans="1:6" x14ac:dyDescent="0.3">
      <c r="A4310" t="s">
        <v>30</v>
      </c>
      <c r="B4310">
        <v>2017</v>
      </c>
      <c r="C4310" t="s">
        <v>39</v>
      </c>
      <c r="D4310" t="s">
        <v>18</v>
      </c>
      <c r="E4310" t="str">
        <f>VLOOKUP(D4310,Objective!$A$21:$B$51,2,0)</f>
        <v>Clothing</v>
      </c>
      <c r="F4310">
        <v>137.69999999999999</v>
      </c>
    </row>
    <row r="4311" spans="1:6" x14ac:dyDescent="0.3">
      <c r="A4311" t="s">
        <v>30</v>
      </c>
      <c r="B4311">
        <v>2017</v>
      </c>
      <c r="C4311" t="s">
        <v>39</v>
      </c>
      <c r="D4311" t="s">
        <v>19</v>
      </c>
      <c r="E4311" t="str">
        <f>VLOOKUP(D4311,Objective!$A$21:$B$51,2,0)</f>
        <v>Clothing</v>
      </c>
      <c r="F4311">
        <v>142.30000000000001</v>
      </c>
    </row>
    <row r="4312" spans="1:6" x14ac:dyDescent="0.3">
      <c r="A4312" t="s">
        <v>30</v>
      </c>
      <c r="B4312">
        <v>2017</v>
      </c>
      <c r="C4312" t="s">
        <v>39</v>
      </c>
      <c r="D4312" t="s">
        <v>20</v>
      </c>
      <c r="E4312" t="str">
        <f>VLOOKUP(D4312,Objective!$A$21:$B$51,2,0)</f>
        <v>Housing</v>
      </c>
      <c r="F4312" t="s">
        <v>32</v>
      </c>
    </row>
    <row r="4313" spans="1:6" x14ac:dyDescent="0.3">
      <c r="A4313" t="s">
        <v>30</v>
      </c>
      <c r="B4313">
        <v>2017</v>
      </c>
      <c r="C4313" t="s">
        <v>39</v>
      </c>
      <c r="D4313" t="s">
        <v>21</v>
      </c>
      <c r="E4313" t="str">
        <f>VLOOKUP(D4313,Objective!$A$21:$B$51,2,0)</f>
        <v>Fuel and light</v>
      </c>
      <c r="F4313">
        <v>134.80000000000001</v>
      </c>
    </row>
    <row r="4314" spans="1:6" x14ac:dyDescent="0.3">
      <c r="A4314" t="s">
        <v>30</v>
      </c>
      <c r="B4314">
        <v>2017</v>
      </c>
      <c r="C4314" t="s">
        <v>39</v>
      </c>
      <c r="D4314" t="s">
        <v>22</v>
      </c>
      <c r="E4314" t="str">
        <f>VLOOKUP(D4314,Objective!$A$21:$B$51,2,0)</f>
        <v>Housing</v>
      </c>
      <c r="F4314">
        <v>135.19999999999999</v>
      </c>
    </row>
    <row r="4315" spans="1:6" x14ac:dyDescent="0.3">
      <c r="A4315" t="s">
        <v>30</v>
      </c>
      <c r="B4315">
        <v>2017</v>
      </c>
      <c r="C4315" t="s">
        <v>39</v>
      </c>
      <c r="D4315" t="s">
        <v>23</v>
      </c>
      <c r="E4315" t="str">
        <f>VLOOKUP(D4315,Objective!$A$21:$B$51,2,0)</f>
        <v>Health</v>
      </c>
      <c r="F4315">
        <v>131.30000000000001</v>
      </c>
    </row>
    <row r="4316" spans="1:6" x14ac:dyDescent="0.3">
      <c r="A4316" t="s">
        <v>30</v>
      </c>
      <c r="B4316">
        <v>2017</v>
      </c>
      <c r="C4316" t="s">
        <v>39</v>
      </c>
      <c r="D4316" t="s">
        <v>24</v>
      </c>
      <c r="E4316" t="str">
        <f>VLOOKUP(D4316,Objective!$A$21:$B$51,2,0)</f>
        <v>Transport and communication</v>
      </c>
      <c r="F4316">
        <v>119.4</v>
      </c>
    </row>
    <row r="4317" spans="1:6" x14ac:dyDescent="0.3">
      <c r="A4317" t="s">
        <v>30</v>
      </c>
      <c r="B4317">
        <v>2017</v>
      </c>
      <c r="C4317" t="s">
        <v>39</v>
      </c>
      <c r="D4317" t="s">
        <v>25</v>
      </c>
      <c r="E4317" t="str">
        <f>VLOOKUP(D4317,Objective!$A$21:$B$51,2,0)</f>
        <v>Lifestyle</v>
      </c>
      <c r="F4317">
        <v>129.80000000000001</v>
      </c>
    </row>
    <row r="4318" spans="1:6" x14ac:dyDescent="0.3">
      <c r="A4318" t="s">
        <v>30</v>
      </c>
      <c r="B4318">
        <v>2017</v>
      </c>
      <c r="C4318" t="s">
        <v>39</v>
      </c>
      <c r="D4318" t="s">
        <v>26</v>
      </c>
      <c r="E4318" t="str">
        <f>VLOOKUP(D4318,Objective!$A$21:$B$51,2,0)</f>
        <v>Education</v>
      </c>
      <c r="F4318">
        <v>136.9</v>
      </c>
    </row>
    <row r="4319" spans="1:6" x14ac:dyDescent="0.3">
      <c r="A4319" t="s">
        <v>30</v>
      </c>
      <c r="B4319">
        <v>2017</v>
      </c>
      <c r="C4319" t="s">
        <v>39</v>
      </c>
      <c r="D4319" t="s">
        <v>27</v>
      </c>
      <c r="E4319" t="str">
        <f>VLOOKUP(D4319,Objective!$A$21:$B$51,2,0)</f>
        <v>Miscellaneous</v>
      </c>
      <c r="F4319">
        <v>124.1</v>
      </c>
    </row>
    <row r="4320" spans="1:6" x14ac:dyDescent="0.3">
      <c r="A4320" t="s">
        <v>30</v>
      </c>
      <c r="B4320">
        <v>2017</v>
      </c>
      <c r="C4320" t="s">
        <v>39</v>
      </c>
      <c r="D4320" t="s">
        <v>28</v>
      </c>
      <c r="E4320" t="str">
        <f>VLOOKUP(D4320,Objective!$A$21:$B$51,2,0)</f>
        <v>Miscellaneous</v>
      </c>
      <c r="F4320">
        <v>128.1</v>
      </c>
    </row>
    <row r="4321" spans="1:6" x14ac:dyDescent="0.3">
      <c r="A4321" t="s">
        <v>30</v>
      </c>
      <c r="B4321">
        <v>2017</v>
      </c>
      <c r="C4321" t="s">
        <v>39</v>
      </c>
      <c r="D4321" t="s">
        <v>29</v>
      </c>
      <c r="E4321" t="str">
        <f>VLOOKUP(D4321,Objective!$A$21:$B$51,2,0)</f>
        <v>General index</v>
      </c>
      <c r="F4321">
        <v>133.9</v>
      </c>
    </row>
    <row r="4322" spans="1:6" x14ac:dyDescent="0.3">
      <c r="A4322" t="s">
        <v>33</v>
      </c>
      <c r="B4322">
        <v>2017</v>
      </c>
      <c r="C4322" t="s">
        <v>39</v>
      </c>
      <c r="D4322" t="s">
        <v>3</v>
      </c>
      <c r="E4322" t="str">
        <f>VLOOKUP(D4322,Objective!$A$21:$B$51,2,0)</f>
        <v>Food</v>
      </c>
      <c r="F4322">
        <v>132.9</v>
      </c>
    </row>
    <row r="4323" spans="1:6" x14ac:dyDescent="0.3">
      <c r="A4323" t="s">
        <v>33</v>
      </c>
      <c r="B4323">
        <v>2017</v>
      </c>
      <c r="C4323" t="s">
        <v>39</v>
      </c>
      <c r="D4323" t="s">
        <v>4</v>
      </c>
      <c r="E4323" t="str">
        <f>VLOOKUP(D4323,Objective!$A$21:$B$51,2,0)</f>
        <v>Food</v>
      </c>
      <c r="F4323">
        <v>148.69999999999999</v>
      </c>
    </row>
    <row r="4324" spans="1:6" x14ac:dyDescent="0.3">
      <c r="A4324" t="s">
        <v>33</v>
      </c>
      <c r="B4324">
        <v>2017</v>
      </c>
      <c r="C4324" t="s">
        <v>39</v>
      </c>
      <c r="D4324" t="s">
        <v>5</v>
      </c>
      <c r="E4324" t="str">
        <f>VLOOKUP(D4324,Objective!$A$21:$B$51,2,0)</f>
        <v>Food</v>
      </c>
      <c r="F4324">
        <v>128.30000000000001</v>
      </c>
    </row>
    <row r="4325" spans="1:6" x14ac:dyDescent="0.3">
      <c r="A4325" t="s">
        <v>33</v>
      </c>
      <c r="B4325">
        <v>2017</v>
      </c>
      <c r="C4325" t="s">
        <v>39</v>
      </c>
      <c r="D4325" t="s">
        <v>6</v>
      </c>
      <c r="E4325" t="str">
        <f>VLOOKUP(D4325,Objective!$A$21:$B$51,2,0)</f>
        <v>Food</v>
      </c>
      <c r="F4325">
        <v>137.30000000000001</v>
      </c>
    </row>
    <row r="4326" spans="1:6" x14ac:dyDescent="0.3">
      <c r="A4326" t="s">
        <v>33</v>
      </c>
      <c r="B4326">
        <v>2017</v>
      </c>
      <c r="C4326" t="s">
        <v>39</v>
      </c>
      <c r="D4326" t="s">
        <v>7</v>
      </c>
      <c r="E4326" t="str">
        <f>VLOOKUP(D4326,Objective!$A$21:$B$51,2,0)</f>
        <v>Food</v>
      </c>
      <c r="F4326">
        <v>113.5</v>
      </c>
    </row>
    <row r="4327" spans="1:6" x14ac:dyDescent="0.3">
      <c r="A4327" t="s">
        <v>33</v>
      </c>
      <c r="B4327">
        <v>2017</v>
      </c>
      <c r="C4327" t="s">
        <v>39</v>
      </c>
      <c r="D4327" t="s">
        <v>8</v>
      </c>
      <c r="E4327" t="str">
        <f>VLOOKUP(D4327,Objective!$A$21:$B$51,2,0)</f>
        <v>Food</v>
      </c>
      <c r="F4327">
        <v>137.19999999999999</v>
      </c>
    </row>
    <row r="4328" spans="1:6" x14ac:dyDescent="0.3">
      <c r="A4328" t="s">
        <v>33</v>
      </c>
      <c r="B4328">
        <v>2017</v>
      </c>
      <c r="C4328" t="s">
        <v>39</v>
      </c>
      <c r="D4328" t="s">
        <v>9</v>
      </c>
      <c r="E4328" t="str">
        <f>VLOOKUP(D4328,Objective!$A$21:$B$51,2,0)</f>
        <v>Food</v>
      </c>
      <c r="F4328">
        <v>142.19999999999999</v>
      </c>
    </row>
    <row r="4329" spans="1:6" x14ac:dyDescent="0.3">
      <c r="A4329" t="s">
        <v>33</v>
      </c>
      <c r="B4329">
        <v>2017</v>
      </c>
      <c r="C4329" t="s">
        <v>39</v>
      </c>
      <c r="D4329" t="s">
        <v>10</v>
      </c>
      <c r="E4329" t="str">
        <f>VLOOKUP(D4329,Objective!$A$21:$B$51,2,0)</f>
        <v>Food</v>
      </c>
      <c r="F4329">
        <v>128.19999999999999</v>
      </c>
    </row>
    <row r="4330" spans="1:6" x14ac:dyDescent="0.3">
      <c r="A4330" t="s">
        <v>33</v>
      </c>
      <c r="B4330">
        <v>2017</v>
      </c>
      <c r="C4330" t="s">
        <v>39</v>
      </c>
      <c r="D4330" t="s">
        <v>11</v>
      </c>
      <c r="E4330" t="str">
        <f>VLOOKUP(D4330,Objective!$A$21:$B$51,2,0)</f>
        <v>Food</v>
      </c>
      <c r="F4330">
        <v>120.9</v>
      </c>
    </row>
    <row r="4331" spans="1:6" x14ac:dyDescent="0.3">
      <c r="A4331" t="s">
        <v>33</v>
      </c>
      <c r="B4331">
        <v>2017</v>
      </c>
      <c r="C4331" t="s">
        <v>39</v>
      </c>
      <c r="D4331" t="s">
        <v>12</v>
      </c>
      <c r="E4331" t="str">
        <f>VLOOKUP(D4331,Objective!$A$21:$B$51,2,0)</f>
        <v>Food</v>
      </c>
      <c r="F4331">
        <v>138.80000000000001</v>
      </c>
    </row>
    <row r="4332" spans="1:6" x14ac:dyDescent="0.3">
      <c r="A4332" t="s">
        <v>33</v>
      </c>
      <c r="B4332">
        <v>2017</v>
      </c>
      <c r="C4332" t="s">
        <v>39</v>
      </c>
      <c r="D4332" t="s">
        <v>13</v>
      </c>
      <c r="E4332" t="str">
        <f>VLOOKUP(D4332,Objective!$A$21:$B$51,2,0)</f>
        <v>Lifestyle</v>
      </c>
      <c r="F4332">
        <v>124.2</v>
      </c>
    </row>
    <row r="4333" spans="1:6" x14ac:dyDescent="0.3">
      <c r="A4333" t="s">
        <v>33</v>
      </c>
      <c r="B4333">
        <v>2017</v>
      </c>
      <c r="C4333" t="s">
        <v>39</v>
      </c>
      <c r="D4333" t="s">
        <v>14</v>
      </c>
      <c r="E4333" t="str">
        <f>VLOOKUP(D4333,Objective!$A$21:$B$51,2,0)</f>
        <v>Food</v>
      </c>
      <c r="F4333">
        <v>143.1</v>
      </c>
    </row>
    <row r="4334" spans="1:6" x14ac:dyDescent="0.3">
      <c r="A4334" t="s">
        <v>33</v>
      </c>
      <c r="B4334">
        <v>2017</v>
      </c>
      <c r="C4334" t="s">
        <v>39</v>
      </c>
      <c r="D4334" t="s">
        <v>15</v>
      </c>
      <c r="E4334" t="str">
        <f>VLOOKUP(D4334,Objective!$A$21:$B$51,2,0)</f>
        <v>Food</v>
      </c>
      <c r="F4334">
        <v>135.69999999999999</v>
      </c>
    </row>
    <row r="4335" spans="1:6" x14ac:dyDescent="0.3">
      <c r="A4335" t="s">
        <v>33</v>
      </c>
      <c r="B4335">
        <v>2017</v>
      </c>
      <c r="C4335" t="s">
        <v>39</v>
      </c>
      <c r="D4335" t="s">
        <v>16</v>
      </c>
      <c r="E4335" t="str">
        <f>VLOOKUP(D4335,Objective!$A$21:$B$51,2,0)</f>
        <v>Lifestyle</v>
      </c>
      <c r="F4335">
        <v>148.6</v>
      </c>
    </row>
    <row r="4336" spans="1:6" x14ac:dyDescent="0.3">
      <c r="A4336" t="s">
        <v>33</v>
      </c>
      <c r="B4336">
        <v>2017</v>
      </c>
      <c r="C4336" t="s">
        <v>39</v>
      </c>
      <c r="D4336" t="s">
        <v>17</v>
      </c>
      <c r="E4336" t="str">
        <f>VLOOKUP(D4336,Objective!$A$21:$B$51,2,0)</f>
        <v>Clothing</v>
      </c>
      <c r="F4336">
        <v>131.5</v>
      </c>
    </row>
    <row r="4337" spans="1:6" x14ac:dyDescent="0.3">
      <c r="A4337" t="s">
        <v>33</v>
      </c>
      <c r="B4337">
        <v>2017</v>
      </c>
      <c r="C4337" t="s">
        <v>39</v>
      </c>
      <c r="D4337" t="s">
        <v>18</v>
      </c>
      <c r="E4337" t="str">
        <f>VLOOKUP(D4337,Objective!$A$21:$B$51,2,0)</f>
        <v>Clothing</v>
      </c>
      <c r="F4337">
        <v>123.2</v>
      </c>
    </row>
    <row r="4338" spans="1:6" x14ac:dyDescent="0.3">
      <c r="A4338" t="s">
        <v>33</v>
      </c>
      <c r="B4338">
        <v>2017</v>
      </c>
      <c r="C4338" t="s">
        <v>39</v>
      </c>
      <c r="D4338" t="s">
        <v>19</v>
      </c>
      <c r="E4338" t="str">
        <f>VLOOKUP(D4338,Objective!$A$21:$B$51,2,0)</f>
        <v>Clothing</v>
      </c>
      <c r="F4338">
        <v>130.19999999999999</v>
      </c>
    </row>
    <row r="4339" spans="1:6" x14ac:dyDescent="0.3">
      <c r="A4339" t="s">
        <v>33</v>
      </c>
      <c r="B4339">
        <v>2017</v>
      </c>
      <c r="C4339" t="s">
        <v>39</v>
      </c>
      <c r="D4339" t="s">
        <v>20</v>
      </c>
      <c r="E4339" t="str">
        <f>VLOOKUP(D4339,Objective!$A$21:$B$51,2,0)</f>
        <v>Housing</v>
      </c>
      <c r="F4339">
        <v>131.4</v>
      </c>
    </row>
    <row r="4340" spans="1:6" x14ac:dyDescent="0.3">
      <c r="A4340" t="s">
        <v>33</v>
      </c>
      <c r="B4340">
        <v>2017</v>
      </c>
      <c r="C4340" t="s">
        <v>39</v>
      </c>
      <c r="D4340" t="s">
        <v>21</v>
      </c>
      <c r="E4340" t="str">
        <f>VLOOKUP(D4340,Objective!$A$21:$B$51,2,0)</f>
        <v>Fuel and light</v>
      </c>
      <c r="F4340">
        <v>119</v>
      </c>
    </row>
    <row r="4341" spans="1:6" x14ac:dyDescent="0.3">
      <c r="A4341" t="s">
        <v>33</v>
      </c>
      <c r="B4341">
        <v>2017</v>
      </c>
      <c r="C4341" t="s">
        <v>39</v>
      </c>
      <c r="D4341" t="s">
        <v>22</v>
      </c>
      <c r="E4341" t="str">
        <f>VLOOKUP(D4341,Objective!$A$21:$B$51,2,0)</f>
        <v>Housing</v>
      </c>
      <c r="F4341">
        <v>126.8</v>
      </c>
    </row>
    <row r="4342" spans="1:6" x14ac:dyDescent="0.3">
      <c r="A4342" t="s">
        <v>33</v>
      </c>
      <c r="B4342">
        <v>2017</v>
      </c>
      <c r="C4342" t="s">
        <v>39</v>
      </c>
      <c r="D4342" t="s">
        <v>23</v>
      </c>
      <c r="E4342" t="str">
        <f>VLOOKUP(D4342,Objective!$A$21:$B$51,2,0)</f>
        <v>Health</v>
      </c>
      <c r="F4342">
        <v>123.8</v>
      </c>
    </row>
    <row r="4343" spans="1:6" x14ac:dyDescent="0.3">
      <c r="A4343" t="s">
        <v>33</v>
      </c>
      <c r="B4343">
        <v>2017</v>
      </c>
      <c r="C4343" t="s">
        <v>39</v>
      </c>
      <c r="D4343" t="s">
        <v>24</v>
      </c>
      <c r="E4343" t="str">
        <f>VLOOKUP(D4343,Objective!$A$21:$B$51,2,0)</f>
        <v>Transport and communication</v>
      </c>
      <c r="F4343">
        <v>113.9</v>
      </c>
    </row>
    <row r="4344" spans="1:6" x14ac:dyDescent="0.3">
      <c r="A4344" t="s">
        <v>33</v>
      </c>
      <c r="B4344">
        <v>2017</v>
      </c>
      <c r="C4344" t="s">
        <v>39</v>
      </c>
      <c r="D4344" t="s">
        <v>25</v>
      </c>
      <c r="E4344" t="str">
        <f>VLOOKUP(D4344,Objective!$A$21:$B$51,2,0)</f>
        <v>Lifestyle</v>
      </c>
      <c r="F4344">
        <v>122.9</v>
      </c>
    </row>
    <row r="4345" spans="1:6" x14ac:dyDescent="0.3">
      <c r="A4345" t="s">
        <v>33</v>
      </c>
      <c r="B4345">
        <v>2017</v>
      </c>
      <c r="C4345" t="s">
        <v>39</v>
      </c>
      <c r="D4345" t="s">
        <v>26</v>
      </c>
      <c r="E4345" t="str">
        <f>VLOOKUP(D4345,Objective!$A$21:$B$51,2,0)</f>
        <v>Education</v>
      </c>
      <c r="F4345">
        <v>134.30000000000001</v>
      </c>
    </row>
    <row r="4346" spans="1:6" x14ac:dyDescent="0.3">
      <c r="A4346" t="s">
        <v>33</v>
      </c>
      <c r="B4346">
        <v>2017</v>
      </c>
      <c r="C4346" t="s">
        <v>39</v>
      </c>
      <c r="D4346" t="s">
        <v>27</v>
      </c>
      <c r="E4346" t="str">
        <f>VLOOKUP(D4346,Objective!$A$21:$B$51,2,0)</f>
        <v>Miscellaneous</v>
      </c>
      <c r="F4346">
        <v>122.5</v>
      </c>
    </row>
    <row r="4347" spans="1:6" x14ac:dyDescent="0.3">
      <c r="A4347" t="s">
        <v>33</v>
      </c>
      <c r="B4347">
        <v>2017</v>
      </c>
      <c r="C4347" t="s">
        <v>39</v>
      </c>
      <c r="D4347" t="s">
        <v>28</v>
      </c>
      <c r="E4347" t="str">
        <f>VLOOKUP(D4347,Objective!$A$21:$B$51,2,0)</f>
        <v>Miscellaneous</v>
      </c>
      <c r="F4347">
        <v>122.7</v>
      </c>
    </row>
    <row r="4348" spans="1:6" x14ac:dyDescent="0.3">
      <c r="A4348" t="s">
        <v>33</v>
      </c>
      <c r="B4348">
        <v>2017</v>
      </c>
      <c r="C4348" t="s">
        <v>39</v>
      </c>
      <c r="D4348" t="s">
        <v>29</v>
      </c>
      <c r="E4348" t="str">
        <f>VLOOKUP(D4348,Objective!$A$21:$B$51,2,0)</f>
        <v>General index</v>
      </c>
      <c r="F4348">
        <v>129.9</v>
      </c>
    </row>
    <row r="4349" spans="1:6" x14ac:dyDescent="0.3">
      <c r="A4349" t="s">
        <v>34</v>
      </c>
      <c r="B4349">
        <v>2017</v>
      </c>
      <c r="C4349" t="s">
        <v>39</v>
      </c>
      <c r="D4349" t="s">
        <v>3</v>
      </c>
      <c r="E4349" t="str">
        <f>VLOOKUP(D4349,Objective!$A$21:$B$51,2,0)</f>
        <v>Food</v>
      </c>
      <c r="F4349">
        <v>133.30000000000001</v>
      </c>
    </row>
    <row r="4350" spans="1:6" x14ac:dyDescent="0.3">
      <c r="A4350" t="s">
        <v>34</v>
      </c>
      <c r="B4350">
        <v>2017</v>
      </c>
      <c r="C4350" t="s">
        <v>39</v>
      </c>
      <c r="D4350" t="s">
        <v>4</v>
      </c>
      <c r="E4350" t="str">
        <f>VLOOKUP(D4350,Objective!$A$21:$B$51,2,0)</f>
        <v>Food</v>
      </c>
      <c r="F4350">
        <v>145.5</v>
      </c>
    </row>
    <row r="4351" spans="1:6" x14ac:dyDescent="0.3">
      <c r="A4351" t="s">
        <v>34</v>
      </c>
      <c r="B4351">
        <v>2017</v>
      </c>
      <c r="C4351" t="s">
        <v>39</v>
      </c>
      <c r="D4351" t="s">
        <v>5</v>
      </c>
      <c r="E4351" t="str">
        <f>VLOOKUP(D4351,Objective!$A$21:$B$51,2,0)</f>
        <v>Food</v>
      </c>
      <c r="F4351">
        <v>128.1</v>
      </c>
    </row>
    <row r="4352" spans="1:6" x14ac:dyDescent="0.3">
      <c r="A4352" t="s">
        <v>34</v>
      </c>
      <c r="B4352">
        <v>2017</v>
      </c>
      <c r="C4352" t="s">
        <v>39</v>
      </c>
      <c r="D4352" t="s">
        <v>6</v>
      </c>
      <c r="E4352" t="str">
        <f>VLOOKUP(D4352,Objective!$A$21:$B$51,2,0)</f>
        <v>Food</v>
      </c>
      <c r="F4352">
        <v>138.1</v>
      </c>
    </row>
    <row r="4353" spans="1:6" x14ac:dyDescent="0.3">
      <c r="A4353" t="s">
        <v>34</v>
      </c>
      <c r="B4353">
        <v>2017</v>
      </c>
      <c r="C4353" t="s">
        <v>39</v>
      </c>
      <c r="D4353" t="s">
        <v>7</v>
      </c>
      <c r="E4353" t="str">
        <f>VLOOKUP(D4353,Objective!$A$21:$B$51,2,0)</f>
        <v>Food</v>
      </c>
      <c r="F4353">
        <v>118.2</v>
      </c>
    </row>
    <row r="4354" spans="1:6" x14ac:dyDescent="0.3">
      <c r="A4354" t="s">
        <v>34</v>
      </c>
      <c r="B4354">
        <v>2017</v>
      </c>
      <c r="C4354" t="s">
        <v>39</v>
      </c>
      <c r="D4354" t="s">
        <v>8</v>
      </c>
      <c r="E4354" t="str">
        <f>VLOOKUP(D4354,Objective!$A$21:$B$51,2,0)</f>
        <v>Food</v>
      </c>
      <c r="F4354">
        <v>139.19999999999999</v>
      </c>
    </row>
    <row r="4355" spans="1:6" x14ac:dyDescent="0.3">
      <c r="A4355" t="s">
        <v>34</v>
      </c>
      <c r="B4355">
        <v>2017</v>
      </c>
      <c r="C4355" t="s">
        <v>39</v>
      </c>
      <c r="D4355" t="s">
        <v>9</v>
      </c>
      <c r="E4355" t="str">
        <f>VLOOKUP(D4355,Objective!$A$21:$B$51,2,0)</f>
        <v>Food</v>
      </c>
      <c r="F4355">
        <v>133.30000000000001</v>
      </c>
    </row>
    <row r="4356" spans="1:6" x14ac:dyDescent="0.3">
      <c r="A4356" t="s">
        <v>34</v>
      </c>
      <c r="B4356">
        <v>2017</v>
      </c>
      <c r="C4356" t="s">
        <v>39</v>
      </c>
      <c r="D4356" t="s">
        <v>10</v>
      </c>
      <c r="E4356" t="str">
        <f>VLOOKUP(D4356,Objective!$A$21:$B$51,2,0)</f>
        <v>Food</v>
      </c>
      <c r="F4356">
        <v>136.19999999999999</v>
      </c>
    </row>
    <row r="4357" spans="1:6" x14ac:dyDescent="0.3">
      <c r="A4357" t="s">
        <v>34</v>
      </c>
      <c r="B4357">
        <v>2017</v>
      </c>
      <c r="C4357" t="s">
        <v>39</v>
      </c>
      <c r="D4357" t="s">
        <v>11</v>
      </c>
      <c r="E4357" t="str">
        <f>VLOOKUP(D4357,Objective!$A$21:$B$51,2,0)</f>
        <v>Food</v>
      </c>
      <c r="F4357">
        <v>119.6</v>
      </c>
    </row>
    <row r="4358" spans="1:6" x14ac:dyDescent="0.3">
      <c r="A4358" t="s">
        <v>34</v>
      </c>
      <c r="B4358">
        <v>2017</v>
      </c>
      <c r="C4358" t="s">
        <v>39</v>
      </c>
      <c r="D4358" t="s">
        <v>12</v>
      </c>
      <c r="E4358" t="str">
        <f>VLOOKUP(D4358,Objective!$A$21:$B$51,2,0)</f>
        <v>Food</v>
      </c>
      <c r="F4358">
        <v>135.30000000000001</v>
      </c>
    </row>
    <row r="4359" spans="1:6" x14ac:dyDescent="0.3">
      <c r="A4359" t="s">
        <v>34</v>
      </c>
      <c r="B4359">
        <v>2017</v>
      </c>
      <c r="C4359" t="s">
        <v>39</v>
      </c>
      <c r="D4359" t="s">
        <v>13</v>
      </c>
      <c r="E4359" t="str">
        <f>VLOOKUP(D4359,Objective!$A$21:$B$51,2,0)</f>
        <v>Lifestyle</v>
      </c>
      <c r="F4359">
        <v>127.8</v>
      </c>
    </row>
    <row r="4360" spans="1:6" x14ac:dyDescent="0.3">
      <c r="A4360" t="s">
        <v>34</v>
      </c>
      <c r="B4360">
        <v>2017</v>
      </c>
      <c r="C4360" t="s">
        <v>39</v>
      </c>
      <c r="D4360" t="s">
        <v>14</v>
      </c>
      <c r="E4360" t="str">
        <f>VLOOKUP(D4360,Objective!$A$21:$B$51,2,0)</f>
        <v>Food</v>
      </c>
      <c r="F4360">
        <v>144.9</v>
      </c>
    </row>
    <row r="4361" spans="1:6" x14ac:dyDescent="0.3">
      <c r="A4361" t="s">
        <v>34</v>
      </c>
      <c r="B4361">
        <v>2017</v>
      </c>
      <c r="C4361" t="s">
        <v>39</v>
      </c>
      <c r="D4361" t="s">
        <v>15</v>
      </c>
      <c r="E4361" t="str">
        <f>VLOOKUP(D4361,Objective!$A$21:$B$51,2,0)</f>
        <v>Food</v>
      </c>
      <c r="F4361">
        <v>135.19999999999999</v>
      </c>
    </row>
    <row r="4362" spans="1:6" x14ac:dyDescent="0.3">
      <c r="A4362" t="s">
        <v>34</v>
      </c>
      <c r="B4362">
        <v>2017</v>
      </c>
      <c r="C4362" t="s">
        <v>39</v>
      </c>
      <c r="D4362" t="s">
        <v>16</v>
      </c>
      <c r="E4362" t="str">
        <f>VLOOKUP(D4362,Objective!$A$21:$B$51,2,0)</f>
        <v>Lifestyle</v>
      </c>
      <c r="F4362">
        <v>146.5</v>
      </c>
    </row>
    <row r="4363" spans="1:6" x14ac:dyDescent="0.3">
      <c r="A4363" t="s">
        <v>34</v>
      </c>
      <c r="B4363">
        <v>2017</v>
      </c>
      <c r="C4363" t="s">
        <v>39</v>
      </c>
      <c r="D4363" t="s">
        <v>17</v>
      </c>
      <c r="E4363" t="str">
        <f>VLOOKUP(D4363,Objective!$A$21:$B$51,2,0)</f>
        <v>Clothing</v>
      </c>
      <c r="F4363">
        <v>138.5</v>
      </c>
    </row>
    <row r="4364" spans="1:6" x14ac:dyDescent="0.3">
      <c r="A4364" t="s">
        <v>34</v>
      </c>
      <c r="B4364">
        <v>2017</v>
      </c>
      <c r="C4364" t="s">
        <v>39</v>
      </c>
      <c r="D4364" t="s">
        <v>18</v>
      </c>
      <c r="E4364" t="str">
        <f>VLOOKUP(D4364,Objective!$A$21:$B$51,2,0)</f>
        <v>Clothing</v>
      </c>
      <c r="F4364">
        <v>131.69999999999999</v>
      </c>
    </row>
    <row r="4365" spans="1:6" x14ac:dyDescent="0.3">
      <c r="A4365" t="s">
        <v>34</v>
      </c>
      <c r="B4365">
        <v>2017</v>
      </c>
      <c r="C4365" t="s">
        <v>39</v>
      </c>
      <c r="D4365" t="s">
        <v>19</v>
      </c>
      <c r="E4365" t="str">
        <f>VLOOKUP(D4365,Objective!$A$21:$B$51,2,0)</f>
        <v>Clothing</v>
      </c>
      <c r="F4365">
        <v>137.5</v>
      </c>
    </row>
    <row r="4366" spans="1:6" x14ac:dyDescent="0.3">
      <c r="A4366" t="s">
        <v>34</v>
      </c>
      <c r="B4366">
        <v>2017</v>
      </c>
      <c r="C4366" t="s">
        <v>39</v>
      </c>
      <c r="D4366" t="s">
        <v>20</v>
      </c>
      <c r="E4366" t="str">
        <f>VLOOKUP(D4366,Objective!$A$21:$B$51,2,0)</f>
        <v>Housing</v>
      </c>
      <c r="F4366">
        <v>131.4</v>
      </c>
    </row>
    <row r="4367" spans="1:6" x14ac:dyDescent="0.3">
      <c r="A4367" t="s">
        <v>34</v>
      </c>
      <c r="B4367">
        <v>2017</v>
      </c>
      <c r="C4367" t="s">
        <v>39</v>
      </c>
      <c r="D4367" t="s">
        <v>21</v>
      </c>
      <c r="E4367" t="str">
        <f>VLOOKUP(D4367,Objective!$A$21:$B$51,2,0)</f>
        <v>Fuel and light</v>
      </c>
      <c r="F4367">
        <v>128.80000000000001</v>
      </c>
    </row>
    <row r="4368" spans="1:6" x14ac:dyDescent="0.3">
      <c r="A4368" t="s">
        <v>34</v>
      </c>
      <c r="B4368">
        <v>2017</v>
      </c>
      <c r="C4368" t="s">
        <v>39</v>
      </c>
      <c r="D4368" t="s">
        <v>22</v>
      </c>
      <c r="E4368" t="str">
        <f>VLOOKUP(D4368,Objective!$A$21:$B$51,2,0)</f>
        <v>Housing</v>
      </c>
      <c r="F4368">
        <v>131.19999999999999</v>
      </c>
    </row>
    <row r="4369" spans="1:6" x14ac:dyDescent="0.3">
      <c r="A4369" t="s">
        <v>34</v>
      </c>
      <c r="B4369">
        <v>2017</v>
      </c>
      <c r="C4369" t="s">
        <v>39</v>
      </c>
      <c r="D4369" t="s">
        <v>23</v>
      </c>
      <c r="E4369" t="str">
        <f>VLOOKUP(D4369,Objective!$A$21:$B$51,2,0)</f>
        <v>Health</v>
      </c>
      <c r="F4369">
        <v>128.5</v>
      </c>
    </row>
    <row r="4370" spans="1:6" x14ac:dyDescent="0.3">
      <c r="A4370" t="s">
        <v>34</v>
      </c>
      <c r="B4370">
        <v>2017</v>
      </c>
      <c r="C4370" t="s">
        <v>39</v>
      </c>
      <c r="D4370" t="s">
        <v>24</v>
      </c>
      <c r="E4370" t="str">
        <f>VLOOKUP(D4370,Objective!$A$21:$B$51,2,0)</f>
        <v>Transport and communication</v>
      </c>
      <c r="F4370">
        <v>116.5</v>
      </c>
    </row>
    <row r="4371" spans="1:6" x14ac:dyDescent="0.3">
      <c r="A4371" t="s">
        <v>34</v>
      </c>
      <c r="B4371">
        <v>2017</v>
      </c>
      <c r="C4371" t="s">
        <v>39</v>
      </c>
      <c r="D4371" t="s">
        <v>25</v>
      </c>
      <c r="E4371" t="str">
        <f>VLOOKUP(D4371,Objective!$A$21:$B$51,2,0)</f>
        <v>Lifestyle</v>
      </c>
      <c r="F4371">
        <v>125.9</v>
      </c>
    </row>
    <row r="4372" spans="1:6" x14ac:dyDescent="0.3">
      <c r="A4372" t="s">
        <v>34</v>
      </c>
      <c r="B4372">
        <v>2017</v>
      </c>
      <c r="C4372" t="s">
        <v>39</v>
      </c>
      <c r="D4372" t="s">
        <v>26</v>
      </c>
      <c r="E4372" t="str">
        <f>VLOOKUP(D4372,Objective!$A$21:$B$51,2,0)</f>
        <v>Education</v>
      </c>
      <c r="F4372">
        <v>135.4</v>
      </c>
    </row>
    <row r="4373" spans="1:6" x14ac:dyDescent="0.3">
      <c r="A4373" t="s">
        <v>34</v>
      </c>
      <c r="B4373">
        <v>2017</v>
      </c>
      <c r="C4373" t="s">
        <v>39</v>
      </c>
      <c r="D4373" t="s">
        <v>27</v>
      </c>
      <c r="E4373" t="str">
        <f>VLOOKUP(D4373,Objective!$A$21:$B$51,2,0)</f>
        <v>Miscellaneous</v>
      </c>
      <c r="F4373">
        <v>123.4</v>
      </c>
    </row>
    <row r="4374" spans="1:6" x14ac:dyDescent="0.3">
      <c r="A4374" t="s">
        <v>34</v>
      </c>
      <c r="B4374">
        <v>2017</v>
      </c>
      <c r="C4374" t="s">
        <v>39</v>
      </c>
      <c r="D4374" t="s">
        <v>28</v>
      </c>
      <c r="E4374" t="str">
        <f>VLOOKUP(D4374,Objective!$A$21:$B$51,2,0)</f>
        <v>Miscellaneous</v>
      </c>
      <c r="F4374">
        <v>125.5</v>
      </c>
    </row>
    <row r="4375" spans="1:6" x14ac:dyDescent="0.3">
      <c r="A4375" t="s">
        <v>34</v>
      </c>
      <c r="B4375">
        <v>2017</v>
      </c>
      <c r="C4375" t="s">
        <v>39</v>
      </c>
      <c r="D4375" t="s">
        <v>29</v>
      </c>
      <c r="E4375" t="str">
        <f>VLOOKUP(D4375,Objective!$A$21:$B$51,2,0)</f>
        <v>General index</v>
      </c>
      <c r="F4375">
        <v>132</v>
      </c>
    </row>
    <row r="4376" spans="1:6" x14ac:dyDescent="0.3">
      <c r="A4376" t="s">
        <v>30</v>
      </c>
      <c r="B4376">
        <v>2017</v>
      </c>
      <c r="C4376" t="s">
        <v>40</v>
      </c>
      <c r="D4376" t="s">
        <v>3</v>
      </c>
      <c r="E4376" t="str">
        <f>VLOOKUP(D4376,Objective!$A$21:$B$51,2,0)</f>
        <v>Food</v>
      </c>
      <c r="F4376">
        <v>134</v>
      </c>
    </row>
    <row r="4377" spans="1:6" x14ac:dyDescent="0.3">
      <c r="A4377" t="s">
        <v>30</v>
      </c>
      <c r="B4377">
        <v>2017</v>
      </c>
      <c r="C4377" t="s">
        <v>40</v>
      </c>
      <c r="D4377" t="s">
        <v>4</v>
      </c>
      <c r="E4377" t="str">
        <f>VLOOKUP(D4377,Objective!$A$21:$B$51,2,0)</f>
        <v>Food</v>
      </c>
      <c r="F4377">
        <v>144.19999999999999</v>
      </c>
    </row>
    <row r="4378" spans="1:6" x14ac:dyDescent="0.3">
      <c r="A4378" t="s">
        <v>30</v>
      </c>
      <c r="B4378">
        <v>2017</v>
      </c>
      <c r="C4378" t="s">
        <v>40</v>
      </c>
      <c r="D4378" t="s">
        <v>5</v>
      </c>
      <c r="E4378" t="str">
        <f>VLOOKUP(D4378,Objective!$A$21:$B$51,2,0)</f>
        <v>Food</v>
      </c>
      <c r="F4378">
        <v>129.80000000000001</v>
      </c>
    </row>
    <row r="4379" spans="1:6" x14ac:dyDescent="0.3">
      <c r="A4379" t="s">
        <v>30</v>
      </c>
      <c r="B4379">
        <v>2017</v>
      </c>
      <c r="C4379" t="s">
        <v>40</v>
      </c>
      <c r="D4379" t="s">
        <v>6</v>
      </c>
      <c r="E4379" t="str">
        <f>VLOOKUP(D4379,Objective!$A$21:$B$51,2,0)</f>
        <v>Food</v>
      </c>
      <c r="F4379">
        <v>139</v>
      </c>
    </row>
    <row r="4380" spans="1:6" x14ac:dyDescent="0.3">
      <c r="A4380" t="s">
        <v>30</v>
      </c>
      <c r="B4380">
        <v>2017</v>
      </c>
      <c r="C4380" t="s">
        <v>40</v>
      </c>
      <c r="D4380" t="s">
        <v>7</v>
      </c>
      <c r="E4380" t="str">
        <f>VLOOKUP(D4380,Objective!$A$21:$B$51,2,0)</f>
        <v>Food</v>
      </c>
      <c r="F4380">
        <v>120.9</v>
      </c>
    </row>
    <row r="4381" spans="1:6" x14ac:dyDescent="0.3">
      <c r="A4381" t="s">
        <v>30</v>
      </c>
      <c r="B4381">
        <v>2017</v>
      </c>
      <c r="C4381" t="s">
        <v>40</v>
      </c>
      <c r="D4381" t="s">
        <v>8</v>
      </c>
      <c r="E4381" t="str">
        <f>VLOOKUP(D4381,Objective!$A$21:$B$51,2,0)</f>
        <v>Food</v>
      </c>
      <c r="F4381">
        <v>143.9</v>
      </c>
    </row>
    <row r="4382" spans="1:6" x14ac:dyDescent="0.3">
      <c r="A4382" t="s">
        <v>30</v>
      </c>
      <c r="B4382">
        <v>2017</v>
      </c>
      <c r="C4382" t="s">
        <v>40</v>
      </c>
      <c r="D4382" t="s">
        <v>9</v>
      </c>
      <c r="E4382" t="str">
        <f>VLOOKUP(D4382,Objective!$A$21:$B$51,2,0)</f>
        <v>Food</v>
      </c>
      <c r="F4382">
        <v>151.5</v>
      </c>
    </row>
    <row r="4383" spans="1:6" x14ac:dyDescent="0.3">
      <c r="A4383" t="s">
        <v>30</v>
      </c>
      <c r="B4383">
        <v>2017</v>
      </c>
      <c r="C4383" t="s">
        <v>40</v>
      </c>
      <c r="D4383" t="s">
        <v>10</v>
      </c>
      <c r="E4383" t="str">
        <f>VLOOKUP(D4383,Objective!$A$21:$B$51,2,0)</f>
        <v>Food</v>
      </c>
      <c r="F4383">
        <v>138.1</v>
      </c>
    </row>
    <row r="4384" spans="1:6" x14ac:dyDescent="0.3">
      <c r="A4384" t="s">
        <v>30</v>
      </c>
      <c r="B4384">
        <v>2017</v>
      </c>
      <c r="C4384" t="s">
        <v>40</v>
      </c>
      <c r="D4384" t="s">
        <v>11</v>
      </c>
      <c r="E4384" t="str">
        <f>VLOOKUP(D4384,Objective!$A$21:$B$51,2,0)</f>
        <v>Food</v>
      </c>
      <c r="F4384">
        <v>120</v>
      </c>
    </row>
    <row r="4385" spans="1:6" x14ac:dyDescent="0.3">
      <c r="A4385" t="s">
        <v>30</v>
      </c>
      <c r="B4385">
        <v>2017</v>
      </c>
      <c r="C4385" t="s">
        <v>40</v>
      </c>
      <c r="D4385" t="s">
        <v>12</v>
      </c>
      <c r="E4385" t="str">
        <f>VLOOKUP(D4385,Objective!$A$21:$B$51,2,0)</f>
        <v>Food</v>
      </c>
      <c r="F4385">
        <v>133.9</v>
      </c>
    </row>
    <row r="4386" spans="1:6" x14ac:dyDescent="0.3">
      <c r="A4386" t="s">
        <v>30</v>
      </c>
      <c r="B4386">
        <v>2017</v>
      </c>
      <c r="C4386" t="s">
        <v>40</v>
      </c>
      <c r="D4386" t="s">
        <v>13</v>
      </c>
      <c r="E4386" t="str">
        <f>VLOOKUP(D4386,Objective!$A$21:$B$51,2,0)</f>
        <v>Lifestyle</v>
      </c>
      <c r="F4386">
        <v>131.4</v>
      </c>
    </row>
    <row r="4387" spans="1:6" x14ac:dyDescent="0.3">
      <c r="A4387" t="s">
        <v>30</v>
      </c>
      <c r="B4387">
        <v>2017</v>
      </c>
      <c r="C4387" t="s">
        <v>40</v>
      </c>
      <c r="D4387" t="s">
        <v>14</v>
      </c>
      <c r="E4387" t="str">
        <f>VLOOKUP(D4387,Objective!$A$21:$B$51,2,0)</f>
        <v>Food</v>
      </c>
      <c r="F4387">
        <v>147.69999999999999</v>
      </c>
    </row>
    <row r="4388" spans="1:6" x14ac:dyDescent="0.3">
      <c r="A4388" t="s">
        <v>30</v>
      </c>
      <c r="B4388">
        <v>2017</v>
      </c>
      <c r="C4388" t="s">
        <v>40</v>
      </c>
      <c r="D4388" t="s">
        <v>15</v>
      </c>
      <c r="E4388" t="str">
        <f>VLOOKUP(D4388,Objective!$A$21:$B$51,2,0)</f>
        <v>Food</v>
      </c>
      <c r="F4388">
        <v>138.5</v>
      </c>
    </row>
    <row r="4389" spans="1:6" x14ac:dyDescent="0.3">
      <c r="A4389" t="s">
        <v>30</v>
      </c>
      <c r="B4389">
        <v>2017</v>
      </c>
      <c r="C4389" t="s">
        <v>40</v>
      </c>
      <c r="D4389" t="s">
        <v>16</v>
      </c>
      <c r="E4389" t="str">
        <f>VLOOKUP(D4389,Objective!$A$21:$B$51,2,0)</f>
        <v>Lifestyle</v>
      </c>
      <c r="F4389">
        <v>147.4</v>
      </c>
    </row>
    <row r="4390" spans="1:6" x14ac:dyDescent="0.3">
      <c r="A4390" t="s">
        <v>30</v>
      </c>
      <c r="B4390">
        <v>2017</v>
      </c>
      <c r="C4390" t="s">
        <v>40</v>
      </c>
      <c r="D4390" t="s">
        <v>17</v>
      </c>
      <c r="E4390" t="str">
        <f>VLOOKUP(D4390,Objective!$A$21:$B$51,2,0)</f>
        <v>Clothing</v>
      </c>
      <c r="F4390">
        <v>144.30000000000001</v>
      </c>
    </row>
    <row r="4391" spans="1:6" x14ac:dyDescent="0.3">
      <c r="A4391" t="s">
        <v>30</v>
      </c>
      <c r="B4391">
        <v>2017</v>
      </c>
      <c r="C4391" t="s">
        <v>40</v>
      </c>
      <c r="D4391" t="s">
        <v>18</v>
      </c>
      <c r="E4391" t="str">
        <f>VLOOKUP(D4391,Objective!$A$21:$B$51,2,0)</f>
        <v>Clothing</v>
      </c>
      <c r="F4391">
        <v>138.1</v>
      </c>
    </row>
    <row r="4392" spans="1:6" x14ac:dyDescent="0.3">
      <c r="A4392" t="s">
        <v>30</v>
      </c>
      <c r="B4392">
        <v>2017</v>
      </c>
      <c r="C4392" t="s">
        <v>40</v>
      </c>
      <c r="D4392" t="s">
        <v>19</v>
      </c>
      <c r="E4392" t="str">
        <f>VLOOKUP(D4392,Objective!$A$21:$B$51,2,0)</f>
        <v>Clothing</v>
      </c>
      <c r="F4392">
        <v>143.5</v>
      </c>
    </row>
    <row r="4393" spans="1:6" x14ac:dyDescent="0.3">
      <c r="A4393" t="s">
        <v>30</v>
      </c>
      <c r="B4393">
        <v>2017</v>
      </c>
      <c r="C4393" t="s">
        <v>40</v>
      </c>
      <c r="D4393" t="s">
        <v>20</v>
      </c>
      <c r="E4393" t="str">
        <f>VLOOKUP(D4393,Objective!$A$21:$B$51,2,0)</f>
        <v>Housing</v>
      </c>
      <c r="F4393" t="s">
        <v>32</v>
      </c>
    </row>
    <row r="4394" spans="1:6" x14ac:dyDescent="0.3">
      <c r="A4394" t="s">
        <v>30</v>
      </c>
      <c r="B4394">
        <v>2017</v>
      </c>
      <c r="C4394" t="s">
        <v>40</v>
      </c>
      <c r="D4394" t="s">
        <v>21</v>
      </c>
      <c r="E4394" t="str">
        <f>VLOOKUP(D4394,Objective!$A$21:$B$51,2,0)</f>
        <v>Fuel and light</v>
      </c>
      <c r="F4394">
        <v>135.30000000000001</v>
      </c>
    </row>
    <row r="4395" spans="1:6" x14ac:dyDescent="0.3">
      <c r="A4395" t="s">
        <v>30</v>
      </c>
      <c r="B4395">
        <v>2017</v>
      </c>
      <c r="C4395" t="s">
        <v>40</v>
      </c>
      <c r="D4395" t="s">
        <v>22</v>
      </c>
      <c r="E4395" t="str">
        <f>VLOOKUP(D4395,Objective!$A$21:$B$51,2,0)</f>
        <v>Housing</v>
      </c>
      <c r="F4395">
        <v>136.1</v>
      </c>
    </row>
    <row r="4396" spans="1:6" x14ac:dyDescent="0.3">
      <c r="A4396" t="s">
        <v>30</v>
      </c>
      <c r="B4396">
        <v>2017</v>
      </c>
      <c r="C4396" t="s">
        <v>40</v>
      </c>
      <c r="D4396" t="s">
        <v>23</v>
      </c>
      <c r="E4396" t="str">
        <f>VLOOKUP(D4396,Objective!$A$21:$B$51,2,0)</f>
        <v>Health</v>
      </c>
      <c r="F4396">
        <v>132.1</v>
      </c>
    </row>
    <row r="4397" spans="1:6" x14ac:dyDescent="0.3">
      <c r="A4397" t="s">
        <v>30</v>
      </c>
      <c r="B4397">
        <v>2017</v>
      </c>
      <c r="C4397" t="s">
        <v>40</v>
      </c>
      <c r="D4397" t="s">
        <v>24</v>
      </c>
      <c r="E4397" t="str">
        <f>VLOOKUP(D4397,Objective!$A$21:$B$51,2,0)</f>
        <v>Transport and communication</v>
      </c>
      <c r="F4397">
        <v>119.1</v>
      </c>
    </row>
    <row r="4398" spans="1:6" x14ac:dyDescent="0.3">
      <c r="A4398" t="s">
        <v>30</v>
      </c>
      <c r="B4398">
        <v>2017</v>
      </c>
      <c r="C4398" t="s">
        <v>40</v>
      </c>
      <c r="D4398" t="s">
        <v>25</v>
      </c>
      <c r="E4398" t="str">
        <f>VLOOKUP(D4398,Objective!$A$21:$B$51,2,0)</f>
        <v>Lifestyle</v>
      </c>
      <c r="F4398">
        <v>130.6</v>
      </c>
    </row>
    <row r="4399" spans="1:6" x14ac:dyDescent="0.3">
      <c r="A4399" t="s">
        <v>30</v>
      </c>
      <c r="B4399">
        <v>2017</v>
      </c>
      <c r="C4399" t="s">
        <v>40</v>
      </c>
      <c r="D4399" t="s">
        <v>26</v>
      </c>
      <c r="E4399" t="str">
        <f>VLOOKUP(D4399,Objective!$A$21:$B$51,2,0)</f>
        <v>Education</v>
      </c>
      <c r="F4399">
        <v>138.6</v>
      </c>
    </row>
    <row r="4400" spans="1:6" x14ac:dyDescent="0.3">
      <c r="A4400" t="s">
        <v>30</v>
      </c>
      <c r="B4400">
        <v>2017</v>
      </c>
      <c r="C4400" t="s">
        <v>40</v>
      </c>
      <c r="D4400" t="s">
        <v>27</v>
      </c>
      <c r="E4400" t="str">
        <f>VLOOKUP(D4400,Objective!$A$21:$B$51,2,0)</f>
        <v>Miscellaneous</v>
      </c>
      <c r="F4400">
        <v>124.4</v>
      </c>
    </row>
    <row r="4401" spans="1:6" x14ac:dyDescent="0.3">
      <c r="A4401" t="s">
        <v>30</v>
      </c>
      <c r="B4401">
        <v>2017</v>
      </c>
      <c r="C4401" t="s">
        <v>40</v>
      </c>
      <c r="D4401" t="s">
        <v>28</v>
      </c>
      <c r="E4401" t="str">
        <f>VLOOKUP(D4401,Objective!$A$21:$B$51,2,0)</f>
        <v>Miscellaneous</v>
      </c>
      <c r="F4401">
        <v>128.6</v>
      </c>
    </row>
    <row r="4402" spans="1:6" x14ac:dyDescent="0.3">
      <c r="A4402" t="s">
        <v>30</v>
      </c>
      <c r="B4402">
        <v>2017</v>
      </c>
      <c r="C4402" t="s">
        <v>40</v>
      </c>
      <c r="D4402" t="s">
        <v>29</v>
      </c>
      <c r="E4402" t="str">
        <f>VLOOKUP(D4402,Objective!$A$21:$B$51,2,0)</f>
        <v>General index</v>
      </c>
      <c r="F4402">
        <v>136.19999999999999</v>
      </c>
    </row>
    <row r="4403" spans="1:6" x14ac:dyDescent="0.3">
      <c r="A4403" t="s">
        <v>33</v>
      </c>
      <c r="B4403">
        <v>2017</v>
      </c>
      <c r="C4403" t="s">
        <v>40</v>
      </c>
      <c r="D4403" t="s">
        <v>3</v>
      </c>
      <c r="E4403" t="str">
        <f>VLOOKUP(D4403,Objective!$A$21:$B$51,2,0)</f>
        <v>Food</v>
      </c>
      <c r="F4403">
        <v>132.80000000000001</v>
      </c>
    </row>
    <row r="4404" spans="1:6" x14ac:dyDescent="0.3">
      <c r="A4404" t="s">
        <v>33</v>
      </c>
      <c r="B4404">
        <v>2017</v>
      </c>
      <c r="C4404" t="s">
        <v>40</v>
      </c>
      <c r="D4404" t="s">
        <v>4</v>
      </c>
      <c r="E4404" t="str">
        <f>VLOOKUP(D4404,Objective!$A$21:$B$51,2,0)</f>
        <v>Food</v>
      </c>
      <c r="F4404">
        <v>148.4</v>
      </c>
    </row>
    <row r="4405" spans="1:6" x14ac:dyDescent="0.3">
      <c r="A4405" t="s">
        <v>33</v>
      </c>
      <c r="B4405">
        <v>2017</v>
      </c>
      <c r="C4405" t="s">
        <v>40</v>
      </c>
      <c r="D4405" t="s">
        <v>5</v>
      </c>
      <c r="E4405" t="str">
        <f>VLOOKUP(D4405,Objective!$A$21:$B$51,2,0)</f>
        <v>Food</v>
      </c>
      <c r="F4405">
        <v>129.4</v>
      </c>
    </row>
    <row r="4406" spans="1:6" x14ac:dyDescent="0.3">
      <c r="A4406" t="s">
        <v>33</v>
      </c>
      <c r="B4406">
        <v>2017</v>
      </c>
      <c r="C4406" t="s">
        <v>40</v>
      </c>
      <c r="D4406" t="s">
        <v>6</v>
      </c>
      <c r="E4406" t="str">
        <f>VLOOKUP(D4406,Objective!$A$21:$B$51,2,0)</f>
        <v>Food</v>
      </c>
      <c r="F4406">
        <v>137.69999999999999</v>
      </c>
    </row>
    <row r="4407" spans="1:6" x14ac:dyDescent="0.3">
      <c r="A4407" t="s">
        <v>33</v>
      </c>
      <c r="B4407">
        <v>2017</v>
      </c>
      <c r="C4407" t="s">
        <v>40</v>
      </c>
      <c r="D4407" t="s">
        <v>7</v>
      </c>
      <c r="E4407" t="str">
        <f>VLOOKUP(D4407,Objective!$A$21:$B$51,2,0)</f>
        <v>Food</v>
      </c>
      <c r="F4407">
        <v>113.4</v>
      </c>
    </row>
    <row r="4408" spans="1:6" x14ac:dyDescent="0.3">
      <c r="A4408" t="s">
        <v>33</v>
      </c>
      <c r="B4408">
        <v>2017</v>
      </c>
      <c r="C4408" t="s">
        <v>40</v>
      </c>
      <c r="D4408" t="s">
        <v>8</v>
      </c>
      <c r="E4408" t="str">
        <f>VLOOKUP(D4408,Objective!$A$21:$B$51,2,0)</f>
        <v>Food</v>
      </c>
      <c r="F4408">
        <v>139.4</v>
      </c>
    </row>
    <row r="4409" spans="1:6" x14ac:dyDescent="0.3">
      <c r="A4409" t="s">
        <v>33</v>
      </c>
      <c r="B4409">
        <v>2017</v>
      </c>
      <c r="C4409" t="s">
        <v>40</v>
      </c>
      <c r="D4409" t="s">
        <v>9</v>
      </c>
      <c r="E4409" t="str">
        <f>VLOOKUP(D4409,Objective!$A$21:$B$51,2,0)</f>
        <v>Food</v>
      </c>
      <c r="F4409">
        <v>175.1</v>
      </c>
    </row>
    <row r="4410" spans="1:6" x14ac:dyDescent="0.3">
      <c r="A4410" t="s">
        <v>33</v>
      </c>
      <c r="B4410">
        <v>2017</v>
      </c>
      <c r="C4410" t="s">
        <v>40</v>
      </c>
      <c r="D4410" t="s">
        <v>10</v>
      </c>
      <c r="E4410" t="str">
        <f>VLOOKUP(D4410,Objective!$A$21:$B$51,2,0)</f>
        <v>Food</v>
      </c>
      <c r="F4410">
        <v>124.7</v>
      </c>
    </row>
    <row r="4411" spans="1:6" x14ac:dyDescent="0.3">
      <c r="A4411" t="s">
        <v>33</v>
      </c>
      <c r="B4411">
        <v>2017</v>
      </c>
      <c r="C4411" t="s">
        <v>40</v>
      </c>
      <c r="D4411" t="s">
        <v>11</v>
      </c>
      <c r="E4411" t="str">
        <f>VLOOKUP(D4411,Objective!$A$21:$B$51,2,0)</f>
        <v>Food</v>
      </c>
      <c r="F4411">
        <v>121.5</v>
      </c>
    </row>
    <row r="4412" spans="1:6" x14ac:dyDescent="0.3">
      <c r="A4412" t="s">
        <v>33</v>
      </c>
      <c r="B4412">
        <v>2017</v>
      </c>
      <c r="C4412" t="s">
        <v>40</v>
      </c>
      <c r="D4412" t="s">
        <v>12</v>
      </c>
      <c r="E4412" t="str">
        <f>VLOOKUP(D4412,Objective!$A$21:$B$51,2,0)</f>
        <v>Food</v>
      </c>
      <c r="F4412">
        <v>137.80000000000001</v>
      </c>
    </row>
    <row r="4413" spans="1:6" x14ac:dyDescent="0.3">
      <c r="A4413" t="s">
        <v>33</v>
      </c>
      <c r="B4413">
        <v>2017</v>
      </c>
      <c r="C4413" t="s">
        <v>40</v>
      </c>
      <c r="D4413" t="s">
        <v>13</v>
      </c>
      <c r="E4413" t="str">
        <f>VLOOKUP(D4413,Objective!$A$21:$B$51,2,0)</f>
        <v>Lifestyle</v>
      </c>
      <c r="F4413">
        <v>124.4</v>
      </c>
    </row>
    <row r="4414" spans="1:6" x14ac:dyDescent="0.3">
      <c r="A4414" t="s">
        <v>33</v>
      </c>
      <c r="B4414">
        <v>2017</v>
      </c>
      <c r="C4414" t="s">
        <v>40</v>
      </c>
      <c r="D4414" t="s">
        <v>14</v>
      </c>
      <c r="E4414" t="str">
        <f>VLOOKUP(D4414,Objective!$A$21:$B$51,2,0)</f>
        <v>Food</v>
      </c>
      <c r="F4414">
        <v>143.69999999999999</v>
      </c>
    </row>
    <row r="4415" spans="1:6" x14ac:dyDescent="0.3">
      <c r="A4415" t="s">
        <v>33</v>
      </c>
      <c r="B4415">
        <v>2017</v>
      </c>
      <c r="C4415" t="s">
        <v>40</v>
      </c>
      <c r="D4415" t="s">
        <v>15</v>
      </c>
      <c r="E4415" t="str">
        <f>VLOOKUP(D4415,Objective!$A$21:$B$51,2,0)</f>
        <v>Food</v>
      </c>
      <c r="F4415">
        <v>139.80000000000001</v>
      </c>
    </row>
    <row r="4416" spans="1:6" x14ac:dyDescent="0.3">
      <c r="A4416" t="s">
        <v>33</v>
      </c>
      <c r="B4416">
        <v>2017</v>
      </c>
      <c r="C4416" t="s">
        <v>40</v>
      </c>
      <c r="D4416" t="s">
        <v>16</v>
      </c>
      <c r="E4416" t="str">
        <f>VLOOKUP(D4416,Objective!$A$21:$B$51,2,0)</f>
        <v>Lifestyle</v>
      </c>
      <c r="F4416">
        <v>150.5</v>
      </c>
    </row>
    <row r="4417" spans="1:6" x14ac:dyDescent="0.3">
      <c r="A4417" t="s">
        <v>33</v>
      </c>
      <c r="B4417">
        <v>2017</v>
      </c>
      <c r="C4417" t="s">
        <v>40</v>
      </c>
      <c r="D4417" t="s">
        <v>17</v>
      </c>
      <c r="E4417" t="str">
        <f>VLOOKUP(D4417,Objective!$A$21:$B$51,2,0)</f>
        <v>Clothing</v>
      </c>
      <c r="F4417">
        <v>131.6</v>
      </c>
    </row>
    <row r="4418" spans="1:6" x14ac:dyDescent="0.3">
      <c r="A4418" t="s">
        <v>33</v>
      </c>
      <c r="B4418">
        <v>2017</v>
      </c>
      <c r="C4418" t="s">
        <v>40</v>
      </c>
      <c r="D4418" t="s">
        <v>18</v>
      </c>
      <c r="E4418" t="str">
        <f>VLOOKUP(D4418,Objective!$A$21:$B$51,2,0)</f>
        <v>Clothing</v>
      </c>
      <c r="F4418">
        <v>123.7</v>
      </c>
    </row>
    <row r="4419" spans="1:6" x14ac:dyDescent="0.3">
      <c r="A4419" t="s">
        <v>33</v>
      </c>
      <c r="B4419">
        <v>2017</v>
      </c>
      <c r="C4419" t="s">
        <v>40</v>
      </c>
      <c r="D4419" t="s">
        <v>19</v>
      </c>
      <c r="E4419" t="str">
        <f>VLOOKUP(D4419,Objective!$A$21:$B$51,2,0)</f>
        <v>Clothing</v>
      </c>
      <c r="F4419">
        <v>130.4</v>
      </c>
    </row>
    <row r="4420" spans="1:6" x14ac:dyDescent="0.3">
      <c r="A4420" t="s">
        <v>33</v>
      </c>
      <c r="B4420">
        <v>2017</v>
      </c>
      <c r="C4420" t="s">
        <v>40</v>
      </c>
      <c r="D4420" t="s">
        <v>20</v>
      </c>
      <c r="E4420" t="str">
        <f>VLOOKUP(D4420,Objective!$A$21:$B$51,2,0)</f>
        <v>Housing</v>
      </c>
      <c r="F4420">
        <v>132.6</v>
      </c>
    </row>
    <row r="4421" spans="1:6" x14ac:dyDescent="0.3">
      <c r="A4421" t="s">
        <v>33</v>
      </c>
      <c r="B4421">
        <v>2017</v>
      </c>
      <c r="C4421" t="s">
        <v>40</v>
      </c>
      <c r="D4421" t="s">
        <v>21</v>
      </c>
      <c r="E4421" t="str">
        <f>VLOOKUP(D4421,Objective!$A$21:$B$51,2,0)</f>
        <v>Fuel and light</v>
      </c>
      <c r="F4421">
        <v>119.7</v>
      </c>
    </row>
    <row r="4422" spans="1:6" x14ac:dyDescent="0.3">
      <c r="A4422" t="s">
        <v>33</v>
      </c>
      <c r="B4422">
        <v>2017</v>
      </c>
      <c r="C4422" t="s">
        <v>40</v>
      </c>
      <c r="D4422" t="s">
        <v>22</v>
      </c>
      <c r="E4422" t="str">
        <f>VLOOKUP(D4422,Objective!$A$21:$B$51,2,0)</f>
        <v>Housing</v>
      </c>
      <c r="F4422">
        <v>127.2</v>
      </c>
    </row>
    <row r="4423" spans="1:6" x14ac:dyDescent="0.3">
      <c r="A4423" t="s">
        <v>33</v>
      </c>
      <c r="B4423">
        <v>2017</v>
      </c>
      <c r="C4423" t="s">
        <v>40</v>
      </c>
      <c r="D4423" t="s">
        <v>23</v>
      </c>
      <c r="E4423" t="str">
        <f>VLOOKUP(D4423,Objective!$A$21:$B$51,2,0)</f>
        <v>Health</v>
      </c>
      <c r="F4423">
        <v>125</v>
      </c>
    </row>
    <row r="4424" spans="1:6" x14ac:dyDescent="0.3">
      <c r="A4424" t="s">
        <v>33</v>
      </c>
      <c r="B4424">
        <v>2017</v>
      </c>
      <c r="C4424" t="s">
        <v>40</v>
      </c>
      <c r="D4424" t="s">
        <v>24</v>
      </c>
      <c r="E4424" t="str">
        <f>VLOOKUP(D4424,Objective!$A$21:$B$51,2,0)</f>
        <v>Transport and communication</v>
      </c>
      <c r="F4424">
        <v>113.2</v>
      </c>
    </row>
    <row r="4425" spans="1:6" x14ac:dyDescent="0.3">
      <c r="A4425" t="s">
        <v>33</v>
      </c>
      <c r="B4425">
        <v>2017</v>
      </c>
      <c r="C4425" t="s">
        <v>40</v>
      </c>
      <c r="D4425" t="s">
        <v>25</v>
      </c>
      <c r="E4425" t="str">
        <f>VLOOKUP(D4425,Objective!$A$21:$B$51,2,0)</f>
        <v>Lifestyle</v>
      </c>
      <c r="F4425">
        <v>123.5</v>
      </c>
    </row>
    <row r="4426" spans="1:6" x14ac:dyDescent="0.3">
      <c r="A4426" t="s">
        <v>33</v>
      </c>
      <c r="B4426">
        <v>2017</v>
      </c>
      <c r="C4426" t="s">
        <v>40</v>
      </c>
      <c r="D4426" t="s">
        <v>26</v>
      </c>
      <c r="E4426" t="str">
        <f>VLOOKUP(D4426,Objective!$A$21:$B$51,2,0)</f>
        <v>Education</v>
      </c>
      <c r="F4426">
        <v>135.5</v>
      </c>
    </row>
    <row r="4427" spans="1:6" x14ac:dyDescent="0.3">
      <c r="A4427" t="s">
        <v>33</v>
      </c>
      <c r="B4427">
        <v>2017</v>
      </c>
      <c r="C4427" t="s">
        <v>40</v>
      </c>
      <c r="D4427" t="s">
        <v>27</v>
      </c>
      <c r="E4427" t="str">
        <f>VLOOKUP(D4427,Objective!$A$21:$B$51,2,0)</f>
        <v>Miscellaneous</v>
      </c>
      <c r="F4427">
        <v>122.4</v>
      </c>
    </row>
    <row r="4428" spans="1:6" x14ac:dyDescent="0.3">
      <c r="A4428" t="s">
        <v>33</v>
      </c>
      <c r="B4428">
        <v>2017</v>
      </c>
      <c r="C4428" t="s">
        <v>40</v>
      </c>
      <c r="D4428" t="s">
        <v>28</v>
      </c>
      <c r="E4428" t="str">
        <f>VLOOKUP(D4428,Objective!$A$21:$B$51,2,0)</f>
        <v>Miscellaneous</v>
      </c>
      <c r="F4428">
        <v>123</v>
      </c>
    </row>
    <row r="4429" spans="1:6" x14ac:dyDescent="0.3">
      <c r="A4429" t="s">
        <v>33</v>
      </c>
      <c r="B4429">
        <v>2017</v>
      </c>
      <c r="C4429" t="s">
        <v>40</v>
      </c>
      <c r="D4429" t="s">
        <v>29</v>
      </c>
      <c r="E4429" t="str">
        <f>VLOOKUP(D4429,Objective!$A$21:$B$51,2,0)</f>
        <v>General index</v>
      </c>
      <c r="F4429">
        <v>131.80000000000001</v>
      </c>
    </row>
    <row r="4430" spans="1:6" x14ac:dyDescent="0.3">
      <c r="A4430" t="s">
        <v>34</v>
      </c>
      <c r="B4430">
        <v>2017</v>
      </c>
      <c r="C4430" t="s">
        <v>40</v>
      </c>
      <c r="D4430" t="s">
        <v>3</v>
      </c>
      <c r="E4430" t="str">
        <f>VLOOKUP(D4430,Objective!$A$21:$B$51,2,0)</f>
        <v>Food</v>
      </c>
      <c r="F4430">
        <v>133.6</v>
      </c>
    </row>
    <row r="4431" spans="1:6" x14ac:dyDescent="0.3">
      <c r="A4431" t="s">
        <v>34</v>
      </c>
      <c r="B4431">
        <v>2017</v>
      </c>
      <c r="C4431" t="s">
        <v>40</v>
      </c>
      <c r="D4431" t="s">
        <v>4</v>
      </c>
      <c r="E4431" t="str">
        <f>VLOOKUP(D4431,Objective!$A$21:$B$51,2,0)</f>
        <v>Food</v>
      </c>
      <c r="F4431">
        <v>145.69999999999999</v>
      </c>
    </row>
    <row r="4432" spans="1:6" x14ac:dyDescent="0.3">
      <c r="A4432" t="s">
        <v>34</v>
      </c>
      <c r="B4432">
        <v>2017</v>
      </c>
      <c r="C4432" t="s">
        <v>40</v>
      </c>
      <c r="D4432" t="s">
        <v>5</v>
      </c>
      <c r="E4432" t="str">
        <f>VLOOKUP(D4432,Objective!$A$21:$B$51,2,0)</f>
        <v>Food</v>
      </c>
      <c r="F4432">
        <v>129.6</v>
      </c>
    </row>
    <row r="4433" spans="1:6" x14ac:dyDescent="0.3">
      <c r="A4433" t="s">
        <v>34</v>
      </c>
      <c r="B4433">
        <v>2017</v>
      </c>
      <c r="C4433" t="s">
        <v>40</v>
      </c>
      <c r="D4433" t="s">
        <v>6</v>
      </c>
      <c r="E4433" t="str">
        <f>VLOOKUP(D4433,Objective!$A$21:$B$51,2,0)</f>
        <v>Food</v>
      </c>
      <c r="F4433">
        <v>138.5</v>
      </c>
    </row>
    <row r="4434" spans="1:6" x14ac:dyDescent="0.3">
      <c r="A4434" t="s">
        <v>34</v>
      </c>
      <c r="B4434">
        <v>2017</v>
      </c>
      <c r="C4434" t="s">
        <v>40</v>
      </c>
      <c r="D4434" t="s">
        <v>7</v>
      </c>
      <c r="E4434" t="str">
        <f>VLOOKUP(D4434,Objective!$A$21:$B$51,2,0)</f>
        <v>Food</v>
      </c>
      <c r="F4434">
        <v>118.1</v>
      </c>
    </row>
    <row r="4435" spans="1:6" x14ac:dyDescent="0.3">
      <c r="A4435" t="s">
        <v>34</v>
      </c>
      <c r="B4435">
        <v>2017</v>
      </c>
      <c r="C4435" t="s">
        <v>40</v>
      </c>
      <c r="D4435" t="s">
        <v>8</v>
      </c>
      <c r="E4435" t="str">
        <f>VLOOKUP(D4435,Objective!$A$21:$B$51,2,0)</f>
        <v>Food</v>
      </c>
      <c r="F4435">
        <v>141.80000000000001</v>
      </c>
    </row>
    <row r="4436" spans="1:6" x14ac:dyDescent="0.3">
      <c r="A4436" t="s">
        <v>34</v>
      </c>
      <c r="B4436">
        <v>2017</v>
      </c>
      <c r="C4436" t="s">
        <v>40</v>
      </c>
      <c r="D4436" t="s">
        <v>9</v>
      </c>
      <c r="E4436" t="str">
        <f>VLOOKUP(D4436,Objective!$A$21:$B$51,2,0)</f>
        <v>Food</v>
      </c>
      <c r="F4436">
        <v>159.5</v>
      </c>
    </row>
    <row r="4437" spans="1:6" x14ac:dyDescent="0.3">
      <c r="A4437" t="s">
        <v>34</v>
      </c>
      <c r="B4437">
        <v>2017</v>
      </c>
      <c r="C4437" t="s">
        <v>40</v>
      </c>
      <c r="D4437" t="s">
        <v>10</v>
      </c>
      <c r="E4437" t="str">
        <f>VLOOKUP(D4437,Objective!$A$21:$B$51,2,0)</f>
        <v>Food</v>
      </c>
      <c r="F4437">
        <v>133.6</v>
      </c>
    </row>
    <row r="4438" spans="1:6" x14ac:dyDescent="0.3">
      <c r="A4438" t="s">
        <v>34</v>
      </c>
      <c r="B4438">
        <v>2017</v>
      </c>
      <c r="C4438" t="s">
        <v>40</v>
      </c>
      <c r="D4438" t="s">
        <v>11</v>
      </c>
      <c r="E4438" t="str">
        <f>VLOOKUP(D4438,Objective!$A$21:$B$51,2,0)</f>
        <v>Food</v>
      </c>
      <c r="F4438">
        <v>120.5</v>
      </c>
    </row>
    <row r="4439" spans="1:6" x14ac:dyDescent="0.3">
      <c r="A4439" t="s">
        <v>34</v>
      </c>
      <c r="B4439">
        <v>2017</v>
      </c>
      <c r="C4439" t="s">
        <v>40</v>
      </c>
      <c r="D4439" t="s">
        <v>12</v>
      </c>
      <c r="E4439" t="str">
        <f>VLOOKUP(D4439,Objective!$A$21:$B$51,2,0)</f>
        <v>Food</v>
      </c>
      <c r="F4439">
        <v>135.19999999999999</v>
      </c>
    </row>
    <row r="4440" spans="1:6" x14ac:dyDescent="0.3">
      <c r="A4440" t="s">
        <v>34</v>
      </c>
      <c r="B4440">
        <v>2017</v>
      </c>
      <c r="C4440" t="s">
        <v>40</v>
      </c>
      <c r="D4440" t="s">
        <v>13</v>
      </c>
      <c r="E4440" t="str">
        <f>VLOOKUP(D4440,Objective!$A$21:$B$51,2,0)</f>
        <v>Lifestyle</v>
      </c>
      <c r="F4440">
        <v>128.5</v>
      </c>
    </row>
    <row r="4441" spans="1:6" x14ac:dyDescent="0.3">
      <c r="A4441" t="s">
        <v>34</v>
      </c>
      <c r="B4441">
        <v>2017</v>
      </c>
      <c r="C4441" t="s">
        <v>40</v>
      </c>
      <c r="D4441" t="s">
        <v>14</v>
      </c>
      <c r="E4441" t="str">
        <f>VLOOKUP(D4441,Objective!$A$21:$B$51,2,0)</f>
        <v>Food</v>
      </c>
      <c r="F4441">
        <v>145.80000000000001</v>
      </c>
    </row>
    <row r="4442" spans="1:6" x14ac:dyDescent="0.3">
      <c r="A4442" t="s">
        <v>34</v>
      </c>
      <c r="B4442">
        <v>2017</v>
      </c>
      <c r="C4442" t="s">
        <v>40</v>
      </c>
      <c r="D4442" t="s">
        <v>15</v>
      </c>
      <c r="E4442" t="str">
        <f>VLOOKUP(D4442,Objective!$A$21:$B$51,2,0)</f>
        <v>Food</v>
      </c>
      <c r="F4442">
        <v>139</v>
      </c>
    </row>
    <row r="4443" spans="1:6" x14ac:dyDescent="0.3">
      <c r="A4443" t="s">
        <v>34</v>
      </c>
      <c r="B4443">
        <v>2017</v>
      </c>
      <c r="C4443" t="s">
        <v>40</v>
      </c>
      <c r="D4443" t="s">
        <v>16</v>
      </c>
      <c r="E4443" t="str">
        <f>VLOOKUP(D4443,Objective!$A$21:$B$51,2,0)</f>
        <v>Lifestyle</v>
      </c>
      <c r="F4443">
        <v>148.19999999999999</v>
      </c>
    </row>
    <row r="4444" spans="1:6" x14ac:dyDescent="0.3">
      <c r="A4444" t="s">
        <v>34</v>
      </c>
      <c r="B4444">
        <v>2017</v>
      </c>
      <c r="C4444" t="s">
        <v>40</v>
      </c>
      <c r="D4444" t="s">
        <v>17</v>
      </c>
      <c r="E4444" t="str">
        <f>VLOOKUP(D4444,Objective!$A$21:$B$51,2,0)</f>
        <v>Clothing</v>
      </c>
      <c r="F4444">
        <v>139.30000000000001</v>
      </c>
    </row>
    <row r="4445" spans="1:6" x14ac:dyDescent="0.3">
      <c r="A4445" t="s">
        <v>34</v>
      </c>
      <c r="B4445">
        <v>2017</v>
      </c>
      <c r="C4445" t="s">
        <v>40</v>
      </c>
      <c r="D4445" t="s">
        <v>18</v>
      </c>
      <c r="E4445" t="str">
        <f>VLOOKUP(D4445,Objective!$A$21:$B$51,2,0)</f>
        <v>Clothing</v>
      </c>
      <c r="F4445">
        <v>132.1</v>
      </c>
    </row>
    <row r="4446" spans="1:6" x14ac:dyDescent="0.3">
      <c r="A4446" t="s">
        <v>34</v>
      </c>
      <c r="B4446">
        <v>2017</v>
      </c>
      <c r="C4446" t="s">
        <v>40</v>
      </c>
      <c r="D4446" t="s">
        <v>19</v>
      </c>
      <c r="E4446" t="str">
        <f>VLOOKUP(D4446,Objective!$A$21:$B$51,2,0)</f>
        <v>Clothing</v>
      </c>
      <c r="F4446">
        <v>138.30000000000001</v>
      </c>
    </row>
    <row r="4447" spans="1:6" x14ac:dyDescent="0.3">
      <c r="A4447" t="s">
        <v>34</v>
      </c>
      <c r="B4447">
        <v>2017</v>
      </c>
      <c r="C4447" t="s">
        <v>40</v>
      </c>
      <c r="D4447" t="s">
        <v>20</v>
      </c>
      <c r="E4447" t="str">
        <f>VLOOKUP(D4447,Objective!$A$21:$B$51,2,0)</f>
        <v>Housing</v>
      </c>
      <c r="F4447">
        <v>132.6</v>
      </c>
    </row>
    <row r="4448" spans="1:6" x14ac:dyDescent="0.3">
      <c r="A4448" t="s">
        <v>34</v>
      </c>
      <c r="B4448">
        <v>2017</v>
      </c>
      <c r="C4448" t="s">
        <v>40</v>
      </c>
      <c r="D4448" t="s">
        <v>21</v>
      </c>
      <c r="E4448" t="str">
        <f>VLOOKUP(D4448,Objective!$A$21:$B$51,2,0)</f>
        <v>Fuel and light</v>
      </c>
      <c r="F4448">
        <v>129.4</v>
      </c>
    </row>
    <row r="4449" spans="1:6" x14ac:dyDescent="0.3">
      <c r="A4449" t="s">
        <v>34</v>
      </c>
      <c r="B4449">
        <v>2017</v>
      </c>
      <c r="C4449" t="s">
        <v>40</v>
      </c>
      <c r="D4449" t="s">
        <v>22</v>
      </c>
      <c r="E4449" t="str">
        <f>VLOOKUP(D4449,Objective!$A$21:$B$51,2,0)</f>
        <v>Housing</v>
      </c>
      <c r="F4449">
        <v>131.9</v>
      </c>
    </row>
    <row r="4450" spans="1:6" x14ac:dyDescent="0.3">
      <c r="A4450" t="s">
        <v>34</v>
      </c>
      <c r="B4450">
        <v>2017</v>
      </c>
      <c r="C4450" t="s">
        <v>40</v>
      </c>
      <c r="D4450" t="s">
        <v>23</v>
      </c>
      <c r="E4450" t="str">
        <f>VLOOKUP(D4450,Objective!$A$21:$B$51,2,0)</f>
        <v>Health</v>
      </c>
      <c r="F4450">
        <v>129.4</v>
      </c>
    </row>
    <row r="4451" spans="1:6" x14ac:dyDescent="0.3">
      <c r="A4451" t="s">
        <v>34</v>
      </c>
      <c r="B4451">
        <v>2017</v>
      </c>
      <c r="C4451" t="s">
        <v>40</v>
      </c>
      <c r="D4451" t="s">
        <v>24</v>
      </c>
      <c r="E4451" t="str">
        <f>VLOOKUP(D4451,Objective!$A$21:$B$51,2,0)</f>
        <v>Transport and communication</v>
      </c>
      <c r="F4451">
        <v>116</v>
      </c>
    </row>
    <row r="4452" spans="1:6" x14ac:dyDescent="0.3">
      <c r="A4452" t="s">
        <v>34</v>
      </c>
      <c r="B4452">
        <v>2017</v>
      </c>
      <c r="C4452" t="s">
        <v>40</v>
      </c>
      <c r="D4452" t="s">
        <v>25</v>
      </c>
      <c r="E4452" t="str">
        <f>VLOOKUP(D4452,Objective!$A$21:$B$51,2,0)</f>
        <v>Lifestyle</v>
      </c>
      <c r="F4452">
        <v>126.6</v>
      </c>
    </row>
    <row r="4453" spans="1:6" x14ac:dyDescent="0.3">
      <c r="A4453" t="s">
        <v>34</v>
      </c>
      <c r="B4453">
        <v>2017</v>
      </c>
      <c r="C4453" t="s">
        <v>40</v>
      </c>
      <c r="D4453" t="s">
        <v>26</v>
      </c>
      <c r="E4453" t="str">
        <f>VLOOKUP(D4453,Objective!$A$21:$B$51,2,0)</f>
        <v>Education</v>
      </c>
      <c r="F4453">
        <v>136.80000000000001</v>
      </c>
    </row>
    <row r="4454" spans="1:6" x14ac:dyDescent="0.3">
      <c r="A4454" t="s">
        <v>34</v>
      </c>
      <c r="B4454">
        <v>2017</v>
      </c>
      <c r="C4454" t="s">
        <v>40</v>
      </c>
      <c r="D4454" t="s">
        <v>27</v>
      </c>
      <c r="E4454" t="str">
        <f>VLOOKUP(D4454,Objective!$A$21:$B$51,2,0)</f>
        <v>Miscellaneous</v>
      </c>
      <c r="F4454">
        <v>123.6</v>
      </c>
    </row>
    <row r="4455" spans="1:6" x14ac:dyDescent="0.3">
      <c r="A4455" t="s">
        <v>34</v>
      </c>
      <c r="B4455">
        <v>2017</v>
      </c>
      <c r="C4455" t="s">
        <v>40</v>
      </c>
      <c r="D4455" t="s">
        <v>28</v>
      </c>
      <c r="E4455" t="str">
        <f>VLOOKUP(D4455,Objective!$A$21:$B$51,2,0)</f>
        <v>Miscellaneous</v>
      </c>
      <c r="F4455">
        <v>125.9</v>
      </c>
    </row>
    <row r="4456" spans="1:6" x14ac:dyDescent="0.3">
      <c r="A4456" t="s">
        <v>34</v>
      </c>
      <c r="B4456">
        <v>2017</v>
      </c>
      <c r="C4456" t="s">
        <v>40</v>
      </c>
      <c r="D4456" t="s">
        <v>29</v>
      </c>
      <c r="E4456" t="str">
        <f>VLOOKUP(D4456,Objective!$A$21:$B$51,2,0)</f>
        <v>General index</v>
      </c>
      <c r="F4456">
        <v>134.19999999999999</v>
      </c>
    </row>
    <row r="4457" spans="1:6" x14ac:dyDescent="0.3">
      <c r="A4457" t="s">
        <v>30</v>
      </c>
      <c r="B4457">
        <v>2017</v>
      </c>
      <c r="C4457" t="s">
        <v>41</v>
      </c>
      <c r="D4457" t="s">
        <v>3</v>
      </c>
      <c r="E4457" t="str">
        <f>VLOOKUP(D4457,Objective!$A$21:$B$51,2,0)</f>
        <v>Food</v>
      </c>
      <c r="F4457">
        <v>134.80000000000001</v>
      </c>
    </row>
    <row r="4458" spans="1:6" x14ac:dyDescent="0.3">
      <c r="A4458" t="s">
        <v>30</v>
      </c>
      <c r="B4458">
        <v>2017</v>
      </c>
      <c r="C4458" t="s">
        <v>41</v>
      </c>
      <c r="D4458" t="s">
        <v>4</v>
      </c>
      <c r="E4458" t="str">
        <f>VLOOKUP(D4458,Objective!$A$21:$B$51,2,0)</f>
        <v>Food</v>
      </c>
      <c r="F4458">
        <v>143.1</v>
      </c>
    </row>
    <row r="4459" spans="1:6" x14ac:dyDescent="0.3">
      <c r="A4459" t="s">
        <v>30</v>
      </c>
      <c r="B4459">
        <v>2017</v>
      </c>
      <c r="C4459" t="s">
        <v>41</v>
      </c>
      <c r="D4459" t="s">
        <v>5</v>
      </c>
      <c r="E4459" t="str">
        <f>VLOOKUP(D4459,Objective!$A$21:$B$51,2,0)</f>
        <v>Food</v>
      </c>
      <c r="F4459">
        <v>130</v>
      </c>
    </row>
    <row r="4460" spans="1:6" x14ac:dyDescent="0.3">
      <c r="A4460" t="s">
        <v>30</v>
      </c>
      <c r="B4460">
        <v>2017</v>
      </c>
      <c r="C4460" t="s">
        <v>41</v>
      </c>
      <c r="D4460" t="s">
        <v>6</v>
      </c>
      <c r="E4460" t="str">
        <f>VLOOKUP(D4460,Objective!$A$21:$B$51,2,0)</f>
        <v>Food</v>
      </c>
      <c r="F4460">
        <v>139.4</v>
      </c>
    </row>
    <row r="4461" spans="1:6" x14ac:dyDescent="0.3">
      <c r="A4461" t="s">
        <v>30</v>
      </c>
      <c r="B4461">
        <v>2017</v>
      </c>
      <c r="C4461" t="s">
        <v>41</v>
      </c>
      <c r="D4461" t="s">
        <v>7</v>
      </c>
      <c r="E4461" t="str">
        <f>VLOOKUP(D4461,Objective!$A$21:$B$51,2,0)</f>
        <v>Food</v>
      </c>
      <c r="F4461">
        <v>120.5</v>
      </c>
    </row>
    <row r="4462" spans="1:6" x14ac:dyDescent="0.3">
      <c r="A4462" t="s">
        <v>30</v>
      </c>
      <c r="B4462">
        <v>2017</v>
      </c>
      <c r="C4462" t="s">
        <v>41</v>
      </c>
      <c r="D4462" t="s">
        <v>8</v>
      </c>
      <c r="E4462" t="str">
        <f>VLOOKUP(D4462,Objective!$A$21:$B$51,2,0)</f>
        <v>Food</v>
      </c>
      <c r="F4462">
        <v>148</v>
      </c>
    </row>
    <row r="4463" spans="1:6" x14ac:dyDescent="0.3">
      <c r="A4463" t="s">
        <v>30</v>
      </c>
      <c r="B4463">
        <v>2017</v>
      </c>
      <c r="C4463" t="s">
        <v>41</v>
      </c>
      <c r="D4463" t="s">
        <v>9</v>
      </c>
      <c r="E4463" t="str">
        <f>VLOOKUP(D4463,Objective!$A$21:$B$51,2,0)</f>
        <v>Food</v>
      </c>
      <c r="F4463">
        <v>162.9</v>
      </c>
    </row>
    <row r="4464" spans="1:6" x14ac:dyDescent="0.3">
      <c r="A4464" t="s">
        <v>30</v>
      </c>
      <c r="B4464">
        <v>2017</v>
      </c>
      <c r="C4464" t="s">
        <v>41</v>
      </c>
      <c r="D4464" t="s">
        <v>10</v>
      </c>
      <c r="E4464" t="str">
        <f>VLOOKUP(D4464,Objective!$A$21:$B$51,2,0)</f>
        <v>Food</v>
      </c>
      <c r="F4464">
        <v>137.4</v>
      </c>
    </row>
    <row r="4465" spans="1:6" x14ac:dyDescent="0.3">
      <c r="A4465" t="s">
        <v>30</v>
      </c>
      <c r="B4465">
        <v>2017</v>
      </c>
      <c r="C4465" t="s">
        <v>41</v>
      </c>
      <c r="D4465" t="s">
        <v>11</v>
      </c>
      <c r="E4465" t="str">
        <f>VLOOKUP(D4465,Objective!$A$21:$B$51,2,0)</f>
        <v>Food</v>
      </c>
      <c r="F4465">
        <v>120.8</v>
      </c>
    </row>
    <row r="4466" spans="1:6" x14ac:dyDescent="0.3">
      <c r="A4466" t="s">
        <v>30</v>
      </c>
      <c r="B4466">
        <v>2017</v>
      </c>
      <c r="C4466" t="s">
        <v>41</v>
      </c>
      <c r="D4466" t="s">
        <v>12</v>
      </c>
      <c r="E4466" t="str">
        <f>VLOOKUP(D4466,Objective!$A$21:$B$51,2,0)</f>
        <v>Food</v>
      </c>
      <c r="F4466">
        <v>134.69999999999999</v>
      </c>
    </row>
    <row r="4467" spans="1:6" x14ac:dyDescent="0.3">
      <c r="A4467" t="s">
        <v>30</v>
      </c>
      <c r="B4467">
        <v>2017</v>
      </c>
      <c r="C4467" t="s">
        <v>41</v>
      </c>
      <c r="D4467" t="s">
        <v>13</v>
      </c>
      <c r="E4467" t="str">
        <f>VLOOKUP(D4467,Objective!$A$21:$B$51,2,0)</f>
        <v>Lifestyle</v>
      </c>
      <c r="F4467">
        <v>131.6</v>
      </c>
    </row>
    <row r="4468" spans="1:6" x14ac:dyDescent="0.3">
      <c r="A4468" t="s">
        <v>30</v>
      </c>
      <c r="B4468">
        <v>2017</v>
      </c>
      <c r="C4468" t="s">
        <v>41</v>
      </c>
      <c r="D4468" t="s">
        <v>14</v>
      </c>
      <c r="E4468" t="str">
        <f>VLOOKUP(D4468,Objective!$A$21:$B$51,2,0)</f>
        <v>Food</v>
      </c>
      <c r="F4468">
        <v>148.69999999999999</v>
      </c>
    </row>
    <row r="4469" spans="1:6" x14ac:dyDescent="0.3">
      <c r="A4469" t="s">
        <v>30</v>
      </c>
      <c r="B4469">
        <v>2017</v>
      </c>
      <c r="C4469" t="s">
        <v>41</v>
      </c>
      <c r="D4469" t="s">
        <v>15</v>
      </c>
      <c r="E4469" t="str">
        <f>VLOOKUP(D4469,Objective!$A$21:$B$51,2,0)</f>
        <v>Food</v>
      </c>
      <c r="F4469">
        <v>140.6</v>
      </c>
    </row>
    <row r="4470" spans="1:6" x14ac:dyDescent="0.3">
      <c r="A4470" t="s">
        <v>30</v>
      </c>
      <c r="B4470">
        <v>2017</v>
      </c>
      <c r="C4470" t="s">
        <v>41</v>
      </c>
      <c r="D4470" t="s">
        <v>16</v>
      </c>
      <c r="E4470" t="str">
        <f>VLOOKUP(D4470,Objective!$A$21:$B$51,2,0)</f>
        <v>Lifestyle</v>
      </c>
      <c r="F4470">
        <v>149</v>
      </c>
    </row>
    <row r="4471" spans="1:6" x14ac:dyDescent="0.3">
      <c r="A4471" t="s">
        <v>30</v>
      </c>
      <c r="B4471">
        <v>2017</v>
      </c>
      <c r="C4471" t="s">
        <v>41</v>
      </c>
      <c r="D4471" t="s">
        <v>17</v>
      </c>
      <c r="E4471" t="str">
        <f>VLOOKUP(D4471,Objective!$A$21:$B$51,2,0)</f>
        <v>Clothing</v>
      </c>
      <c r="F4471">
        <v>145.30000000000001</v>
      </c>
    </row>
    <row r="4472" spans="1:6" x14ac:dyDescent="0.3">
      <c r="A4472" t="s">
        <v>30</v>
      </c>
      <c r="B4472">
        <v>2017</v>
      </c>
      <c r="C4472" t="s">
        <v>41</v>
      </c>
      <c r="D4472" t="s">
        <v>18</v>
      </c>
      <c r="E4472" t="str">
        <f>VLOOKUP(D4472,Objective!$A$21:$B$51,2,0)</f>
        <v>Clothing</v>
      </c>
      <c r="F4472">
        <v>139.19999999999999</v>
      </c>
    </row>
    <row r="4473" spans="1:6" x14ac:dyDescent="0.3">
      <c r="A4473" t="s">
        <v>30</v>
      </c>
      <c r="B4473">
        <v>2017</v>
      </c>
      <c r="C4473" t="s">
        <v>41</v>
      </c>
      <c r="D4473" t="s">
        <v>19</v>
      </c>
      <c r="E4473" t="str">
        <f>VLOOKUP(D4473,Objective!$A$21:$B$51,2,0)</f>
        <v>Clothing</v>
      </c>
      <c r="F4473">
        <v>144.5</v>
      </c>
    </row>
    <row r="4474" spans="1:6" x14ac:dyDescent="0.3">
      <c r="A4474" t="s">
        <v>30</v>
      </c>
      <c r="B4474">
        <v>2017</v>
      </c>
      <c r="C4474" t="s">
        <v>41</v>
      </c>
      <c r="D4474" t="s">
        <v>20</v>
      </c>
      <c r="E4474" t="str">
        <f>VLOOKUP(D4474,Objective!$A$21:$B$51,2,0)</f>
        <v>Housing</v>
      </c>
      <c r="F4474" t="s">
        <v>32</v>
      </c>
    </row>
    <row r="4475" spans="1:6" x14ac:dyDescent="0.3">
      <c r="A4475" t="s">
        <v>30</v>
      </c>
      <c r="B4475">
        <v>2017</v>
      </c>
      <c r="C4475" t="s">
        <v>41</v>
      </c>
      <c r="D4475" t="s">
        <v>21</v>
      </c>
      <c r="E4475" t="str">
        <f>VLOOKUP(D4475,Objective!$A$21:$B$51,2,0)</f>
        <v>Fuel and light</v>
      </c>
      <c r="F4475">
        <v>136.4</v>
      </c>
    </row>
    <row r="4476" spans="1:6" x14ac:dyDescent="0.3">
      <c r="A4476" t="s">
        <v>30</v>
      </c>
      <c r="B4476">
        <v>2017</v>
      </c>
      <c r="C4476" t="s">
        <v>41</v>
      </c>
      <c r="D4476" t="s">
        <v>22</v>
      </c>
      <c r="E4476" t="str">
        <f>VLOOKUP(D4476,Objective!$A$21:$B$51,2,0)</f>
        <v>Housing</v>
      </c>
      <c r="F4476">
        <v>137.30000000000001</v>
      </c>
    </row>
    <row r="4477" spans="1:6" x14ac:dyDescent="0.3">
      <c r="A4477" t="s">
        <v>30</v>
      </c>
      <c r="B4477">
        <v>2017</v>
      </c>
      <c r="C4477" t="s">
        <v>41</v>
      </c>
      <c r="D4477" t="s">
        <v>23</v>
      </c>
      <c r="E4477" t="str">
        <f>VLOOKUP(D4477,Objective!$A$21:$B$51,2,0)</f>
        <v>Health</v>
      </c>
      <c r="F4477">
        <v>133</v>
      </c>
    </row>
    <row r="4478" spans="1:6" x14ac:dyDescent="0.3">
      <c r="A4478" t="s">
        <v>30</v>
      </c>
      <c r="B4478">
        <v>2017</v>
      </c>
      <c r="C4478" t="s">
        <v>41</v>
      </c>
      <c r="D4478" t="s">
        <v>24</v>
      </c>
      <c r="E4478" t="str">
        <f>VLOOKUP(D4478,Objective!$A$21:$B$51,2,0)</f>
        <v>Transport and communication</v>
      </c>
      <c r="F4478">
        <v>120.3</v>
      </c>
    </row>
    <row r="4479" spans="1:6" x14ac:dyDescent="0.3">
      <c r="A4479" t="s">
        <v>30</v>
      </c>
      <c r="B4479">
        <v>2017</v>
      </c>
      <c r="C4479" t="s">
        <v>41</v>
      </c>
      <c r="D4479" t="s">
        <v>25</v>
      </c>
      <c r="E4479" t="str">
        <f>VLOOKUP(D4479,Objective!$A$21:$B$51,2,0)</f>
        <v>Lifestyle</v>
      </c>
      <c r="F4479">
        <v>131.5</v>
      </c>
    </row>
    <row r="4480" spans="1:6" x14ac:dyDescent="0.3">
      <c r="A4480" t="s">
        <v>30</v>
      </c>
      <c r="B4480">
        <v>2017</v>
      </c>
      <c r="C4480" t="s">
        <v>41</v>
      </c>
      <c r="D4480" t="s">
        <v>26</v>
      </c>
      <c r="E4480" t="str">
        <f>VLOOKUP(D4480,Objective!$A$21:$B$51,2,0)</f>
        <v>Education</v>
      </c>
      <c r="F4480">
        <v>140.19999999999999</v>
      </c>
    </row>
    <row r="4481" spans="1:6" x14ac:dyDescent="0.3">
      <c r="A4481" t="s">
        <v>30</v>
      </c>
      <c r="B4481">
        <v>2017</v>
      </c>
      <c r="C4481" t="s">
        <v>41</v>
      </c>
      <c r="D4481" t="s">
        <v>27</v>
      </c>
      <c r="E4481" t="str">
        <f>VLOOKUP(D4481,Objective!$A$21:$B$51,2,0)</f>
        <v>Miscellaneous</v>
      </c>
      <c r="F4481">
        <v>125.4</v>
      </c>
    </row>
    <row r="4482" spans="1:6" x14ac:dyDescent="0.3">
      <c r="A4482" t="s">
        <v>30</v>
      </c>
      <c r="B4482">
        <v>2017</v>
      </c>
      <c r="C4482" t="s">
        <v>41</v>
      </c>
      <c r="D4482" t="s">
        <v>28</v>
      </c>
      <c r="E4482" t="str">
        <f>VLOOKUP(D4482,Objective!$A$21:$B$51,2,0)</f>
        <v>Miscellaneous</v>
      </c>
      <c r="F4482">
        <v>129.69999999999999</v>
      </c>
    </row>
    <row r="4483" spans="1:6" x14ac:dyDescent="0.3">
      <c r="A4483" t="s">
        <v>30</v>
      </c>
      <c r="B4483">
        <v>2017</v>
      </c>
      <c r="C4483" t="s">
        <v>41</v>
      </c>
      <c r="D4483" t="s">
        <v>29</v>
      </c>
      <c r="E4483" t="str">
        <f>VLOOKUP(D4483,Objective!$A$21:$B$51,2,0)</f>
        <v>General index</v>
      </c>
      <c r="F4483">
        <v>137.80000000000001</v>
      </c>
    </row>
    <row r="4484" spans="1:6" x14ac:dyDescent="0.3">
      <c r="A4484" t="s">
        <v>33</v>
      </c>
      <c r="B4484">
        <v>2017</v>
      </c>
      <c r="C4484" t="s">
        <v>41</v>
      </c>
      <c r="D4484" t="s">
        <v>3</v>
      </c>
      <c r="E4484" t="str">
        <f>VLOOKUP(D4484,Objective!$A$21:$B$51,2,0)</f>
        <v>Food</v>
      </c>
      <c r="F4484">
        <v>133.19999999999999</v>
      </c>
    </row>
    <row r="4485" spans="1:6" x14ac:dyDescent="0.3">
      <c r="A4485" t="s">
        <v>33</v>
      </c>
      <c r="B4485">
        <v>2017</v>
      </c>
      <c r="C4485" t="s">
        <v>41</v>
      </c>
      <c r="D4485" t="s">
        <v>4</v>
      </c>
      <c r="E4485" t="str">
        <f>VLOOKUP(D4485,Objective!$A$21:$B$51,2,0)</f>
        <v>Food</v>
      </c>
      <c r="F4485">
        <v>143.9</v>
      </c>
    </row>
    <row r="4486" spans="1:6" x14ac:dyDescent="0.3">
      <c r="A4486" t="s">
        <v>33</v>
      </c>
      <c r="B4486">
        <v>2017</v>
      </c>
      <c r="C4486" t="s">
        <v>41</v>
      </c>
      <c r="D4486" t="s">
        <v>5</v>
      </c>
      <c r="E4486" t="str">
        <f>VLOOKUP(D4486,Objective!$A$21:$B$51,2,0)</f>
        <v>Food</v>
      </c>
      <c r="F4486">
        <v>128.30000000000001</v>
      </c>
    </row>
    <row r="4487" spans="1:6" x14ac:dyDescent="0.3">
      <c r="A4487" t="s">
        <v>33</v>
      </c>
      <c r="B4487">
        <v>2017</v>
      </c>
      <c r="C4487" t="s">
        <v>41</v>
      </c>
      <c r="D4487" t="s">
        <v>6</v>
      </c>
      <c r="E4487" t="str">
        <f>VLOOKUP(D4487,Objective!$A$21:$B$51,2,0)</f>
        <v>Food</v>
      </c>
      <c r="F4487">
        <v>138.30000000000001</v>
      </c>
    </row>
    <row r="4488" spans="1:6" x14ac:dyDescent="0.3">
      <c r="A4488" t="s">
        <v>33</v>
      </c>
      <c r="B4488">
        <v>2017</v>
      </c>
      <c r="C4488" t="s">
        <v>41</v>
      </c>
      <c r="D4488" t="s">
        <v>7</v>
      </c>
      <c r="E4488" t="str">
        <f>VLOOKUP(D4488,Objective!$A$21:$B$51,2,0)</f>
        <v>Food</v>
      </c>
      <c r="F4488">
        <v>114.1</v>
      </c>
    </row>
    <row r="4489" spans="1:6" x14ac:dyDescent="0.3">
      <c r="A4489" t="s">
        <v>33</v>
      </c>
      <c r="B4489">
        <v>2017</v>
      </c>
      <c r="C4489" t="s">
        <v>41</v>
      </c>
      <c r="D4489" t="s">
        <v>8</v>
      </c>
      <c r="E4489" t="str">
        <f>VLOOKUP(D4489,Objective!$A$21:$B$51,2,0)</f>
        <v>Food</v>
      </c>
      <c r="F4489">
        <v>142.69999999999999</v>
      </c>
    </row>
    <row r="4490" spans="1:6" x14ac:dyDescent="0.3">
      <c r="A4490" t="s">
        <v>33</v>
      </c>
      <c r="B4490">
        <v>2017</v>
      </c>
      <c r="C4490" t="s">
        <v>41</v>
      </c>
      <c r="D4490" t="s">
        <v>9</v>
      </c>
      <c r="E4490" t="str">
        <f>VLOOKUP(D4490,Objective!$A$21:$B$51,2,0)</f>
        <v>Food</v>
      </c>
      <c r="F4490">
        <v>179.8</v>
      </c>
    </row>
    <row r="4491" spans="1:6" x14ac:dyDescent="0.3">
      <c r="A4491" t="s">
        <v>33</v>
      </c>
      <c r="B4491">
        <v>2017</v>
      </c>
      <c r="C4491" t="s">
        <v>41</v>
      </c>
      <c r="D4491" t="s">
        <v>10</v>
      </c>
      <c r="E4491" t="str">
        <f>VLOOKUP(D4491,Objective!$A$21:$B$51,2,0)</f>
        <v>Food</v>
      </c>
      <c r="F4491">
        <v>123.5</v>
      </c>
    </row>
    <row r="4492" spans="1:6" x14ac:dyDescent="0.3">
      <c r="A4492" t="s">
        <v>33</v>
      </c>
      <c r="B4492">
        <v>2017</v>
      </c>
      <c r="C4492" t="s">
        <v>41</v>
      </c>
      <c r="D4492" t="s">
        <v>11</v>
      </c>
      <c r="E4492" t="str">
        <f>VLOOKUP(D4492,Objective!$A$21:$B$51,2,0)</f>
        <v>Food</v>
      </c>
      <c r="F4492">
        <v>122.1</v>
      </c>
    </row>
    <row r="4493" spans="1:6" x14ac:dyDescent="0.3">
      <c r="A4493" t="s">
        <v>33</v>
      </c>
      <c r="B4493">
        <v>2017</v>
      </c>
      <c r="C4493" t="s">
        <v>41</v>
      </c>
      <c r="D4493" t="s">
        <v>12</v>
      </c>
      <c r="E4493" t="str">
        <f>VLOOKUP(D4493,Objective!$A$21:$B$51,2,0)</f>
        <v>Food</v>
      </c>
      <c r="F4493">
        <v>137.5</v>
      </c>
    </row>
    <row r="4494" spans="1:6" x14ac:dyDescent="0.3">
      <c r="A4494" t="s">
        <v>33</v>
      </c>
      <c r="B4494">
        <v>2017</v>
      </c>
      <c r="C4494" t="s">
        <v>41</v>
      </c>
      <c r="D4494" t="s">
        <v>13</v>
      </c>
      <c r="E4494" t="str">
        <f>VLOOKUP(D4494,Objective!$A$21:$B$51,2,0)</f>
        <v>Lifestyle</v>
      </c>
      <c r="F4494">
        <v>124.6</v>
      </c>
    </row>
    <row r="4495" spans="1:6" x14ac:dyDescent="0.3">
      <c r="A4495" t="s">
        <v>33</v>
      </c>
      <c r="B4495">
        <v>2017</v>
      </c>
      <c r="C4495" t="s">
        <v>41</v>
      </c>
      <c r="D4495" t="s">
        <v>14</v>
      </c>
      <c r="E4495" t="str">
        <f>VLOOKUP(D4495,Objective!$A$21:$B$51,2,0)</f>
        <v>Food</v>
      </c>
      <c r="F4495">
        <v>144.5</v>
      </c>
    </row>
    <row r="4496" spans="1:6" x14ac:dyDescent="0.3">
      <c r="A4496" t="s">
        <v>33</v>
      </c>
      <c r="B4496">
        <v>2017</v>
      </c>
      <c r="C4496" t="s">
        <v>41</v>
      </c>
      <c r="D4496" t="s">
        <v>15</v>
      </c>
      <c r="E4496" t="str">
        <f>VLOOKUP(D4496,Objective!$A$21:$B$51,2,0)</f>
        <v>Food</v>
      </c>
      <c r="F4496">
        <v>140.5</v>
      </c>
    </row>
    <row r="4497" spans="1:6" x14ac:dyDescent="0.3">
      <c r="A4497" t="s">
        <v>33</v>
      </c>
      <c r="B4497">
        <v>2017</v>
      </c>
      <c r="C4497" t="s">
        <v>41</v>
      </c>
      <c r="D4497" t="s">
        <v>16</v>
      </c>
      <c r="E4497" t="str">
        <f>VLOOKUP(D4497,Objective!$A$21:$B$51,2,0)</f>
        <v>Lifestyle</v>
      </c>
      <c r="F4497">
        <v>152.1</v>
      </c>
    </row>
    <row r="4498" spans="1:6" x14ac:dyDescent="0.3">
      <c r="A4498" t="s">
        <v>33</v>
      </c>
      <c r="B4498">
        <v>2017</v>
      </c>
      <c r="C4498" t="s">
        <v>41</v>
      </c>
      <c r="D4498" t="s">
        <v>17</v>
      </c>
      <c r="E4498" t="str">
        <f>VLOOKUP(D4498,Objective!$A$21:$B$51,2,0)</f>
        <v>Clothing</v>
      </c>
      <c r="F4498">
        <v>132.69999999999999</v>
      </c>
    </row>
    <row r="4499" spans="1:6" x14ac:dyDescent="0.3">
      <c r="A4499" t="s">
        <v>33</v>
      </c>
      <c r="B4499">
        <v>2017</v>
      </c>
      <c r="C4499" t="s">
        <v>41</v>
      </c>
      <c r="D4499" t="s">
        <v>18</v>
      </c>
      <c r="E4499" t="str">
        <f>VLOOKUP(D4499,Objective!$A$21:$B$51,2,0)</f>
        <v>Clothing</v>
      </c>
      <c r="F4499">
        <v>124.3</v>
      </c>
    </row>
    <row r="4500" spans="1:6" x14ac:dyDescent="0.3">
      <c r="A4500" t="s">
        <v>33</v>
      </c>
      <c r="B4500">
        <v>2017</v>
      </c>
      <c r="C4500" t="s">
        <v>41</v>
      </c>
      <c r="D4500" t="s">
        <v>19</v>
      </c>
      <c r="E4500" t="str">
        <f>VLOOKUP(D4500,Objective!$A$21:$B$51,2,0)</f>
        <v>Clothing</v>
      </c>
      <c r="F4500">
        <v>131.4</v>
      </c>
    </row>
    <row r="4501" spans="1:6" x14ac:dyDescent="0.3">
      <c r="A4501" t="s">
        <v>33</v>
      </c>
      <c r="B4501">
        <v>2017</v>
      </c>
      <c r="C4501" t="s">
        <v>41</v>
      </c>
      <c r="D4501" t="s">
        <v>20</v>
      </c>
      <c r="E4501" t="str">
        <f>VLOOKUP(D4501,Objective!$A$21:$B$51,2,0)</f>
        <v>Housing</v>
      </c>
      <c r="F4501">
        <v>134.4</v>
      </c>
    </row>
    <row r="4502" spans="1:6" x14ac:dyDescent="0.3">
      <c r="A4502" t="s">
        <v>33</v>
      </c>
      <c r="B4502">
        <v>2017</v>
      </c>
      <c r="C4502" t="s">
        <v>41</v>
      </c>
      <c r="D4502" t="s">
        <v>21</v>
      </c>
      <c r="E4502" t="str">
        <f>VLOOKUP(D4502,Objective!$A$21:$B$51,2,0)</f>
        <v>Fuel and light</v>
      </c>
      <c r="F4502">
        <v>118.9</v>
      </c>
    </row>
    <row r="4503" spans="1:6" x14ac:dyDescent="0.3">
      <c r="A4503" t="s">
        <v>33</v>
      </c>
      <c r="B4503">
        <v>2017</v>
      </c>
      <c r="C4503" t="s">
        <v>41</v>
      </c>
      <c r="D4503" t="s">
        <v>22</v>
      </c>
      <c r="E4503" t="str">
        <f>VLOOKUP(D4503,Objective!$A$21:$B$51,2,0)</f>
        <v>Housing</v>
      </c>
      <c r="F4503">
        <v>127.7</v>
      </c>
    </row>
    <row r="4504" spans="1:6" x14ac:dyDescent="0.3">
      <c r="A4504" t="s">
        <v>33</v>
      </c>
      <c r="B4504">
        <v>2017</v>
      </c>
      <c r="C4504" t="s">
        <v>41</v>
      </c>
      <c r="D4504" t="s">
        <v>23</v>
      </c>
      <c r="E4504" t="str">
        <f>VLOOKUP(D4504,Objective!$A$21:$B$51,2,0)</f>
        <v>Health</v>
      </c>
      <c r="F4504">
        <v>125.7</v>
      </c>
    </row>
    <row r="4505" spans="1:6" x14ac:dyDescent="0.3">
      <c r="A4505" t="s">
        <v>33</v>
      </c>
      <c r="B4505">
        <v>2017</v>
      </c>
      <c r="C4505" t="s">
        <v>41</v>
      </c>
      <c r="D4505" t="s">
        <v>24</v>
      </c>
      <c r="E4505" t="str">
        <f>VLOOKUP(D4505,Objective!$A$21:$B$51,2,0)</f>
        <v>Transport and communication</v>
      </c>
      <c r="F4505">
        <v>114.6</v>
      </c>
    </row>
    <row r="4506" spans="1:6" x14ac:dyDescent="0.3">
      <c r="A4506" t="s">
        <v>33</v>
      </c>
      <c r="B4506">
        <v>2017</v>
      </c>
      <c r="C4506" t="s">
        <v>41</v>
      </c>
      <c r="D4506" t="s">
        <v>25</v>
      </c>
      <c r="E4506" t="str">
        <f>VLOOKUP(D4506,Objective!$A$21:$B$51,2,0)</f>
        <v>Lifestyle</v>
      </c>
      <c r="F4506">
        <v>124.1</v>
      </c>
    </row>
    <row r="4507" spans="1:6" x14ac:dyDescent="0.3">
      <c r="A4507" t="s">
        <v>33</v>
      </c>
      <c r="B4507">
        <v>2017</v>
      </c>
      <c r="C4507" t="s">
        <v>41</v>
      </c>
      <c r="D4507" t="s">
        <v>26</v>
      </c>
      <c r="E4507" t="str">
        <f>VLOOKUP(D4507,Objective!$A$21:$B$51,2,0)</f>
        <v>Education</v>
      </c>
      <c r="F4507">
        <v>135.69999999999999</v>
      </c>
    </row>
    <row r="4508" spans="1:6" x14ac:dyDescent="0.3">
      <c r="A4508" t="s">
        <v>33</v>
      </c>
      <c r="B4508">
        <v>2017</v>
      </c>
      <c r="C4508" t="s">
        <v>41</v>
      </c>
      <c r="D4508" t="s">
        <v>27</v>
      </c>
      <c r="E4508" t="str">
        <f>VLOOKUP(D4508,Objective!$A$21:$B$51,2,0)</f>
        <v>Miscellaneous</v>
      </c>
      <c r="F4508">
        <v>123.3</v>
      </c>
    </row>
    <row r="4509" spans="1:6" x14ac:dyDescent="0.3">
      <c r="A4509" t="s">
        <v>33</v>
      </c>
      <c r="B4509">
        <v>2017</v>
      </c>
      <c r="C4509" t="s">
        <v>41</v>
      </c>
      <c r="D4509" t="s">
        <v>28</v>
      </c>
      <c r="E4509" t="str">
        <f>VLOOKUP(D4509,Objective!$A$21:$B$51,2,0)</f>
        <v>Miscellaneous</v>
      </c>
      <c r="F4509">
        <v>123.8</v>
      </c>
    </row>
    <row r="4510" spans="1:6" x14ac:dyDescent="0.3">
      <c r="A4510" t="s">
        <v>33</v>
      </c>
      <c r="B4510">
        <v>2017</v>
      </c>
      <c r="C4510" t="s">
        <v>41</v>
      </c>
      <c r="D4510" t="s">
        <v>29</v>
      </c>
      <c r="E4510" t="str">
        <f>VLOOKUP(D4510,Objective!$A$21:$B$51,2,0)</f>
        <v>General index</v>
      </c>
      <c r="F4510">
        <v>132.69999999999999</v>
      </c>
    </row>
    <row r="4511" spans="1:6" x14ac:dyDescent="0.3">
      <c r="A4511" t="s">
        <v>34</v>
      </c>
      <c r="B4511">
        <v>2017</v>
      </c>
      <c r="C4511" t="s">
        <v>41</v>
      </c>
      <c r="D4511" t="s">
        <v>3</v>
      </c>
      <c r="E4511" t="str">
        <f>VLOOKUP(D4511,Objective!$A$21:$B$51,2,0)</f>
        <v>Food</v>
      </c>
      <c r="F4511">
        <v>134.30000000000001</v>
      </c>
    </row>
    <row r="4512" spans="1:6" x14ac:dyDescent="0.3">
      <c r="A4512" t="s">
        <v>34</v>
      </c>
      <c r="B4512">
        <v>2017</v>
      </c>
      <c r="C4512" t="s">
        <v>41</v>
      </c>
      <c r="D4512" t="s">
        <v>4</v>
      </c>
      <c r="E4512" t="str">
        <f>VLOOKUP(D4512,Objective!$A$21:$B$51,2,0)</f>
        <v>Food</v>
      </c>
      <c r="F4512">
        <v>143.4</v>
      </c>
    </row>
    <row r="4513" spans="1:6" x14ac:dyDescent="0.3">
      <c r="A4513" t="s">
        <v>34</v>
      </c>
      <c r="B4513">
        <v>2017</v>
      </c>
      <c r="C4513" t="s">
        <v>41</v>
      </c>
      <c r="D4513" t="s">
        <v>5</v>
      </c>
      <c r="E4513" t="str">
        <f>VLOOKUP(D4513,Objective!$A$21:$B$51,2,0)</f>
        <v>Food</v>
      </c>
      <c r="F4513">
        <v>129.30000000000001</v>
      </c>
    </row>
    <row r="4514" spans="1:6" x14ac:dyDescent="0.3">
      <c r="A4514" t="s">
        <v>34</v>
      </c>
      <c r="B4514">
        <v>2017</v>
      </c>
      <c r="C4514" t="s">
        <v>41</v>
      </c>
      <c r="D4514" t="s">
        <v>6</v>
      </c>
      <c r="E4514" t="str">
        <f>VLOOKUP(D4514,Objective!$A$21:$B$51,2,0)</f>
        <v>Food</v>
      </c>
      <c r="F4514">
        <v>139</v>
      </c>
    </row>
    <row r="4515" spans="1:6" x14ac:dyDescent="0.3">
      <c r="A4515" t="s">
        <v>34</v>
      </c>
      <c r="B4515">
        <v>2017</v>
      </c>
      <c r="C4515" t="s">
        <v>41</v>
      </c>
      <c r="D4515" t="s">
        <v>7</v>
      </c>
      <c r="E4515" t="str">
        <f>VLOOKUP(D4515,Objective!$A$21:$B$51,2,0)</f>
        <v>Food</v>
      </c>
      <c r="F4515">
        <v>118.1</v>
      </c>
    </row>
    <row r="4516" spans="1:6" x14ac:dyDescent="0.3">
      <c r="A4516" t="s">
        <v>34</v>
      </c>
      <c r="B4516">
        <v>2017</v>
      </c>
      <c r="C4516" t="s">
        <v>41</v>
      </c>
      <c r="D4516" t="s">
        <v>8</v>
      </c>
      <c r="E4516" t="str">
        <f>VLOOKUP(D4516,Objective!$A$21:$B$51,2,0)</f>
        <v>Food</v>
      </c>
      <c r="F4516">
        <v>145.5</v>
      </c>
    </row>
    <row r="4517" spans="1:6" x14ac:dyDescent="0.3">
      <c r="A4517" t="s">
        <v>34</v>
      </c>
      <c r="B4517">
        <v>2017</v>
      </c>
      <c r="C4517" t="s">
        <v>41</v>
      </c>
      <c r="D4517" t="s">
        <v>9</v>
      </c>
      <c r="E4517" t="str">
        <f>VLOOKUP(D4517,Objective!$A$21:$B$51,2,0)</f>
        <v>Food</v>
      </c>
      <c r="F4517">
        <v>168.6</v>
      </c>
    </row>
    <row r="4518" spans="1:6" x14ac:dyDescent="0.3">
      <c r="A4518" t="s">
        <v>34</v>
      </c>
      <c r="B4518">
        <v>2017</v>
      </c>
      <c r="C4518" t="s">
        <v>41</v>
      </c>
      <c r="D4518" t="s">
        <v>10</v>
      </c>
      <c r="E4518" t="str">
        <f>VLOOKUP(D4518,Objective!$A$21:$B$51,2,0)</f>
        <v>Food</v>
      </c>
      <c r="F4518">
        <v>132.69999999999999</v>
      </c>
    </row>
    <row r="4519" spans="1:6" x14ac:dyDescent="0.3">
      <c r="A4519" t="s">
        <v>34</v>
      </c>
      <c r="B4519">
        <v>2017</v>
      </c>
      <c r="C4519" t="s">
        <v>41</v>
      </c>
      <c r="D4519" t="s">
        <v>11</v>
      </c>
      <c r="E4519" t="str">
        <f>VLOOKUP(D4519,Objective!$A$21:$B$51,2,0)</f>
        <v>Food</v>
      </c>
      <c r="F4519">
        <v>121.2</v>
      </c>
    </row>
    <row r="4520" spans="1:6" x14ac:dyDescent="0.3">
      <c r="A4520" t="s">
        <v>34</v>
      </c>
      <c r="B4520">
        <v>2017</v>
      </c>
      <c r="C4520" t="s">
        <v>41</v>
      </c>
      <c r="D4520" t="s">
        <v>12</v>
      </c>
      <c r="E4520" t="str">
        <f>VLOOKUP(D4520,Objective!$A$21:$B$51,2,0)</f>
        <v>Food</v>
      </c>
      <c r="F4520">
        <v>135.6</v>
      </c>
    </row>
    <row r="4521" spans="1:6" x14ac:dyDescent="0.3">
      <c r="A4521" t="s">
        <v>34</v>
      </c>
      <c r="B4521">
        <v>2017</v>
      </c>
      <c r="C4521" t="s">
        <v>41</v>
      </c>
      <c r="D4521" t="s">
        <v>13</v>
      </c>
      <c r="E4521" t="str">
        <f>VLOOKUP(D4521,Objective!$A$21:$B$51,2,0)</f>
        <v>Lifestyle</v>
      </c>
      <c r="F4521">
        <v>128.69999999999999</v>
      </c>
    </row>
    <row r="4522" spans="1:6" x14ac:dyDescent="0.3">
      <c r="A4522" t="s">
        <v>34</v>
      </c>
      <c r="B4522">
        <v>2017</v>
      </c>
      <c r="C4522" t="s">
        <v>41</v>
      </c>
      <c r="D4522" t="s">
        <v>14</v>
      </c>
      <c r="E4522" t="str">
        <f>VLOOKUP(D4522,Objective!$A$21:$B$51,2,0)</f>
        <v>Food</v>
      </c>
      <c r="F4522">
        <v>146.80000000000001</v>
      </c>
    </row>
    <row r="4523" spans="1:6" x14ac:dyDescent="0.3">
      <c r="A4523" t="s">
        <v>34</v>
      </c>
      <c r="B4523">
        <v>2017</v>
      </c>
      <c r="C4523" t="s">
        <v>41</v>
      </c>
      <c r="D4523" t="s">
        <v>15</v>
      </c>
      <c r="E4523" t="str">
        <f>VLOOKUP(D4523,Objective!$A$21:$B$51,2,0)</f>
        <v>Food</v>
      </c>
      <c r="F4523">
        <v>140.6</v>
      </c>
    </row>
    <row r="4524" spans="1:6" x14ac:dyDescent="0.3">
      <c r="A4524" t="s">
        <v>34</v>
      </c>
      <c r="B4524">
        <v>2017</v>
      </c>
      <c r="C4524" t="s">
        <v>41</v>
      </c>
      <c r="D4524" t="s">
        <v>16</v>
      </c>
      <c r="E4524" t="str">
        <f>VLOOKUP(D4524,Objective!$A$21:$B$51,2,0)</f>
        <v>Lifestyle</v>
      </c>
      <c r="F4524">
        <v>149.80000000000001</v>
      </c>
    </row>
    <row r="4525" spans="1:6" x14ac:dyDescent="0.3">
      <c r="A4525" t="s">
        <v>34</v>
      </c>
      <c r="B4525">
        <v>2017</v>
      </c>
      <c r="C4525" t="s">
        <v>41</v>
      </c>
      <c r="D4525" t="s">
        <v>17</v>
      </c>
      <c r="E4525" t="str">
        <f>VLOOKUP(D4525,Objective!$A$21:$B$51,2,0)</f>
        <v>Clothing</v>
      </c>
      <c r="F4525">
        <v>140.30000000000001</v>
      </c>
    </row>
    <row r="4526" spans="1:6" x14ac:dyDescent="0.3">
      <c r="A4526" t="s">
        <v>34</v>
      </c>
      <c r="B4526">
        <v>2017</v>
      </c>
      <c r="C4526" t="s">
        <v>41</v>
      </c>
      <c r="D4526" t="s">
        <v>18</v>
      </c>
      <c r="E4526" t="str">
        <f>VLOOKUP(D4526,Objective!$A$21:$B$51,2,0)</f>
        <v>Clothing</v>
      </c>
      <c r="F4526">
        <v>133</v>
      </c>
    </row>
    <row r="4527" spans="1:6" x14ac:dyDescent="0.3">
      <c r="A4527" t="s">
        <v>34</v>
      </c>
      <c r="B4527">
        <v>2017</v>
      </c>
      <c r="C4527" t="s">
        <v>41</v>
      </c>
      <c r="D4527" t="s">
        <v>19</v>
      </c>
      <c r="E4527" t="str">
        <f>VLOOKUP(D4527,Objective!$A$21:$B$51,2,0)</f>
        <v>Clothing</v>
      </c>
      <c r="F4527">
        <v>139.30000000000001</v>
      </c>
    </row>
    <row r="4528" spans="1:6" x14ac:dyDescent="0.3">
      <c r="A4528" t="s">
        <v>34</v>
      </c>
      <c r="B4528">
        <v>2017</v>
      </c>
      <c r="C4528" t="s">
        <v>41</v>
      </c>
      <c r="D4528" t="s">
        <v>20</v>
      </c>
      <c r="E4528" t="str">
        <f>VLOOKUP(D4528,Objective!$A$21:$B$51,2,0)</f>
        <v>Housing</v>
      </c>
      <c r="F4528">
        <v>134.4</v>
      </c>
    </row>
    <row r="4529" spans="1:6" x14ac:dyDescent="0.3">
      <c r="A4529" t="s">
        <v>34</v>
      </c>
      <c r="B4529">
        <v>2017</v>
      </c>
      <c r="C4529" t="s">
        <v>41</v>
      </c>
      <c r="D4529" t="s">
        <v>21</v>
      </c>
      <c r="E4529" t="str">
        <f>VLOOKUP(D4529,Objective!$A$21:$B$51,2,0)</f>
        <v>Fuel and light</v>
      </c>
      <c r="F4529">
        <v>129.80000000000001</v>
      </c>
    </row>
    <row r="4530" spans="1:6" x14ac:dyDescent="0.3">
      <c r="A4530" t="s">
        <v>34</v>
      </c>
      <c r="B4530">
        <v>2017</v>
      </c>
      <c r="C4530" t="s">
        <v>41</v>
      </c>
      <c r="D4530" t="s">
        <v>22</v>
      </c>
      <c r="E4530" t="str">
        <f>VLOOKUP(D4530,Objective!$A$21:$B$51,2,0)</f>
        <v>Housing</v>
      </c>
      <c r="F4530">
        <v>132.80000000000001</v>
      </c>
    </row>
    <row r="4531" spans="1:6" x14ac:dyDescent="0.3">
      <c r="A4531" t="s">
        <v>34</v>
      </c>
      <c r="B4531">
        <v>2017</v>
      </c>
      <c r="C4531" t="s">
        <v>41</v>
      </c>
      <c r="D4531" t="s">
        <v>23</v>
      </c>
      <c r="E4531" t="str">
        <f>VLOOKUP(D4531,Objective!$A$21:$B$51,2,0)</f>
        <v>Health</v>
      </c>
      <c r="F4531">
        <v>130.19999999999999</v>
      </c>
    </row>
    <row r="4532" spans="1:6" x14ac:dyDescent="0.3">
      <c r="A4532" t="s">
        <v>34</v>
      </c>
      <c r="B4532">
        <v>2017</v>
      </c>
      <c r="C4532" t="s">
        <v>41</v>
      </c>
      <c r="D4532" t="s">
        <v>24</v>
      </c>
      <c r="E4532" t="str">
        <f>VLOOKUP(D4532,Objective!$A$21:$B$51,2,0)</f>
        <v>Transport and communication</v>
      </c>
      <c r="F4532">
        <v>117.3</v>
      </c>
    </row>
    <row r="4533" spans="1:6" x14ac:dyDescent="0.3">
      <c r="A4533" t="s">
        <v>34</v>
      </c>
      <c r="B4533">
        <v>2017</v>
      </c>
      <c r="C4533" t="s">
        <v>41</v>
      </c>
      <c r="D4533" t="s">
        <v>25</v>
      </c>
      <c r="E4533" t="str">
        <f>VLOOKUP(D4533,Objective!$A$21:$B$51,2,0)</f>
        <v>Lifestyle</v>
      </c>
      <c r="F4533">
        <v>127.3</v>
      </c>
    </row>
    <row r="4534" spans="1:6" x14ac:dyDescent="0.3">
      <c r="A4534" t="s">
        <v>34</v>
      </c>
      <c r="B4534">
        <v>2017</v>
      </c>
      <c r="C4534" t="s">
        <v>41</v>
      </c>
      <c r="D4534" t="s">
        <v>26</v>
      </c>
      <c r="E4534" t="str">
        <f>VLOOKUP(D4534,Objective!$A$21:$B$51,2,0)</f>
        <v>Education</v>
      </c>
      <c r="F4534">
        <v>137.6</v>
      </c>
    </row>
    <row r="4535" spans="1:6" x14ac:dyDescent="0.3">
      <c r="A4535" t="s">
        <v>34</v>
      </c>
      <c r="B4535">
        <v>2017</v>
      </c>
      <c r="C4535" t="s">
        <v>41</v>
      </c>
      <c r="D4535" t="s">
        <v>27</v>
      </c>
      <c r="E4535" t="str">
        <f>VLOOKUP(D4535,Objective!$A$21:$B$51,2,0)</f>
        <v>Miscellaneous</v>
      </c>
      <c r="F4535">
        <v>124.5</v>
      </c>
    </row>
    <row r="4536" spans="1:6" x14ac:dyDescent="0.3">
      <c r="A4536" t="s">
        <v>34</v>
      </c>
      <c r="B4536">
        <v>2017</v>
      </c>
      <c r="C4536" t="s">
        <v>41</v>
      </c>
      <c r="D4536" t="s">
        <v>28</v>
      </c>
      <c r="E4536" t="str">
        <f>VLOOKUP(D4536,Objective!$A$21:$B$51,2,0)</f>
        <v>Miscellaneous</v>
      </c>
      <c r="F4536">
        <v>126.8</v>
      </c>
    </row>
    <row r="4537" spans="1:6" x14ac:dyDescent="0.3">
      <c r="A4537" t="s">
        <v>34</v>
      </c>
      <c r="B4537">
        <v>2017</v>
      </c>
      <c r="C4537" t="s">
        <v>41</v>
      </c>
      <c r="D4537" t="s">
        <v>29</v>
      </c>
      <c r="E4537" t="str">
        <f>VLOOKUP(D4537,Objective!$A$21:$B$51,2,0)</f>
        <v>General index</v>
      </c>
      <c r="F4537">
        <v>135.4</v>
      </c>
    </row>
    <row r="4538" spans="1:6" x14ac:dyDescent="0.3">
      <c r="A4538" t="s">
        <v>30</v>
      </c>
      <c r="B4538">
        <v>2017</v>
      </c>
      <c r="C4538" t="s">
        <v>42</v>
      </c>
      <c r="D4538" t="s">
        <v>3</v>
      </c>
      <c r="E4538" t="str">
        <f>VLOOKUP(D4538,Objective!$A$21:$B$51,2,0)</f>
        <v>Food</v>
      </c>
      <c r="F4538">
        <v>135.19999999999999</v>
      </c>
    </row>
    <row r="4539" spans="1:6" x14ac:dyDescent="0.3">
      <c r="A4539" t="s">
        <v>30</v>
      </c>
      <c r="B4539">
        <v>2017</v>
      </c>
      <c r="C4539" t="s">
        <v>42</v>
      </c>
      <c r="D4539" t="s">
        <v>4</v>
      </c>
      <c r="E4539" t="str">
        <f>VLOOKUP(D4539,Objective!$A$21:$B$51,2,0)</f>
        <v>Food</v>
      </c>
      <c r="F4539">
        <v>142</v>
      </c>
    </row>
    <row r="4540" spans="1:6" x14ac:dyDescent="0.3">
      <c r="A4540" t="s">
        <v>30</v>
      </c>
      <c r="B4540">
        <v>2017</v>
      </c>
      <c r="C4540" t="s">
        <v>42</v>
      </c>
      <c r="D4540" t="s">
        <v>5</v>
      </c>
      <c r="E4540" t="str">
        <f>VLOOKUP(D4540,Objective!$A$21:$B$51,2,0)</f>
        <v>Food</v>
      </c>
      <c r="F4540">
        <v>130.5</v>
      </c>
    </row>
    <row r="4541" spans="1:6" x14ac:dyDescent="0.3">
      <c r="A4541" t="s">
        <v>30</v>
      </c>
      <c r="B4541">
        <v>2017</v>
      </c>
      <c r="C4541" t="s">
        <v>42</v>
      </c>
      <c r="D4541" t="s">
        <v>6</v>
      </c>
      <c r="E4541" t="str">
        <f>VLOOKUP(D4541,Objective!$A$21:$B$51,2,0)</f>
        <v>Food</v>
      </c>
      <c r="F4541">
        <v>140.19999999999999</v>
      </c>
    </row>
    <row r="4542" spans="1:6" x14ac:dyDescent="0.3">
      <c r="A4542" t="s">
        <v>30</v>
      </c>
      <c r="B4542">
        <v>2017</v>
      </c>
      <c r="C4542" t="s">
        <v>42</v>
      </c>
      <c r="D4542" t="s">
        <v>7</v>
      </c>
      <c r="E4542" t="str">
        <f>VLOOKUP(D4542,Objective!$A$21:$B$51,2,0)</f>
        <v>Food</v>
      </c>
      <c r="F4542">
        <v>120.7</v>
      </c>
    </row>
    <row r="4543" spans="1:6" x14ac:dyDescent="0.3">
      <c r="A4543" t="s">
        <v>30</v>
      </c>
      <c r="B4543">
        <v>2017</v>
      </c>
      <c r="C4543" t="s">
        <v>42</v>
      </c>
      <c r="D4543" t="s">
        <v>8</v>
      </c>
      <c r="E4543" t="str">
        <f>VLOOKUP(D4543,Objective!$A$21:$B$51,2,0)</f>
        <v>Food</v>
      </c>
      <c r="F4543">
        <v>147.80000000000001</v>
      </c>
    </row>
    <row r="4544" spans="1:6" x14ac:dyDescent="0.3">
      <c r="A4544" t="s">
        <v>30</v>
      </c>
      <c r="B4544">
        <v>2017</v>
      </c>
      <c r="C4544" t="s">
        <v>42</v>
      </c>
      <c r="D4544" t="s">
        <v>9</v>
      </c>
      <c r="E4544" t="str">
        <f>VLOOKUP(D4544,Objective!$A$21:$B$51,2,0)</f>
        <v>Food</v>
      </c>
      <c r="F4544">
        <v>154.5</v>
      </c>
    </row>
    <row r="4545" spans="1:6" x14ac:dyDescent="0.3">
      <c r="A4545" t="s">
        <v>30</v>
      </c>
      <c r="B4545">
        <v>2017</v>
      </c>
      <c r="C4545" t="s">
        <v>42</v>
      </c>
      <c r="D4545" t="s">
        <v>10</v>
      </c>
      <c r="E4545" t="str">
        <f>VLOOKUP(D4545,Objective!$A$21:$B$51,2,0)</f>
        <v>Food</v>
      </c>
      <c r="F4545">
        <v>137.1</v>
      </c>
    </row>
    <row r="4546" spans="1:6" x14ac:dyDescent="0.3">
      <c r="A4546" t="s">
        <v>30</v>
      </c>
      <c r="B4546">
        <v>2017</v>
      </c>
      <c r="C4546" t="s">
        <v>42</v>
      </c>
      <c r="D4546" t="s">
        <v>11</v>
      </c>
      <c r="E4546" t="str">
        <f>VLOOKUP(D4546,Objective!$A$21:$B$51,2,0)</f>
        <v>Food</v>
      </c>
      <c r="F4546">
        <v>121</v>
      </c>
    </row>
    <row r="4547" spans="1:6" x14ac:dyDescent="0.3">
      <c r="A4547" t="s">
        <v>30</v>
      </c>
      <c r="B4547">
        <v>2017</v>
      </c>
      <c r="C4547" t="s">
        <v>42</v>
      </c>
      <c r="D4547" t="s">
        <v>12</v>
      </c>
      <c r="E4547" t="str">
        <f>VLOOKUP(D4547,Objective!$A$21:$B$51,2,0)</f>
        <v>Food</v>
      </c>
      <c r="F4547">
        <v>134.69999999999999</v>
      </c>
    </row>
    <row r="4548" spans="1:6" x14ac:dyDescent="0.3">
      <c r="A4548" t="s">
        <v>30</v>
      </c>
      <c r="B4548">
        <v>2017</v>
      </c>
      <c r="C4548" t="s">
        <v>42</v>
      </c>
      <c r="D4548" t="s">
        <v>13</v>
      </c>
      <c r="E4548" t="str">
        <f>VLOOKUP(D4548,Objective!$A$21:$B$51,2,0)</f>
        <v>Lifestyle</v>
      </c>
      <c r="F4548">
        <v>131.69999999999999</v>
      </c>
    </row>
    <row r="4549" spans="1:6" x14ac:dyDescent="0.3">
      <c r="A4549" t="s">
        <v>30</v>
      </c>
      <c r="B4549">
        <v>2017</v>
      </c>
      <c r="C4549" t="s">
        <v>42</v>
      </c>
      <c r="D4549" t="s">
        <v>14</v>
      </c>
      <c r="E4549" t="str">
        <f>VLOOKUP(D4549,Objective!$A$21:$B$51,2,0)</f>
        <v>Food</v>
      </c>
      <c r="F4549">
        <v>149.30000000000001</v>
      </c>
    </row>
    <row r="4550" spans="1:6" x14ac:dyDescent="0.3">
      <c r="A4550" t="s">
        <v>30</v>
      </c>
      <c r="B4550">
        <v>2017</v>
      </c>
      <c r="C4550" t="s">
        <v>42</v>
      </c>
      <c r="D4550" t="s">
        <v>15</v>
      </c>
      <c r="E4550" t="str">
        <f>VLOOKUP(D4550,Objective!$A$21:$B$51,2,0)</f>
        <v>Food</v>
      </c>
      <c r="F4550">
        <v>139.6</v>
      </c>
    </row>
    <row r="4551" spans="1:6" x14ac:dyDescent="0.3">
      <c r="A4551" t="s">
        <v>30</v>
      </c>
      <c r="B4551">
        <v>2017</v>
      </c>
      <c r="C4551" t="s">
        <v>42</v>
      </c>
      <c r="D4551" t="s">
        <v>16</v>
      </c>
      <c r="E4551" t="str">
        <f>VLOOKUP(D4551,Objective!$A$21:$B$51,2,0)</f>
        <v>Lifestyle</v>
      </c>
      <c r="F4551">
        <v>149.80000000000001</v>
      </c>
    </row>
    <row r="4552" spans="1:6" x14ac:dyDescent="0.3">
      <c r="A4552" t="s">
        <v>30</v>
      </c>
      <c r="B4552">
        <v>2017</v>
      </c>
      <c r="C4552" t="s">
        <v>42</v>
      </c>
      <c r="D4552" t="s">
        <v>17</v>
      </c>
      <c r="E4552" t="str">
        <f>VLOOKUP(D4552,Objective!$A$21:$B$51,2,0)</f>
        <v>Clothing</v>
      </c>
      <c r="F4552">
        <v>146.1</v>
      </c>
    </row>
    <row r="4553" spans="1:6" x14ac:dyDescent="0.3">
      <c r="A4553" t="s">
        <v>30</v>
      </c>
      <c r="B4553">
        <v>2017</v>
      </c>
      <c r="C4553" t="s">
        <v>42</v>
      </c>
      <c r="D4553" t="s">
        <v>18</v>
      </c>
      <c r="E4553" t="str">
        <f>VLOOKUP(D4553,Objective!$A$21:$B$51,2,0)</f>
        <v>Clothing</v>
      </c>
      <c r="F4553">
        <v>139.69999999999999</v>
      </c>
    </row>
    <row r="4554" spans="1:6" x14ac:dyDescent="0.3">
      <c r="A4554" t="s">
        <v>30</v>
      </c>
      <c r="B4554">
        <v>2017</v>
      </c>
      <c r="C4554" t="s">
        <v>42</v>
      </c>
      <c r="D4554" t="s">
        <v>19</v>
      </c>
      <c r="E4554" t="str">
        <f>VLOOKUP(D4554,Objective!$A$21:$B$51,2,0)</f>
        <v>Clothing</v>
      </c>
      <c r="F4554">
        <v>145.19999999999999</v>
      </c>
    </row>
    <row r="4555" spans="1:6" x14ac:dyDescent="0.3">
      <c r="A4555" t="s">
        <v>30</v>
      </c>
      <c r="B4555">
        <v>2017</v>
      </c>
      <c r="C4555" t="s">
        <v>42</v>
      </c>
      <c r="D4555" t="s">
        <v>20</v>
      </c>
      <c r="E4555" t="str">
        <f>VLOOKUP(D4555,Objective!$A$21:$B$51,2,0)</f>
        <v>Housing</v>
      </c>
      <c r="F4555" t="s">
        <v>32</v>
      </c>
    </row>
    <row r="4556" spans="1:6" x14ac:dyDescent="0.3">
      <c r="A4556" t="s">
        <v>30</v>
      </c>
      <c r="B4556">
        <v>2017</v>
      </c>
      <c r="C4556" t="s">
        <v>42</v>
      </c>
      <c r="D4556" t="s">
        <v>21</v>
      </c>
      <c r="E4556" t="str">
        <f>VLOOKUP(D4556,Objective!$A$21:$B$51,2,0)</f>
        <v>Fuel and light</v>
      </c>
      <c r="F4556">
        <v>137.4</v>
      </c>
    </row>
    <row r="4557" spans="1:6" x14ac:dyDescent="0.3">
      <c r="A4557" t="s">
        <v>30</v>
      </c>
      <c r="B4557">
        <v>2017</v>
      </c>
      <c r="C4557" t="s">
        <v>42</v>
      </c>
      <c r="D4557" t="s">
        <v>22</v>
      </c>
      <c r="E4557" t="str">
        <f>VLOOKUP(D4557,Objective!$A$21:$B$51,2,0)</f>
        <v>Housing</v>
      </c>
      <c r="F4557">
        <v>137.9</v>
      </c>
    </row>
    <row r="4558" spans="1:6" x14ac:dyDescent="0.3">
      <c r="A4558" t="s">
        <v>30</v>
      </c>
      <c r="B4558">
        <v>2017</v>
      </c>
      <c r="C4558" t="s">
        <v>42</v>
      </c>
      <c r="D4558" t="s">
        <v>23</v>
      </c>
      <c r="E4558" t="str">
        <f>VLOOKUP(D4558,Objective!$A$21:$B$51,2,0)</f>
        <v>Health</v>
      </c>
      <c r="F4558">
        <v>133.4</v>
      </c>
    </row>
    <row r="4559" spans="1:6" x14ac:dyDescent="0.3">
      <c r="A4559" t="s">
        <v>30</v>
      </c>
      <c r="B4559">
        <v>2017</v>
      </c>
      <c r="C4559" t="s">
        <v>42</v>
      </c>
      <c r="D4559" t="s">
        <v>24</v>
      </c>
      <c r="E4559" t="str">
        <f>VLOOKUP(D4559,Objective!$A$21:$B$51,2,0)</f>
        <v>Transport and communication</v>
      </c>
      <c r="F4559">
        <v>121.2</v>
      </c>
    </row>
    <row r="4560" spans="1:6" x14ac:dyDescent="0.3">
      <c r="A4560" t="s">
        <v>30</v>
      </c>
      <c r="B4560">
        <v>2017</v>
      </c>
      <c r="C4560" t="s">
        <v>42</v>
      </c>
      <c r="D4560" t="s">
        <v>25</v>
      </c>
      <c r="E4560" t="str">
        <f>VLOOKUP(D4560,Objective!$A$21:$B$51,2,0)</f>
        <v>Lifestyle</v>
      </c>
      <c r="F4560">
        <v>132.30000000000001</v>
      </c>
    </row>
    <row r="4561" spans="1:6" x14ac:dyDescent="0.3">
      <c r="A4561" t="s">
        <v>30</v>
      </c>
      <c r="B4561">
        <v>2017</v>
      </c>
      <c r="C4561" t="s">
        <v>42</v>
      </c>
      <c r="D4561" t="s">
        <v>26</v>
      </c>
      <c r="E4561" t="str">
        <f>VLOOKUP(D4561,Objective!$A$21:$B$51,2,0)</f>
        <v>Education</v>
      </c>
      <c r="F4561">
        <v>139.6</v>
      </c>
    </row>
    <row r="4562" spans="1:6" x14ac:dyDescent="0.3">
      <c r="A4562" t="s">
        <v>30</v>
      </c>
      <c r="B4562">
        <v>2017</v>
      </c>
      <c r="C4562" t="s">
        <v>42</v>
      </c>
      <c r="D4562" t="s">
        <v>27</v>
      </c>
      <c r="E4562" t="str">
        <f>VLOOKUP(D4562,Objective!$A$21:$B$51,2,0)</f>
        <v>Miscellaneous</v>
      </c>
      <c r="F4562">
        <v>126.7</v>
      </c>
    </row>
    <row r="4563" spans="1:6" x14ac:dyDescent="0.3">
      <c r="A4563" t="s">
        <v>30</v>
      </c>
      <c r="B4563">
        <v>2017</v>
      </c>
      <c r="C4563" t="s">
        <v>42</v>
      </c>
      <c r="D4563" t="s">
        <v>28</v>
      </c>
      <c r="E4563" t="str">
        <f>VLOOKUP(D4563,Objective!$A$21:$B$51,2,0)</f>
        <v>Miscellaneous</v>
      </c>
      <c r="F4563">
        <v>130.30000000000001</v>
      </c>
    </row>
    <row r="4564" spans="1:6" x14ac:dyDescent="0.3">
      <c r="A4564" t="s">
        <v>30</v>
      </c>
      <c r="B4564">
        <v>2017</v>
      </c>
      <c r="C4564" t="s">
        <v>42</v>
      </c>
      <c r="D4564" t="s">
        <v>29</v>
      </c>
      <c r="E4564" t="str">
        <f>VLOOKUP(D4564,Objective!$A$21:$B$51,2,0)</f>
        <v>General index</v>
      </c>
      <c r="F4564">
        <v>137.6</v>
      </c>
    </row>
    <row r="4565" spans="1:6" x14ac:dyDescent="0.3">
      <c r="A4565" t="s">
        <v>33</v>
      </c>
      <c r="B4565">
        <v>2017</v>
      </c>
      <c r="C4565" t="s">
        <v>42</v>
      </c>
      <c r="D4565" t="s">
        <v>3</v>
      </c>
      <c r="E4565" t="str">
        <f>VLOOKUP(D4565,Objective!$A$21:$B$51,2,0)</f>
        <v>Food</v>
      </c>
      <c r="F4565">
        <v>133.6</v>
      </c>
    </row>
    <row r="4566" spans="1:6" x14ac:dyDescent="0.3">
      <c r="A4566" t="s">
        <v>33</v>
      </c>
      <c r="B4566">
        <v>2017</v>
      </c>
      <c r="C4566" t="s">
        <v>42</v>
      </c>
      <c r="D4566" t="s">
        <v>4</v>
      </c>
      <c r="E4566" t="str">
        <f>VLOOKUP(D4566,Objective!$A$21:$B$51,2,0)</f>
        <v>Food</v>
      </c>
      <c r="F4566">
        <v>143</v>
      </c>
    </row>
    <row r="4567" spans="1:6" x14ac:dyDescent="0.3">
      <c r="A4567" t="s">
        <v>33</v>
      </c>
      <c r="B4567">
        <v>2017</v>
      </c>
      <c r="C4567" t="s">
        <v>42</v>
      </c>
      <c r="D4567" t="s">
        <v>5</v>
      </c>
      <c r="E4567" t="str">
        <f>VLOOKUP(D4567,Objective!$A$21:$B$51,2,0)</f>
        <v>Food</v>
      </c>
      <c r="F4567">
        <v>129.69999999999999</v>
      </c>
    </row>
    <row r="4568" spans="1:6" x14ac:dyDescent="0.3">
      <c r="A4568" t="s">
        <v>33</v>
      </c>
      <c r="B4568">
        <v>2017</v>
      </c>
      <c r="C4568" t="s">
        <v>42</v>
      </c>
      <c r="D4568" t="s">
        <v>6</v>
      </c>
      <c r="E4568" t="str">
        <f>VLOOKUP(D4568,Objective!$A$21:$B$51,2,0)</f>
        <v>Food</v>
      </c>
      <c r="F4568">
        <v>138.69999999999999</v>
      </c>
    </row>
    <row r="4569" spans="1:6" x14ac:dyDescent="0.3">
      <c r="A4569" t="s">
        <v>33</v>
      </c>
      <c r="B4569">
        <v>2017</v>
      </c>
      <c r="C4569" t="s">
        <v>42</v>
      </c>
      <c r="D4569" t="s">
        <v>7</v>
      </c>
      <c r="E4569" t="str">
        <f>VLOOKUP(D4569,Objective!$A$21:$B$51,2,0)</f>
        <v>Food</v>
      </c>
      <c r="F4569">
        <v>114.5</v>
      </c>
    </row>
    <row r="4570" spans="1:6" x14ac:dyDescent="0.3">
      <c r="A4570" t="s">
        <v>33</v>
      </c>
      <c r="B4570">
        <v>2017</v>
      </c>
      <c r="C4570" t="s">
        <v>42</v>
      </c>
      <c r="D4570" t="s">
        <v>8</v>
      </c>
      <c r="E4570" t="str">
        <f>VLOOKUP(D4570,Objective!$A$21:$B$51,2,0)</f>
        <v>Food</v>
      </c>
      <c r="F4570">
        <v>137.5</v>
      </c>
    </row>
    <row r="4571" spans="1:6" x14ac:dyDescent="0.3">
      <c r="A4571" t="s">
        <v>33</v>
      </c>
      <c r="B4571">
        <v>2017</v>
      </c>
      <c r="C4571" t="s">
        <v>42</v>
      </c>
      <c r="D4571" t="s">
        <v>9</v>
      </c>
      <c r="E4571" t="str">
        <f>VLOOKUP(D4571,Objective!$A$21:$B$51,2,0)</f>
        <v>Food</v>
      </c>
      <c r="F4571">
        <v>160.69999999999999</v>
      </c>
    </row>
    <row r="4572" spans="1:6" x14ac:dyDescent="0.3">
      <c r="A4572" t="s">
        <v>33</v>
      </c>
      <c r="B4572">
        <v>2017</v>
      </c>
      <c r="C4572" t="s">
        <v>42</v>
      </c>
      <c r="D4572" t="s">
        <v>10</v>
      </c>
      <c r="E4572" t="str">
        <f>VLOOKUP(D4572,Objective!$A$21:$B$51,2,0)</f>
        <v>Food</v>
      </c>
      <c r="F4572">
        <v>124.5</v>
      </c>
    </row>
    <row r="4573" spans="1:6" x14ac:dyDescent="0.3">
      <c r="A4573" t="s">
        <v>33</v>
      </c>
      <c r="B4573">
        <v>2017</v>
      </c>
      <c r="C4573" t="s">
        <v>42</v>
      </c>
      <c r="D4573" t="s">
        <v>11</v>
      </c>
      <c r="E4573" t="str">
        <f>VLOOKUP(D4573,Objective!$A$21:$B$51,2,0)</f>
        <v>Food</v>
      </c>
      <c r="F4573">
        <v>122.4</v>
      </c>
    </row>
    <row r="4574" spans="1:6" x14ac:dyDescent="0.3">
      <c r="A4574" t="s">
        <v>33</v>
      </c>
      <c r="B4574">
        <v>2017</v>
      </c>
      <c r="C4574" t="s">
        <v>42</v>
      </c>
      <c r="D4574" t="s">
        <v>12</v>
      </c>
      <c r="E4574" t="str">
        <f>VLOOKUP(D4574,Objective!$A$21:$B$51,2,0)</f>
        <v>Food</v>
      </c>
      <c r="F4574">
        <v>137.30000000000001</v>
      </c>
    </row>
    <row r="4575" spans="1:6" x14ac:dyDescent="0.3">
      <c r="A4575" t="s">
        <v>33</v>
      </c>
      <c r="B4575">
        <v>2017</v>
      </c>
      <c r="C4575" t="s">
        <v>42</v>
      </c>
      <c r="D4575" t="s">
        <v>13</v>
      </c>
      <c r="E4575" t="str">
        <f>VLOOKUP(D4575,Objective!$A$21:$B$51,2,0)</f>
        <v>Lifestyle</v>
      </c>
      <c r="F4575">
        <v>124.8</v>
      </c>
    </row>
    <row r="4576" spans="1:6" x14ac:dyDescent="0.3">
      <c r="A4576" t="s">
        <v>33</v>
      </c>
      <c r="B4576">
        <v>2017</v>
      </c>
      <c r="C4576" t="s">
        <v>42</v>
      </c>
      <c r="D4576" t="s">
        <v>14</v>
      </c>
      <c r="E4576" t="str">
        <f>VLOOKUP(D4576,Objective!$A$21:$B$51,2,0)</f>
        <v>Food</v>
      </c>
      <c r="F4576">
        <v>145</v>
      </c>
    </row>
    <row r="4577" spans="1:6" x14ac:dyDescent="0.3">
      <c r="A4577" t="s">
        <v>33</v>
      </c>
      <c r="B4577">
        <v>2017</v>
      </c>
      <c r="C4577" t="s">
        <v>42</v>
      </c>
      <c r="D4577" t="s">
        <v>15</v>
      </c>
      <c r="E4577" t="str">
        <f>VLOOKUP(D4577,Objective!$A$21:$B$51,2,0)</f>
        <v>Food</v>
      </c>
      <c r="F4577">
        <v>138</v>
      </c>
    </row>
    <row r="4578" spans="1:6" x14ac:dyDescent="0.3">
      <c r="A4578" t="s">
        <v>33</v>
      </c>
      <c r="B4578">
        <v>2017</v>
      </c>
      <c r="C4578" t="s">
        <v>42</v>
      </c>
      <c r="D4578" t="s">
        <v>16</v>
      </c>
      <c r="E4578" t="str">
        <f>VLOOKUP(D4578,Objective!$A$21:$B$51,2,0)</f>
        <v>Lifestyle</v>
      </c>
      <c r="F4578">
        <v>153.6</v>
      </c>
    </row>
    <row r="4579" spans="1:6" x14ac:dyDescent="0.3">
      <c r="A4579" t="s">
        <v>33</v>
      </c>
      <c r="B4579">
        <v>2017</v>
      </c>
      <c r="C4579" t="s">
        <v>42</v>
      </c>
      <c r="D4579" t="s">
        <v>17</v>
      </c>
      <c r="E4579" t="str">
        <f>VLOOKUP(D4579,Objective!$A$21:$B$51,2,0)</f>
        <v>Clothing</v>
      </c>
      <c r="F4579">
        <v>133.30000000000001</v>
      </c>
    </row>
    <row r="4580" spans="1:6" x14ac:dyDescent="0.3">
      <c r="A4580" t="s">
        <v>33</v>
      </c>
      <c r="B4580">
        <v>2017</v>
      </c>
      <c r="C4580" t="s">
        <v>42</v>
      </c>
      <c r="D4580" t="s">
        <v>18</v>
      </c>
      <c r="E4580" t="str">
        <f>VLOOKUP(D4580,Objective!$A$21:$B$51,2,0)</f>
        <v>Clothing</v>
      </c>
      <c r="F4580">
        <v>124.6</v>
      </c>
    </row>
    <row r="4581" spans="1:6" x14ac:dyDescent="0.3">
      <c r="A4581" t="s">
        <v>33</v>
      </c>
      <c r="B4581">
        <v>2017</v>
      </c>
      <c r="C4581" t="s">
        <v>42</v>
      </c>
      <c r="D4581" t="s">
        <v>19</v>
      </c>
      <c r="E4581" t="str">
        <f>VLOOKUP(D4581,Objective!$A$21:$B$51,2,0)</f>
        <v>Clothing</v>
      </c>
      <c r="F4581">
        <v>132</v>
      </c>
    </row>
    <row r="4582" spans="1:6" x14ac:dyDescent="0.3">
      <c r="A4582" t="s">
        <v>33</v>
      </c>
      <c r="B4582">
        <v>2017</v>
      </c>
      <c r="C4582" t="s">
        <v>42</v>
      </c>
      <c r="D4582" t="s">
        <v>20</v>
      </c>
      <c r="E4582" t="str">
        <f>VLOOKUP(D4582,Objective!$A$21:$B$51,2,0)</f>
        <v>Housing</v>
      </c>
      <c r="F4582">
        <v>135.69999999999999</v>
      </c>
    </row>
    <row r="4583" spans="1:6" x14ac:dyDescent="0.3">
      <c r="A4583" t="s">
        <v>33</v>
      </c>
      <c r="B4583">
        <v>2017</v>
      </c>
      <c r="C4583" t="s">
        <v>42</v>
      </c>
      <c r="D4583" t="s">
        <v>21</v>
      </c>
      <c r="E4583" t="str">
        <f>VLOOKUP(D4583,Objective!$A$21:$B$51,2,0)</f>
        <v>Fuel and light</v>
      </c>
      <c r="F4583">
        <v>120.6</v>
      </c>
    </row>
    <row r="4584" spans="1:6" x14ac:dyDescent="0.3">
      <c r="A4584" t="s">
        <v>33</v>
      </c>
      <c r="B4584">
        <v>2017</v>
      </c>
      <c r="C4584" t="s">
        <v>42</v>
      </c>
      <c r="D4584" t="s">
        <v>22</v>
      </c>
      <c r="E4584" t="str">
        <f>VLOOKUP(D4584,Objective!$A$21:$B$51,2,0)</f>
        <v>Housing</v>
      </c>
      <c r="F4584">
        <v>128.1</v>
      </c>
    </row>
    <row r="4585" spans="1:6" x14ac:dyDescent="0.3">
      <c r="A4585" t="s">
        <v>33</v>
      </c>
      <c r="B4585">
        <v>2017</v>
      </c>
      <c r="C4585" t="s">
        <v>42</v>
      </c>
      <c r="D4585" t="s">
        <v>23</v>
      </c>
      <c r="E4585" t="str">
        <f>VLOOKUP(D4585,Objective!$A$21:$B$51,2,0)</f>
        <v>Health</v>
      </c>
      <c r="F4585">
        <v>126.1</v>
      </c>
    </row>
    <row r="4586" spans="1:6" x14ac:dyDescent="0.3">
      <c r="A4586" t="s">
        <v>33</v>
      </c>
      <c r="B4586">
        <v>2017</v>
      </c>
      <c r="C4586" t="s">
        <v>42</v>
      </c>
      <c r="D4586" t="s">
        <v>24</v>
      </c>
      <c r="E4586" t="str">
        <f>VLOOKUP(D4586,Objective!$A$21:$B$51,2,0)</f>
        <v>Transport and communication</v>
      </c>
      <c r="F4586">
        <v>115.7</v>
      </c>
    </row>
    <row r="4587" spans="1:6" x14ac:dyDescent="0.3">
      <c r="A4587" t="s">
        <v>33</v>
      </c>
      <c r="B4587">
        <v>2017</v>
      </c>
      <c r="C4587" t="s">
        <v>42</v>
      </c>
      <c r="D4587" t="s">
        <v>25</v>
      </c>
      <c r="E4587" t="str">
        <f>VLOOKUP(D4587,Objective!$A$21:$B$51,2,0)</f>
        <v>Lifestyle</v>
      </c>
      <c r="F4587">
        <v>124.5</v>
      </c>
    </row>
    <row r="4588" spans="1:6" x14ac:dyDescent="0.3">
      <c r="A4588" t="s">
        <v>33</v>
      </c>
      <c r="B4588">
        <v>2017</v>
      </c>
      <c r="C4588" t="s">
        <v>42</v>
      </c>
      <c r="D4588" t="s">
        <v>26</v>
      </c>
      <c r="E4588" t="str">
        <f>VLOOKUP(D4588,Objective!$A$21:$B$51,2,0)</f>
        <v>Education</v>
      </c>
      <c r="F4588">
        <v>135.9</v>
      </c>
    </row>
    <row r="4589" spans="1:6" x14ac:dyDescent="0.3">
      <c r="A4589" t="s">
        <v>33</v>
      </c>
      <c r="B4589">
        <v>2017</v>
      </c>
      <c r="C4589" t="s">
        <v>42</v>
      </c>
      <c r="D4589" t="s">
        <v>27</v>
      </c>
      <c r="E4589" t="str">
        <f>VLOOKUP(D4589,Objective!$A$21:$B$51,2,0)</f>
        <v>Miscellaneous</v>
      </c>
      <c r="F4589">
        <v>124.4</v>
      </c>
    </row>
    <row r="4590" spans="1:6" x14ac:dyDescent="0.3">
      <c r="A4590" t="s">
        <v>33</v>
      </c>
      <c r="B4590">
        <v>2017</v>
      </c>
      <c r="C4590" t="s">
        <v>42</v>
      </c>
      <c r="D4590" t="s">
        <v>28</v>
      </c>
      <c r="E4590" t="str">
        <f>VLOOKUP(D4590,Objective!$A$21:$B$51,2,0)</f>
        <v>Miscellaneous</v>
      </c>
      <c r="F4590">
        <v>124.5</v>
      </c>
    </row>
    <row r="4591" spans="1:6" x14ac:dyDescent="0.3">
      <c r="A4591" t="s">
        <v>33</v>
      </c>
      <c r="B4591">
        <v>2017</v>
      </c>
      <c r="C4591" t="s">
        <v>42</v>
      </c>
      <c r="D4591" t="s">
        <v>29</v>
      </c>
      <c r="E4591" t="str">
        <f>VLOOKUP(D4591,Objective!$A$21:$B$51,2,0)</f>
        <v>General index</v>
      </c>
      <c r="F4591">
        <v>132.4</v>
      </c>
    </row>
    <row r="4592" spans="1:6" x14ac:dyDescent="0.3">
      <c r="A4592" t="s">
        <v>34</v>
      </c>
      <c r="B4592">
        <v>2017</v>
      </c>
      <c r="C4592" t="s">
        <v>42</v>
      </c>
      <c r="D4592" t="s">
        <v>3</v>
      </c>
      <c r="E4592" t="str">
        <f>VLOOKUP(D4592,Objective!$A$21:$B$51,2,0)</f>
        <v>Food</v>
      </c>
      <c r="F4592">
        <v>134.69999999999999</v>
      </c>
    </row>
    <row r="4593" spans="1:6" x14ac:dyDescent="0.3">
      <c r="A4593" t="s">
        <v>34</v>
      </c>
      <c r="B4593">
        <v>2017</v>
      </c>
      <c r="C4593" t="s">
        <v>42</v>
      </c>
      <c r="D4593" t="s">
        <v>4</v>
      </c>
      <c r="E4593" t="str">
        <f>VLOOKUP(D4593,Objective!$A$21:$B$51,2,0)</f>
        <v>Food</v>
      </c>
      <c r="F4593">
        <v>142.4</v>
      </c>
    </row>
    <row r="4594" spans="1:6" x14ac:dyDescent="0.3">
      <c r="A4594" t="s">
        <v>34</v>
      </c>
      <c r="B4594">
        <v>2017</v>
      </c>
      <c r="C4594" t="s">
        <v>42</v>
      </c>
      <c r="D4594" t="s">
        <v>5</v>
      </c>
      <c r="E4594" t="str">
        <f>VLOOKUP(D4594,Objective!$A$21:$B$51,2,0)</f>
        <v>Food</v>
      </c>
      <c r="F4594">
        <v>130.19999999999999</v>
      </c>
    </row>
    <row r="4595" spans="1:6" x14ac:dyDescent="0.3">
      <c r="A4595" t="s">
        <v>34</v>
      </c>
      <c r="B4595">
        <v>2017</v>
      </c>
      <c r="C4595" t="s">
        <v>42</v>
      </c>
      <c r="D4595" t="s">
        <v>6</v>
      </c>
      <c r="E4595" t="str">
        <f>VLOOKUP(D4595,Objective!$A$21:$B$51,2,0)</f>
        <v>Food</v>
      </c>
      <c r="F4595">
        <v>139.6</v>
      </c>
    </row>
    <row r="4596" spans="1:6" x14ac:dyDescent="0.3">
      <c r="A4596" t="s">
        <v>34</v>
      </c>
      <c r="B4596">
        <v>2017</v>
      </c>
      <c r="C4596" t="s">
        <v>42</v>
      </c>
      <c r="D4596" t="s">
        <v>7</v>
      </c>
      <c r="E4596" t="str">
        <f>VLOOKUP(D4596,Objective!$A$21:$B$51,2,0)</f>
        <v>Food</v>
      </c>
      <c r="F4596">
        <v>118.4</v>
      </c>
    </row>
    <row r="4597" spans="1:6" x14ac:dyDescent="0.3">
      <c r="A4597" t="s">
        <v>34</v>
      </c>
      <c r="B4597">
        <v>2017</v>
      </c>
      <c r="C4597" t="s">
        <v>42</v>
      </c>
      <c r="D4597" t="s">
        <v>8</v>
      </c>
      <c r="E4597" t="str">
        <f>VLOOKUP(D4597,Objective!$A$21:$B$51,2,0)</f>
        <v>Food</v>
      </c>
      <c r="F4597">
        <v>143</v>
      </c>
    </row>
    <row r="4598" spans="1:6" x14ac:dyDescent="0.3">
      <c r="A4598" t="s">
        <v>34</v>
      </c>
      <c r="B4598">
        <v>2017</v>
      </c>
      <c r="C4598" t="s">
        <v>42</v>
      </c>
      <c r="D4598" t="s">
        <v>9</v>
      </c>
      <c r="E4598" t="str">
        <f>VLOOKUP(D4598,Objective!$A$21:$B$51,2,0)</f>
        <v>Food</v>
      </c>
      <c r="F4598">
        <v>156.6</v>
      </c>
    </row>
    <row r="4599" spans="1:6" x14ac:dyDescent="0.3">
      <c r="A4599" t="s">
        <v>34</v>
      </c>
      <c r="B4599">
        <v>2017</v>
      </c>
      <c r="C4599" t="s">
        <v>42</v>
      </c>
      <c r="D4599" t="s">
        <v>10</v>
      </c>
      <c r="E4599" t="str">
        <f>VLOOKUP(D4599,Objective!$A$21:$B$51,2,0)</f>
        <v>Food</v>
      </c>
      <c r="F4599">
        <v>132.9</v>
      </c>
    </row>
    <row r="4600" spans="1:6" x14ac:dyDescent="0.3">
      <c r="A4600" t="s">
        <v>34</v>
      </c>
      <c r="B4600">
        <v>2017</v>
      </c>
      <c r="C4600" t="s">
        <v>42</v>
      </c>
      <c r="D4600" t="s">
        <v>11</v>
      </c>
      <c r="E4600" t="str">
        <f>VLOOKUP(D4600,Objective!$A$21:$B$51,2,0)</f>
        <v>Food</v>
      </c>
      <c r="F4600">
        <v>121.5</v>
      </c>
    </row>
    <row r="4601" spans="1:6" x14ac:dyDescent="0.3">
      <c r="A4601" t="s">
        <v>34</v>
      </c>
      <c r="B4601">
        <v>2017</v>
      </c>
      <c r="C4601" t="s">
        <v>42</v>
      </c>
      <c r="D4601" t="s">
        <v>12</v>
      </c>
      <c r="E4601" t="str">
        <f>VLOOKUP(D4601,Objective!$A$21:$B$51,2,0)</f>
        <v>Food</v>
      </c>
      <c r="F4601">
        <v>135.6</v>
      </c>
    </row>
    <row r="4602" spans="1:6" x14ac:dyDescent="0.3">
      <c r="A4602" t="s">
        <v>34</v>
      </c>
      <c r="B4602">
        <v>2017</v>
      </c>
      <c r="C4602" t="s">
        <v>42</v>
      </c>
      <c r="D4602" t="s">
        <v>13</v>
      </c>
      <c r="E4602" t="str">
        <f>VLOOKUP(D4602,Objective!$A$21:$B$51,2,0)</f>
        <v>Lifestyle</v>
      </c>
      <c r="F4602">
        <v>128.80000000000001</v>
      </c>
    </row>
    <row r="4603" spans="1:6" x14ac:dyDescent="0.3">
      <c r="A4603" t="s">
        <v>34</v>
      </c>
      <c r="B4603">
        <v>2017</v>
      </c>
      <c r="C4603" t="s">
        <v>42</v>
      </c>
      <c r="D4603" t="s">
        <v>14</v>
      </c>
      <c r="E4603" t="str">
        <f>VLOOKUP(D4603,Objective!$A$21:$B$51,2,0)</f>
        <v>Food</v>
      </c>
      <c r="F4603">
        <v>147.30000000000001</v>
      </c>
    </row>
    <row r="4604" spans="1:6" x14ac:dyDescent="0.3">
      <c r="A4604" t="s">
        <v>34</v>
      </c>
      <c r="B4604">
        <v>2017</v>
      </c>
      <c r="C4604" t="s">
        <v>42</v>
      </c>
      <c r="D4604" t="s">
        <v>15</v>
      </c>
      <c r="E4604" t="str">
        <f>VLOOKUP(D4604,Objective!$A$21:$B$51,2,0)</f>
        <v>Food</v>
      </c>
      <c r="F4604">
        <v>139</v>
      </c>
    </row>
    <row r="4605" spans="1:6" x14ac:dyDescent="0.3">
      <c r="A4605" t="s">
        <v>34</v>
      </c>
      <c r="B4605">
        <v>2017</v>
      </c>
      <c r="C4605" t="s">
        <v>42</v>
      </c>
      <c r="D4605" t="s">
        <v>16</v>
      </c>
      <c r="E4605" t="str">
        <f>VLOOKUP(D4605,Objective!$A$21:$B$51,2,0)</f>
        <v>Lifestyle</v>
      </c>
      <c r="F4605">
        <v>150.80000000000001</v>
      </c>
    </row>
    <row r="4606" spans="1:6" x14ac:dyDescent="0.3">
      <c r="A4606" t="s">
        <v>34</v>
      </c>
      <c r="B4606">
        <v>2017</v>
      </c>
      <c r="C4606" t="s">
        <v>42</v>
      </c>
      <c r="D4606" t="s">
        <v>17</v>
      </c>
      <c r="E4606" t="str">
        <f>VLOOKUP(D4606,Objective!$A$21:$B$51,2,0)</f>
        <v>Clothing</v>
      </c>
      <c r="F4606">
        <v>141.1</v>
      </c>
    </row>
    <row r="4607" spans="1:6" x14ac:dyDescent="0.3">
      <c r="A4607" t="s">
        <v>34</v>
      </c>
      <c r="B4607">
        <v>2017</v>
      </c>
      <c r="C4607" t="s">
        <v>42</v>
      </c>
      <c r="D4607" t="s">
        <v>18</v>
      </c>
      <c r="E4607" t="str">
        <f>VLOOKUP(D4607,Objective!$A$21:$B$51,2,0)</f>
        <v>Clothing</v>
      </c>
      <c r="F4607">
        <v>133.4</v>
      </c>
    </row>
    <row r="4608" spans="1:6" x14ac:dyDescent="0.3">
      <c r="A4608" t="s">
        <v>34</v>
      </c>
      <c r="B4608">
        <v>2017</v>
      </c>
      <c r="C4608" t="s">
        <v>42</v>
      </c>
      <c r="D4608" t="s">
        <v>19</v>
      </c>
      <c r="E4608" t="str">
        <f>VLOOKUP(D4608,Objective!$A$21:$B$51,2,0)</f>
        <v>Clothing</v>
      </c>
      <c r="F4608">
        <v>140</v>
      </c>
    </row>
    <row r="4609" spans="1:6" x14ac:dyDescent="0.3">
      <c r="A4609" t="s">
        <v>34</v>
      </c>
      <c r="B4609">
        <v>2017</v>
      </c>
      <c r="C4609" t="s">
        <v>42</v>
      </c>
      <c r="D4609" t="s">
        <v>20</v>
      </c>
      <c r="E4609" t="str">
        <f>VLOOKUP(D4609,Objective!$A$21:$B$51,2,0)</f>
        <v>Housing</v>
      </c>
      <c r="F4609">
        <v>135.69999999999999</v>
      </c>
    </row>
    <row r="4610" spans="1:6" x14ac:dyDescent="0.3">
      <c r="A4610" t="s">
        <v>34</v>
      </c>
      <c r="B4610">
        <v>2017</v>
      </c>
      <c r="C4610" t="s">
        <v>42</v>
      </c>
      <c r="D4610" t="s">
        <v>21</v>
      </c>
      <c r="E4610" t="str">
        <f>VLOOKUP(D4610,Objective!$A$21:$B$51,2,0)</f>
        <v>Fuel and light</v>
      </c>
      <c r="F4610">
        <v>131</v>
      </c>
    </row>
    <row r="4611" spans="1:6" x14ac:dyDescent="0.3">
      <c r="A4611" t="s">
        <v>34</v>
      </c>
      <c r="B4611">
        <v>2017</v>
      </c>
      <c r="C4611" t="s">
        <v>42</v>
      </c>
      <c r="D4611" t="s">
        <v>22</v>
      </c>
      <c r="E4611" t="str">
        <f>VLOOKUP(D4611,Objective!$A$21:$B$51,2,0)</f>
        <v>Housing</v>
      </c>
      <c r="F4611">
        <v>133.30000000000001</v>
      </c>
    </row>
    <row r="4612" spans="1:6" x14ac:dyDescent="0.3">
      <c r="A4612" t="s">
        <v>34</v>
      </c>
      <c r="B4612">
        <v>2017</v>
      </c>
      <c r="C4612" t="s">
        <v>42</v>
      </c>
      <c r="D4612" t="s">
        <v>23</v>
      </c>
      <c r="E4612" t="str">
        <f>VLOOKUP(D4612,Objective!$A$21:$B$51,2,0)</f>
        <v>Health</v>
      </c>
      <c r="F4612">
        <v>130.6</v>
      </c>
    </row>
    <row r="4613" spans="1:6" x14ac:dyDescent="0.3">
      <c r="A4613" t="s">
        <v>34</v>
      </c>
      <c r="B4613">
        <v>2017</v>
      </c>
      <c r="C4613" t="s">
        <v>42</v>
      </c>
      <c r="D4613" t="s">
        <v>24</v>
      </c>
      <c r="E4613" t="str">
        <f>VLOOKUP(D4613,Objective!$A$21:$B$51,2,0)</f>
        <v>Transport and communication</v>
      </c>
      <c r="F4613">
        <v>118.3</v>
      </c>
    </row>
    <row r="4614" spans="1:6" x14ac:dyDescent="0.3">
      <c r="A4614" t="s">
        <v>34</v>
      </c>
      <c r="B4614">
        <v>2017</v>
      </c>
      <c r="C4614" t="s">
        <v>42</v>
      </c>
      <c r="D4614" t="s">
        <v>25</v>
      </c>
      <c r="E4614" t="str">
        <f>VLOOKUP(D4614,Objective!$A$21:$B$51,2,0)</f>
        <v>Lifestyle</v>
      </c>
      <c r="F4614">
        <v>127.9</v>
      </c>
    </row>
    <row r="4615" spans="1:6" x14ac:dyDescent="0.3">
      <c r="A4615" t="s">
        <v>34</v>
      </c>
      <c r="B4615">
        <v>2017</v>
      </c>
      <c r="C4615" t="s">
        <v>42</v>
      </c>
      <c r="D4615" t="s">
        <v>26</v>
      </c>
      <c r="E4615" t="str">
        <f>VLOOKUP(D4615,Objective!$A$21:$B$51,2,0)</f>
        <v>Education</v>
      </c>
      <c r="F4615">
        <v>137.4</v>
      </c>
    </row>
    <row r="4616" spans="1:6" x14ac:dyDescent="0.3">
      <c r="A4616" t="s">
        <v>34</v>
      </c>
      <c r="B4616">
        <v>2017</v>
      </c>
      <c r="C4616" t="s">
        <v>42</v>
      </c>
      <c r="D4616" t="s">
        <v>27</v>
      </c>
      <c r="E4616" t="str">
        <f>VLOOKUP(D4616,Objective!$A$21:$B$51,2,0)</f>
        <v>Miscellaneous</v>
      </c>
      <c r="F4616">
        <v>125.7</v>
      </c>
    </row>
    <row r="4617" spans="1:6" x14ac:dyDescent="0.3">
      <c r="A4617" t="s">
        <v>34</v>
      </c>
      <c r="B4617">
        <v>2017</v>
      </c>
      <c r="C4617" t="s">
        <v>42</v>
      </c>
      <c r="D4617" t="s">
        <v>28</v>
      </c>
      <c r="E4617" t="str">
        <f>VLOOKUP(D4617,Objective!$A$21:$B$51,2,0)</f>
        <v>Miscellaneous</v>
      </c>
      <c r="F4617">
        <v>127.5</v>
      </c>
    </row>
    <row r="4618" spans="1:6" x14ac:dyDescent="0.3">
      <c r="A4618" t="s">
        <v>34</v>
      </c>
      <c r="B4618">
        <v>2017</v>
      </c>
      <c r="C4618" t="s">
        <v>42</v>
      </c>
      <c r="D4618" t="s">
        <v>29</v>
      </c>
      <c r="E4618" t="str">
        <f>VLOOKUP(D4618,Objective!$A$21:$B$51,2,0)</f>
        <v>General index</v>
      </c>
      <c r="F4618">
        <v>135.19999999999999</v>
      </c>
    </row>
    <row r="4619" spans="1:6" x14ac:dyDescent="0.3">
      <c r="A4619" t="s">
        <v>30</v>
      </c>
      <c r="B4619">
        <v>2017</v>
      </c>
      <c r="C4619" t="s">
        <v>43</v>
      </c>
      <c r="D4619" t="s">
        <v>3</v>
      </c>
      <c r="E4619" t="str">
        <f>VLOOKUP(D4619,Objective!$A$21:$B$51,2,0)</f>
        <v>Food</v>
      </c>
      <c r="F4619">
        <v>135.9</v>
      </c>
    </row>
    <row r="4620" spans="1:6" x14ac:dyDescent="0.3">
      <c r="A4620" t="s">
        <v>30</v>
      </c>
      <c r="B4620">
        <v>2017</v>
      </c>
      <c r="C4620" t="s">
        <v>43</v>
      </c>
      <c r="D4620" t="s">
        <v>4</v>
      </c>
      <c r="E4620" t="str">
        <f>VLOOKUP(D4620,Objective!$A$21:$B$51,2,0)</f>
        <v>Food</v>
      </c>
      <c r="F4620">
        <v>141.9</v>
      </c>
    </row>
    <row r="4621" spans="1:6" x14ac:dyDescent="0.3">
      <c r="A4621" t="s">
        <v>30</v>
      </c>
      <c r="B4621">
        <v>2017</v>
      </c>
      <c r="C4621" t="s">
        <v>43</v>
      </c>
      <c r="D4621" t="s">
        <v>5</v>
      </c>
      <c r="E4621" t="str">
        <f>VLOOKUP(D4621,Objective!$A$21:$B$51,2,0)</f>
        <v>Food</v>
      </c>
      <c r="F4621">
        <v>131</v>
      </c>
    </row>
    <row r="4622" spans="1:6" x14ac:dyDescent="0.3">
      <c r="A4622" t="s">
        <v>30</v>
      </c>
      <c r="B4622">
        <v>2017</v>
      </c>
      <c r="C4622" t="s">
        <v>43</v>
      </c>
      <c r="D4622" t="s">
        <v>6</v>
      </c>
      <c r="E4622" t="str">
        <f>VLOOKUP(D4622,Objective!$A$21:$B$51,2,0)</f>
        <v>Food</v>
      </c>
      <c r="F4622">
        <v>141.5</v>
      </c>
    </row>
    <row r="4623" spans="1:6" x14ac:dyDescent="0.3">
      <c r="A4623" t="s">
        <v>30</v>
      </c>
      <c r="B4623">
        <v>2017</v>
      </c>
      <c r="C4623" t="s">
        <v>43</v>
      </c>
      <c r="D4623" t="s">
        <v>7</v>
      </c>
      <c r="E4623" t="str">
        <f>VLOOKUP(D4623,Objective!$A$21:$B$51,2,0)</f>
        <v>Food</v>
      </c>
      <c r="F4623">
        <v>121.4</v>
      </c>
    </row>
    <row r="4624" spans="1:6" x14ac:dyDescent="0.3">
      <c r="A4624" t="s">
        <v>30</v>
      </c>
      <c r="B4624">
        <v>2017</v>
      </c>
      <c r="C4624" t="s">
        <v>43</v>
      </c>
      <c r="D4624" t="s">
        <v>8</v>
      </c>
      <c r="E4624" t="str">
        <f>VLOOKUP(D4624,Objective!$A$21:$B$51,2,0)</f>
        <v>Food</v>
      </c>
      <c r="F4624">
        <v>146.69999999999999</v>
      </c>
    </row>
    <row r="4625" spans="1:6" x14ac:dyDescent="0.3">
      <c r="A4625" t="s">
        <v>30</v>
      </c>
      <c r="B4625">
        <v>2017</v>
      </c>
      <c r="C4625" t="s">
        <v>43</v>
      </c>
      <c r="D4625" t="s">
        <v>9</v>
      </c>
      <c r="E4625" t="str">
        <f>VLOOKUP(D4625,Objective!$A$21:$B$51,2,0)</f>
        <v>Food</v>
      </c>
      <c r="F4625">
        <v>157.1</v>
      </c>
    </row>
    <row r="4626" spans="1:6" x14ac:dyDescent="0.3">
      <c r="A4626" t="s">
        <v>30</v>
      </c>
      <c r="B4626">
        <v>2017</v>
      </c>
      <c r="C4626" t="s">
        <v>43</v>
      </c>
      <c r="D4626" t="s">
        <v>10</v>
      </c>
      <c r="E4626" t="str">
        <f>VLOOKUP(D4626,Objective!$A$21:$B$51,2,0)</f>
        <v>Food</v>
      </c>
      <c r="F4626">
        <v>136.4</v>
      </c>
    </row>
    <row r="4627" spans="1:6" x14ac:dyDescent="0.3">
      <c r="A4627" t="s">
        <v>30</v>
      </c>
      <c r="B4627">
        <v>2017</v>
      </c>
      <c r="C4627" t="s">
        <v>43</v>
      </c>
      <c r="D4627" t="s">
        <v>11</v>
      </c>
      <c r="E4627" t="str">
        <f>VLOOKUP(D4627,Objective!$A$21:$B$51,2,0)</f>
        <v>Food</v>
      </c>
      <c r="F4627">
        <v>121.4</v>
      </c>
    </row>
    <row r="4628" spans="1:6" x14ac:dyDescent="0.3">
      <c r="A4628" t="s">
        <v>30</v>
      </c>
      <c r="B4628">
        <v>2017</v>
      </c>
      <c r="C4628" t="s">
        <v>43</v>
      </c>
      <c r="D4628" t="s">
        <v>12</v>
      </c>
      <c r="E4628" t="str">
        <f>VLOOKUP(D4628,Objective!$A$21:$B$51,2,0)</f>
        <v>Food</v>
      </c>
      <c r="F4628">
        <v>135.6</v>
      </c>
    </row>
    <row r="4629" spans="1:6" x14ac:dyDescent="0.3">
      <c r="A4629" t="s">
        <v>30</v>
      </c>
      <c r="B4629">
        <v>2017</v>
      </c>
      <c r="C4629" t="s">
        <v>43</v>
      </c>
      <c r="D4629" t="s">
        <v>13</v>
      </c>
      <c r="E4629" t="str">
        <f>VLOOKUP(D4629,Objective!$A$21:$B$51,2,0)</f>
        <v>Lifestyle</v>
      </c>
      <c r="F4629">
        <v>131.30000000000001</v>
      </c>
    </row>
    <row r="4630" spans="1:6" x14ac:dyDescent="0.3">
      <c r="A4630" t="s">
        <v>30</v>
      </c>
      <c r="B4630">
        <v>2017</v>
      </c>
      <c r="C4630" t="s">
        <v>43</v>
      </c>
      <c r="D4630" t="s">
        <v>14</v>
      </c>
      <c r="E4630" t="str">
        <f>VLOOKUP(D4630,Objective!$A$21:$B$51,2,0)</f>
        <v>Food</v>
      </c>
      <c r="F4630">
        <v>150.30000000000001</v>
      </c>
    </row>
    <row r="4631" spans="1:6" x14ac:dyDescent="0.3">
      <c r="A4631" t="s">
        <v>30</v>
      </c>
      <c r="B4631">
        <v>2017</v>
      </c>
      <c r="C4631" t="s">
        <v>43</v>
      </c>
      <c r="D4631" t="s">
        <v>15</v>
      </c>
      <c r="E4631" t="str">
        <f>VLOOKUP(D4631,Objective!$A$21:$B$51,2,0)</f>
        <v>Food</v>
      </c>
      <c r="F4631">
        <v>140.4</v>
      </c>
    </row>
    <row r="4632" spans="1:6" x14ac:dyDescent="0.3">
      <c r="A4632" t="s">
        <v>30</v>
      </c>
      <c r="B4632">
        <v>2017</v>
      </c>
      <c r="C4632" t="s">
        <v>43</v>
      </c>
      <c r="D4632" t="s">
        <v>16</v>
      </c>
      <c r="E4632" t="str">
        <f>VLOOKUP(D4632,Objective!$A$21:$B$51,2,0)</f>
        <v>Lifestyle</v>
      </c>
      <c r="F4632">
        <v>150.5</v>
      </c>
    </row>
    <row r="4633" spans="1:6" x14ac:dyDescent="0.3">
      <c r="A4633" t="s">
        <v>30</v>
      </c>
      <c r="B4633">
        <v>2017</v>
      </c>
      <c r="C4633" t="s">
        <v>43</v>
      </c>
      <c r="D4633" t="s">
        <v>17</v>
      </c>
      <c r="E4633" t="str">
        <f>VLOOKUP(D4633,Objective!$A$21:$B$51,2,0)</f>
        <v>Clothing</v>
      </c>
      <c r="F4633">
        <v>147.19999999999999</v>
      </c>
    </row>
    <row r="4634" spans="1:6" x14ac:dyDescent="0.3">
      <c r="A4634" t="s">
        <v>30</v>
      </c>
      <c r="B4634">
        <v>2017</v>
      </c>
      <c r="C4634" t="s">
        <v>43</v>
      </c>
      <c r="D4634" t="s">
        <v>18</v>
      </c>
      <c r="E4634" t="str">
        <f>VLOOKUP(D4634,Objective!$A$21:$B$51,2,0)</f>
        <v>Clothing</v>
      </c>
      <c r="F4634">
        <v>140.6</v>
      </c>
    </row>
    <row r="4635" spans="1:6" x14ac:dyDescent="0.3">
      <c r="A4635" t="s">
        <v>30</v>
      </c>
      <c r="B4635">
        <v>2017</v>
      </c>
      <c r="C4635" t="s">
        <v>43</v>
      </c>
      <c r="D4635" t="s">
        <v>19</v>
      </c>
      <c r="E4635" t="str">
        <f>VLOOKUP(D4635,Objective!$A$21:$B$51,2,0)</f>
        <v>Clothing</v>
      </c>
      <c r="F4635">
        <v>146.19999999999999</v>
      </c>
    </row>
    <row r="4636" spans="1:6" x14ac:dyDescent="0.3">
      <c r="A4636" t="s">
        <v>30</v>
      </c>
      <c r="B4636">
        <v>2017</v>
      </c>
      <c r="C4636" t="s">
        <v>43</v>
      </c>
      <c r="D4636" t="s">
        <v>20</v>
      </c>
      <c r="E4636" t="str">
        <f>VLOOKUP(D4636,Objective!$A$21:$B$51,2,0)</f>
        <v>Housing</v>
      </c>
      <c r="F4636" t="s">
        <v>32</v>
      </c>
    </row>
    <row r="4637" spans="1:6" x14ac:dyDescent="0.3">
      <c r="A4637" t="s">
        <v>30</v>
      </c>
      <c r="B4637">
        <v>2017</v>
      </c>
      <c r="C4637" t="s">
        <v>43</v>
      </c>
      <c r="D4637" t="s">
        <v>21</v>
      </c>
      <c r="E4637" t="str">
        <f>VLOOKUP(D4637,Objective!$A$21:$B$51,2,0)</f>
        <v>Fuel and light</v>
      </c>
      <c r="F4637">
        <v>138.1</v>
      </c>
    </row>
    <row r="4638" spans="1:6" x14ac:dyDescent="0.3">
      <c r="A4638" t="s">
        <v>30</v>
      </c>
      <c r="B4638">
        <v>2017</v>
      </c>
      <c r="C4638" t="s">
        <v>43</v>
      </c>
      <c r="D4638" t="s">
        <v>22</v>
      </c>
      <c r="E4638" t="str">
        <f>VLOOKUP(D4638,Objective!$A$21:$B$51,2,0)</f>
        <v>Housing</v>
      </c>
      <c r="F4638">
        <v>138.4</v>
      </c>
    </row>
    <row r="4639" spans="1:6" x14ac:dyDescent="0.3">
      <c r="A4639" t="s">
        <v>30</v>
      </c>
      <c r="B4639">
        <v>2017</v>
      </c>
      <c r="C4639" t="s">
        <v>43</v>
      </c>
      <c r="D4639" t="s">
        <v>23</v>
      </c>
      <c r="E4639" t="str">
        <f>VLOOKUP(D4639,Objective!$A$21:$B$51,2,0)</f>
        <v>Health</v>
      </c>
      <c r="F4639">
        <v>134.19999999999999</v>
      </c>
    </row>
    <row r="4640" spans="1:6" x14ac:dyDescent="0.3">
      <c r="A4640" t="s">
        <v>30</v>
      </c>
      <c r="B4640">
        <v>2017</v>
      </c>
      <c r="C4640" t="s">
        <v>43</v>
      </c>
      <c r="D4640" t="s">
        <v>24</v>
      </c>
      <c r="E4640" t="str">
        <f>VLOOKUP(D4640,Objective!$A$21:$B$51,2,0)</f>
        <v>Transport and communication</v>
      </c>
      <c r="F4640">
        <v>121</v>
      </c>
    </row>
    <row r="4641" spans="1:6" x14ac:dyDescent="0.3">
      <c r="A4641" t="s">
        <v>30</v>
      </c>
      <c r="B4641">
        <v>2017</v>
      </c>
      <c r="C4641" t="s">
        <v>43</v>
      </c>
      <c r="D4641" t="s">
        <v>25</v>
      </c>
      <c r="E4641" t="str">
        <f>VLOOKUP(D4641,Objective!$A$21:$B$51,2,0)</f>
        <v>Lifestyle</v>
      </c>
      <c r="F4641">
        <v>133</v>
      </c>
    </row>
    <row r="4642" spans="1:6" x14ac:dyDescent="0.3">
      <c r="A4642" t="s">
        <v>30</v>
      </c>
      <c r="B4642">
        <v>2017</v>
      </c>
      <c r="C4642" t="s">
        <v>43</v>
      </c>
      <c r="D4642" t="s">
        <v>26</v>
      </c>
      <c r="E4642" t="str">
        <f>VLOOKUP(D4642,Objective!$A$21:$B$51,2,0)</f>
        <v>Education</v>
      </c>
      <c r="F4642">
        <v>140.1</v>
      </c>
    </row>
    <row r="4643" spans="1:6" x14ac:dyDescent="0.3">
      <c r="A4643" t="s">
        <v>30</v>
      </c>
      <c r="B4643">
        <v>2017</v>
      </c>
      <c r="C4643" t="s">
        <v>43</v>
      </c>
      <c r="D4643" t="s">
        <v>27</v>
      </c>
      <c r="E4643" t="str">
        <f>VLOOKUP(D4643,Objective!$A$21:$B$51,2,0)</f>
        <v>Miscellaneous</v>
      </c>
      <c r="F4643">
        <v>127.4</v>
      </c>
    </row>
    <row r="4644" spans="1:6" x14ac:dyDescent="0.3">
      <c r="A4644" t="s">
        <v>30</v>
      </c>
      <c r="B4644">
        <v>2017</v>
      </c>
      <c r="C4644" t="s">
        <v>43</v>
      </c>
      <c r="D4644" t="s">
        <v>28</v>
      </c>
      <c r="E4644" t="str">
        <f>VLOOKUP(D4644,Objective!$A$21:$B$51,2,0)</f>
        <v>Miscellaneous</v>
      </c>
      <c r="F4644">
        <v>130.69999999999999</v>
      </c>
    </row>
    <row r="4645" spans="1:6" x14ac:dyDescent="0.3">
      <c r="A4645" t="s">
        <v>30</v>
      </c>
      <c r="B4645">
        <v>2017</v>
      </c>
      <c r="C4645" t="s">
        <v>43</v>
      </c>
      <c r="D4645" t="s">
        <v>29</v>
      </c>
      <c r="E4645" t="str">
        <f>VLOOKUP(D4645,Objective!$A$21:$B$51,2,0)</f>
        <v>General index</v>
      </c>
      <c r="F4645">
        <v>138.30000000000001</v>
      </c>
    </row>
    <row r="4646" spans="1:6" x14ac:dyDescent="0.3">
      <c r="A4646" t="s">
        <v>33</v>
      </c>
      <c r="B4646">
        <v>2017</v>
      </c>
      <c r="C4646" t="s">
        <v>43</v>
      </c>
      <c r="D4646" t="s">
        <v>3</v>
      </c>
      <c r="E4646" t="str">
        <f>VLOOKUP(D4646,Objective!$A$21:$B$51,2,0)</f>
        <v>Food</v>
      </c>
      <c r="F4646">
        <v>133.9</v>
      </c>
    </row>
    <row r="4647" spans="1:6" x14ac:dyDescent="0.3">
      <c r="A4647" t="s">
        <v>33</v>
      </c>
      <c r="B4647">
        <v>2017</v>
      </c>
      <c r="C4647" t="s">
        <v>43</v>
      </c>
      <c r="D4647" t="s">
        <v>4</v>
      </c>
      <c r="E4647" t="str">
        <f>VLOOKUP(D4647,Objective!$A$21:$B$51,2,0)</f>
        <v>Food</v>
      </c>
      <c r="F4647">
        <v>142.80000000000001</v>
      </c>
    </row>
    <row r="4648" spans="1:6" x14ac:dyDescent="0.3">
      <c r="A4648" t="s">
        <v>33</v>
      </c>
      <c r="B4648">
        <v>2017</v>
      </c>
      <c r="C4648" t="s">
        <v>43</v>
      </c>
      <c r="D4648" t="s">
        <v>5</v>
      </c>
      <c r="E4648" t="str">
        <f>VLOOKUP(D4648,Objective!$A$21:$B$51,2,0)</f>
        <v>Food</v>
      </c>
      <c r="F4648">
        <v>131.4</v>
      </c>
    </row>
    <row r="4649" spans="1:6" x14ac:dyDescent="0.3">
      <c r="A4649" t="s">
        <v>33</v>
      </c>
      <c r="B4649">
        <v>2017</v>
      </c>
      <c r="C4649" t="s">
        <v>43</v>
      </c>
      <c r="D4649" t="s">
        <v>6</v>
      </c>
      <c r="E4649" t="str">
        <f>VLOOKUP(D4649,Objective!$A$21:$B$51,2,0)</f>
        <v>Food</v>
      </c>
      <c r="F4649">
        <v>139.1</v>
      </c>
    </row>
    <row r="4650" spans="1:6" x14ac:dyDescent="0.3">
      <c r="A4650" t="s">
        <v>33</v>
      </c>
      <c r="B4650">
        <v>2017</v>
      </c>
      <c r="C4650" t="s">
        <v>43</v>
      </c>
      <c r="D4650" t="s">
        <v>7</v>
      </c>
      <c r="E4650" t="str">
        <f>VLOOKUP(D4650,Objective!$A$21:$B$51,2,0)</f>
        <v>Food</v>
      </c>
      <c r="F4650">
        <v>114.9</v>
      </c>
    </row>
    <row r="4651" spans="1:6" x14ac:dyDescent="0.3">
      <c r="A4651" t="s">
        <v>33</v>
      </c>
      <c r="B4651">
        <v>2017</v>
      </c>
      <c r="C4651" t="s">
        <v>43</v>
      </c>
      <c r="D4651" t="s">
        <v>8</v>
      </c>
      <c r="E4651" t="str">
        <f>VLOOKUP(D4651,Objective!$A$21:$B$51,2,0)</f>
        <v>Food</v>
      </c>
      <c r="F4651">
        <v>135.6</v>
      </c>
    </row>
    <row r="4652" spans="1:6" x14ac:dyDescent="0.3">
      <c r="A4652" t="s">
        <v>33</v>
      </c>
      <c r="B4652">
        <v>2017</v>
      </c>
      <c r="C4652" t="s">
        <v>43</v>
      </c>
      <c r="D4652" t="s">
        <v>9</v>
      </c>
      <c r="E4652" t="str">
        <f>VLOOKUP(D4652,Objective!$A$21:$B$51,2,0)</f>
        <v>Food</v>
      </c>
      <c r="F4652">
        <v>173.2</v>
      </c>
    </row>
    <row r="4653" spans="1:6" x14ac:dyDescent="0.3">
      <c r="A4653" t="s">
        <v>33</v>
      </c>
      <c r="B4653">
        <v>2017</v>
      </c>
      <c r="C4653" t="s">
        <v>43</v>
      </c>
      <c r="D4653" t="s">
        <v>10</v>
      </c>
      <c r="E4653" t="str">
        <f>VLOOKUP(D4653,Objective!$A$21:$B$51,2,0)</f>
        <v>Food</v>
      </c>
      <c r="F4653">
        <v>124.1</v>
      </c>
    </row>
    <row r="4654" spans="1:6" x14ac:dyDescent="0.3">
      <c r="A4654" t="s">
        <v>33</v>
      </c>
      <c r="B4654">
        <v>2017</v>
      </c>
      <c r="C4654" t="s">
        <v>43</v>
      </c>
      <c r="D4654" t="s">
        <v>11</v>
      </c>
      <c r="E4654" t="str">
        <f>VLOOKUP(D4654,Objective!$A$21:$B$51,2,0)</f>
        <v>Food</v>
      </c>
      <c r="F4654">
        <v>122.6</v>
      </c>
    </row>
    <row r="4655" spans="1:6" x14ac:dyDescent="0.3">
      <c r="A4655" t="s">
        <v>33</v>
      </c>
      <c r="B4655">
        <v>2017</v>
      </c>
      <c r="C4655" t="s">
        <v>43</v>
      </c>
      <c r="D4655" t="s">
        <v>12</v>
      </c>
      <c r="E4655" t="str">
        <f>VLOOKUP(D4655,Objective!$A$21:$B$51,2,0)</f>
        <v>Food</v>
      </c>
      <c r="F4655">
        <v>137.80000000000001</v>
      </c>
    </row>
    <row r="4656" spans="1:6" x14ac:dyDescent="0.3">
      <c r="A4656" t="s">
        <v>33</v>
      </c>
      <c r="B4656">
        <v>2017</v>
      </c>
      <c r="C4656" t="s">
        <v>43</v>
      </c>
      <c r="D4656" t="s">
        <v>13</v>
      </c>
      <c r="E4656" t="str">
        <f>VLOOKUP(D4656,Objective!$A$21:$B$51,2,0)</f>
        <v>Lifestyle</v>
      </c>
      <c r="F4656">
        <v>125.1</v>
      </c>
    </row>
    <row r="4657" spans="1:6" x14ac:dyDescent="0.3">
      <c r="A4657" t="s">
        <v>33</v>
      </c>
      <c r="B4657">
        <v>2017</v>
      </c>
      <c r="C4657" t="s">
        <v>43</v>
      </c>
      <c r="D4657" t="s">
        <v>14</v>
      </c>
      <c r="E4657" t="str">
        <f>VLOOKUP(D4657,Objective!$A$21:$B$51,2,0)</f>
        <v>Food</v>
      </c>
      <c r="F4657">
        <v>145.5</v>
      </c>
    </row>
    <row r="4658" spans="1:6" x14ac:dyDescent="0.3">
      <c r="A4658" t="s">
        <v>33</v>
      </c>
      <c r="B4658">
        <v>2017</v>
      </c>
      <c r="C4658" t="s">
        <v>43</v>
      </c>
      <c r="D4658" t="s">
        <v>15</v>
      </c>
      <c r="E4658" t="str">
        <f>VLOOKUP(D4658,Objective!$A$21:$B$51,2,0)</f>
        <v>Food</v>
      </c>
      <c r="F4658">
        <v>139.69999999999999</v>
      </c>
    </row>
    <row r="4659" spans="1:6" x14ac:dyDescent="0.3">
      <c r="A4659" t="s">
        <v>33</v>
      </c>
      <c r="B4659">
        <v>2017</v>
      </c>
      <c r="C4659" t="s">
        <v>43</v>
      </c>
      <c r="D4659" t="s">
        <v>16</v>
      </c>
      <c r="E4659" t="str">
        <f>VLOOKUP(D4659,Objective!$A$21:$B$51,2,0)</f>
        <v>Lifestyle</v>
      </c>
      <c r="F4659">
        <v>154.6</v>
      </c>
    </row>
    <row r="4660" spans="1:6" x14ac:dyDescent="0.3">
      <c r="A4660" t="s">
        <v>33</v>
      </c>
      <c r="B4660">
        <v>2017</v>
      </c>
      <c r="C4660" t="s">
        <v>43</v>
      </c>
      <c r="D4660" t="s">
        <v>17</v>
      </c>
      <c r="E4660" t="str">
        <f>VLOOKUP(D4660,Objective!$A$21:$B$51,2,0)</f>
        <v>Clothing</v>
      </c>
      <c r="F4660">
        <v>134</v>
      </c>
    </row>
    <row r="4661" spans="1:6" x14ac:dyDescent="0.3">
      <c r="A4661" t="s">
        <v>33</v>
      </c>
      <c r="B4661">
        <v>2017</v>
      </c>
      <c r="C4661" t="s">
        <v>43</v>
      </c>
      <c r="D4661" t="s">
        <v>18</v>
      </c>
      <c r="E4661" t="str">
        <f>VLOOKUP(D4661,Objective!$A$21:$B$51,2,0)</f>
        <v>Clothing</v>
      </c>
      <c r="F4661">
        <v>124.9</v>
      </c>
    </row>
    <row r="4662" spans="1:6" x14ac:dyDescent="0.3">
      <c r="A4662" t="s">
        <v>33</v>
      </c>
      <c r="B4662">
        <v>2017</v>
      </c>
      <c r="C4662" t="s">
        <v>43</v>
      </c>
      <c r="D4662" t="s">
        <v>19</v>
      </c>
      <c r="E4662" t="str">
        <f>VLOOKUP(D4662,Objective!$A$21:$B$51,2,0)</f>
        <v>Clothing</v>
      </c>
      <c r="F4662">
        <v>132.6</v>
      </c>
    </row>
    <row r="4663" spans="1:6" x14ac:dyDescent="0.3">
      <c r="A4663" t="s">
        <v>33</v>
      </c>
      <c r="B4663">
        <v>2017</v>
      </c>
      <c r="C4663" t="s">
        <v>43</v>
      </c>
      <c r="D4663" t="s">
        <v>20</v>
      </c>
      <c r="E4663" t="str">
        <f>VLOOKUP(D4663,Objective!$A$21:$B$51,2,0)</f>
        <v>Housing</v>
      </c>
      <c r="F4663">
        <v>137.30000000000001</v>
      </c>
    </row>
    <row r="4664" spans="1:6" x14ac:dyDescent="0.3">
      <c r="A4664" t="s">
        <v>33</v>
      </c>
      <c r="B4664">
        <v>2017</v>
      </c>
      <c r="C4664" t="s">
        <v>43</v>
      </c>
      <c r="D4664" t="s">
        <v>21</v>
      </c>
      <c r="E4664" t="str">
        <f>VLOOKUP(D4664,Objective!$A$21:$B$51,2,0)</f>
        <v>Fuel and light</v>
      </c>
      <c r="F4664">
        <v>122.6</v>
      </c>
    </row>
    <row r="4665" spans="1:6" x14ac:dyDescent="0.3">
      <c r="A4665" t="s">
        <v>33</v>
      </c>
      <c r="B4665">
        <v>2017</v>
      </c>
      <c r="C4665" t="s">
        <v>43</v>
      </c>
      <c r="D4665" t="s">
        <v>22</v>
      </c>
      <c r="E4665" t="str">
        <f>VLOOKUP(D4665,Objective!$A$21:$B$51,2,0)</f>
        <v>Housing</v>
      </c>
      <c r="F4665">
        <v>128.30000000000001</v>
      </c>
    </row>
    <row r="4666" spans="1:6" x14ac:dyDescent="0.3">
      <c r="A4666" t="s">
        <v>33</v>
      </c>
      <c r="B4666">
        <v>2017</v>
      </c>
      <c r="C4666" t="s">
        <v>43</v>
      </c>
      <c r="D4666" t="s">
        <v>23</v>
      </c>
      <c r="E4666" t="str">
        <f>VLOOKUP(D4666,Objective!$A$21:$B$51,2,0)</f>
        <v>Health</v>
      </c>
      <c r="F4666">
        <v>126.6</v>
      </c>
    </row>
    <row r="4667" spans="1:6" x14ac:dyDescent="0.3">
      <c r="A4667" t="s">
        <v>33</v>
      </c>
      <c r="B4667">
        <v>2017</v>
      </c>
      <c r="C4667" t="s">
        <v>43</v>
      </c>
      <c r="D4667" t="s">
        <v>24</v>
      </c>
      <c r="E4667" t="str">
        <f>VLOOKUP(D4667,Objective!$A$21:$B$51,2,0)</f>
        <v>Transport and communication</v>
      </c>
      <c r="F4667">
        <v>115</v>
      </c>
    </row>
    <row r="4668" spans="1:6" x14ac:dyDescent="0.3">
      <c r="A4668" t="s">
        <v>33</v>
      </c>
      <c r="B4668">
        <v>2017</v>
      </c>
      <c r="C4668" t="s">
        <v>43</v>
      </c>
      <c r="D4668" t="s">
        <v>25</v>
      </c>
      <c r="E4668" t="str">
        <f>VLOOKUP(D4668,Objective!$A$21:$B$51,2,0)</f>
        <v>Lifestyle</v>
      </c>
      <c r="F4668">
        <v>124.8</v>
      </c>
    </row>
    <row r="4669" spans="1:6" x14ac:dyDescent="0.3">
      <c r="A4669" t="s">
        <v>33</v>
      </c>
      <c r="B4669">
        <v>2017</v>
      </c>
      <c r="C4669" t="s">
        <v>43</v>
      </c>
      <c r="D4669" t="s">
        <v>26</v>
      </c>
      <c r="E4669" t="str">
        <f>VLOOKUP(D4669,Objective!$A$21:$B$51,2,0)</f>
        <v>Education</v>
      </c>
      <c r="F4669">
        <v>136.30000000000001</v>
      </c>
    </row>
    <row r="4670" spans="1:6" x14ac:dyDescent="0.3">
      <c r="A4670" t="s">
        <v>33</v>
      </c>
      <c r="B4670">
        <v>2017</v>
      </c>
      <c r="C4670" t="s">
        <v>43</v>
      </c>
      <c r="D4670" t="s">
        <v>27</v>
      </c>
      <c r="E4670" t="str">
        <f>VLOOKUP(D4670,Objective!$A$21:$B$51,2,0)</f>
        <v>Miscellaneous</v>
      </c>
      <c r="F4670">
        <v>124.6</v>
      </c>
    </row>
    <row r="4671" spans="1:6" x14ac:dyDescent="0.3">
      <c r="A4671" t="s">
        <v>33</v>
      </c>
      <c r="B4671">
        <v>2017</v>
      </c>
      <c r="C4671" t="s">
        <v>43</v>
      </c>
      <c r="D4671" t="s">
        <v>28</v>
      </c>
      <c r="E4671" t="str">
        <f>VLOOKUP(D4671,Objective!$A$21:$B$51,2,0)</f>
        <v>Miscellaneous</v>
      </c>
      <c r="F4671">
        <v>124.5</v>
      </c>
    </row>
    <row r="4672" spans="1:6" x14ac:dyDescent="0.3">
      <c r="A4672" t="s">
        <v>33</v>
      </c>
      <c r="B4672">
        <v>2017</v>
      </c>
      <c r="C4672" t="s">
        <v>43</v>
      </c>
      <c r="D4672" t="s">
        <v>29</v>
      </c>
      <c r="E4672" t="str">
        <f>VLOOKUP(D4672,Objective!$A$21:$B$51,2,0)</f>
        <v>General index</v>
      </c>
      <c r="F4672">
        <v>133.5</v>
      </c>
    </row>
    <row r="4673" spans="1:6" x14ac:dyDescent="0.3">
      <c r="A4673" t="s">
        <v>34</v>
      </c>
      <c r="B4673">
        <v>2017</v>
      </c>
      <c r="C4673" t="s">
        <v>43</v>
      </c>
      <c r="D4673" t="s">
        <v>3</v>
      </c>
      <c r="E4673" t="str">
        <f>VLOOKUP(D4673,Objective!$A$21:$B$51,2,0)</f>
        <v>Food</v>
      </c>
      <c r="F4673">
        <v>135.30000000000001</v>
      </c>
    </row>
    <row r="4674" spans="1:6" x14ac:dyDescent="0.3">
      <c r="A4674" t="s">
        <v>34</v>
      </c>
      <c r="B4674">
        <v>2017</v>
      </c>
      <c r="C4674" t="s">
        <v>43</v>
      </c>
      <c r="D4674" t="s">
        <v>4</v>
      </c>
      <c r="E4674" t="str">
        <f>VLOOKUP(D4674,Objective!$A$21:$B$51,2,0)</f>
        <v>Food</v>
      </c>
      <c r="F4674">
        <v>142.19999999999999</v>
      </c>
    </row>
    <row r="4675" spans="1:6" x14ac:dyDescent="0.3">
      <c r="A4675" t="s">
        <v>34</v>
      </c>
      <c r="B4675">
        <v>2017</v>
      </c>
      <c r="C4675" t="s">
        <v>43</v>
      </c>
      <c r="D4675" t="s">
        <v>5</v>
      </c>
      <c r="E4675" t="str">
        <f>VLOOKUP(D4675,Objective!$A$21:$B$51,2,0)</f>
        <v>Food</v>
      </c>
      <c r="F4675">
        <v>131.19999999999999</v>
      </c>
    </row>
    <row r="4676" spans="1:6" x14ac:dyDescent="0.3">
      <c r="A4676" t="s">
        <v>34</v>
      </c>
      <c r="B4676">
        <v>2017</v>
      </c>
      <c r="C4676" t="s">
        <v>43</v>
      </c>
      <c r="D4676" t="s">
        <v>6</v>
      </c>
      <c r="E4676" t="str">
        <f>VLOOKUP(D4676,Objective!$A$21:$B$51,2,0)</f>
        <v>Food</v>
      </c>
      <c r="F4676">
        <v>140.6</v>
      </c>
    </row>
    <row r="4677" spans="1:6" x14ac:dyDescent="0.3">
      <c r="A4677" t="s">
        <v>34</v>
      </c>
      <c r="B4677">
        <v>2017</v>
      </c>
      <c r="C4677" t="s">
        <v>43</v>
      </c>
      <c r="D4677" t="s">
        <v>7</v>
      </c>
      <c r="E4677" t="str">
        <f>VLOOKUP(D4677,Objective!$A$21:$B$51,2,0)</f>
        <v>Food</v>
      </c>
      <c r="F4677">
        <v>119</v>
      </c>
    </row>
    <row r="4678" spans="1:6" x14ac:dyDescent="0.3">
      <c r="A4678" t="s">
        <v>34</v>
      </c>
      <c r="B4678">
        <v>2017</v>
      </c>
      <c r="C4678" t="s">
        <v>43</v>
      </c>
      <c r="D4678" t="s">
        <v>8</v>
      </c>
      <c r="E4678" t="str">
        <f>VLOOKUP(D4678,Objective!$A$21:$B$51,2,0)</f>
        <v>Food</v>
      </c>
      <c r="F4678">
        <v>141.5</v>
      </c>
    </row>
    <row r="4679" spans="1:6" x14ac:dyDescent="0.3">
      <c r="A4679" t="s">
        <v>34</v>
      </c>
      <c r="B4679">
        <v>2017</v>
      </c>
      <c r="C4679" t="s">
        <v>43</v>
      </c>
      <c r="D4679" t="s">
        <v>9</v>
      </c>
      <c r="E4679" t="str">
        <f>VLOOKUP(D4679,Objective!$A$21:$B$51,2,0)</f>
        <v>Food</v>
      </c>
      <c r="F4679">
        <v>162.6</v>
      </c>
    </row>
    <row r="4680" spans="1:6" x14ac:dyDescent="0.3">
      <c r="A4680" t="s">
        <v>34</v>
      </c>
      <c r="B4680">
        <v>2017</v>
      </c>
      <c r="C4680" t="s">
        <v>43</v>
      </c>
      <c r="D4680" t="s">
        <v>10</v>
      </c>
      <c r="E4680" t="str">
        <f>VLOOKUP(D4680,Objective!$A$21:$B$51,2,0)</f>
        <v>Food</v>
      </c>
      <c r="F4680">
        <v>132.30000000000001</v>
      </c>
    </row>
    <row r="4681" spans="1:6" x14ac:dyDescent="0.3">
      <c r="A4681" t="s">
        <v>34</v>
      </c>
      <c r="B4681">
        <v>2017</v>
      </c>
      <c r="C4681" t="s">
        <v>43</v>
      </c>
      <c r="D4681" t="s">
        <v>11</v>
      </c>
      <c r="E4681" t="str">
        <f>VLOOKUP(D4681,Objective!$A$21:$B$51,2,0)</f>
        <v>Food</v>
      </c>
      <c r="F4681">
        <v>121.8</v>
      </c>
    </row>
    <row r="4682" spans="1:6" x14ac:dyDescent="0.3">
      <c r="A4682" t="s">
        <v>34</v>
      </c>
      <c r="B4682">
        <v>2017</v>
      </c>
      <c r="C4682" t="s">
        <v>43</v>
      </c>
      <c r="D4682" t="s">
        <v>12</v>
      </c>
      <c r="E4682" t="str">
        <f>VLOOKUP(D4682,Objective!$A$21:$B$51,2,0)</f>
        <v>Food</v>
      </c>
      <c r="F4682">
        <v>136.30000000000001</v>
      </c>
    </row>
    <row r="4683" spans="1:6" x14ac:dyDescent="0.3">
      <c r="A4683" t="s">
        <v>34</v>
      </c>
      <c r="B4683">
        <v>2017</v>
      </c>
      <c r="C4683" t="s">
        <v>43</v>
      </c>
      <c r="D4683" t="s">
        <v>13</v>
      </c>
      <c r="E4683" t="str">
        <f>VLOOKUP(D4683,Objective!$A$21:$B$51,2,0)</f>
        <v>Lifestyle</v>
      </c>
      <c r="F4683">
        <v>128.69999999999999</v>
      </c>
    </row>
    <row r="4684" spans="1:6" x14ac:dyDescent="0.3">
      <c r="A4684" t="s">
        <v>34</v>
      </c>
      <c r="B4684">
        <v>2017</v>
      </c>
      <c r="C4684" t="s">
        <v>43</v>
      </c>
      <c r="D4684" t="s">
        <v>14</v>
      </c>
      <c r="E4684" t="str">
        <f>VLOOKUP(D4684,Objective!$A$21:$B$51,2,0)</f>
        <v>Food</v>
      </c>
      <c r="F4684">
        <v>148.1</v>
      </c>
    </row>
    <row r="4685" spans="1:6" x14ac:dyDescent="0.3">
      <c r="A4685" t="s">
        <v>34</v>
      </c>
      <c r="B4685">
        <v>2017</v>
      </c>
      <c r="C4685" t="s">
        <v>43</v>
      </c>
      <c r="D4685" t="s">
        <v>15</v>
      </c>
      <c r="E4685" t="str">
        <f>VLOOKUP(D4685,Objective!$A$21:$B$51,2,0)</f>
        <v>Food</v>
      </c>
      <c r="F4685">
        <v>140.1</v>
      </c>
    </row>
    <row r="4686" spans="1:6" x14ac:dyDescent="0.3">
      <c r="A4686" t="s">
        <v>34</v>
      </c>
      <c r="B4686">
        <v>2017</v>
      </c>
      <c r="C4686" t="s">
        <v>43</v>
      </c>
      <c r="D4686" t="s">
        <v>16</v>
      </c>
      <c r="E4686" t="str">
        <f>VLOOKUP(D4686,Objective!$A$21:$B$51,2,0)</f>
        <v>Lifestyle</v>
      </c>
      <c r="F4686">
        <v>151.6</v>
      </c>
    </row>
    <row r="4687" spans="1:6" x14ac:dyDescent="0.3">
      <c r="A4687" t="s">
        <v>34</v>
      </c>
      <c r="B4687">
        <v>2017</v>
      </c>
      <c r="C4687" t="s">
        <v>43</v>
      </c>
      <c r="D4687" t="s">
        <v>17</v>
      </c>
      <c r="E4687" t="str">
        <f>VLOOKUP(D4687,Objective!$A$21:$B$51,2,0)</f>
        <v>Clothing</v>
      </c>
      <c r="F4687">
        <v>142</v>
      </c>
    </row>
    <row r="4688" spans="1:6" x14ac:dyDescent="0.3">
      <c r="A4688" t="s">
        <v>34</v>
      </c>
      <c r="B4688">
        <v>2017</v>
      </c>
      <c r="C4688" t="s">
        <v>43</v>
      </c>
      <c r="D4688" t="s">
        <v>18</v>
      </c>
      <c r="E4688" t="str">
        <f>VLOOKUP(D4688,Objective!$A$21:$B$51,2,0)</f>
        <v>Clothing</v>
      </c>
      <c r="F4688">
        <v>134.1</v>
      </c>
    </row>
    <row r="4689" spans="1:6" x14ac:dyDescent="0.3">
      <c r="A4689" t="s">
        <v>34</v>
      </c>
      <c r="B4689">
        <v>2017</v>
      </c>
      <c r="C4689" t="s">
        <v>43</v>
      </c>
      <c r="D4689" t="s">
        <v>19</v>
      </c>
      <c r="E4689" t="str">
        <f>VLOOKUP(D4689,Objective!$A$21:$B$51,2,0)</f>
        <v>Clothing</v>
      </c>
      <c r="F4689">
        <v>140.80000000000001</v>
      </c>
    </row>
    <row r="4690" spans="1:6" x14ac:dyDescent="0.3">
      <c r="A4690" t="s">
        <v>34</v>
      </c>
      <c r="B4690">
        <v>2017</v>
      </c>
      <c r="C4690" t="s">
        <v>43</v>
      </c>
      <c r="D4690" t="s">
        <v>20</v>
      </c>
      <c r="E4690" t="str">
        <f>VLOOKUP(D4690,Objective!$A$21:$B$51,2,0)</f>
        <v>Housing</v>
      </c>
      <c r="F4690">
        <v>137.30000000000001</v>
      </c>
    </row>
    <row r="4691" spans="1:6" x14ac:dyDescent="0.3">
      <c r="A4691" t="s">
        <v>34</v>
      </c>
      <c r="B4691">
        <v>2017</v>
      </c>
      <c r="C4691" t="s">
        <v>43</v>
      </c>
      <c r="D4691" t="s">
        <v>21</v>
      </c>
      <c r="E4691" t="str">
        <f>VLOOKUP(D4691,Objective!$A$21:$B$51,2,0)</f>
        <v>Fuel and light</v>
      </c>
      <c r="F4691">
        <v>132.19999999999999</v>
      </c>
    </row>
    <row r="4692" spans="1:6" x14ac:dyDescent="0.3">
      <c r="A4692" t="s">
        <v>34</v>
      </c>
      <c r="B4692">
        <v>2017</v>
      </c>
      <c r="C4692" t="s">
        <v>43</v>
      </c>
      <c r="D4692" t="s">
        <v>22</v>
      </c>
      <c r="E4692" t="str">
        <f>VLOOKUP(D4692,Objective!$A$21:$B$51,2,0)</f>
        <v>Housing</v>
      </c>
      <c r="F4692">
        <v>133.6</v>
      </c>
    </row>
    <row r="4693" spans="1:6" x14ac:dyDescent="0.3">
      <c r="A4693" t="s">
        <v>34</v>
      </c>
      <c r="B4693">
        <v>2017</v>
      </c>
      <c r="C4693" t="s">
        <v>43</v>
      </c>
      <c r="D4693" t="s">
        <v>23</v>
      </c>
      <c r="E4693" t="str">
        <f>VLOOKUP(D4693,Objective!$A$21:$B$51,2,0)</f>
        <v>Health</v>
      </c>
      <c r="F4693">
        <v>131.30000000000001</v>
      </c>
    </row>
    <row r="4694" spans="1:6" x14ac:dyDescent="0.3">
      <c r="A4694" t="s">
        <v>34</v>
      </c>
      <c r="B4694">
        <v>2017</v>
      </c>
      <c r="C4694" t="s">
        <v>43</v>
      </c>
      <c r="D4694" t="s">
        <v>24</v>
      </c>
      <c r="E4694" t="str">
        <f>VLOOKUP(D4694,Objective!$A$21:$B$51,2,0)</f>
        <v>Transport and communication</v>
      </c>
      <c r="F4694">
        <v>117.8</v>
      </c>
    </row>
    <row r="4695" spans="1:6" x14ac:dyDescent="0.3">
      <c r="A4695" t="s">
        <v>34</v>
      </c>
      <c r="B4695">
        <v>2017</v>
      </c>
      <c r="C4695" t="s">
        <v>43</v>
      </c>
      <c r="D4695" t="s">
        <v>25</v>
      </c>
      <c r="E4695" t="str">
        <f>VLOOKUP(D4695,Objective!$A$21:$B$51,2,0)</f>
        <v>Lifestyle</v>
      </c>
      <c r="F4695">
        <v>128.4</v>
      </c>
    </row>
    <row r="4696" spans="1:6" x14ac:dyDescent="0.3">
      <c r="A4696" t="s">
        <v>34</v>
      </c>
      <c r="B4696">
        <v>2017</v>
      </c>
      <c r="C4696" t="s">
        <v>43</v>
      </c>
      <c r="D4696" t="s">
        <v>26</v>
      </c>
      <c r="E4696" t="str">
        <f>VLOOKUP(D4696,Objective!$A$21:$B$51,2,0)</f>
        <v>Education</v>
      </c>
      <c r="F4696">
        <v>137.9</v>
      </c>
    </row>
    <row r="4697" spans="1:6" x14ac:dyDescent="0.3">
      <c r="A4697" t="s">
        <v>34</v>
      </c>
      <c r="B4697">
        <v>2017</v>
      </c>
      <c r="C4697" t="s">
        <v>43</v>
      </c>
      <c r="D4697" t="s">
        <v>27</v>
      </c>
      <c r="E4697" t="str">
        <f>VLOOKUP(D4697,Objective!$A$21:$B$51,2,0)</f>
        <v>Miscellaneous</v>
      </c>
      <c r="F4697">
        <v>126.2</v>
      </c>
    </row>
    <row r="4698" spans="1:6" x14ac:dyDescent="0.3">
      <c r="A4698" t="s">
        <v>34</v>
      </c>
      <c r="B4698">
        <v>2017</v>
      </c>
      <c r="C4698" t="s">
        <v>43</v>
      </c>
      <c r="D4698" t="s">
        <v>28</v>
      </c>
      <c r="E4698" t="str">
        <f>VLOOKUP(D4698,Objective!$A$21:$B$51,2,0)</f>
        <v>Miscellaneous</v>
      </c>
      <c r="F4698">
        <v>127.7</v>
      </c>
    </row>
    <row r="4699" spans="1:6" x14ac:dyDescent="0.3">
      <c r="A4699" t="s">
        <v>34</v>
      </c>
      <c r="B4699">
        <v>2017</v>
      </c>
      <c r="C4699" t="s">
        <v>43</v>
      </c>
      <c r="D4699" t="s">
        <v>29</v>
      </c>
      <c r="E4699" t="str">
        <f>VLOOKUP(D4699,Objective!$A$21:$B$51,2,0)</f>
        <v>General index</v>
      </c>
      <c r="F4699">
        <v>136.1</v>
      </c>
    </row>
    <row r="4700" spans="1:6" x14ac:dyDescent="0.3">
      <c r="A4700" t="s">
        <v>30</v>
      </c>
      <c r="B4700">
        <v>2017</v>
      </c>
      <c r="C4700" t="s">
        <v>45</v>
      </c>
      <c r="D4700" t="s">
        <v>3</v>
      </c>
      <c r="E4700" t="str">
        <f>VLOOKUP(D4700,Objective!$A$21:$B$51,2,0)</f>
        <v>Food</v>
      </c>
      <c r="F4700">
        <v>136.30000000000001</v>
      </c>
    </row>
    <row r="4701" spans="1:6" x14ac:dyDescent="0.3">
      <c r="A4701" t="s">
        <v>30</v>
      </c>
      <c r="B4701">
        <v>2017</v>
      </c>
      <c r="C4701" t="s">
        <v>45</v>
      </c>
      <c r="D4701" t="s">
        <v>4</v>
      </c>
      <c r="E4701" t="str">
        <f>VLOOKUP(D4701,Objective!$A$21:$B$51,2,0)</f>
        <v>Food</v>
      </c>
      <c r="F4701">
        <v>142.5</v>
      </c>
    </row>
    <row r="4702" spans="1:6" x14ac:dyDescent="0.3">
      <c r="A4702" t="s">
        <v>30</v>
      </c>
      <c r="B4702">
        <v>2017</v>
      </c>
      <c r="C4702" t="s">
        <v>45</v>
      </c>
      <c r="D4702" t="s">
        <v>5</v>
      </c>
      <c r="E4702" t="str">
        <f>VLOOKUP(D4702,Objective!$A$21:$B$51,2,0)</f>
        <v>Food</v>
      </c>
      <c r="F4702">
        <v>140.5</v>
      </c>
    </row>
    <row r="4703" spans="1:6" x14ac:dyDescent="0.3">
      <c r="A4703" t="s">
        <v>30</v>
      </c>
      <c r="B4703">
        <v>2017</v>
      </c>
      <c r="C4703" t="s">
        <v>45</v>
      </c>
      <c r="D4703" t="s">
        <v>6</v>
      </c>
      <c r="E4703" t="str">
        <f>VLOOKUP(D4703,Objective!$A$21:$B$51,2,0)</f>
        <v>Food</v>
      </c>
      <c r="F4703">
        <v>141.5</v>
      </c>
    </row>
    <row r="4704" spans="1:6" x14ac:dyDescent="0.3">
      <c r="A4704" t="s">
        <v>30</v>
      </c>
      <c r="B4704">
        <v>2017</v>
      </c>
      <c r="C4704" t="s">
        <v>45</v>
      </c>
      <c r="D4704" t="s">
        <v>7</v>
      </c>
      <c r="E4704" t="str">
        <f>VLOOKUP(D4704,Objective!$A$21:$B$51,2,0)</f>
        <v>Food</v>
      </c>
      <c r="F4704">
        <v>121.6</v>
      </c>
    </row>
    <row r="4705" spans="1:6" x14ac:dyDescent="0.3">
      <c r="A4705" t="s">
        <v>30</v>
      </c>
      <c r="B4705">
        <v>2017</v>
      </c>
      <c r="C4705" t="s">
        <v>45</v>
      </c>
      <c r="D4705" t="s">
        <v>8</v>
      </c>
      <c r="E4705" t="str">
        <f>VLOOKUP(D4705,Objective!$A$21:$B$51,2,0)</f>
        <v>Food</v>
      </c>
      <c r="F4705">
        <v>147.30000000000001</v>
      </c>
    </row>
    <row r="4706" spans="1:6" x14ac:dyDescent="0.3">
      <c r="A4706" t="s">
        <v>30</v>
      </c>
      <c r="B4706">
        <v>2017</v>
      </c>
      <c r="C4706" t="s">
        <v>45</v>
      </c>
      <c r="D4706" t="s">
        <v>9</v>
      </c>
      <c r="E4706" t="str">
        <f>VLOOKUP(D4706,Objective!$A$21:$B$51,2,0)</f>
        <v>Food</v>
      </c>
      <c r="F4706">
        <v>168</v>
      </c>
    </row>
    <row r="4707" spans="1:6" x14ac:dyDescent="0.3">
      <c r="A4707" t="s">
        <v>30</v>
      </c>
      <c r="B4707">
        <v>2017</v>
      </c>
      <c r="C4707" t="s">
        <v>45</v>
      </c>
      <c r="D4707" t="s">
        <v>10</v>
      </c>
      <c r="E4707" t="str">
        <f>VLOOKUP(D4707,Objective!$A$21:$B$51,2,0)</f>
        <v>Food</v>
      </c>
      <c r="F4707">
        <v>135.80000000000001</v>
      </c>
    </row>
    <row r="4708" spans="1:6" x14ac:dyDescent="0.3">
      <c r="A4708" t="s">
        <v>30</v>
      </c>
      <c r="B4708">
        <v>2017</v>
      </c>
      <c r="C4708" t="s">
        <v>45</v>
      </c>
      <c r="D4708" t="s">
        <v>11</v>
      </c>
      <c r="E4708" t="str">
        <f>VLOOKUP(D4708,Objective!$A$21:$B$51,2,0)</f>
        <v>Food</v>
      </c>
      <c r="F4708">
        <v>122.5</v>
      </c>
    </row>
    <row r="4709" spans="1:6" x14ac:dyDescent="0.3">
      <c r="A4709" t="s">
        <v>30</v>
      </c>
      <c r="B4709">
        <v>2017</v>
      </c>
      <c r="C4709" t="s">
        <v>45</v>
      </c>
      <c r="D4709" t="s">
        <v>12</v>
      </c>
      <c r="E4709" t="str">
        <f>VLOOKUP(D4709,Objective!$A$21:$B$51,2,0)</f>
        <v>Food</v>
      </c>
      <c r="F4709">
        <v>136</v>
      </c>
    </row>
    <row r="4710" spans="1:6" x14ac:dyDescent="0.3">
      <c r="A4710" t="s">
        <v>30</v>
      </c>
      <c r="B4710">
        <v>2017</v>
      </c>
      <c r="C4710" t="s">
        <v>45</v>
      </c>
      <c r="D4710" t="s">
        <v>13</v>
      </c>
      <c r="E4710" t="str">
        <f>VLOOKUP(D4710,Objective!$A$21:$B$51,2,0)</f>
        <v>Lifestyle</v>
      </c>
      <c r="F4710">
        <v>131.9</v>
      </c>
    </row>
    <row r="4711" spans="1:6" x14ac:dyDescent="0.3">
      <c r="A4711" t="s">
        <v>30</v>
      </c>
      <c r="B4711">
        <v>2017</v>
      </c>
      <c r="C4711" t="s">
        <v>45</v>
      </c>
      <c r="D4711" t="s">
        <v>14</v>
      </c>
      <c r="E4711" t="str">
        <f>VLOOKUP(D4711,Objective!$A$21:$B$51,2,0)</f>
        <v>Food</v>
      </c>
      <c r="F4711">
        <v>151.4</v>
      </c>
    </row>
    <row r="4712" spans="1:6" x14ac:dyDescent="0.3">
      <c r="A4712" t="s">
        <v>30</v>
      </c>
      <c r="B4712">
        <v>2017</v>
      </c>
      <c r="C4712" t="s">
        <v>45</v>
      </c>
      <c r="D4712" t="s">
        <v>15</v>
      </c>
      <c r="E4712" t="str">
        <f>VLOOKUP(D4712,Objective!$A$21:$B$51,2,0)</f>
        <v>Food</v>
      </c>
      <c r="F4712">
        <v>142.4</v>
      </c>
    </row>
    <row r="4713" spans="1:6" x14ac:dyDescent="0.3">
      <c r="A4713" t="s">
        <v>30</v>
      </c>
      <c r="B4713">
        <v>2017</v>
      </c>
      <c r="C4713" t="s">
        <v>45</v>
      </c>
      <c r="D4713" t="s">
        <v>16</v>
      </c>
      <c r="E4713" t="str">
        <f>VLOOKUP(D4713,Objective!$A$21:$B$51,2,0)</f>
        <v>Lifestyle</v>
      </c>
      <c r="F4713">
        <v>152.1</v>
      </c>
    </row>
    <row r="4714" spans="1:6" x14ac:dyDescent="0.3">
      <c r="A4714" t="s">
        <v>30</v>
      </c>
      <c r="B4714">
        <v>2017</v>
      </c>
      <c r="C4714" t="s">
        <v>45</v>
      </c>
      <c r="D4714" t="s">
        <v>17</v>
      </c>
      <c r="E4714" t="str">
        <f>VLOOKUP(D4714,Objective!$A$21:$B$51,2,0)</f>
        <v>Clothing</v>
      </c>
      <c r="F4714">
        <v>148.19999999999999</v>
      </c>
    </row>
    <row r="4715" spans="1:6" x14ac:dyDescent="0.3">
      <c r="A4715" t="s">
        <v>30</v>
      </c>
      <c r="B4715">
        <v>2017</v>
      </c>
      <c r="C4715" t="s">
        <v>45</v>
      </c>
      <c r="D4715" t="s">
        <v>18</v>
      </c>
      <c r="E4715" t="str">
        <f>VLOOKUP(D4715,Objective!$A$21:$B$51,2,0)</f>
        <v>Clothing</v>
      </c>
      <c r="F4715">
        <v>141.5</v>
      </c>
    </row>
    <row r="4716" spans="1:6" x14ac:dyDescent="0.3">
      <c r="A4716" t="s">
        <v>30</v>
      </c>
      <c r="B4716">
        <v>2017</v>
      </c>
      <c r="C4716" t="s">
        <v>45</v>
      </c>
      <c r="D4716" t="s">
        <v>19</v>
      </c>
      <c r="E4716" t="str">
        <f>VLOOKUP(D4716,Objective!$A$21:$B$51,2,0)</f>
        <v>Clothing</v>
      </c>
      <c r="F4716">
        <v>147.30000000000001</v>
      </c>
    </row>
    <row r="4717" spans="1:6" x14ac:dyDescent="0.3">
      <c r="A4717" t="s">
        <v>30</v>
      </c>
      <c r="B4717">
        <v>2017</v>
      </c>
      <c r="C4717" t="s">
        <v>45</v>
      </c>
      <c r="D4717" t="s">
        <v>20</v>
      </c>
      <c r="E4717" t="str">
        <f>VLOOKUP(D4717,Objective!$A$21:$B$51,2,0)</f>
        <v>Housing</v>
      </c>
      <c r="F4717" t="s">
        <v>32</v>
      </c>
    </row>
    <row r="4718" spans="1:6" x14ac:dyDescent="0.3">
      <c r="A4718" t="s">
        <v>30</v>
      </c>
      <c r="B4718">
        <v>2017</v>
      </c>
      <c r="C4718" t="s">
        <v>45</v>
      </c>
      <c r="D4718" t="s">
        <v>21</v>
      </c>
      <c r="E4718" t="str">
        <f>VLOOKUP(D4718,Objective!$A$21:$B$51,2,0)</f>
        <v>Fuel and light</v>
      </c>
      <c r="F4718">
        <v>141.1</v>
      </c>
    </row>
    <row r="4719" spans="1:6" x14ac:dyDescent="0.3">
      <c r="A4719" t="s">
        <v>30</v>
      </c>
      <c r="B4719">
        <v>2017</v>
      </c>
      <c r="C4719" t="s">
        <v>45</v>
      </c>
      <c r="D4719" t="s">
        <v>22</v>
      </c>
      <c r="E4719" t="str">
        <f>VLOOKUP(D4719,Objective!$A$21:$B$51,2,0)</f>
        <v>Housing</v>
      </c>
      <c r="F4719">
        <v>139.4</v>
      </c>
    </row>
    <row r="4720" spans="1:6" x14ac:dyDescent="0.3">
      <c r="A4720" t="s">
        <v>30</v>
      </c>
      <c r="B4720">
        <v>2017</v>
      </c>
      <c r="C4720" t="s">
        <v>45</v>
      </c>
      <c r="D4720" t="s">
        <v>23</v>
      </c>
      <c r="E4720" t="str">
        <f>VLOOKUP(D4720,Objective!$A$21:$B$51,2,0)</f>
        <v>Health</v>
      </c>
      <c r="F4720">
        <v>135.80000000000001</v>
      </c>
    </row>
    <row r="4721" spans="1:6" x14ac:dyDescent="0.3">
      <c r="A4721" t="s">
        <v>30</v>
      </c>
      <c r="B4721">
        <v>2017</v>
      </c>
      <c r="C4721" t="s">
        <v>45</v>
      </c>
      <c r="D4721" t="s">
        <v>24</v>
      </c>
      <c r="E4721" t="str">
        <f>VLOOKUP(D4721,Objective!$A$21:$B$51,2,0)</f>
        <v>Transport and communication</v>
      </c>
      <c r="F4721">
        <v>121.6</v>
      </c>
    </row>
    <row r="4722" spans="1:6" x14ac:dyDescent="0.3">
      <c r="A4722" t="s">
        <v>30</v>
      </c>
      <c r="B4722">
        <v>2017</v>
      </c>
      <c r="C4722" t="s">
        <v>45</v>
      </c>
      <c r="D4722" t="s">
        <v>25</v>
      </c>
      <c r="E4722" t="str">
        <f>VLOOKUP(D4722,Objective!$A$21:$B$51,2,0)</f>
        <v>Lifestyle</v>
      </c>
      <c r="F4722">
        <v>133.69999999999999</v>
      </c>
    </row>
    <row r="4723" spans="1:6" x14ac:dyDescent="0.3">
      <c r="A4723" t="s">
        <v>30</v>
      </c>
      <c r="B4723">
        <v>2017</v>
      </c>
      <c r="C4723" t="s">
        <v>45</v>
      </c>
      <c r="D4723" t="s">
        <v>26</v>
      </c>
      <c r="E4723" t="str">
        <f>VLOOKUP(D4723,Objective!$A$21:$B$51,2,0)</f>
        <v>Education</v>
      </c>
      <c r="F4723">
        <v>141.5</v>
      </c>
    </row>
    <row r="4724" spans="1:6" x14ac:dyDescent="0.3">
      <c r="A4724" t="s">
        <v>30</v>
      </c>
      <c r="B4724">
        <v>2017</v>
      </c>
      <c r="C4724" t="s">
        <v>45</v>
      </c>
      <c r="D4724" t="s">
        <v>27</v>
      </c>
      <c r="E4724" t="str">
        <f>VLOOKUP(D4724,Objective!$A$21:$B$51,2,0)</f>
        <v>Miscellaneous</v>
      </c>
      <c r="F4724">
        <v>128.1</v>
      </c>
    </row>
    <row r="4725" spans="1:6" x14ac:dyDescent="0.3">
      <c r="A4725" t="s">
        <v>30</v>
      </c>
      <c r="B4725">
        <v>2017</v>
      </c>
      <c r="C4725" t="s">
        <v>45</v>
      </c>
      <c r="D4725" t="s">
        <v>28</v>
      </c>
      <c r="E4725" t="str">
        <f>VLOOKUP(D4725,Objective!$A$21:$B$51,2,0)</f>
        <v>Miscellaneous</v>
      </c>
      <c r="F4725">
        <v>131.69999999999999</v>
      </c>
    </row>
    <row r="4726" spans="1:6" x14ac:dyDescent="0.3">
      <c r="A4726" t="s">
        <v>30</v>
      </c>
      <c r="B4726">
        <v>2017</v>
      </c>
      <c r="C4726" t="s">
        <v>45</v>
      </c>
      <c r="D4726" t="s">
        <v>29</v>
      </c>
      <c r="E4726" t="str">
        <f>VLOOKUP(D4726,Objective!$A$21:$B$51,2,0)</f>
        <v>General index</v>
      </c>
      <c r="F4726">
        <v>140</v>
      </c>
    </row>
    <row r="4727" spans="1:6" x14ac:dyDescent="0.3">
      <c r="A4727" t="s">
        <v>33</v>
      </c>
      <c r="B4727">
        <v>2017</v>
      </c>
      <c r="C4727" t="s">
        <v>45</v>
      </c>
      <c r="D4727" t="s">
        <v>3</v>
      </c>
      <c r="E4727" t="str">
        <f>VLOOKUP(D4727,Objective!$A$21:$B$51,2,0)</f>
        <v>Food</v>
      </c>
      <c r="F4727">
        <v>134.30000000000001</v>
      </c>
    </row>
    <row r="4728" spans="1:6" x14ac:dyDescent="0.3">
      <c r="A4728" t="s">
        <v>33</v>
      </c>
      <c r="B4728">
        <v>2017</v>
      </c>
      <c r="C4728" t="s">
        <v>45</v>
      </c>
      <c r="D4728" t="s">
        <v>4</v>
      </c>
      <c r="E4728" t="str">
        <f>VLOOKUP(D4728,Objective!$A$21:$B$51,2,0)</f>
        <v>Food</v>
      </c>
      <c r="F4728">
        <v>142.1</v>
      </c>
    </row>
    <row r="4729" spans="1:6" x14ac:dyDescent="0.3">
      <c r="A4729" t="s">
        <v>33</v>
      </c>
      <c r="B4729">
        <v>2017</v>
      </c>
      <c r="C4729" t="s">
        <v>45</v>
      </c>
      <c r="D4729" t="s">
        <v>5</v>
      </c>
      <c r="E4729" t="str">
        <f>VLOOKUP(D4729,Objective!$A$21:$B$51,2,0)</f>
        <v>Food</v>
      </c>
      <c r="F4729">
        <v>146.69999999999999</v>
      </c>
    </row>
    <row r="4730" spans="1:6" x14ac:dyDescent="0.3">
      <c r="A4730" t="s">
        <v>33</v>
      </c>
      <c r="B4730">
        <v>2017</v>
      </c>
      <c r="C4730" t="s">
        <v>45</v>
      </c>
      <c r="D4730" t="s">
        <v>6</v>
      </c>
      <c r="E4730" t="str">
        <f>VLOOKUP(D4730,Objective!$A$21:$B$51,2,0)</f>
        <v>Food</v>
      </c>
      <c r="F4730">
        <v>139.5</v>
      </c>
    </row>
    <row r="4731" spans="1:6" x14ac:dyDescent="0.3">
      <c r="A4731" t="s">
        <v>33</v>
      </c>
      <c r="B4731">
        <v>2017</v>
      </c>
      <c r="C4731" t="s">
        <v>45</v>
      </c>
      <c r="D4731" t="s">
        <v>7</v>
      </c>
      <c r="E4731" t="str">
        <f>VLOOKUP(D4731,Objective!$A$21:$B$51,2,0)</f>
        <v>Food</v>
      </c>
      <c r="F4731">
        <v>115.2</v>
      </c>
    </row>
    <row r="4732" spans="1:6" x14ac:dyDescent="0.3">
      <c r="A4732" t="s">
        <v>33</v>
      </c>
      <c r="B4732">
        <v>2017</v>
      </c>
      <c r="C4732" t="s">
        <v>45</v>
      </c>
      <c r="D4732" t="s">
        <v>8</v>
      </c>
      <c r="E4732" t="str">
        <f>VLOOKUP(D4732,Objective!$A$21:$B$51,2,0)</f>
        <v>Food</v>
      </c>
      <c r="F4732">
        <v>136.4</v>
      </c>
    </row>
    <row r="4733" spans="1:6" x14ac:dyDescent="0.3">
      <c r="A4733" t="s">
        <v>33</v>
      </c>
      <c r="B4733">
        <v>2017</v>
      </c>
      <c r="C4733" t="s">
        <v>45</v>
      </c>
      <c r="D4733" t="s">
        <v>9</v>
      </c>
      <c r="E4733" t="str">
        <f>VLOOKUP(D4733,Objective!$A$21:$B$51,2,0)</f>
        <v>Food</v>
      </c>
      <c r="F4733">
        <v>185.2</v>
      </c>
    </row>
    <row r="4734" spans="1:6" x14ac:dyDescent="0.3">
      <c r="A4734" t="s">
        <v>33</v>
      </c>
      <c r="B4734">
        <v>2017</v>
      </c>
      <c r="C4734" t="s">
        <v>45</v>
      </c>
      <c r="D4734" t="s">
        <v>10</v>
      </c>
      <c r="E4734" t="str">
        <f>VLOOKUP(D4734,Objective!$A$21:$B$51,2,0)</f>
        <v>Food</v>
      </c>
      <c r="F4734">
        <v>122.2</v>
      </c>
    </row>
    <row r="4735" spans="1:6" x14ac:dyDescent="0.3">
      <c r="A4735" t="s">
        <v>33</v>
      </c>
      <c r="B4735">
        <v>2017</v>
      </c>
      <c r="C4735" t="s">
        <v>45</v>
      </c>
      <c r="D4735" t="s">
        <v>11</v>
      </c>
      <c r="E4735" t="str">
        <f>VLOOKUP(D4735,Objective!$A$21:$B$51,2,0)</f>
        <v>Food</v>
      </c>
      <c r="F4735">
        <v>123.9</v>
      </c>
    </row>
    <row r="4736" spans="1:6" x14ac:dyDescent="0.3">
      <c r="A4736" t="s">
        <v>33</v>
      </c>
      <c r="B4736">
        <v>2017</v>
      </c>
      <c r="C4736" t="s">
        <v>45</v>
      </c>
      <c r="D4736" t="s">
        <v>12</v>
      </c>
      <c r="E4736" t="str">
        <f>VLOOKUP(D4736,Objective!$A$21:$B$51,2,0)</f>
        <v>Food</v>
      </c>
      <c r="F4736">
        <v>138.30000000000001</v>
      </c>
    </row>
    <row r="4737" spans="1:6" x14ac:dyDescent="0.3">
      <c r="A4737" t="s">
        <v>33</v>
      </c>
      <c r="B4737">
        <v>2017</v>
      </c>
      <c r="C4737" t="s">
        <v>45</v>
      </c>
      <c r="D4737" t="s">
        <v>13</v>
      </c>
      <c r="E4737" t="str">
        <f>VLOOKUP(D4737,Objective!$A$21:$B$51,2,0)</f>
        <v>Lifestyle</v>
      </c>
      <c r="F4737">
        <v>125.4</v>
      </c>
    </row>
    <row r="4738" spans="1:6" x14ac:dyDescent="0.3">
      <c r="A4738" t="s">
        <v>33</v>
      </c>
      <c r="B4738">
        <v>2017</v>
      </c>
      <c r="C4738" t="s">
        <v>45</v>
      </c>
      <c r="D4738" t="s">
        <v>14</v>
      </c>
      <c r="E4738" t="str">
        <f>VLOOKUP(D4738,Objective!$A$21:$B$51,2,0)</f>
        <v>Food</v>
      </c>
      <c r="F4738">
        <v>146</v>
      </c>
    </row>
    <row r="4739" spans="1:6" x14ac:dyDescent="0.3">
      <c r="A4739" t="s">
        <v>33</v>
      </c>
      <c r="B4739">
        <v>2017</v>
      </c>
      <c r="C4739" t="s">
        <v>45</v>
      </c>
      <c r="D4739" t="s">
        <v>15</v>
      </c>
      <c r="E4739" t="str">
        <f>VLOOKUP(D4739,Objective!$A$21:$B$51,2,0)</f>
        <v>Food</v>
      </c>
      <c r="F4739">
        <v>141.5</v>
      </c>
    </row>
    <row r="4740" spans="1:6" x14ac:dyDescent="0.3">
      <c r="A4740" t="s">
        <v>33</v>
      </c>
      <c r="B4740">
        <v>2017</v>
      </c>
      <c r="C4740" t="s">
        <v>45</v>
      </c>
      <c r="D4740" t="s">
        <v>16</v>
      </c>
      <c r="E4740" t="str">
        <f>VLOOKUP(D4740,Objective!$A$21:$B$51,2,0)</f>
        <v>Lifestyle</v>
      </c>
      <c r="F4740">
        <v>156.19999999999999</v>
      </c>
    </row>
    <row r="4741" spans="1:6" x14ac:dyDescent="0.3">
      <c r="A4741" t="s">
        <v>33</v>
      </c>
      <c r="B4741">
        <v>2017</v>
      </c>
      <c r="C4741" t="s">
        <v>45</v>
      </c>
      <c r="D4741" t="s">
        <v>17</v>
      </c>
      <c r="E4741" t="str">
        <f>VLOOKUP(D4741,Objective!$A$21:$B$51,2,0)</f>
        <v>Clothing</v>
      </c>
      <c r="F4741">
        <v>135</v>
      </c>
    </row>
    <row r="4742" spans="1:6" x14ac:dyDescent="0.3">
      <c r="A4742" t="s">
        <v>33</v>
      </c>
      <c r="B4742">
        <v>2017</v>
      </c>
      <c r="C4742" t="s">
        <v>45</v>
      </c>
      <c r="D4742" t="s">
        <v>18</v>
      </c>
      <c r="E4742" t="str">
        <f>VLOOKUP(D4742,Objective!$A$21:$B$51,2,0)</f>
        <v>Clothing</v>
      </c>
      <c r="F4742">
        <v>125.4</v>
      </c>
    </row>
    <row r="4743" spans="1:6" x14ac:dyDescent="0.3">
      <c r="A4743" t="s">
        <v>33</v>
      </c>
      <c r="B4743">
        <v>2017</v>
      </c>
      <c r="C4743" t="s">
        <v>45</v>
      </c>
      <c r="D4743" t="s">
        <v>19</v>
      </c>
      <c r="E4743" t="str">
        <f>VLOOKUP(D4743,Objective!$A$21:$B$51,2,0)</f>
        <v>Clothing</v>
      </c>
      <c r="F4743">
        <v>133.5</v>
      </c>
    </row>
    <row r="4744" spans="1:6" x14ac:dyDescent="0.3">
      <c r="A4744" t="s">
        <v>33</v>
      </c>
      <c r="B4744">
        <v>2017</v>
      </c>
      <c r="C4744" t="s">
        <v>45</v>
      </c>
      <c r="D4744" t="s">
        <v>20</v>
      </c>
      <c r="E4744" t="str">
        <f>VLOOKUP(D4744,Objective!$A$21:$B$51,2,0)</f>
        <v>Housing</v>
      </c>
      <c r="F4744">
        <v>138.6</v>
      </c>
    </row>
    <row r="4745" spans="1:6" x14ac:dyDescent="0.3">
      <c r="A4745" t="s">
        <v>33</v>
      </c>
      <c r="B4745">
        <v>2017</v>
      </c>
      <c r="C4745" t="s">
        <v>45</v>
      </c>
      <c r="D4745" t="s">
        <v>21</v>
      </c>
      <c r="E4745" t="str">
        <f>VLOOKUP(D4745,Objective!$A$21:$B$51,2,0)</f>
        <v>Fuel and light</v>
      </c>
      <c r="F4745">
        <v>125.7</v>
      </c>
    </row>
    <row r="4746" spans="1:6" x14ac:dyDescent="0.3">
      <c r="A4746" t="s">
        <v>33</v>
      </c>
      <c r="B4746">
        <v>2017</v>
      </c>
      <c r="C4746" t="s">
        <v>45</v>
      </c>
      <c r="D4746" t="s">
        <v>22</v>
      </c>
      <c r="E4746" t="str">
        <f>VLOOKUP(D4746,Objective!$A$21:$B$51,2,0)</f>
        <v>Housing</v>
      </c>
      <c r="F4746">
        <v>128.80000000000001</v>
      </c>
    </row>
    <row r="4747" spans="1:6" x14ac:dyDescent="0.3">
      <c r="A4747" t="s">
        <v>33</v>
      </c>
      <c r="B4747">
        <v>2017</v>
      </c>
      <c r="C4747" t="s">
        <v>45</v>
      </c>
      <c r="D4747" t="s">
        <v>23</v>
      </c>
      <c r="E4747" t="str">
        <f>VLOOKUP(D4747,Objective!$A$21:$B$51,2,0)</f>
        <v>Health</v>
      </c>
      <c r="F4747">
        <v>127.4</v>
      </c>
    </row>
    <row r="4748" spans="1:6" x14ac:dyDescent="0.3">
      <c r="A4748" t="s">
        <v>33</v>
      </c>
      <c r="B4748">
        <v>2017</v>
      </c>
      <c r="C4748" t="s">
        <v>45</v>
      </c>
      <c r="D4748" t="s">
        <v>24</v>
      </c>
      <c r="E4748" t="str">
        <f>VLOOKUP(D4748,Objective!$A$21:$B$51,2,0)</f>
        <v>Transport and communication</v>
      </c>
      <c r="F4748">
        <v>115.3</v>
      </c>
    </row>
    <row r="4749" spans="1:6" x14ac:dyDescent="0.3">
      <c r="A4749" t="s">
        <v>33</v>
      </c>
      <c r="B4749">
        <v>2017</v>
      </c>
      <c r="C4749" t="s">
        <v>45</v>
      </c>
      <c r="D4749" t="s">
        <v>25</v>
      </c>
      <c r="E4749" t="str">
        <f>VLOOKUP(D4749,Objective!$A$21:$B$51,2,0)</f>
        <v>Lifestyle</v>
      </c>
      <c r="F4749">
        <v>125.1</v>
      </c>
    </row>
    <row r="4750" spans="1:6" x14ac:dyDescent="0.3">
      <c r="A4750" t="s">
        <v>33</v>
      </c>
      <c r="B4750">
        <v>2017</v>
      </c>
      <c r="C4750" t="s">
        <v>45</v>
      </c>
      <c r="D4750" t="s">
        <v>26</v>
      </c>
      <c r="E4750" t="str">
        <f>VLOOKUP(D4750,Objective!$A$21:$B$51,2,0)</f>
        <v>Education</v>
      </c>
      <c r="F4750">
        <v>136.6</v>
      </c>
    </row>
    <row r="4751" spans="1:6" x14ac:dyDescent="0.3">
      <c r="A4751" t="s">
        <v>33</v>
      </c>
      <c r="B4751">
        <v>2017</v>
      </c>
      <c r="C4751" t="s">
        <v>45</v>
      </c>
      <c r="D4751" t="s">
        <v>27</v>
      </c>
      <c r="E4751" t="str">
        <f>VLOOKUP(D4751,Objective!$A$21:$B$51,2,0)</f>
        <v>Miscellaneous</v>
      </c>
      <c r="F4751">
        <v>124.9</v>
      </c>
    </row>
    <row r="4752" spans="1:6" x14ac:dyDescent="0.3">
      <c r="A4752" t="s">
        <v>33</v>
      </c>
      <c r="B4752">
        <v>2017</v>
      </c>
      <c r="C4752" t="s">
        <v>45</v>
      </c>
      <c r="D4752" t="s">
        <v>28</v>
      </c>
      <c r="E4752" t="str">
        <f>VLOOKUP(D4752,Objective!$A$21:$B$51,2,0)</f>
        <v>Miscellaneous</v>
      </c>
      <c r="F4752">
        <v>124.9</v>
      </c>
    </row>
    <row r="4753" spans="1:6" x14ac:dyDescent="0.3">
      <c r="A4753" t="s">
        <v>33</v>
      </c>
      <c r="B4753">
        <v>2017</v>
      </c>
      <c r="C4753" t="s">
        <v>45</v>
      </c>
      <c r="D4753" t="s">
        <v>29</v>
      </c>
      <c r="E4753" t="str">
        <f>VLOOKUP(D4753,Objective!$A$21:$B$51,2,0)</f>
        <v>General index</v>
      </c>
      <c r="F4753">
        <v>134.80000000000001</v>
      </c>
    </row>
    <row r="4754" spans="1:6" x14ac:dyDescent="0.3">
      <c r="A4754" t="s">
        <v>34</v>
      </c>
      <c r="B4754">
        <v>2017</v>
      </c>
      <c r="C4754" t="s">
        <v>45</v>
      </c>
      <c r="D4754" t="s">
        <v>3</v>
      </c>
      <c r="E4754" t="str">
        <f>VLOOKUP(D4754,Objective!$A$21:$B$51,2,0)</f>
        <v>Food</v>
      </c>
      <c r="F4754">
        <v>135.69999999999999</v>
      </c>
    </row>
    <row r="4755" spans="1:6" x14ac:dyDescent="0.3">
      <c r="A4755" t="s">
        <v>34</v>
      </c>
      <c r="B4755">
        <v>2017</v>
      </c>
      <c r="C4755" t="s">
        <v>45</v>
      </c>
      <c r="D4755" t="s">
        <v>4</v>
      </c>
      <c r="E4755" t="str">
        <f>VLOOKUP(D4755,Objective!$A$21:$B$51,2,0)</f>
        <v>Food</v>
      </c>
      <c r="F4755">
        <v>142.4</v>
      </c>
    </row>
    <row r="4756" spans="1:6" x14ac:dyDescent="0.3">
      <c r="A4756" t="s">
        <v>34</v>
      </c>
      <c r="B4756">
        <v>2017</v>
      </c>
      <c r="C4756" t="s">
        <v>45</v>
      </c>
      <c r="D4756" t="s">
        <v>5</v>
      </c>
      <c r="E4756" t="str">
        <f>VLOOKUP(D4756,Objective!$A$21:$B$51,2,0)</f>
        <v>Food</v>
      </c>
      <c r="F4756">
        <v>142.9</v>
      </c>
    </row>
    <row r="4757" spans="1:6" x14ac:dyDescent="0.3">
      <c r="A4757" t="s">
        <v>34</v>
      </c>
      <c r="B4757">
        <v>2017</v>
      </c>
      <c r="C4757" t="s">
        <v>45</v>
      </c>
      <c r="D4757" t="s">
        <v>6</v>
      </c>
      <c r="E4757" t="str">
        <f>VLOOKUP(D4757,Objective!$A$21:$B$51,2,0)</f>
        <v>Food</v>
      </c>
      <c r="F4757">
        <v>140.80000000000001</v>
      </c>
    </row>
    <row r="4758" spans="1:6" x14ac:dyDescent="0.3">
      <c r="A4758" t="s">
        <v>34</v>
      </c>
      <c r="B4758">
        <v>2017</v>
      </c>
      <c r="C4758" t="s">
        <v>45</v>
      </c>
      <c r="D4758" t="s">
        <v>7</v>
      </c>
      <c r="E4758" t="str">
        <f>VLOOKUP(D4758,Objective!$A$21:$B$51,2,0)</f>
        <v>Food</v>
      </c>
      <c r="F4758">
        <v>119.2</v>
      </c>
    </row>
    <row r="4759" spans="1:6" x14ac:dyDescent="0.3">
      <c r="A4759" t="s">
        <v>34</v>
      </c>
      <c r="B4759">
        <v>2017</v>
      </c>
      <c r="C4759" t="s">
        <v>45</v>
      </c>
      <c r="D4759" t="s">
        <v>8</v>
      </c>
      <c r="E4759" t="str">
        <f>VLOOKUP(D4759,Objective!$A$21:$B$51,2,0)</f>
        <v>Food</v>
      </c>
      <c r="F4759">
        <v>142.19999999999999</v>
      </c>
    </row>
    <row r="4760" spans="1:6" x14ac:dyDescent="0.3">
      <c r="A4760" t="s">
        <v>34</v>
      </c>
      <c r="B4760">
        <v>2017</v>
      </c>
      <c r="C4760" t="s">
        <v>45</v>
      </c>
      <c r="D4760" t="s">
        <v>9</v>
      </c>
      <c r="E4760" t="str">
        <f>VLOOKUP(D4760,Objective!$A$21:$B$51,2,0)</f>
        <v>Food</v>
      </c>
      <c r="F4760">
        <v>173.8</v>
      </c>
    </row>
    <row r="4761" spans="1:6" x14ac:dyDescent="0.3">
      <c r="A4761" t="s">
        <v>34</v>
      </c>
      <c r="B4761">
        <v>2017</v>
      </c>
      <c r="C4761" t="s">
        <v>45</v>
      </c>
      <c r="D4761" t="s">
        <v>10</v>
      </c>
      <c r="E4761" t="str">
        <f>VLOOKUP(D4761,Objective!$A$21:$B$51,2,0)</f>
        <v>Food</v>
      </c>
      <c r="F4761">
        <v>131.19999999999999</v>
      </c>
    </row>
    <row r="4762" spans="1:6" x14ac:dyDescent="0.3">
      <c r="A4762" t="s">
        <v>34</v>
      </c>
      <c r="B4762">
        <v>2017</v>
      </c>
      <c r="C4762" t="s">
        <v>45</v>
      </c>
      <c r="D4762" t="s">
        <v>11</v>
      </c>
      <c r="E4762" t="str">
        <f>VLOOKUP(D4762,Objective!$A$21:$B$51,2,0)</f>
        <v>Food</v>
      </c>
      <c r="F4762">
        <v>123</v>
      </c>
    </row>
    <row r="4763" spans="1:6" x14ac:dyDescent="0.3">
      <c r="A4763" t="s">
        <v>34</v>
      </c>
      <c r="B4763">
        <v>2017</v>
      </c>
      <c r="C4763" t="s">
        <v>45</v>
      </c>
      <c r="D4763" t="s">
        <v>12</v>
      </c>
      <c r="E4763" t="str">
        <f>VLOOKUP(D4763,Objective!$A$21:$B$51,2,0)</f>
        <v>Food</v>
      </c>
      <c r="F4763">
        <v>136.80000000000001</v>
      </c>
    </row>
    <row r="4764" spans="1:6" x14ac:dyDescent="0.3">
      <c r="A4764" t="s">
        <v>34</v>
      </c>
      <c r="B4764">
        <v>2017</v>
      </c>
      <c r="C4764" t="s">
        <v>45</v>
      </c>
      <c r="D4764" t="s">
        <v>13</v>
      </c>
      <c r="E4764" t="str">
        <f>VLOOKUP(D4764,Objective!$A$21:$B$51,2,0)</f>
        <v>Lifestyle</v>
      </c>
      <c r="F4764">
        <v>129.19999999999999</v>
      </c>
    </row>
    <row r="4765" spans="1:6" x14ac:dyDescent="0.3">
      <c r="A4765" t="s">
        <v>34</v>
      </c>
      <c r="B4765">
        <v>2017</v>
      </c>
      <c r="C4765" t="s">
        <v>45</v>
      </c>
      <c r="D4765" t="s">
        <v>14</v>
      </c>
      <c r="E4765" t="str">
        <f>VLOOKUP(D4765,Objective!$A$21:$B$51,2,0)</f>
        <v>Food</v>
      </c>
      <c r="F4765">
        <v>148.9</v>
      </c>
    </row>
    <row r="4766" spans="1:6" x14ac:dyDescent="0.3">
      <c r="A4766" t="s">
        <v>34</v>
      </c>
      <c r="B4766">
        <v>2017</v>
      </c>
      <c r="C4766" t="s">
        <v>45</v>
      </c>
      <c r="D4766" t="s">
        <v>15</v>
      </c>
      <c r="E4766" t="str">
        <f>VLOOKUP(D4766,Objective!$A$21:$B$51,2,0)</f>
        <v>Food</v>
      </c>
      <c r="F4766">
        <v>142.1</v>
      </c>
    </row>
    <row r="4767" spans="1:6" x14ac:dyDescent="0.3">
      <c r="A4767" t="s">
        <v>34</v>
      </c>
      <c r="B4767">
        <v>2017</v>
      </c>
      <c r="C4767" t="s">
        <v>45</v>
      </c>
      <c r="D4767" t="s">
        <v>16</v>
      </c>
      <c r="E4767" t="str">
        <f>VLOOKUP(D4767,Objective!$A$21:$B$51,2,0)</f>
        <v>Lifestyle</v>
      </c>
      <c r="F4767">
        <v>153.19999999999999</v>
      </c>
    </row>
    <row r="4768" spans="1:6" x14ac:dyDescent="0.3">
      <c r="A4768" t="s">
        <v>34</v>
      </c>
      <c r="B4768">
        <v>2017</v>
      </c>
      <c r="C4768" t="s">
        <v>45</v>
      </c>
      <c r="D4768" t="s">
        <v>17</v>
      </c>
      <c r="E4768" t="str">
        <f>VLOOKUP(D4768,Objective!$A$21:$B$51,2,0)</f>
        <v>Clothing</v>
      </c>
      <c r="F4768">
        <v>143</v>
      </c>
    </row>
    <row r="4769" spans="1:6" x14ac:dyDescent="0.3">
      <c r="A4769" t="s">
        <v>34</v>
      </c>
      <c r="B4769">
        <v>2017</v>
      </c>
      <c r="C4769" t="s">
        <v>45</v>
      </c>
      <c r="D4769" t="s">
        <v>18</v>
      </c>
      <c r="E4769" t="str">
        <f>VLOOKUP(D4769,Objective!$A$21:$B$51,2,0)</f>
        <v>Clothing</v>
      </c>
      <c r="F4769">
        <v>134.80000000000001</v>
      </c>
    </row>
    <row r="4770" spans="1:6" x14ac:dyDescent="0.3">
      <c r="A4770" t="s">
        <v>34</v>
      </c>
      <c r="B4770">
        <v>2017</v>
      </c>
      <c r="C4770" t="s">
        <v>45</v>
      </c>
      <c r="D4770" t="s">
        <v>19</v>
      </c>
      <c r="E4770" t="str">
        <f>VLOOKUP(D4770,Objective!$A$21:$B$51,2,0)</f>
        <v>Clothing</v>
      </c>
      <c r="F4770">
        <v>141.80000000000001</v>
      </c>
    </row>
    <row r="4771" spans="1:6" x14ac:dyDescent="0.3">
      <c r="A4771" t="s">
        <v>34</v>
      </c>
      <c r="B4771">
        <v>2017</v>
      </c>
      <c r="C4771" t="s">
        <v>45</v>
      </c>
      <c r="D4771" t="s">
        <v>20</v>
      </c>
      <c r="E4771" t="str">
        <f>VLOOKUP(D4771,Objective!$A$21:$B$51,2,0)</f>
        <v>Housing</v>
      </c>
      <c r="F4771">
        <v>138.6</v>
      </c>
    </row>
    <row r="4772" spans="1:6" x14ac:dyDescent="0.3">
      <c r="A4772" t="s">
        <v>34</v>
      </c>
      <c r="B4772">
        <v>2017</v>
      </c>
      <c r="C4772" t="s">
        <v>45</v>
      </c>
      <c r="D4772" t="s">
        <v>21</v>
      </c>
      <c r="E4772" t="str">
        <f>VLOOKUP(D4772,Objective!$A$21:$B$51,2,0)</f>
        <v>Fuel and light</v>
      </c>
      <c r="F4772">
        <v>135.30000000000001</v>
      </c>
    </row>
    <row r="4773" spans="1:6" x14ac:dyDescent="0.3">
      <c r="A4773" t="s">
        <v>34</v>
      </c>
      <c r="B4773">
        <v>2017</v>
      </c>
      <c r="C4773" t="s">
        <v>45</v>
      </c>
      <c r="D4773" t="s">
        <v>22</v>
      </c>
      <c r="E4773" t="str">
        <f>VLOOKUP(D4773,Objective!$A$21:$B$51,2,0)</f>
        <v>Housing</v>
      </c>
      <c r="F4773">
        <v>134.4</v>
      </c>
    </row>
    <row r="4774" spans="1:6" x14ac:dyDescent="0.3">
      <c r="A4774" t="s">
        <v>34</v>
      </c>
      <c r="B4774">
        <v>2017</v>
      </c>
      <c r="C4774" t="s">
        <v>45</v>
      </c>
      <c r="D4774" t="s">
        <v>23</v>
      </c>
      <c r="E4774" t="str">
        <f>VLOOKUP(D4774,Objective!$A$21:$B$51,2,0)</f>
        <v>Health</v>
      </c>
      <c r="F4774">
        <v>132.6</v>
      </c>
    </row>
    <row r="4775" spans="1:6" x14ac:dyDescent="0.3">
      <c r="A4775" t="s">
        <v>34</v>
      </c>
      <c r="B4775">
        <v>2017</v>
      </c>
      <c r="C4775" t="s">
        <v>45</v>
      </c>
      <c r="D4775" t="s">
        <v>24</v>
      </c>
      <c r="E4775" t="str">
        <f>VLOOKUP(D4775,Objective!$A$21:$B$51,2,0)</f>
        <v>Transport and communication</v>
      </c>
      <c r="F4775">
        <v>118.3</v>
      </c>
    </row>
    <row r="4776" spans="1:6" x14ac:dyDescent="0.3">
      <c r="A4776" t="s">
        <v>34</v>
      </c>
      <c r="B4776">
        <v>2017</v>
      </c>
      <c r="C4776" t="s">
        <v>45</v>
      </c>
      <c r="D4776" t="s">
        <v>25</v>
      </c>
      <c r="E4776" t="str">
        <f>VLOOKUP(D4776,Objective!$A$21:$B$51,2,0)</f>
        <v>Lifestyle</v>
      </c>
      <c r="F4776">
        <v>128.9</v>
      </c>
    </row>
    <row r="4777" spans="1:6" x14ac:dyDescent="0.3">
      <c r="A4777" t="s">
        <v>34</v>
      </c>
      <c r="B4777">
        <v>2017</v>
      </c>
      <c r="C4777" t="s">
        <v>45</v>
      </c>
      <c r="D4777" t="s">
        <v>26</v>
      </c>
      <c r="E4777" t="str">
        <f>VLOOKUP(D4777,Objective!$A$21:$B$51,2,0)</f>
        <v>Education</v>
      </c>
      <c r="F4777">
        <v>138.6</v>
      </c>
    </row>
    <row r="4778" spans="1:6" x14ac:dyDescent="0.3">
      <c r="A4778" t="s">
        <v>34</v>
      </c>
      <c r="B4778">
        <v>2017</v>
      </c>
      <c r="C4778" t="s">
        <v>45</v>
      </c>
      <c r="D4778" t="s">
        <v>27</v>
      </c>
      <c r="E4778" t="str">
        <f>VLOOKUP(D4778,Objective!$A$21:$B$51,2,0)</f>
        <v>Miscellaneous</v>
      </c>
      <c r="F4778">
        <v>126.8</v>
      </c>
    </row>
    <row r="4779" spans="1:6" x14ac:dyDescent="0.3">
      <c r="A4779" t="s">
        <v>34</v>
      </c>
      <c r="B4779">
        <v>2017</v>
      </c>
      <c r="C4779" t="s">
        <v>45</v>
      </c>
      <c r="D4779" t="s">
        <v>28</v>
      </c>
      <c r="E4779" t="str">
        <f>VLOOKUP(D4779,Objective!$A$21:$B$51,2,0)</f>
        <v>Miscellaneous</v>
      </c>
      <c r="F4779">
        <v>128.4</v>
      </c>
    </row>
    <row r="4780" spans="1:6" x14ac:dyDescent="0.3">
      <c r="A4780" t="s">
        <v>34</v>
      </c>
      <c r="B4780">
        <v>2017</v>
      </c>
      <c r="C4780" t="s">
        <v>45</v>
      </c>
      <c r="D4780" t="s">
        <v>29</v>
      </c>
      <c r="E4780" t="str">
        <f>VLOOKUP(D4780,Objective!$A$21:$B$51,2,0)</f>
        <v>General index</v>
      </c>
      <c r="F4780">
        <v>137.6</v>
      </c>
    </row>
    <row r="4781" spans="1:6" x14ac:dyDescent="0.3">
      <c r="A4781" t="s">
        <v>30</v>
      </c>
      <c r="B4781">
        <v>2017</v>
      </c>
      <c r="C4781" t="s">
        <v>46</v>
      </c>
      <c r="D4781" t="s">
        <v>3</v>
      </c>
      <c r="E4781" t="str">
        <f>VLOOKUP(D4781,Objective!$A$21:$B$51,2,0)</f>
        <v>Food</v>
      </c>
      <c r="F4781">
        <v>136.4</v>
      </c>
    </row>
    <row r="4782" spans="1:6" x14ac:dyDescent="0.3">
      <c r="A4782" t="s">
        <v>30</v>
      </c>
      <c r="B4782">
        <v>2017</v>
      </c>
      <c r="C4782" t="s">
        <v>46</v>
      </c>
      <c r="D4782" t="s">
        <v>4</v>
      </c>
      <c r="E4782" t="str">
        <f>VLOOKUP(D4782,Objective!$A$21:$B$51,2,0)</f>
        <v>Food</v>
      </c>
      <c r="F4782">
        <v>143.69999999999999</v>
      </c>
    </row>
    <row r="4783" spans="1:6" x14ac:dyDescent="0.3">
      <c r="A4783" t="s">
        <v>30</v>
      </c>
      <c r="B4783">
        <v>2017</v>
      </c>
      <c r="C4783" t="s">
        <v>46</v>
      </c>
      <c r="D4783" t="s">
        <v>5</v>
      </c>
      <c r="E4783" t="str">
        <f>VLOOKUP(D4783,Objective!$A$21:$B$51,2,0)</f>
        <v>Food</v>
      </c>
      <c r="F4783">
        <v>144.80000000000001</v>
      </c>
    </row>
    <row r="4784" spans="1:6" x14ac:dyDescent="0.3">
      <c r="A4784" t="s">
        <v>30</v>
      </c>
      <c r="B4784">
        <v>2017</v>
      </c>
      <c r="C4784" t="s">
        <v>46</v>
      </c>
      <c r="D4784" t="s">
        <v>6</v>
      </c>
      <c r="E4784" t="str">
        <f>VLOOKUP(D4784,Objective!$A$21:$B$51,2,0)</f>
        <v>Food</v>
      </c>
      <c r="F4784">
        <v>141.9</v>
      </c>
    </row>
    <row r="4785" spans="1:6" x14ac:dyDescent="0.3">
      <c r="A4785" t="s">
        <v>30</v>
      </c>
      <c r="B4785">
        <v>2017</v>
      </c>
      <c r="C4785" t="s">
        <v>46</v>
      </c>
      <c r="D4785" t="s">
        <v>7</v>
      </c>
      <c r="E4785" t="str">
        <f>VLOOKUP(D4785,Objective!$A$21:$B$51,2,0)</f>
        <v>Food</v>
      </c>
      <c r="F4785">
        <v>123.1</v>
      </c>
    </row>
    <row r="4786" spans="1:6" x14ac:dyDescent="0.3">
      <c r="A4786" t="s">
        <v>30</v>
      </c>
      <c r="B4786">
        <v>2017</v>
      </c>
      <c r="C4786" t="s">
        <v>46</v>
      </c>
      <c r="D4786" t="s">
        <v>8</v>
      </c>
      <c r="E4786" t="str">
        <f>VLOOKUP(D4786,Objective!$A$21:$B$51,2,0)</f>
        <v>Food</v>
      </c>
      <c r="F4786">
        <v>147.19999999999999</v>
      </c>
    </row>
    <row r="4787" spans="1:6" x14ac:dyDescent="0.3">
      <c r="A4787" t="s">
        <v>30</v>
      </c>
      <c r="B4787">
        <v>2017</v>
      </c>
      <c r="C4787" t="s">
        <v>46</v>
      </c>
      <c r="D4787" t="s">
        <v>9</v>
      </c>
      <c r="E4787" t="str">
        <f>VLOOKUP(D4787,Objective!$A$21:$B$51,2,0)</f>
        <v>Food</v>
      </c>
      <c r="F4787">
        <v>161</v>
      </c>
    </row>
    <row r="4788" spans="1:6" x14ac:dyDescent="0.3">
      <c r="A4788" t="s">
        <v>30</v>
      </c>
      <c r="B4788">
        <v>2017</v>
      </c>
      <c r="C4788" t="s">
        <v>46</v>
      </c>
      <c r="D4788" t="s">
        <v>10</v>
      </c>
      <c r="E4788" t="str">
        <f>VLOOKUP(D4788,Objective!$A$21:$B$51,2,0)</f>
        <v>Food</v>
      </c>
      <c r="F4788">
        <v>133.80000000000001</v>
      </c>
    </row>
    <row r="4789" spans="1:6" x14ac:dyDescent="0.3">
      <c r="A4789" t="s">
        <v>30</v>
      </c>
      <c r="B4789">
        <v>2017</v>
      </c>
      <c r="C4789" t="s">
        <v>46</v>
      </c>
      <c r="D4789" t="s">
        <v>11</v>
      </c>
      <c r="E4789" t="str">
        <f>VLOOKUP(D4789,Objective!$A$21:$B$51,2,0)</f>
        <v>Food</v>
      </c>
      <c r="F4789">
        <v>121.9</v>
      </c>
    </row>
    <row r="4790" spans="1:6" x14ac:dyDescent="0.3">
      <c r="A4790" t="s">
        <v>30</v>
      </c>
      <c r="B4790">
        <v>2017</v>
      </c>
      <c r="C4790" t="s">
        <v>46</v>
      </c>
      <c r="D4790" t="s">
        <v>12</v>
      </c>
      <c r="E4790" t="str">
        <f>VLOOKUP(D4790,Objective!$A$21:$B$51,2,0)</f>
        <v>Food</v>
      </c>
      <c r="F4790">
        <v>135.80000000000001</v>
      </c>
    </row>
    <row r="4791" spans="1:6" x14ac:dyDescent="0.3">
      <c r="A4791" t="s">
        <v>30</v>
      </c>
      <c r="B4791">
        <v>2017</v>
      </c>
      <c r="C4791" t="s">
        <v>46</v>
      </c>
      <c r="D4791" t="s">
        <v>13</v>
      </c>
      <c r="E4791" t="str">
        <f>VLOOKUP(D4791,Objective!$A$21:$B$51,2,0)</f>
        <v>Lifestyle</v>
      </c>
      <c r="F4791">
        <v>131.1</v>
      </c>
    </row>
    <row r="4792" spans="1:6" x14ac:dyDescent="0.3">
      <c r="A4792" t="s">
        <v>30</v>
      </c>
      <c r="B4792">
        <v>2017</v>
      </c>
      <c r="C4792" t="s">
        <v>46</v>
      </c>
      <c r="D4792" t="s">
        <v>14</v>
      </c>
      <c r="E4792" t="str">
        <f>VLOOKUP(D4792,Objective!$A$21:$B$51,2,0)</f>
        <v>Food</v>
      </c>
      <c r="F4792">
        <v>151.4</v>
      </c>
    </row>
    <row r="4793" spans="1:6" x14ac:dyDescent="0.3">
      <c r="A4793" t="s">
        <v>30</v>
      </c>
      <c r="B4793">
        <v>2017</v>
      </c>
      <c r="C4793" t="s">
        <v>46</v>
      </c>
      <c r="D4793" t="s">
        <v>15</v>
      </c>
      <c r="E4793" t="str">
        <f>VLOOKUP(D4793,Objective!$A$21:$B$51,2,0)</f>
        <v>Food</v>
      </c>
      <c r="F4793">
        <v>141.5</v>
      </c>
    </row>
    <row r="4794" spans="1:6" x14ac:dyDescent="0.3">
      <c r="A4794" t="s">
        <v>30</v>
      </c>
      <c r="B4794">
        <v>2017</v>
      </c>
      <c r="C4794" t="s">
        <v>46</v>
      </c>
      <c r="D4794" t="s">
        <v>16</v>
      </c>
      <c r="E4794" t="str">
        <f>VLOOKUP(D4794,Objective!$A$21:$B$51,2,0)</f>
        <v>Lifestyle</v>
      </c>
      <c r="F4794">
        <v>153.19999999999999</v>
      </c>
    </row>
    <row r="4795" spans="1:6" x14ac:dyDescent="0.3">
      <c r="A4795" t="s">
        <v>30</v>
      </c>
      <c r="B4795">
        <v>2017</v>
      </c>
      <c r="C4795" t="s">
        <v>46</v>
      </c>
      <c r="D4795" t="s">
        <v>17</v>
      </c>
      <c r="E4795" t="str">
        <f>VLOOKUP(D4795,Objective!$A$21:$B$51,2,0)</f>
        <v>Clothing</v>
      </c>
      <c r="F4795">
        <v>148</v>
      </c>
    </row>
    <row r="4796" spans="1:6" x14ac:dyDescent="0.3">
      <c r="A4796" t="s">
        <v>30</v>
      </c>
      <c r="B4796">
        <v>2017</v>
      </c>
      <c r="C4796" t="s">
        <v>46</v>
      </c>
      <c r="D4796" t="s">
        <v>18</v>
      </c>
      <c r="E4796" t="str">
        <f>VLOOKUP(D4796,Objective!$A$21:$B$51,2,0)</f>
        <v>Clothing</v>
      </c>
      <c r="F4796">
        <v>141.9</v>
      </c>
    </row>
    <row r="4797" spans="1:6" x14ac:dyDescent="0.3">
      <c r="A4797" t="s">
        <v>30</v>
      </c>
      <c r="B4797">
        <v>2017</v>
      </c>
      <c r="C4797" t="s">
        <v>46</v>
      </c>
      <c r="D4797" t="s">
        <v>19</v>
      </c>
      <c r="E4797" t="str">
        <f>VLOOKUP(D4797,Objective!$A$21:$B$51,2,0)</f>
        <v>Clothing</v>
      </c>
      <c r="F4797">
        <v>147.19999999999999</v>
      </c>
    </row>
    <row r="4798" spans="1:6" x14ac:dyDescent="0.3">
      <c r="A4798" t="s">
        <v>30</v>
      </c>
      <c r="B4798">
        <v>2017</v>
      </c>
      <c r="C4798" t="s">
        <v>46</v>
      </c>
      <c r="D4798" t="s">
        <v>20</v>
      </c>
      <c r="E4798" t="str">
        <f>VLOOKUP(D4798,Objective!$A$21:$B$51,2,0)</f>
        <v>Housing</v>
      </c>
      <c r="F4798" t="s">
        <v>32</v>
      </c>
    </row>
    <row r="4799" spans="1:6" x14ac:dyDescent="0.3">
      <c r="A4799" t="s">
        <v>30</v>
      </c>
      <c r="B4799">
        <v>2017</v>
      </c>
      <c r="C4799" t="s">
        <v>46</v>
      </c>
      <c r="D4799" t="s">
        <v>21</v>
      </c>
      <c r="E4799" t="str">
        <f>VLOOKUP(D4799,Objective!$A$21:$B$51,2,0)</f>
        <v>Fuel and light</v>
      </c>
      <c r="F4799">
        <v>142.6</v>
      </c>
    </row>
    <row r="4800" spans="1:6" x14ac:dyDescent="0.3">
      <c r="A4800" t="s">
        <v>30</v>
      </c>
      <c r="B4800">
        <v>2017</v>
      </c>
      <c r="C4800" t="s">
        <v>46</v>
      </c>
      <c r="D4800" t="s">
        <v>22</v>
      </c>
      <c r="E4800" t="str">
        <f>VLOOKUP(D4800,Objective!$A$21:$B$51,2,0)</f>
        <v>Housing</v>
      </c>
      <c r="F4800">
        <v>139.5</v>
      </c>
    </row>
    <row r="4801" spans="1:6" x14ac:dyDescent="0.3">
      <c r="A4801" t="s">
        <v>30</v>
      </c>
      <c r="B4801">
        <v>2017</v>
      </c>
      <c r="C4801" t="s">
        <v>46</v>
      </c>
      <c r="D4801" t="s">
        <v>23</v>
      </c>
      <c r="E4801" t="str">
        <f>VLOOKUP(D4801,Objective!$A$21:$B$51,2,0)</f>
        <v>Health</v>
      </c>
      <c r="F4801">
        <v>136.1</v>
      </c>
    </row>
    <row r="4802" spans="1:6" x14ac:dyDescent="0.3">
      <c r="A4802" t="s">
        <v>30</v>
      </c>
      <c r="B4802">
        <v>2017</v>
      </c>
      <c r="C4802" t="s">
        <v>46</v>
      </c>
      <c r="D4802" t="s">
        <v>24</v>
      </c>
      <c r="E4802" t="str">
        <f>VLOOKUP(D4802,Objective!$A$21:$B$51,2,0)</f>
        <v>Transport and communication</v>
      </c>
      <c r="F4802">
        <v>122</v>
      </c>
    </row>
    <row r="4803" spans="1:6" x14ac:dyDescent="0.3">
      <c r="A4803" t="s">
        <v>30</v>
      </c>
      <c r="B4803">
        <v>2017</v>
      </c>
      <c r="C4803" t="s">
        <v>46</v>
      </c>
      <c r="D4803" t="s">
        <v>25</v>
      </c>
      <c r="E4803" t="str">
        <f>VLOOKUP(D4803,Objective!$A$21:$B$51,2,0)</f>
        <v>Lifestyle</v>
      </c>
      <c r="F4803">
        <v>133.4</v>
      </c>
    </row>
    <row r="4804" spans="1:6" x14ac:dyDescent="0.3">
      <c r="A4804" t="s">
        <v>30</v>
      </c>
      <c r="B4804">
        <v>2017</v>
      </c>
      <c r="C4804" t="s">
        <v>46</v>
      </c>
      <c r="D4804" t="s">
        <v>26</v>
      </c>
      <c r="E4804" t="str">
        <f>VLOOKUP(D4804,Objective!$A$21:$B$51,2,0)</f>
        <v>Education</v>
      </c>
      <c r="F4804">
        <v>141.1</v>
      </c>
    </row>
    <row r="4805" spans="1:6" x14ac:dyDescent="0.3">
      <c r="A4805" t="s">
        <v>30</v>
      </c>
      <c r="B4805">
        <v>2017</v>
      </c>
      <c r="C4805" t="s">
        <v>46</v>
      </c>
      <c r="D4805" t="s">
        <v>27</v>
      </c>
      <c r="E4805" t="str">
        <f>VLOOKUP(D4805,Objective!$A$21:$B$51,2,0)</f>
        <v>Miscellaneous</v>
      </c>
      <c r="F4805">
        <v>127.8</v>
      </c>
    </row>
    <row r="4806" spans="1:6" x14ac:dyDescent="0.3">
      <c r="A4806" t="s">
        <v>30</v>
      </c>
      <c r="B4806">
        <v>2017</v>
      </c>
      <c r="C4806" t="s">
        <v>46</v>
      </c>
      <c r="D4806" t="s">
        <v>28</v>
      </c>
      <c r="E4806" t="str">
        <f>VLOOKUP(D4806,Objective!$A$21:$B$51,2,0)</f>
        <v>Miscellaneous</v>
      </c>
      <c r="F4806">
        <v>131.9</v>
      </c>
    </row>
    <row r="4807" spans="1:6" x14ac:dyDescent="0.3">
      <c r="A4807" t="s">
        <v>30</v>
      </c>
      <c r="B4807">
        <v>2017</v>
      </c>
      <c r="C4807" t="s">
        <v>46</v>
      </c>
      <c r="D4807" t="s">
        <v>29</v>
      </c>
      <c r="E4807" t="str">
        <f>VLOOKUP(D4807,Objective!$A$21:$B$51,2,0)</f>
        <v>General index</v>
      </c>
      <c r="F4807">
        <v>139.80000000000001</v>
      </c>
    </row>
    <row r="4808" spans="1:6" x14ac:dyDescent="0.3">
      <c r="A4808" t="s">
        <v>33</v>
      </c>
      <c r="B4808">
        <v>2017</v>
      </c>
      <c r="C4808" t="s">
        <v>46</v>
      </c>
      <c r="D4808" t="s">
        <v>3</v>
      </c>
      <c r="E4808" t="str">
        <f>VLOOKUP(D4808,Objective!$A$21:$B$51,2,0)</f>
        <v>Food</v>
      </c>
      <c r="F4808">
        <v>134.4</v>
      </c>
    </row>
    <row r="4809" spans="1:6" x14ac:dyDescent="0.3">
      <c r="A4809" t="s">
        <v>33</v>
      </c>
      <c r="B4809">
        <v>2017</v>
      </c>
      <c r="C4809" t="s">
        <v>46</v>
      </c>
      <c r="D4809" t="s">
        <v>4</v>
      </c>
      <c r="E4809" t="str">
        <f>VLOOKUP(D4809,Objective!$A$21:$B$51,2,0)</f>
        <v>Food</v>
      </c>
      <c r="F4809">
        <v>142.6</v>
      </c>
    </row>
    <row r="4810" spans="1:6" x14ac:dyDescent="0.3">
      <c r="A4810" t="s">
        <v>33</v>
      </c>
      <c r="B4810">
        <v>2017</v>
      </c>
      <c r="C4810" t="s">
        <v>46</v>
      </c>
      <c r="D4810" t="s">
        <v>5</v>
      </c>
      <c r="E4810" t="str">
        <f>VLOOKUP(D4810,Objective!$A$21:$B$51,2,0)</f>
        <v>Food</v>
      </c>
      <c r="F4810">
        <v>145.9</v>
      </c>
    </row>
    <row r="4811" spans="1:6" x14ac:dyDescent="0.3">
      <c r="A4811" t="s">
        <v>33</v>
      </c>
      <c r="B4811">
        <v>2017</v>
      </c>
      <c r="C4811" t="s">
        <v>46</v>
      </c>
      <c r="D4811" t="s">
        <v>6</v>
      </c>
      <c r="E4811" t="str">
        <f>VLOOKUP(D4811,Objective!$A$21:$B$51,2,0)</f>
        <v>Food</v>
      </c>
      <c r="F4811">
        <v>139.5</v>
      </c>
    </row>
    <row r="4812" spans="1:6" x14ac:dyDescent="0.3">
      <c r="A4812" t="s">
        <v>33</v>
      </c>
      <c r="B4812">
        <v>2017</v>
      </c>
      <c r="C4812" t="s">
        <v>46</v>
      </c>
      <c r="D4812" t="s">
        <v>7</v>
      </c>
      <c r="E4812" t="str">
        <f>VLOOKUP(D4812,Objective!$A$21:$B$51,2,0)</f>
        <v>Food</v>
      </c>
      <c r="F4812">
        <v>115.9</v>
      </c>
    </row>
    <row r="4813" spans="1:6" x14ac:dyDescent="0.3">
      <c r="A4813" t="s">
        <v>33</v>
      </c>
      <c r="B4813">
        <v>2017</v>
      </c>
      <c r="C4813" t="s">
        <v>46</v>
      </c>
      <c r="D4813" t="s">
        <v>8</v>
      </c>
      <c r="E4813" t="str">
        <f>VLOOKUP(D4813,Objective!$A$21:$B$51,2,0)</f>
        <v>Food</v>
      </c>
      <c r="F4813">
        <v>135</v>
      </c>
    </row>
    <row r="4814" spans="1:6" x14ac:dyDescent="0.3">
      <c r="A4814" t="s">
        <v>33</v>
      </c>
      <c r="B4814">
        <v>2017</v>
      </c>
      <c r="C4814" t="s">
        <v>46</v>
      </c>
      <c r="D4814" t="s">
        <v>9</v>
      </c>
      <c r="E4814" t="str">
        <f>VLOOKUP(D4814,Objective!$A$21:$B$51,2,0)</f>
        <v>Food</v>
      </c>
      <c r="F4814">
        <v>163.19999999999999</v>
      </c>
    </row>
    <row r="4815" spans="1:6" x14ac:dyDescent="0.3">
      <c r="A4815" t="s">
        <v>33</v>
      </c>
      <c r="B4815">
        <v>2017</v>
      </c>
      <c r="C4815" t="s">
        <v>46</v>
      </c>
      <c r="D4815" t="s">
        <v>10</v>
      </c>
      <c r="E4815" t="str">
        <f>VLOOKUP(D4815,Objective!$A$21:$B$51,2,0)</f>
        <v>Food</v>
      </c>
      <c r="F4815">
        <v>119.8</v>
      </c>
    </row>
    <row r="4816" spans="1:6" x14ac:dyDescent="0.3">
      <c r="A4816" t="s">
        <v>33</v>
      </c>
      <c r="B4816">
        <v>2017</v>
      </c>
      <c r="C4816" t="s">
        <v>46</v>
      </c>
      <c r="D4816" t="s">
        <v>11</v>
      </c>
      <c r="E4816" t="str">
        <f>VLOOKUP(D4816,Objective!$A$21:$B$51,2,0)</f>
        <v>Food</v>
      </c>
      <c r="F4816">
        <v>120.7</v>
      </c>
    </row>
    <row r="4817" spans="1:6" x14ac:dyDescent="0.3">
      <c r="A4817" t="s">
        <v>33</v>
      </c>
      <c r="B4817">
        <v>2017</v>
      </c>
      <c r="C4817" t="s">
        <v>46</v>
      </c>
      <c r="D4817" t="s">
        <v>12</v>
      </c>
      <c r="E4817" t="str">
        <f>VLOOKUP(D4817,Objective!$A$21:$B$51,2,0)</f>
        <v>Food</v>
      </c>
      <c r="F4817">
        <v>139.69999999999999</v>
      </c>
    </row>
    <row r="4818" spans="1:6" x14ac:dyDescent="0.3">
      <c r="A4818" t="s">
        <v>33</v>
      </c>
      <c r="B4818">
        <v>2017</v>
      </c>
      <c r="C4818" t="s">
        <v>46</v>
      </c>
      <c r="D4818" t="s">
        <v>13</v>
      </c>
      <c r="E4818" t="str">
        <f>VLOOKUP(D4818,Objective!$A$21:$B$51,2,0)</f>
        <v>Lifestyle</v>
      </c>
      <c r="F4818">
        <v>125.7</v>
      </c>
    </row>
    <row r="4819" spans="1:6" x14ac:dyDescent="0.3">
      <c r="A4819" t="s">
        <v>33</v>
      </c>
      <c r="B4819">
        <v>2017</v>
      </c>
      <c r="C4819" t="s">
        <v>46</v>
      </c>
      <c r="D4819" t="s">
        <v>14</v>
      </c>
      <c r="E4819" t="str">
        <f>VLOOKUP(D4819,Objective!$A$21:$B$51,2,0)</f>
        <v>Food</v>
      </c>
      <c r="F4819">
        <v>146.30000000000001</v>
      </c>
    </row>
    <row r="4820" spans="1:6" x14ac:dyDescent="0.3">
      <c r="A4820" t="s">
        <v>33</v>
      </c>
      <c r="B4820">
        <v>2017</v>
      </c>
      <c r="C4820" t="s">
        <v>46</v>
      </c>
      <c r="D4820" t="s">
        <v>15</v>
      </c>
      <c r="E4820" t="str">
        <f>VLOOKUP(D4820,Objective!$A$21:$B$51,2,0)</f>
        <v>Food</v>
      </c>
      <c r="F4820">
        <v>138.80000000000001</v>
      </c>
    </row>
    <row r="4821" spans="1:6" x14ac:dyDescent="0.3">
      <c r="A4821" t="s">
        <v>33</v>
      </c>
      <c r="B4821">
        <v>2017</v>
      </c>
      <c r="C4821" t="s">
        <v>46</v>
      </c>
      <c r="D4821" t="s">
        <v>16</v>
      </c>
      <c r="E4821" t="str">
        <f>VLOOKUP(D4821,Objective!$A$21:$B$51,2,0)</f>
        <v>Lifestyle</v>
      </c>
      <c r="F4821">
        <v>157</v>
      </c>
    </row>
    <row r="4822" spans="1:6" x14ac:dyDescent="0.3">
      <c r="A4822" t="s">
        <v>33</v>
      </c>
      <c r="B4822">
        <v>2017</v>
      </c>
      <c r="C4822" t="s">
        <v>46</v>
      </c>
      <c r="D4822" t="s">
        <v>17</v>
      </c>
      <c r="E4822" t="str">
        <f>VLOOKUP(D4822,Objective!$A$21:$B$51,2,0)</f>
        <v>Clothing</v>
      </c>
      <c r="F4822">
        <v>135.6</v>
      </c>
    </row>
    <row r="4823" spans="1:6" x14ac:dyDescent="0.3">
      <c r="A4823" t="s">
        <v>33</v>
      </c>
      <c r="B4823">
        <v>2017</v>
      </c>
      <c r="C4823" t="s">
        <v>46</v>
      </c>
      <c r="D4823" t="s">
        <v>18</v>
      </c>
      <c r="E4823" t="str">
        <f>VLOOKUP(D4823,Objective!$A$21:$B$51,2,0)</f>
        <v>Clothing</v>
      </c>
      <c r="F4823">
        <v>125.6</v>
      </c>
    </row>
    <row r="4824" spans="1:6" x14ac:dyDescent="0.3">
      <c r="A4824" t="s">
        <v>33</v>
      </c>
      <c r="B4824">
        <v>2017</v>
      </c>
      <c r="C4824" t="s">
        <v>46</v>
      </c>
      <c r="D4824" t="s">
        <v>19</v>
      </c>
      <c r="E4824" t="str">
        <f>VLOOKUP(D4824,Objective!$A$21:$B$51,2,0)</f>
        <v>Clothing</v>
      </c>
      <c r="F4824">
        <v>134</v>
      </c>
    </row>
    <row r="4825" spans="1:6" x14ac:dyDescent="0.3">
      <c r="A4825" t="s">
        <v>33</v>
      </c>
      <c r="B4825">
        <v>2017</v>
      </c>
      <c r="C4825" t="s">
        <v>46</v>
      </c>
      <c r="D4825" t="s">
        <v>20</v>
      </c>
      <c r="E4825" t="str">
        <f>VLOOKUP(D4825,Objective!$A$21:$B$51,2,0)</f>
        <v>Housing</v>
      </c>
      <c r="F4825">
        <v>139.1</v>
      </c>
    </row>
    <row r="4826" spans="1:6" x14ac:dyDescent="0.3">
      <c r="A4826" t="s">
        <v>33</v>
      </c>
      <c r="B4826">
        <v>2017</v>
      </c>
      <c r="C4826" t="s">
        <v>46</v>
      </c>
      <c r="D4826" t="s">
        <v>21</v>
      </c>
      <c r="E4826" t="str">
        <f>VLOOKUP(D4826,Objective!$A$21:$B$51,2,0)</f>
        <v>Fuel and light</v>
      </c>
      <c r="F4826">
        <v>126.8</v>
      </c>
    </row>
    <row r="4827" spans="1:6" x14ac:dyDescent="0.3">
      <c r="A4827" t="s">
        <v>33</v>
      </c>
      <c r="B4827">
        <v>2017</v>
      </c>
      <c r="C4827" t="s">
        <v>46</v>
      </c>
      <c r="D4827" t="s">
        <v>22</v>
      </c>
      <c r="E4827" t="str">
        <f>VLOOKUP(D4827,Objective!$A$21:$B$51,2,0)</f>
        <v>Housing</v>
      </c>
      <c r="F4827">
        <v>129.30000000000001</v>
      </c>
    </row>
    <row r="4828" spans="1:6" x14ac:dyDescent="0.3">
      <c r="A4828" t="s">
        <v>33</v>
      </c>
      <c r="B4828">
        <v>2017</v>
      </c>
      <c r="C4828" t="s">
        <v>46</v>
      </c>
      <c r="D4828" t="s">
        <v>23</v>
      </c>
      <c r="E4828" t="str">
        <f>VLOOKUP(D4828,Objective!$A$21:$B$51,2,0)</f>
        <v>Health</v>
      </c>
      <c r="F4828">
        <v>128.19999999999999</v>
      </c>
    </row>
    <row r="4829" spans="1:6" x14ac:dyDescent="0.3">
      <c r="A4829" t="s">
        <v>33</v>
      </c>
      <c r="B4829">
        <v>2017</v>
      </c>
      <c r="C4829" t="s">
        <v>46</v>
      </c>
      <c r="D4829" t="s">
        <v>24</v>
      </c>
      <c r="E4829" t="str">
        <f>VLOOKUP(D4829,Objective!$A$21:$B$51,2,0)</f>
        <v>Transport and communication</v>
      </c>
      <c r="F4829">
        <v>115.3</v>
      </c>
    </row>
    <row r="4830" spans="1:6" x14ac:dyDescent="0.3">
      <c r="A4830" t="s">
        <v>33</v>
      </c>
      <c r="B4830">
        <v>2017</v>
      </c>
      <c r="C4830" t="s">
        <v>46</v>
      </c>
      <c r="D4830" t="s">
        <v>25</v>
      </c>
      <c r="E4830" t="str">
        <f>VLOOKUP(D4830,Objective!$A$21:$B$51,2,0)</f>
        <v>Lifestyle</v>
      </c>
      <c r="F4830">
        <v>125.6</v>
      </c>
    </row>
    <row r="4831" spans="1:6" x14ac:dyDescent="0.3">
      <c r="A4831" t="s">
        <v>33</v>
      </c>
      <c r="B4831">
        <v>2017</v>
      </c>
      <c r="C4831" t="s">
        <v>46</v>
      </c>
      <c r="D4831" t="s">
        <v>26</v>
      </c>
      <c r="E4831" t="str">
        <f>VLOOKUP(D4831,Objective!$A$21:$B$51,2,0)</f>
        <v>Education</v>
      </c>
      <c r="F4831">
        <v>136.69999999999999</v>
      </c>
    </row>
    <row r="4832" spans="1:6" x14ac:dyDescent="0.3">
      <c r="A4832" t="s">
        <v>33</v>
      </c>
      <c r="B4832">
        <v>2017</v>
      </c>
      <c r="C4832" t="s">
        <v>46</v>
      </c>
      <c r="D4832" t="s">
        <v>27</v>
      </c>
      <c r="E4832" t="str">
        <f>VLOOKUP(D4832,Objective!$A$21:$B$51,2,0)</f>
        <v>Miscellaneous</v>
      </c>
      <c r="F4832">
        <v>124.6</v>
      </c>
    </row>
    <row r="4833" spans="1:6" x14ac:dyDescent="0.3">
      <c r="A4833" t="s">
        <v>33</v>
      </c>
      <c r="B4833">
        <v>2017</v>
      </c>
      <c r="C4833" t="s">
        <v>46</v>
      </c>
      <c r="D4833" t="s">
        <v>28</v>
      </c>
      <c r="E4833" t="str">
        <f>VLOOKUP(D4833,Objective!$A$21:$B$51,2,0)</f>
        <v>Miscellaneous</v>
      </c>
      <c r="F4833">
        <v>125.1</v>
      </c>
    </row>
    <row r="4834" spans="1:6" x14ac:dyDescent="0.3">
      <c r="A4834" t="s">
        <v>33</v>
      </c>
      <c r="B4834">
        <v>2017</v>
      </c>
      <c r="C4834" t="s">
        <v>46</v>
      </c>
      <c r="D4834" t="s">
        <v>29</v>
      </c>
      <c r="E4834" t="str">
        <f>VLOOKUP(D4834,Objective!$A$21:$B$51,2,0)</f>
        <v>General index</v>
      </c>
      <c r="F4834">
        <v>134.1</v>
      </c>
    </row>
    <row r="4835" spans="1:6" x14ac:dyDescent="0.3">
      <c r="A4835" t="s">
        <v>34</v>
      </c>
      <c r="B4835">
        <v>2017</v>
      </c>
      <c r="C4835" t="s">
        <v>46</v>
      </c>
      <c r="D4835" t="s">
        <v>3</v>
      </c>
      <c r="E4835" t="str">
        <f>VLOOKUP(D4835,Objective!$A$21:$B$51,2,0)</f>
        <v>Food</v>
      </c>
      <c r="F4835">
        <v>135.80000000000001</v>
      </c>
    </row>
    <row r="4836" spans="1:6" x14ac:dyDescent="0.3">
      <c r="A4836" t="s">
        <v>34</v>
      </c>
      <c r="B4836">
        <v>2017</v>
      </c>
      <c r="C4836" t="s">
        <v>46</v>
      </c>
      <c r="D4836" t="s">
        <v>4</v>
      </c>
      <c r="E4836" t="str">
        <f>VLOOKUP(D4836,Objective!$A$21:$B$51,2,0)</f>
        <v>Food</v>
      </c>
      <c r="F4836">
        <v>143.30000000000001</v>
      </c>
    </row>
    <row r="4837" spans="1:6" x14ac:dyDescent="0.3">
      <c r="A4837" t="s">
        <v>34</v>
      </c>
      <c r="B4837">
        <v>2017</v>
      </c>
      <c r="C4837" t="s">
        <v>46</v>
      </c>
      <c r="D4837" t="s">
        <v>5</v>
      </c>
      <c r="E4837" t="str">
        <f>VLOOKUP(D4837,Objective!$A$21:$B$51,2,0)</f>
        <v>Food</v>
      </c>
      <c r="F4837">
        <v>145.19999999999999</v>
      </c>
    </row>
    <row r="4838" spans="1:6" x14ac:dyDescent="0.3">
      <c r="A4838" t="s">
        <v>34</v>
      </c>
      <c r="B4838">
        <v>2017</v>
      </c>
      <c r="C4838" t="s">
        <v>46</v>
      </c>
      <c r="D4838" t="s">
        <v>6</v>
      </c>
      <c r="E4838" t="str">
        <f>VLOOKUP(D4838,Objective!$A$21:$B$51,2,0)</f>
        <v>Food</v>
      </c>
      <c r="F4838">
        <v>141</v>
      </c>
    </row>
    <row r="4839" spans="1:6" x14ac:dyDescent="0.3">
      <c r="A4839" t="s">
        <v>34</v>
      </c>
      <c r="B4839">
        <v>2017</v>
      </c>
      <c r="C4839" t="s">
        <v>46</v>
      </c>
      <c r="D4839" t="s">
        <v>7</v>
      </c>
      <c r="E4839" t="str">
        <f>VLOOKUP(D4839,Objective!$A$21:$B$51,2,0)</f>
        <v>Food</v>
      </c>
      <c r="F4839">
        <v>120.5</v>
      </c>
    </row>
    <row r="4840" spans="1:6" x14ac:dyDescent="0.3">
      <c r="A4840" t="s">
        <v>34</v>
      </c>
      <c r="B4840">
        <v>2017</v>
      </c>
      <c r="C4840" t="s">
        <v>46</v>
      </c>
      <c r="D4840" t="s">
        <v>8</v>
      </c>
      <c r="E4840" t="str">
        <f>VLOOKUP(D4840,Objective!$A$21:$B$51,2,0)</f>
        <v>Food</v>
      </c>
      <c r="F4840">
        <v>141.5</v>
      </c>
    </row>
    <row r="4841" spans="1:6" x14ac:dyDescent="0.3">
      <c r="A4841" t="s">
        <v>34</v>
      </c>
      <c r="B4841">
        <v>2017</v>
      </c>
      <c r="C4841" t="s">
        <v>46</v>
      </c>
      <c r="D4841" t="s">
        <v>9</v>
      </c>
      <c r="E4841" t="str">
        <f>VLOOKUP(D4841,Objective!$A$21:$B$51,2,0)</f>
        <v>Food</v>
      </c>
      <c r="F4841">
        <v>161.69999999999999</v>
      </c>
    </row>
    <row r="4842" spans="1:6" x14ac:dyDescent="0.3">
      <c r="A4842" t="s">
        <v>34</v>
      </c>
      <c r="B4842">
        <v>2017</v>
      </c>
      <c r="C4842" t="s">
        <v>46</v>
      </c>
      <c r="D4842" t="s">
        <v>10</v>
      </c>
      <c r="E4842" t="str">
        <f>VLOOKUP(D4842,Objective!$A$21:$B$51,2,0)</f>
        <v>Food</v>
      </c>
      <c r="F4842">
        <v>129.1</v>
      </c>
    </row>
    <row r="4843" spans="1:6" x14ac:dyDescent="0.3">
      <c r="A4843" t="s">
        <v>34</v>
      </c>
      <c r="B4843">
        <v>2017</v>
      </c>
      <c r="C4843" t="s">
        <v>46</v>
      </c>
      <c r="D4843" t="s">
        <v>11</v>
      </c>
      <c r="E4843" t="str">
        <f>VLOOKUP(D4843,Objective!$A$21:$B$51,2,0)</f>
        <v>Food</v>
      </c>
      <c r="F4843">
        <v>121.5</v>
      </c>
    </row>
    <row r="4844" spans="1:6" x14ac:dyDescent="0.3">
      <c r="A4844" t="s">
        <v>34</v>
      </c>
      <c r="B4844">
        <v>2017</v>
      </c>
      <c r="C4844" t="s">
        <v>46</v>
      </c>
      <c r="D4844" t="s">
        <v>12</v>
      </c>
      <c r="E4844" t="str">
        <f>VLOOKUP(D4844,Objective!$A$21:$B$51,2,0)</f>
        <v>Food</v>
      </c>
      <c r="F4844">
        <v>137.1</v>
      </c>
    </row>
    <row r="4845" spans="1:6" x14ac:dyDescent="0.3">
      <c r="A4845" t="s">
        <v>34</v>
      </c>
      <c r="B4845">
        <v>2017</v>
      </c>
      <c r="C4845" t="s">
        <v>46</v>
      </c>
      <c r="D4845" t="s">
        <v>13</v>
      </c>
      <c r="E4845" t="str">
        <f>VLOOKUP(D4845,Objective!$A$21:$B$51,2,0)</f>
        <v>Lifestyle</v>
      </c>
      <c r="F4845">
        <v>128.80000000000001</v>
      </c>
    </row>
    <row r="4846" spans="1:6" x14ac:dyDescent="0.3">
      <c r="A4846" t="s">
        <v>34</v>
      </c>
      <c r="B4846">
        <v>2017</v>
      </c>
      <c r="C4846" t="s">
        <v>46</v>
      </c>
      <c r="D4846" t="s">
        <v>14</v>
      </c>
      <c r="E4846" t="str">
        <f>VLOOKUP(D4846,Objective!$A$21:$B$51,2,0)</f>
        <v>Food</v>
      </c>
      <c r="F4846">
        <v>149</v>
      </c>
    </row>
    <row r="4847" spans="1:6" x14ac:dyDescent="0.3">
      <c r="A4847" t="s">
        <v>34</v>
      </c>
      <c r="B4847">
        <v>2017</v>
      </c>
      <c r="C4847" t="s">
        <v>46</v>
      </c>
      <c r="D4847" t="s">
        <v>15</v>
      </c>
      <c r="E4847" t="str">
        <f>VLOOKUP(D4847,Objective!$A$21:$B$51,2,0)</f>
        <v>Food</v>
      </c>
      <c r="F4847">
        <v>140.5</v>
      </c>
    </row>
    <row r="4848" spans="1:6" x14ac:dyDescent="0.3">
      <c r="A4848" t="s">
        <v>34</v>
      </c>
      <c r="B4848">
        <v>2017</v>
      </c>
      <c r="C4848" t="s">
        <v>46</v>
      </c>
      <c r="D4848" t="s">
        <v>16</v>
      </c>
      <c r="E4848" t="str">
        <f>VLOOKUP(D4848,Objective!$A$21:$B$51,2,0)</f>
        <v>Lifestyle</v>
      </c>
      <c r="F4848">
        <v>154.19999999999999</v>
      </c>
    </row>
    <row r="4849" spans="1:6" x14ac:dyDescent="0.3">
      <c r="A4849" t="s">
        <v>34</v>
      </c>
      <c r="B4849">
        <v>2017</v>
      </c>
      <c r="C4849" t="s">
        <v>46</v>
      </c>
      <c r="D4849" t="s">
        <v>17</v>
      </c>
      <c r="E4849" t="str">
        <f>VLOOKUP(D4849,Objective!$A$21:$B$51,2,0)</f>
        <v>Clothing</v>
      </c>
      <c r="F4849">
        <v>143.1</v>
      </c>
    </row>
    <row r="4850" spans="1:6" x14ac:dyDescent="0.3">
      <c r="A4850" t="s">
        <v>34</v>
      </c>
      <c r="B4850">
        <v>2017</v>
      </c>
      <c r="C4850" t="s">
        <v>46</v>
      </c>
      <c r="D4850" t="s">
        <v>18</v>
      </c>
      <c r="E4850" t="str">
        <f>VLOOKUP(D4850,Objective!$A$21:$B$51,2,0)</f>
        <v>Clothing</v>
      </c>
      <c r="F4850">
        <v>135.1</v>
      </c>
    </row>
    <row r="4851" spans="1:6" x14ac:dyDescent="0.3">
      <c r="A4851" t="s">
        <v>34</v>
      </c>
      <c r="B4851">
        <v>2017</v>
      </c>
      <c r="C4851" t="s">
        <v>46</v>
      </c>
      <c r="D4851" t="s">
        <v>19</v>
      </c>
      <c r="E4851" t="str">
        <f>VLOOKUP(D4851,Objective!$A$21:$B$51,2,0)</f>
        <v>Clothing</v>
      </c>
      <c r="F4851">
        <v>142</v>
      </c>
    </row>
    <row r="4852" spans="1:6" x14ac:dyDescent="0.3">
      <c r="A4852" t="s">
        <v>34</v>
      </c>
      <c r="B4852">
        <v>2017</v>
      </c>
      <c r="C4852" t="s">
        <v>46</v>
      </c>
      <c r="D4852" t="s">
        <v>20</v>
      </c>
      <c r="E4852" t="str">
        <f>VLOOKUP(D4852,Objective!$A$21:$B$51,2,0)</f>
        <v>Housing</v>
      </c>
      <c r="F4852">
        <v>139.1</v>
      </c>
    </row>
    <row r="4853" spans="1:6" x14ac:dyDescent="0.3">
      <c r="A4853" t="s">
        <v>34</v>
      </c>
      <c r="B4853">
        <v>2017</v>
      </c>
      <c r="C4853" t="s">
        <v>46</v>
      </c>
      <c r="D4853" t="s">
        <v>21</v>
      </c>
      <c r="E4853" t="str">
        <f>VLOOKUP(D4853,Objective!$A$21:$B$51,2,0)</f>
        <v>Fuel and light</v>
      </c>
      <c r="F4853">
        <v>136.6</v>
      </c>
    </row>
    <row r="4854" spans="1:6" x14ac:dyDescent="0.3">
      <c r="A4854" t="s">
        <v>34</v>
      </c>
      <c r="B4854">
        <v>2017</v>
      </c>
      <c r="C4854" t="s">
        <v>46</v>
      </c>
      <c r="D4854" t="s">
        <v>22</v>
      </c>
      <c r="E4854" t="str">
        <f>VLOOKUP(D4854,Objective!$A$21:$B$51,2,0)</f>
        <v>Housing</v>
      </c>
      <c r="F4854">
        <v>134.69999999999999</v>
      </c>
    </row>
    <row r="4855" spans="1:6" x14ac:dyDescent="0.3">
      <c r="A4855" t="s">
        <v>34</v>
      </c>
      <c r="B4855">
        <v>2017</v>
      </c>
      <c r="C4855" t="s">
        <v>46</v>
      </c>
      <c r="D4855" t="s">
        <v>23</v>
      </c>
      <c r="E4855" t="str">
        <f>VLOOKUP(D4855,Objective!$A$21:$B$51,2,0)</f>
        <v>Health</v>
      </c>
      <c r="F4855">
        <v>133.1</v>
      </c>
    </row>
    <row r="4856" spans="1:6" x14ac:dyDescent="0.3">
      <c r="A4856" t="s">
        <v>34</v>
      </c>
      <c r="B4856">
        <v>2017</v>
      </c>
      <c r="C4856" t="s">
        <v>46</v>
      </c>
      <c r="D4856" t="s">
        <v>24</v>
      </c>
      <c r="E4856" t="str">
        <f>VLOOKUP(D4856,Objective!$A$21:$B$51,2,0)</f>
        <v>Transport and communication</v>
      </c>
      <c r="F4856">
        <v>118.5</v>
      </c>
    </row>
    <row r="4857" spans="1:6" x14ac:dyDescent="0.3">
      <c r="A4857" t="s">
        <v>34</v>
      </c>
      <c r="B4857">
        <v>2017</v>
      </c>
      <c r="C4857" t="s">
        <v>46</v>
      </c>
      <c r="D4857" t="s">
        <v>25</v>
      </c>
      <c r="E4857" t="str">
        <f>VLOOKUP(D4857,Objective!$A$21:$B$51,2,0)</f>
        <v>Lifestyle</v>
      </c>
      <c r="F4857">
        <v>129</v>
      </c>
    </row>
    <row r="4858" spans="1:6" x14ac:dyDescent="0.3">
      <c r="A4858" t="s">
        <v>34</v>
      </c>
      <c r="B4858">
        <v>2017</v>
      </c>
      <c r="C4858" t="s">
        <v>46</v>
      </c>
      <c r="D4858" t="s">
        <v>26</v>
      </c>
      <c r="E4858" t="str">
        <f>VLOOKUP(D4858,Objective!$A$21:$B$51,2,0)</f>
        <v>Education</v>
      </c>
      <c r="F4858">
        <v>138.5</v>
      </c>
    </row>
    <row r="4859" spans="1:6" x14ac:dyDescent="0.3">
      <c r="A4859" t="s">
        <v>34</v>
      </c>
      <c r="B4859">
        <v>2017</v>
      </c>
      <c r="C4859" t="s">
        <v>46</v>
      </c>
      <c r="D4859" t="s">
        <v>27</v>
      </c>
      <c r="E4859" t="str">
        <f>VLOOKUP(D4859,Objective!$A$21:$B$51,2,0)</f>
        <v>Miscellaneous</v>
      </c>
      <c r="F4859">
        <v>126.5</v>
      </c>
    </row>
    <row r="4860" spans="1:6" x14ac:dyDescent="0.3">
      <c r="A4860" t="s">
        <v>34</v>
      </c>
      <c r="B4860">
        <v>2017</v>
      </c>
      <c r="C4860" t="s">
        <v>46</v>
      </c>
      <c r="D4860" t="s">
        <v>28</v>
      </c>
      <c r="E4860" t="str">
        <f>VLOOKUP(D4860,Objective!$A$21:$B$51,2,0)</f>
        <v>Miscellaneous</v>
      </c>
      <c r="F4860">
        <v>128.6</v>
      </c>
    </row>
    <row r="4861" spans="1:6" x14ac:dyDescent="0.3">
      <c r="A4861" t="s">
        <v>34</v>
      </c>
      <c r="B4861">
        <v>2017</v>
      </c>
      <c r="C4861" t="s">
        <v>46</v>
      </c>
      <c r="D4861" t="s">
        <v>29</v>
      </c>
      <c r="E4861" t="str">
        <f>VLOOKUP(D4861,Objective!$A$21:$B$51,2,0)</f>
        <v>General index</v>
      </c>
      <c r="F4861">
        <v>137.19999999999999</v>
      </c>
    </row>
    <row r="4862" spans="1:6" x14ac:dyDescent="0.3">
      <c r="A4862" t="s">
        <v>30</v>
      </c>
      <c r="B4862">
        <v>2018</v>
      </c>
      <c r="C4862" t="s">
        <v>31</v>
      </c>
      <c r="D4862" t="s">
        <v>3</v>
      </c>
      <c r="E4862" t="str">
        <f>VLOOKUP(D4862,Objective!$A$21:$B$51,2,0)</f>
        <v>Food</v>
      </c>
      <c r="F4862">
        <v>136.6</v>
      </c>
    </row>
    <row r="4863" spans="1:6" x14ac:dyDescent="0.3">
      <c r="A4863" t="s">
        <v>30</v>
      </c>
      <c r="B4863">
        <v>2018</v>
      </c>
      <c r="C4863" t="s">
        <v>31</v>
      </c>
      <c r="D4863" t="s">
        <v>4</v>
      </c>
      <c r="E4863" t="str">
        <f>VLOOKUP(D4863,Objective!$A$21:$B$51,2,0)</f>
        <v>Food</v>
      </c>
      <c r="F4863">
        <v>144.4</v>
      </c>
    </row>
    <row r="4864" spans="1:6" x14ac:dyDescent="0.3">
      <c r="A4864" t="s">
        <v>30</v>
      </c>
      <c r="B4864">
        <v>2018</v>
      </c>
      <c r="C4864" t="s">
        <v>31</v>
      </c>
      <c r="D4864" t="s">
        <v>5</v>
      </c>
      <c r="E4864" t="str">
        <f>VLOOKUP(D4864,Objective!$A$21:$B$51,2,0)</f>
        <v>Food</v>
      </c>
      <c r="F4864">
        <v>143.80000000000001</v>
      </c>
    </row>
    <row r="4865" spans="1:6" x14ac:dyDescent="0.3">
      <c r="A4865" t="s">
        <v>30</v>
      </c>
      <c r="B4865">
        <v>2018</v>
      </c>
      <c r="C4865" t="s">
        <v>31</v>
      </c>
      <c r="D4865" t="s">
        <v>6</v>
      </c>
      <c r="E4865" t="str">
        <f>VLOOKUP(D4865,Objective!$A$21:$B$51,2,0)</f>
        <v>Food</v>
      </c>
      <c r="F4865">
        <v>142</v>
      </c>
    </row>
    <row r="4866" spans="1:6" x14ac:dyDescent="0.3">
      <c r="A4866" t="s">
        <v>30</v>
      </c>
      <c r="B4866">
        <v>2018</v>
      </c>
      <c r="C4866" t="s">
        <v>31</v>
      </c>
      <c r="D4866" t="s">
        <v>7</v>
      </c>
      <c r="E4866" t="str">
        <f>VLOOKUP(D4866,Objective!$A$21:$B$51,2,0)</f>
        <v>Food</v>
      </c>
      <c r="F4866">
        <v>123.2</v>
      </c>
    </row>
    <row r="4867" spans="1:6" x14ac:dyDescent="0.3">
      <c r="A4867" t="s">
        <v>30</v>
      </c>
      <c r="B4867">
        <v>2018</v>
      </c>
      <c r="C4867" t="s">
        <v>31</v>
      </c>
      <c r="D4867" t="s">
        <v>8</v>
      </c>
      <c r="E4867" t="str">
        <f>VLOOKUP(D4867,Objective!$A$21:$B$51,2,0)</f>
        <v>Food</v>
      </c>
      <c r="F4867">
        <v>147.9</v>
      </c>
    </row>
    <row r="4868" spans="1:6" x14ac:dyDescent="0.3">
      <c r="A4868" t="s">
        <v>30</v>
      </c>
      <c r="B4868">
        <v>2018</v>
      </c>
      <c r="C4868" t="s">
        <v>31</v>
      </c>
      <c r="D4868" t="s">
        <v>9</v>
      </c>
      <c r="E4868" t="str">
        <f>VLOOKUP(D4868,Objective!$A$21:$B$51,2,0)</f>
        <v>Food</v>
      </c>
      <c r="F4868">
        <v>152.1</v>
      </c>
    </row>
    <row r="4869" spans="1:6" x14ac:dyDescent="0.3">
      <c r="A4869" t="s">
        <v>30</v>
      </c>
      <c r="B4869">
        <v>2018</v>
      </c>
      <c r="C4869" t="s">
        <v>31</v>
      </c>
      <c r="D4869" t="s">
        <v>10</v>
      </c>
      <c r="E4869" t="str">
        <f>VLOOKUP(D4869,Objective!$A$21:$B$51,2,0)</f>
        <v>Food</v>
      </c>
      <c r="F4869">
        <v>131.80000000000001</v>
      </c>
    </row>
    <row r="4870" spans="1:6" x14ac:dyDescent="0.3">
      <c r="A4870" t="s">
        <v>30</v>
      </c>
      <c r="B4870">
        <v>2018</v>
      </c>
      <c r="C4870" t="s">
        <v>31</v>
      </c>
      <c r="D4870" t="s">
        <v>11</v>
      </c>
      <c r="E4870" t="str">
        <f>VLOOKUP(D4870,Objective!$A$21:$B$51,2,0)</f>
        <v>Food</v>
      </c>
      <c r="F4870">
        <v>119.5</v>
      </c>
    </row>
    <row r="4871" spans="1:6" x14ac:dyDescent="0.3">
      <c r="A4871" t="s">
        <v>30</v>
      </c>
      <c r="B4871">
        <v>2018</v>
      </c>
      <c r="C4871" t="s">
        <v>31</v>
      </c>
      <c r="D4871" t="s">
        <v>12</v>
      </c>
      <c r="E4871" t="str">
        <f>VLOOKUP(D4871,Objective!$A$21:$B$51,2,0)</f>
        <v>Food</v>
      </c>
      <c r="F4871">
        <v>136</v>
      </c>
    </row>
    <row r="4872" spans="1:6" x14ac:dyDescent="0.3">
      <c r="A4872" t="s">
        <v>30</v>
      </c>
      <c r="B4872">
        <v>2018</v>
      </c>
      <c r="C4872" t="s">
        <v>31</v>
      </c>
      <c r="D4872" t="s">
        <v>13</v>
      </c>
      <c r="E4872" t="str">
        <f>VLOOKUP(D4872,Objective!$A$21:$B$51,2,0)</f>
        <v>Lifestyle</v>
      </c>
      <c r="F4872">
        <v>131.19999999999999</v>
      </c>
    </row>
    <row r="4873" spans="1:6" x14ac:dyDescent="0.3">
      <c r="A4873" t="s">
        <v>30</v>
      </c>
      <c r="B4873">
        <v>2018</v>
      </c>
      <c r="C4873" t="s">
        <v>31</v>
      </c>
      <c r="D4873" t="s">
        <v>14</v>
      </c>
      <c r="E4873" t="str">
        <f>VLOOKUP(D4873,Objective!$A$21:$B$51,2,0)</f>
        <v>Food</v>
      </c>
      <c r="F4873">
        <v>151.80000000000001</v>
      </c>
    </row>
    <row r="4874" spans="1:6" x14ac:dyDescent="0.3">
      <c r="A4874" t="s">
        <v>30</v>
      </c>
      <c r="B4874">
        <v>2018</v>
      </c>
      <c r="C4874" t="s">
        <v>31</v>
      </c>
      <c r="D4874" t="s">
        <v>15</v>
      </c>
      <c r="E4874" t="str">
        <f>VLOOKUP(D4874,Objective!$A$21:$B$51,2,0)</f>
        <v>Food</v>
      </c>
      <c r="F4874">
        <v>140.4</v>
      </c>
    </row>
    <row r="4875" spans="1:6" x14ac:dyDescent="0.3">
      <c r="A4875" t="s">
        <v>30</v>
      </c>
      <c r="B4875">
        <v>2018</v>
      </c>
      <c r="C4875" t="s">
        <v>31</v>
      </c>
      <c r="D4875" t="s">
        <v>16</v>
      </c>
      <c r="E4875" t="str">
        <f>VLOOKUP(D4875,Objective!$A$21:$B$51,2,0)</f>
        <v>Lifestyle</v>
      </c>
      <c r="F4875">
        <v>153.6</v>
      </c>
    </row>
    <row r="4876" spans="1:6" x14ac:dyDescent="0.3">
      <c r="A4876" t="s">
        <v>30</v>
      </c>
      <c r="B4876">
        <v>2018</v>
      </c>
      <c r="C4876" t="s">
        <v>31</v>
      </c>
      <c r="D4876" t="s">
        <v>17</v>
      </c>
      <c r="E4876" t="str">
        <f>VLOOKUP(D4876,Objective!$A$21:$B$51,2,0)</f>
        <v>Clothing</v>
      </c>
      <c r="F4876">
        <v>148.30000000000001</v>
      </c>
    </row>
    <row r="4877" spans="1:6" x14ac:dyDescent="0.3">
      <c r="A4877" t="s">
        <v>30</v>
      </c>
      <c r="B4877">
        <v>2018</v>
      </c>
      <c r="C4877" t="s">
        <v>31</v>
      </c>
      <c r="D4877" t="s">
        <v>18</v>
      </c>
      <c r="E4877" t="str">
        <f>VLOOKUP(D4877,Objective!$A$21:$B$51,2,0)</f>
        <v>Clothing</v>
      </c>
      <c r="F4877">
        <v>142.30000000000001</v>
      </c>
    </row>
    <row r="4878" spans="1:6" x14ac:dyDescent="0.3">
      <c r="A4878" t="s">
        <v>30</v>
      </c>
      <c r="B4878">
        <v>2018</v>
      </c>
      <c r="C4878" t="s">
        <v>31</v>
      </c>
      <c r="D4878" t="s">
        <v>19</v>
      </c>
      <c r="E4878" t="str">
        <f>VLOOKUP(D4878,Objective!$A$21:$B$51,2,0)</f>
        <v>Clothing</v>
      </c>
      <c r="F4878">
        <v>147.5</v>
      </c>
    </row>
    <row r="4879" spans="1:6" x14ac:dyDescent="0.3">
      <c r="A4879" t="s">
        <v>30</v>
      </c>
      <c r="B4879">
        <v>2018</v>
      </c>
      <c r="C4879" t="s">
        <v>31</v>
      </c>
      <c r="D4879" t="s">
        <v>20</v>
      </c>
      <c r="E4879" t="str">
        <f>VLOOKUP(D4879,Objective!$A$21:$B$51,2,0)</f>
        <v>Housing</v>
      </c>
      <c r="F4879" t="s">
        <v>32</v>
      </c>
    </row>
    <row r="4880" spans="1:6" x14ac:dyDescent="0.3">
      <c r="A4880" t="s">
        <v>30</v>
      </c>
      <c r="B4880">
        <v>2018</v>
      </c>
      <c r="C4880" t="s">
        <v>31</v>
      </c>
      <c r="D4880" t="s">
        <v>21</v>
      </c>
      <c r="E4880" t="str">
        <f>VLOOKUP(D4880,Objective!$A$21:$B$51,2,0)</f>
        <v>Fuel and light</v>
      </c>
      <c r="F4880">
        <v>142.30000000000001</v>
      </c>
    </row>
    <row r="4881" spans="1:6" x14ac:dyDescent="0.3">
      <c r="A4881" t="s">
        <v>30</v>
      </c>
      <c r="B4881">
        <v>2018</v>
      </c>
      <c r="C4881" t="s">
        <v>31</v>
      </c>
      <c r="D4881" t="s">
        <v>22</v>
      </c>
      <c r="E4881" t="str">
        <f>VLOOKUP(D4881,Objective!$A$21:$B$51,2,0)</f>
        <v>Housing</v>
      </c>
      <c r="F4881">
        <v>139.80000000000001</v>
      </c>
    </row>
    <row r="4882" spans="1:6" x14ac:dyDescent="0.3">
      <c r="A4882" t="s">
        <v>30</v>
      </c>
      <c r="B4882">
        <v>2018</v>
      </c>
      <c r="C4882" t="s">
        <v>31</v>
      </c>
      <c r="D4882" t="s">
        <v>23</v>
      </c>
      <c r="E4882" t="str">
        <f>VLOOKUP(D4882,Objective!$A$21:$B$51,2,0)</f>
        <v>Health</v>
      </c>
      <c r="F4882">
        <v>136</v>
      </c>
    </row>
    <row r="4883" spans="1:6" x14ac:dyDescent="0.3">
      <c r="A4883" t="s">
        <v>30</v>
      </c>
      <c r="B4883">
        <v>2018</v>
      </c>
      <c r="C4883" t="s">
        <v>31</v>
      </c>
      <c r="D4883" t="s">
        <v>24</v>
      </c>
      <c r="E4883" t="str">
        <f>VLOOKUP(D4883,Objective!$A$21:$B$51,2,0)</f>
        <v>Transport and communication</v>
      </c>
      <c r="F4883">
        <v>122.7</v>
      </c>
    </row>
    <row r="4884" spans="1:6" x14ac:dyDescent="0.3">
      <c r="A4884" t="s">
        <v>30</v>
      </c>
      <c r="B4884">
        <v>2018</v>
      </c>
      <c r="C4884" t="s">
        <v>31</v>
      </c>
      <c r="D4884" t="s">
        <v>25</v>
      </c>
      <c r="E4884" t="str">
        <f>VLOOKUP(D4884,Objective!$A$21:$B$51,2,0)</f>
        <v>Lifestyle</v>
      </c>
      <c r="F4884">
        <v>134.30000000000001</v>
      </c>
    </row>
    <row r="4885" spans="1:6" x14ac:dyDescent="0.3">
      <c r="A4885" t="s">
        <v>30</v>
      </c>
      <c r="B4885">
        <v>2018</v>
      </c>
      <c r="C4885" t="s">
        <v>31</v>
      </c>
      <c r="D4885" t="s">
        <v>26</v>
      </c>
      <c r="E4885" t="str">
        <f>VLOOKUP(D4885,Objective!$A$21:$B$51,2,0)</f>
        <v>Education</v>
      </c>
      <c r="F4885">
        <v>141.6</v>
      </c>
    </row>
    <row r="4886" spans="1:6" x14ac:dyDescent="0.3">
      <c r="A4886" t="s">
        <v>30</v>
      </c>
      <c r="B4886">
        <v>2018</v>
      </c>
      <c r="C4886" t="s">
        <v>31</v>
      </c>
      <c r="D4886" t="s">
        <v>27</v>
      </c>
      <c r="E4886" t="str">
        <f>VLOOKUP(D4886,Objective!$A$21:$B$51,2,0)</f>
        <v>Miscellaneous</v>
      </c>
      <c r="F4886">
        <v>128.6</v>
      </c>
    </row>
    <row r="4887" spans="1:6" x14ac:dyDescent="0.3">
      <c r="A4887" t="s">
        <v>30</v>
      </c>
      <c r="B4887">
        <v>2018</v>
      </c>
      <c r="C4887" t="s">
        <v>31</v>
      </c>
      <c r="D4887" t="s">
        <v>28</v>
      </c>
      <c r="E4887" t="str">
        <f>VLOOKUP(D4887,Objective!$A$21:$B$51,2,0)</f>
        <v>Miscellaneous</v>
      </c>
      <c r="F4887">
        <v>132.30000000000001</v>
      </c>
    </row>
    <row r="4888" spans="1:6" x14ac:dyDescent="0.3">
      <c r="A4888" t="s">
        <v>30</v>
      </c>
      <c r="B4888">
        <v>2018</v>
      </c>
      <c r="C4888" t="s">
        <v>31</v>
      </c>
      <c r="D4888" t="s">
        <v>29</v>
      </c>
      <c r="E4888" t="str">
        <f>VLOOKUP(D4888,Objective!$A$21:$B$51,2,0)</f>
        <v>General index</v>
      </c>
      <c r="F4888">
        <v>139.30000000000001</v>
      </c>
    </row>
    <row r="4889" spans="1:6" x14ac:dyDescent="0.3">
      <c r="A4889" t="s">
        <v>33</v>
      </c>
      <c r="B4889">
        <v>2018</v>
      </c>
      <c r="C4889" t="s">
        <v>31</v>
      </c>
      <c r="D4889" t="s">
        <v>3</v>
      </c>
      <c r="E4889" t="str">
        <f>VLOOKUP(D4889,Objective!$A$21:$B$51,2,0)</f>
        <v>Food</v>
      </c>
      <c r="F4889">
        <v>134.6</v>
      </c>
    </row>
    <row r="4890" spans="1:6" x14ac:dyDescent="0.3">
      <c r="A4890" t="s">
        <v>33</v>
      </c>
      <c r="B4890">
        <v>2018</v>
      </c>
      <c r="C4890" t="s">
        <v>31</v>
      </c>
      <c r="D4890" t="s">
        <v>4</v>
      </c>
      <c r="E4890" t="str">
        <f>VLOOKUP(D4890,Objective!$A$21:$B$51,2,0)</f>
        <v>Food</v>
      </c>
      <c r="F4890">
        <v>143.69999999999999</v>
      </c>
    </row>
    <row r="4891" spans="1:6" x14ac:dyDescent="0.3">
      <c r="A4891" t="s">
        <v>33</v>
      </c>
      <c r="B4891">
        <v>2018</v>
      </c>
      <c r="C4891" t="s">
        <v>31</v>
      </c>
      <c r="D4891" t="s">
        <v>5</v>
      </c>
      <c r="E4891" t="str">
        <f>VLOOKUP(D4891,Objective!$A$21:$B$51,2,0)</f>
        <v>Food</v>
      </c>
      <c r="F4891">
        <v>143.6</v>
      </c>
    </row>
    <row r="4892" spans="1:6" x14ac:dyDescent="0.3">
      <c r="A4892" t="s">
        <v>33</v>
      </c>
      <c r="B4892">
        <v>2018</v>
      </c>
      <c r="C4892" t="s">
        <v>31</v>
      </c>
      <c r="D4892" t="s">
        <v>6</v>
      </c>
      <c r="E4892" t="str">
        <f>VLOOKUP(D4892,Objective!$A$21:$B$51,2,0)</f>
        <v>Food</v>
      </c>
      <c r="F4892">
        <v>139.6</v>
      </c>
    </row>
    <row r="4893" spans="1:6" x14ac:dyDescent="0.3">
      <c r="A4893" t="s">
        <v>33</v>
      </c>
      <c r="B4893">
        <v>2018</v>
      </c>
      <c r="C4893" t="s">
        <v>31</v>
      </c>
      <c r="D4893" t="s">
        <v>7</v>
      </c>
      <c r="E4893" t="str">
        <f>VLOOKUP(D4893,Objective!$A$21:$B$51,2,0)</f>
        <v>Food</v>
      </c>
      <c r="F4893">
        <v>116.4</v>
      </c>
    </row>
    <row r="4894" spans="1:6" x14ac:dyDescent="0.3">
      <c r="A4894" t="s">
        <v>33</v>
      </c>
      <c r="B4894">
        <v>2018</v>
      </c>
      <c r="C4894" t="s">
        <v>31</v>
      </c>
      <c r="D4894" t="s">
        <v>8</v>
      </c>
      <c r="E4894" t="str">
        <f>VLOOKUP(D4894,Objective!$A$21:$B$51,2,0)</f>
        <v>Food</v>
      </c>
      <c r="F4894">
        <v>133.80000000000001</v>
      </c>
    </row>
    <row r="4895" spans="1:6" x14ac:dyDescent="0.3">
      <c r="A4895" t="s">
        <v>33</v>
      </c>
      <c r="B4895">
        <v>2018</v>
      </c>
      <c r="C4895" t="s">
        <v>31</v>
      </c>
      <c r="D4895" t="s">
        <v>9</v>
      </c>
      <c r="E4895" t="str">
        <f>VLOOKUP(D4895,Objective!$A$21:$B$51,2,0)</f>
        <v>Food</v>
      </c>
      <c r="F4895">
        <v>150.5</v>
      </c>
    </row>
    <row r="4896" spans="1:6" x14ac:dyDescent="0.3">
      <c r="A4896" t="s">
        <v>33</v>
      </c>
      <c r="B4896">
        <v>2018</v>
      </c>
      <c r="C4896" t="s">
        <v>31</v>
      </c>
      <c r="D4896" t="s">
        <v>10</v>
      </c>
      <c r="E4896" t="str">
        <f>VLOOKUP(D4896,Objective!$A$21:$B$51,2,0)</f>
        <v>Food</v>
      </c>
      <c r="F4896">
        <v>118.4</v>
      </c>
    </row>
    <row r="4897" spans="1:6" x14ac:dyDescent="0.3">
      <c r="A4897" t="s">
        <v>33</v>
      </c>
      <c r="B4897">
        <v>2018</v>
      </c>
      <c r="C4897" t="s">
        <v>31</v>
      </c>
      <c r="D4897" t="s">
        <v>11</v>
      </c>
      <c r="E4897" t="str">
        <f>VLOOKUP(D4897,Objective!$A$21:$B$51,2,0)</f>
        <v>Food</v>
      </c>
      <c r="F4897">
        <v>117.3</v>
      </c>
    </row>
    <row r="4898" spans="1:6" x14ac:dyDescent="0.3">
      <c r="A4898" t="s">
        <v>33</v>
      </c>
      <c r="B4898">
        <v>2018</v>
      </c>
      <c r="C4898" t="s">
        <v>31</v>
      </c>
      <c r="D4898" t="s">
        <v>12</v>
      </c>
      <c r="E4898" t="str">
        <f>VLOOKUP(D4898,Objective!$A$21:$B$51,2,0)</f>
        <v>Food</v>
      </c>
      <c r="F4898">
        <v>140.5</v>
      </c>
    </row>
    <row r="4899" spans="1:6" x14ac:dyDescent="0.3">
      <c r="A4899" t="s">
        <v>33</v>
      </c>
      <c r="B4899">
        <v>2018</v>
      </c>
      <c r="C4899" t="s">
        <v>31</v>
      </c>
      <c r="D4899" t="s">
        <v>13</v>
      </c>
      <c r="E4899" t="str">
        <f>VLOOKUP(D4899,Objective!$A$21:$B$51,2,0)</f>
        <v>Lifestyle</v>
      </c>
      <c r="F4899">
        <v>125.9</v>
      </c>
    </row>
    <row r="4900" spans="1:6" x14ac:dyDescent="0.3">
      <c r="A4900" t="s">
        <v>33</v>
      </c>
      <c r="B4900">
        <v>2018</v>
      </c>
      <c r="C4900" t="s">
        <v>31</v>
      </c>
      <c r="D4900" t="s">
        <v>14</v>
      </c>
      <c r="E4900" t="str">
        <f>VLOOKUP(D4900,Objective!$A$21:$B$51,2,0)</f>
        <v>Food</v>
      </c>
      <c r="F4900">
        <v>146.80000000000001</v>
      </c>
    </row>
    <row r="4901" spans="1:6" x14ac:dyDescent="0.3">
      <c r="A4901" t="s">
        <v>33</v>
      </c>
      <c r="B4901">
        <v>2018</v>
      </c>
      <c r="C4901" t="s">
        <v>31</v>
      </c>
      <c r="D4901" t="s">
        <v>15</v>
      </c>
      <c r="E4901" t="str">
        <f>VLOOKUP(D4901,Objective!$A$21:$B$51,2,0)</f>
        <v>Food</v>
      </c>
      <c r="F4901">
        <v>137.19999999999999</v>
      </c>
    </row>
    <row r="4902" spans="1:6" x14ac:dyDescent="0.3">
      <c r="A4902" t="s">
        <v>33</v>
      </c>
      <c r="B4902">
        <v>2018</v>
      </c>
      <c r="C4902" t="s">
        <v>31</v>
      </c>
      <c r="D4902" t="s">
        <v>16</v>
      </c>
      <c r="E4902" t="str">
        <f>VLOOKUP(D4902,Objective!$A$21:$B$51,2,0)</f>
        <v>Lifestyle</v>
      </c>
      <c r="F4902">
        <v>157.69999999999999</v>
      </c>
    </row>
    <row r="4903" spans="1:6" x14ac:dyDescent="0.3">
      <c r="A4903" t="s">
        <v>33</v>
      </c>
      <c r="B4903">
        <v>2018</v>
      </c>
      <c r="C4903" t="s">
        <v>31</v>
      </c>
      <c r="D4903" t="s">
        <v>17</v>
      </c>
      <c r="E4903" t="str">
        <f>VLOOKUP(D4903,Objective!$A$21:$B$51,2,0)</f>
        <v>Clothing</v>
      </c>
      <c r="F4903">
        <v>136</v>
      </c>
    </row>
    <row r="4904" spans="1:6" x14ac:dyDescent="0.3">
      <c r="A4904" t="s">
        <v>33</v>
      </c>
      <c r="B4904">
        <v>2018</v>
      </c>
      <c r="C4904" t="s">
        <v>31</v>
      </c>
      <c r="D4904" t="s">
        <v>18</v>
      </c>
      <c r="E4904" t="str">
        <f>VLOOKUP(D4904,Objective!$A$21:$B$51,2,0)</f>
        <v>Clothing</v>
      </c>
      <c r="F4904">
        <v>125.9</v>
      </c>
    </row>
    <row r="4905" spans="1:6" x14ac:dyDescent="0.3">
      <c r="A4905" t="s">
        <v>33</v>
      </c>
      <c r="B4905">
        <v>2018</v>
      </c>
      <c r="C4905" t="s">
        <v>31</v>
      </c>
      <c r="D4905" t="s">
        <v>19</v>
      </c>
      <c r="E4905" t="str">
        <f>VLOOKUP(D4905,Objective!$A$21:$B$51,2,0)</f>
        <v>Clothing</v>
      </c>
      <c r="F4905">
        <v>134.4</v>
      </c>
    </row>
    <row r="4906" spans="1:6" x14ac:dyDescent="0.3">
      <c r="A4906" t="s">
        <v>33</v>
      </c>
      <c r="B4906">
        <v>2018</v>
      </c>
      <c r="C4906" t="s">
        <v>31</v>
      </c>
      <c r="D4906" t="s">
        <v>20</v>
      </c>
      <c r="E4906" t="str">
        <f>VLOOKUP(D4906,Objective!$A$21:$B$51,2,0)</f>
        <v>Housing</v>
      </c>
      <c r="F4906">
        <v>140.4</v>
      </c>
    </row>
    <row r="4907" spans="1:6" x14ac:dyDescent="0.3">
      <c r="A4907" t="s">
        <v>33</v>
      </c>
      <c r="B4907">
        <v>2018</v>
      </c>
      <c r="C4907" t="s">
        <v>31</v>
      </c>
      <c r="D4907" t="s">
        <v>21</v>
      </c>
      <c r="E4907" t="str">
        <f>VLOOKUP(D4907,Objective!$A$21:$B$51,2,0)</f>
        <v>Fuel and light</v>
      </c>
      <c r="F4907">
        <v>127.3</v>
      </c>
    </row>
    <row r="4908" spans="1:6" x14ac:dyDescent="0.3">
      <c r="A4908" t="s">
        <v>33</v>
      </c>
      <c r="B4908">
        <v>2018</v>
      </c>
      <c r="C4908" t="s">
        <v>31</v>
      </c>
      <c r="D4908" t="s">
        <v>22</v>
      </c>
      <c r="E4908" t="str">
        <f>VLOOKUP(D4908,Objective!$A$21:$B$51,2,0)</f>
        <v>Housing</v>
      </c>
      <c r="F4908">
        <v>129.5</v>
      </c>
    </row>
    <row r="4909" spans="1:6" x14ac:dyDescent="0.3">
      <c r="A4909" t="s">
        <v>33</v>
      </c>
      <c r="B4909">
        <v>2018</v>
      </c>
      <c r="C4909" t="s">
        <v>31</v>
      </c>
      <c r="D4909" t="s">
        <v>23</v>
      </c>
      <c r="E4909" t="str">
        <f>VLOOKUP(D4909,Objective!$A$21:$B$51,2,0)</f>
        <v>Health</v>
      </c>
      <c r="F4909">
        <v>129</v>
      </c>
    </row>
    <row r="4910" spans="1:6" x14ac:dyDescent="0.3">
      <c r="A4910" t="s">
        <v>33</v>
      </c>
      <c r="B4910">
        <v>2018</v>
      </c>
      <c r="C4910" t="s">
        <v>31</v>
      </c>
      <c r="D4910" t="s">
        <v>24</v>
      </c>
      <c r="E4910" t="str">
        <f>VLOOKUP(D4910,Objective!$A$21:$B$51,2,0)</f>
        <v>Transport and communication</v>
      </c>
      <c r="F4910">
        <v>116.3</v>
      </c>
    </row>
    <row r="4911" spans="1:6" x14ac:dyDescent="0.3">
      <c r="A4911" t="s">
        <v>33</v>
      </c>
      <c r="B4911">
        <v>2018</v>
      </c>
      <c r="C4911" t="s">
        <v>31</v>
      </c>
      <c r="D4911" t="s">
        <v>25</v>
      </c>
      <c r="E4911" t="str">
        <f>VLOOKUP(D4911,Objective!$A$21:$B$51,2,0)</f>
        <v>Lifestyle</v>
      </c>
      <c r="F4911">
        <v>126.2</v>
      </c>
    </row>
    <row r="4912" spans="1:6" x14ac:dyDescent="0.3">
      <c r="A4912" t="s">
        <v>33</v>
      </c>
      <c r="B4912">
        <v>2018</v>
      </c>
      <c r="C4912" t="s">
        <v>31</v>
      </c>
      <c r="D4912" t="s">
        <v>26</v>
      </c>
      <c r="E4912" t="str">
        <f>VLOOKUP(D4912,Objective!$A$21:$B$51,2,0)</f>
        <v>Education</v>
      </c>
      <c r="F4912">
        <v>137.1</v>
      </c>
    </row>
    <row r="4913" spans="1:6" x14ac:dyDescent="0.3">
      <c r="A4913" t="s">
        <v>33</v>
      </c>
      <c r="B4913">
        <v>2018</v>
      </c>
      <c r="C4913" t="s">
        <v>31</v>
      </c>
      <c r="D4913" t="s">
        <v>27</v>
      </c>
      <c r="E4913" t="str">
        <f>VLOOKUP(D4913,Objective!$A$21:$B$51,2,0)</f>
        <v>Miscellaneous</v>
      </c>
      <c r="F4913">
        <v>125.5</v>
      </c>
    </row>
    <row r="4914" spans="1:6" x14ac:dyDescent="0.3">
      <c r="A4914" t="s">
        <v>33</v>
      </c>
      <c r="B4914">
        <v>2018</v>
      </c>
      <c r="C4914" t="s">
        <v>31</v>
      </c>
      <c r="D4914" t="s">
        <v>28</v>
      </c>
      <c r="E4914" t="str">
        <f>VLOOKUP(D4914,Objective!$A$21:$B$51,2,0)</f>
        <v>Miscellaneous</v>
      </c>
      <c r="F4914">
        <v>125.8</v>
      </c>
    </row>
    <row r="4915" spans="1:6" x14ac:dyDescent="0.3">
      <c r="A4915" t="s">
        <v>33</v>
      </c>
      <c r="B4915">
        <v>2018</v>
      </c>
      <c r="C4915" t="s">
        <v>31</v>
      </c>
      <c r="D4915" t="s">
        <v>29</v>
      </c>
      <c r="E4915" t="str">
        <f>VLOOKUP(D4915,Objective!$A$21:$B$51,2,0)</f>
        <v>General index</v>
      </c>
      <c r="F4915">
        <v>134.1</v>
      </c>
    </row>
    <row r="4916" spans="1:6" x14ac:dyDescent="0.3">
      <c r="A4916" t="s">
        <v>34</v>
      </c>
      <c r="B4916">
        <v>2018</v>
      </c>
      <c r="C4916" t="s">
        <v>31</v>
      </c>
      <c r="D4916" t="s">
        <v>3</v>
      </c>
      <c r="E4916" t="str">
        <f>VLOOKUP(D4916,Objective!$A$21:$B$51,2,0)</f>
        <v>Food</v>
      </c>
      <c r="F4916">
        <v>136</v>
      </c>
    </row>
    <row r="4917" spans="1:6" x14ac:dyDescent="0.3">
      <c r="A4917" t="s">
        <v>34</v>
      </c>
      <c r="B4917">
        <v>2018</v>
      </c>
      <c r="C4917" t="s">
        <v>31</v>
      </c>
      <c r="D4917" t="s">
        <v>4</v>
      </c>
      <c r="E4917" t="str">
        <f>VLOOKUP(D4917,Objective!$A$21:$B$51,2,0)</f>
        <v>Food</v>
      </c>
      <c r="F4917">
        <v>144.19999999999999</v>
      </c>
    </row>
    <row r="4918" spans="1:6" x14ac:dyDescent="0.3">
      <c r="A4918" t="s">
        <v>34</v>
      </c>
      <c r="B4918">
        <v>2018</v>
      </c>
      <c r="C4918" t="s">
        <v>31</v>
      </c>
      <c r="D4918" t="s">
        <v>5</v>
      </c>
      <c r="E4918" t="str">
        <f>VLOOKUP(D4918,Objective!$A$21:$B$51,2,0)</f>
        <v>Food</v>
      </c>
      <c r="F4918">
        <v>143.69999999999999</v>
      </c>
    </row>
    <row r="4919" spans="1:6" x14ac:dyDescent="0.3">
      <c r="A4919" t="s">
        <v>34</v>
      </c>
      <c r="B4919">
        <v>2018</v>
      </c>
      <c r="C4919" t="s">
        <v>31</v>
      </c>
      <c r="D4919" t="s">
        <v>6</v>
      </c>
      <c r="E4919" t="str">
        <f>VLOOKUP(D4919,Objective!$A$21:$B$51,2,0)</f>
        <v>Food</v>
      </c>
      <c r="F4919">
        <v>141.1</v>
      </c>
    </row>
    <row r="4920" spans="1:6" x14ac:dyDescent="0.3">
      <c r="A4920" t="s">
        <v>34</v>
      </c>
      <c r="B4920">
        <v>2018</v>
      </c>
      <c r="C4920" t="s">
        <v>31</v>
      </c>
      <c r="D4920" t="s">
        <v>7</v>
      </c>
      <c r="E4920" t="str">
        <f>VLOOKUP(D4920,Objective!$A$21:$B$51,2,0)</f>
        <v>Food</v>
      </c>
      <c r="F4920">
        <v>120.7</v>
      </c>
    </row>
    <row r="4921" spans="1:6" x14ac:dyDescent="0.3">
      <c r="A4921" t="s">
        <v>34</v>
      </c>
      <c r="B4921">
        <v>2018</v>
      </c>
      <c r="C4921" t="s">
        <v>31</v>
      </c>
      <c r="D4921" t="s">
        <v>8</v>
      </c>
      <c r="E4921" t="str">
        <f>VLOOKUP(D4921,Objective!$A$21:$B$51,2,0)</f>
        <v>Food</v>
      </c>
      <c r="F4921">
        <v>141.30000000000001</v>
      </c>
    </row>
    <row r="4922" spans="1:6" x14ac:dyDescent="0.3">
      <c r="A4922" t="s">
        <v>34</v>
      </c>
      <c r="B4922">
        <v>2018</v>
      </c>
      <c r="C4922" t="s">
        <v>31</v>
      </c>
      <c r="D4922" t="s">
        <v>9</v>
      </c>
      <c r="E4922" t="str">
        <f>VLOOKUP(D4922,Objective!$A$21:$B$51,2,0)</f>
        <v>Food</v>
      </c>
      <c r="F4922">
        <v>151.6</v>
      </c>
    </row>
    <row r="4923" spans="1:6" x14ac:dyDescent="0.3">
      <c r="A4923" t="s">
        <v>34</v>
      </c>
      <c r="B4923">
        <v>2018</v>
      </c>
      <c r="C4923" t="s">
        <v>31</v>
      </c>
      <c r="D4923" t="s">
        <v>10</v>
      </c>
      <c r="E4923" t="str">
        <f>VLOOKUP(D4923,Objective!$A$21:$B$51,2,0)</f>
        <v>Food</v>
      </c>
      <c r="F4923">
        <v>127.3</v>
      </c>
    </row>
    <row r="4924" spans="1:6" x14ac:dyDescent="0.3">
      <c r="A4924" t="s">
        <v>34</v>
      </c>
      <c r="B4924">
        <v>2018</v>
      </c>
      <c r="C4924" t="s">
        <v>31</v>
      </c>
      <c r="D4924" t="s">
        <v>11</v>
      </c>
      <c r="E4924" t="str">
        <f>VLOOKUP(D4924,Objective!$A$21:$B$51,2,0)</f>
        <v>Food</v>
      </c>
      <c r="F4924">
        <v>118.8</v>
      </c>
    </row>
    <row r="4925" spans="1:6" x14ac:dyDescent="0.3">
      <c r="A4925" t="s">
        <v>34</v>
      </c>
      <c r="B4925">
        <v>2018</v>
      </c>
      <c r="C4925" t="s">
        <v>31</v>
      </c>
      <c r="D4925" t="s">
        <v>12</v>
      </c>
      <c r="E4925" t="str">
        <f>VLOOKUP(D4925,Objective!$A$21:$B$51,2,0)</f>
        <v>Food</v>
      </c>
      <c r="F4925">
        <v>137.5</v>
      </c>
    </row>
    <row r="4926" spans="1:6" x14ac:dyDescent="0.3">
      <c r="A4926" t="s">
        <v>34</v>
      </c>
      <c r="B4926">
        <v>2018</v>
      </c>
      <c r="C4926" t="s">
        <v>31</v>
      </c>
      <c r="D4926" t="s">
        <v>13</v>
      </c>
      <c r="E4926" t="str">
        <f>VLOOKUP(D4926,Objective!$A$21:$B$51,2,0)</f>
        <v>Lifestyle</v>
      </c>
      <c r="F4926">
        <v>129</v>
      </c>
    </row>
    <row r="4927" spans="1:6" x14ac:dyDescent="0.3">
      <c r="A4927" t="s">
        <v>34</v>
      </c>
      <c r="B4927">
        <v>2018</v>
      </c>
      <c r="C4927" t="s">
        <v>31</v>
      </c>
      <c r="D4927" t="s">
        <v>14</v>
      </c>
      <c r="E4927" t="str">
        <f>VLOOKUP(D4927,Objective!$A$21:$B$51,2,0)</f>
        <v>Food</v>
      </c>
      <c r="F4927">
        <v>149.5</v>
      </c>
    </row>
    <row r="4928" spans="1:6" x14ac:dyDescent="0.3">
      <c r="A4928" t="s">
        <v>34</v>
      </c>
      <c r="B4928">
        <v>2018</v>
      </c>
      <c r="C4928" t="s">
        <v>31</v>
      </c>
      <c r="D4928" t="s">
        <v>15</v>
      </c>
      <c r="E4928" t="str">
        <f>VLOOKUP(D4928,Objective!$A$21:$B$51,2,0)</f>
        <v>Food</v>
      </c>
      <c r="F4928">
        <v>139.19999999999999</v>
      </c>
    </row>
    <row r="4929" spans="1:6" x14ac:dyDescent="0.3">
      <c r="A4929" t="s">
        <v>34</v>
      </c>
      <c r="B4929">
        <v>2018</v>
      </c>
      <c r="C4929" t="s">
        <v>31</v>
      </c>
      <c r="D4929" t="s">
        <v>16</v>
      </c>
      <c r="E4929" t="str">
        <f>VLOOKUP(D4929,Objective!$A$21:$B$51,2,0)</f>
        <v>Lifestyle</v>
      </c>
      <c r="F4929">
        <v>154.69999999999999</v>
      </c>
    </row>
    <row r="4930" spans="1:6" x14ac:dyDescent="0.3">
      <c r="A4930" t="s">
        <v>34</v>
      </c>
      <c r="B4930">
        <v>2018</v>
      </c>
      <c r="C4930" t="s">
        <v>31</v>
      </c>
      <c r="D4930" t="s">
        <v>17</v>
      </c>
      <c r="E4930" t="str">
        <f>VLOOKUP(D4930,Objective!$A$21:$B$51,2,0)</f>
        <v>Clothing</v>
      </c>
      <c r="F4930">
        <v>143.5</v>
      </c>
    </row>
    <row r="4931" spans="1:6" x14ac:dyDescent="0.3">
      <c r="A4931" t="s">
        <v>34</v>
      </c>
      <c r="B4931">
        <v>2018</v>
      </c>
      <c r="C4931" t="s">
        <v>31</v>
      </c>
      <c r="D4931" t="s">
        <v>18</v>
      </c>
      <c r="E4931" t="str">
        <f>VLOOKUP(D4931,Objective!$A$21:$B$51,2,0)</f>
        <v>Clothing</v>
      </c>
      <c r="F4931">
        <v>135.5</v>
      </c>
    </row>
    <row r="4932" spans="1:6" x14ac:dyDescent="0.3">
      <c r="A4932" t="s">
        <v>34</v>
      </c>
      <c r="B4932">
        <v>2018</v>
      </c>
      <c r="C4932" t="s">
        <v>31</v>
      </c>
      <c r="D4932" t="s">
        <v>19</v>
      </c>
      <c r="E4932" t="str">
        <f>VLOOKUP(D4932,Objective!$A$21:$B$51,2,0)</f>
        <v>Clothing</v>
      </c>
      <c r="F4932">
        <v>142.30000000000001</v>
      </c>
    </row>
    <row r="4933" spans="1:6" x14ac:dyDescent="0.3">
      <c r="A4933" t="s">
        <v>34</v>
      </c>
      <c r="B4933">
        <v>2018</v>
      </c>
      <c r="C4933" t="s">
        <v>31</v>
      </c>
      <c r="D4933" t="s">
        <v>20</v>
      </c>
      <c r="E4933" t="str">
        <f>VLOOKUP(D4933,Objective!$A$21:$B$51,2,0)</f>
        <v>Housing</v>
      </c>
      <c r="F4933">
        <v>140.4</v>
      </c>
    </row>
    <row r="4934" spans="1:6" x14ac:dyDescent="0.3">
      <c r="A4934" t="s">
        <v>34</v>
      </c>
      <c r="B4934">
        <v>2018</v>
      </c>
      <c r="C4934" t="s">
        <v>31</v>
      </c>
      <c r="D4934" t="s">
        <v>21</v>
      </c>
      <c r="E4934" t="str">
        <f>VLOOKUP(D4934,Objective!$A$21:$B$51,2,0)</f>
        <v>Fuel and light</v>
      </c>
      <c r="F4934">
        <v>136.6</v>
      </c>
    </row>
    <row r="4935" spans="1:6" x14ac:dyDescent="0.3">
      <c r="A4935" t="s">
        <v>34</v>
      </c>
      <c r="B4935">
        <v>2018</v>
      </c>
      <c r="C4935" t="s">
        <v>31</v>
      </c>
      <c r="D4935" t="s">
        <v>22</v>
      </c>
      <c r="E4935" t="str">
        <f>VLOOKUP(D4935,Objective!$A$21:$B$51,2,0)</f>
        <v>Housing</v>
      </c>
      <c r="F4935">
        <v>134.9</v>
      </c>
    </row>
    <row r="4936" spans="1:6" x14ac:dyDescent="0.3">
      <c r="A4936" t="s">
        <v>34</v>
      </c>
      <c r="B4936">
        <v>2018</v>
      </c>
      <c r="C4936" t="s">
        <v>31</v>
      </c>
      <c r="D4936" t="s">
        <v>23</v>
      </c>
      <c r="E4936" t="str">
        <f>VLOOKUP(D4936,Objective!$A$21:$B$51,2,0)</f>
        <v>Health</v>
      </c>
      <c r="F4936">
        <v>133.30000000000001</v>
      </c>
    </row>
    <row r="4937" spans="1:6" x14ac:dyDescent="0.3">
      <c r="A4937" t="s">
        <v>34</v>
      </c>
      <c r="B4937">
        <v>2018</v>
      </c>
      <c r="C4937" t="s">
        <v>31</v>
      </c>
      <c r="D4937" t="s">
        <v>24</v>
      </c>
      <c r="E4937" t="str">
        <f>VLOOKUP(D4937,Objective!$A$21:$B$51,2,0)</f>
        <v>Transport and communication</v>
      </c>
      <c r="F4937">
        <v>119.3</v>
      </c>
    </row>
    <row r="4938" spans="1:6" x14ac:dyDescent="0.3">
      <c r="A4938" t="s">
        <v>34</v>
      </c>
      <c r="B4938">
        <v>2018</v>
      </c>
      <c r="C4938" t="s">
        <v>31</v>
      </c>
      <c r="D4938" t="s">
        <v>25</v>
      </c>
      <c r="E4938" t="str">
        <f>VLOOKUP(D4938,Objective!$A$21:$B$51,2,0)</f>
        <v>Lifestyle</v>
      </c>
      <c r="F4938">
        <v>129.69999999999999</v>
      </c>
    </row>
    <row r="4939" spans="1:6" x14ac:dyDescent="0.3">
      <c r="A4939" t="s">
        <v>34</v>
      </c>
      <c r="B4939">
        <v>2018</v>
      </c>
      <c r="C4939" t="s">
        <v>31</v>
      </c>
      <c r="D4939" t="s">
        <v>26</v>
      </c>
      <c r="E4939" t="str">
        <f>VLOOKUP(D4939,Objective!$A$21:$B$51,2,0)</f>
        <v>Education</v>
      </c>
      <c r="F4939">
        <v>139</v>
      </c>
    </row>
    <row r="4940" spans="1:6" x14ac:dyDescent="0.3">
      <c r="A4940" t="s">
        <v>34</v>
      </c>
      <c r="B4940">
        <v>2018</v>
      </c>
      <c r="C4940" t="s">
        <v>31</v>
      </c>
      <c r="D4940" t="s">
        <v>27</v>
      </c>
      <c r="E4940" t="str">
        <f>VLOOKUP(D4940,Objective!$A$21:$B$51,2,0)</f>
        <v>Miscellaneous</v>
      </c>
      <c r="F4940">
        <v>127.3</v>
      </c>
    </row>
    <row r="4941" spans="1:6" x14ac:dyDescent="0.3">
      <c r="A4941" t="s">
        <v>34</v>
      </c>
      <c r="B4941">
        <v>2018</v>
      </c>
      <c r="C4941" t="s">
        <v>31</v>
      </c>
      <c r="D4941" t="s">
        <v>28</v>
      </c>
      <c r="E4941" t="str">
        <f>VLOOKUP(D4941,Objective!$A$21:$B$51,2,0)</f>
        <v>Miscellaneous</v>
      </c>
      <c r="F4941">
        <v>129.1</v>
      </c>
    </row>
    <row r="4942" spans="1:6" x14ac:dyDescent="0.3">
      <c r="A4942" t="s">
        <v>34</v>
      </c>
      <c r="B4942">
        <v>2018</v>
      </c>
      <c r="C4942" t="s">
        <v>31</v>
      </c>
      <c r="D4942" t="s">
        <v>29</v>
      </c>
      <c r="E4942" t="str">
        <f>VLOOKUP(D4942,Objective!$A$21:$B$51,2,0)</f>
        <v>General index</v>
      </c>
      <c r="F4942">
        <v>136.9</v>
      </c>
    </row>
    <row r="4943" spans="1:6" x14ac:dyDescent="0.3">
      <c r="A4943" t="s">
        <v>30</v>
      </c>
      <c r="B4943">
        <v>2018</v>
      </c>
      <c r="C4943" t="s">
        <v>35</v>
      </c>
      <c r="D4943" t="s">
        <v>3</v>
      </c>
      <c r="E4943" t="str">
        <f>VLOOKUP(D4943,Objective!$A$21:$B$51,2,0)</f>
        <v>Food</v>
      </c>
      <c r="F4943">
        <v>136.4</v>
      </c>
    </row>
    <row r="4944" spans="1:6" x14ac:dyDescent="0.3">
      <c r="A4944" t="s">
        <v>30</v>
      </c>
      <c r="B4944">
        <v>2018</v>
      </c>
      <c r="C4944" t="s">
        <v>35</v>
      </c>
      <c r="D4944" t="s">
        <v>4</v>
      </c>
      <c r="E4944" t="str">
        <f>VLOOKUP(D4944,Objective!$A$21:$B$51,2,0)</f>
        <v>Food</v>
      </c>
      <c r="F4944">
        <v>143.69999999999999</v>
      </c>
    </row>
    <row r="4945" spans="1:6" x14ac:dyDescent="0.3">
      <c r="A4945" t="s">
        <v>30</v>
      </c>
      <c r="B4945">
        <v>2018</v>
      </c>
      <c r="C4945" t="s">
        <v>35</v>
      </c>
      <c r="D4945" t="s">
        <v>5</v>
      </c>
      <c r="E4945" t="str">
        <f>VLOOKUP(D4945,Objective!$A$21:$B$51,2,0)</f>
        <v>Food</v>
      </c>
      <c r="F4945">
        <v>140.6</v>
      </c>
    </row>
    <row r="4946" spans="1:6" x14ac:dyDescent="0.3">
      <c r="A4946" t="s">
        <v>30</v>
      </c>
      <c r="B4946">
        <v>2018</v>
      </c>
      <c r="C4946" t="s">
        <v>35</v>
      </c>
      <c r="D4946" t="s">
        <v>6</v>
      </c>
      <c r="E4946" t="str">
        <f>VLOOKUP(D4946,Objective!$A$21:$B$51,2,0)</f>
        <v>Food</v>
      </c>
      <c r="F4946">
        <v>141.5</v>
      </c>
    </row>
    <row r="4947" spans="1:6" x14ac:dyDescent="0.3">
      <c r="A4947" t="s">
        <v>30</v>
      </c>
      <c r="B4947">
        <v>2018</v>
      </c>
      <c r="C4947" t="s">
        <v>35</v>
      </c>
      <c r="D4947" t="s">
        <v>7</v>
      </c>
      <c r="E4947" t="str">
        <f>VLOOKUP(D4947,Objective!$A$21:$B$51,2,0)</f>
        <v>Food</v>
      </c>
      <c r="F4947">
        <v>122.9</v>
      </c>
    </row>
    <row r="4948" spans="1:6" x14ac:dyDescent="0.3">
      <c r="A4948" t="s">
        <v>30</v>
      </c>
      <c r="B4948">
        <v>2018</v>
      </c>
      <c r="C4948" t="s">
        <v>35</v>
      </c>
      <c r="D4948" t="s">
        <v>8</v>
      </c>
      <c r="E4948" t="str">
        <f>VLOOKUP(D4948,Objective!$A$21:$B$51,2,0)</f>
        <v>Food</v>
      </c>
      <c r="F4948">
        <v>149.4</v>
      </c>
    </row>
    <row r="4949" spans="1:6" x14ac:dyDescent="0.3">
      <c r="A4949" t="s">
        <v>30</v>
      </c>
      <c r="B4949">
        <v>2018</v>
      </c>
      <c r="C4949" t="s">
        <v>35</v>
      </c>
      <c r="D4949" t="s">
        <v>9</v>
      </c>
      <c r="E4949" t="str">
        <f>VLOOKUP(D4949,Objective!$A$21:$B$51,2,0)</f>
        <v>Food</v>
      </c>
      <c r="F4949">
        <v>142.4</v>
      </c>
    </row>
    <row r="4950" spans="1:6" x14ac:dyDescent="0.3">
      <c r="A4950" t="s">
        <v>30</v>
      </c>
      <c r="B4950">
        <v>2018</v>
      </c>
      <c r="C4950" t="s">
        <v>35</v>
      </c>
      <c r="D4950" t="s">
        <v>10</v>
      </c>
      <c r="E4950" t="str">
        <f>VLOOKUP(D4950,Objective!$A$21:$B$51,2,0)</f>
        <v>Food</v>
      </c>
      <c r="F4950">
        <v>130.19999999999999</v>
      </c>
    </row>
    <row r="4951" spans="1:6" x14ac:dyDescent="0.3">
      <c r="A4951" t="s">
        <v>30</v>
      </c>
      <c r="B4951">
        <v>2018</v>
      </c>
      <c r="C4951" t="s">
        <v>35</v>
      </c>
      <c r="D4951" t="s">
        <v>11</v>
      </c>
      <c r="E4951" t="str">
        <f>VLOOKUP(D4951,Objective!$A$21:$B$51,2,0)</f>
        <v>Food</v>
      </c>
      <c r="F4951">
        <v>117.9</v>
      </c>
    </row>
    <row r="4952" spans="1:6" x14ac:dyDescent="0.3">
      <c r="A4952" t="s">
        <v>30</v>
      </c>
      <c r="B4952">
        <v>2018</v>
      </c>
      <c r="C4952" t="s">
        <v>35</v>
      </c>
      <c r="D4952" t="s">
        <v>12</v>
      </c>
      <c r="E4952" t="str">
        <f>VLOOKUP(D4952,Objective!$A$21:$B$51,2,0)</f>
        <v>Food</v>
      </c>
      <c r="F4952">
        <v>135.6</v>
      </c>
    </row>
    <row r="4953" spans="1:6" x14ac:dyDescent="0.3">
      <c r="A4953" t="s">
        <v>30</v>
      </c>
      <c r="B4953">
        <v>2018</v>
      </c>
      <c r="C4953" t="s">
        <v>35</v>
      </c>
      <c r="D4953" t="s">
        <v>13</v>
      </c>
      <c r="E4953" t="str">
        <f>VLOOKUP(D4953,Objective!$A$21:$B$51,2,0)</f>
        <v>Lifestyle</v>
      </c>
      <c r="F4953">
        <v>130.5</v>
      </c>
    </row>
    <row r="4954" spans="1:6" x14ac:dyDescent="0.3">
      <c r="A4954" t="s">
        <v>30</v>
      </c>
      <c r="B4954">
        <v>2018</v>
      </c>
      <c r="C4954" t="s">
        <v>35</v>
      </c>
      <c r="D4954" t="s">
        <v>14</v>
      </c>
      <c r="E4954" t="str">
        <f>VLOOKUP(D4954,Objective!$A$21:$B$51,2,0)</f>
        <v>Food</v>
      </c>
      <c r="F4954">
        <v>151.69999999999999</v>
      </c>
    </row>
    <row r="4955" spans="1:6" x14ac:dyDescent="0.3">
      <c r="A4955" t="s">
        <v>30</v>
      </c>
      <c r="B4955">
        <v>2018</v>
      </c>
      <c r="C4955" t="s">
        <v>35</v>
      </c>
      <c r="D4955" t="s">
        <v>15</v>
      </c>
      <c r="E4955" t="str">
        <f>VLOOKUP(D4955,Objective!$A$21:$B$51,2,0)</f>
        <v>Food</v>
      </c>
      <c r="F4955">
        <v>138.69999999999999</v>
      </c>
    </row>
    <row r="4956" spans="1:6" x14ac:dyDescent="0.3">
      <c r="A4956" t="s">
        <v>30</v>
      </c>
      <c r="B4956">
        <v>2018</v>
      </c>
      <c r="C4956" t="s">
        <v>35</v>
      </c>
      <c r="D4956" t="s">
        <v>16</v>
      </c>
      <c r="E4956" t="str">
        <f>VLOOKUP(D4956,Objective!$A$21:$B$51,2,0)</f>
        <v>Lifestyle</v>
      </c>
      <c r="F4956">
        <v>153.30000000000001</v>
      </c>
    </row>
    <row r="4957" spans="1:6" x14ac:dyDescent="0.3">
      <c r="A4957" t="s">
        <v>30</v>
      </c>
      <c r="B4957">
        <v>2018</v>
      </c>
      <c r="C4957" t="s">
        <v>35</v>
      </c>
      <c r="D4957" t="s">
        <v>17</v>
      </c>
      <c r="E4957" t="str">
        <f>VLOOKUP(D4957,Objective!$A$21:$B$51,2,0)</f>
        <v>Clothing</v>
      </c>
      <c r="F4957">
        <v>148.69999999999999</v>
      </c>
    </row>
    <row r="4958" spans="1:6" x14ac:dyDescent="0.3">
      <c r="A4958" t="s">
        <v>30</v>
      </c>
      <c r="B4958">
        <v>2018</v>
      </c>
      <c r="C4958" t="s">
        <v>35</v>
      </c>
      <c r="D4958" t="s">
        <v>18</v>
      </c>
      <c r="E4958" t="str">
        <f>VLOOKUP(D4958,Objective!$A$21:$B$51,2,0)</f>
        <v>Clothing</v>
      </c>
      <c r="F4958">
        <v>142.4</v>
      </c>
    </row>
    <row r="4959" spans="1:6" x14ac:dyDescent="0.3">
      <c r="A4959" t="s">
        <v>30</v>
      </c>
      <c r="B4959">
        <v>2018</v>
      </c>
      <c r="C4959" t="s">
        <v>35</v>
      </c>
      <c r="D4959" t="s">
        <v>19</v>
      </c>
      <c r="E4959" t="str">
        <f>VLOOKUP(D4959,Objective!$A$21:$B$51,2,0)</f>
        <v>Clothing</v>
      </c>
      <c r="F4959">
        <v>147.80000000000001</v>
      </c>
    </row>
    <row r="4960" spans="1:6" x14ac:dyDescent="0.3">
      <c r="A4960" t="s">
        <v>30</v>
      </c>
      <c r="B4960">
        <v>2018</v>
      </c>
      <c r="C4960" t="s">
        <v>35</v>
      </c>
      <c r="D4960" t="s">
        <v>20</v>
      </c>
      <c r="E4960" t="str">
        <f>VLOOKUP(D4960,Objective!$A$21:$B$51,2,0)</f>
        <v>Housing</v>
      </c>
      <c r="F4960" t="s">
        <v>32</v>
      </c>
    </row>
    <row r="4961" spans="1:6" x14ac:dyDescent="0.3">
      <c r="A4961" t="s">
        <v>30</v>
      </c>
      <c r="B4961">
        <v>2018</v>
      </c>
      <c r="C4961" t="s">
        <v>35</v>
      </c>
      <c r="D4961" t="s">
        <v>21</v>
      </c>
      <c r="E4961" t="str">
        <f>VLOOKUP(D4961,Objective!$A$21:$B$51,2,0)</f>
        <v>Fuel and light</v>
      </c>
      <c r="F4961">
        <v>142.4</v>
      </c>
    </row>
    <row r="4962" spans="1:6" x14ac:dyDescent="0.3">
      <c r="A4962" t="s">
        <v>30</v>
      </c>
      <c r="B4962">
        <v>2018</v>
      </c>
      <c r="C4962" t="s">
        <v>35</v>
      </c>
      <c r="D4962" t="s">
        <v>22</v>
      </c>
      <c r="E4962" t="str">
        <f>VLOOKUP(D4962,Objective!$A$21:$B$51,2,0)</f>
        <v>Housing</v>
      </c>
      <c r="F4962">
        <v>139.9</v>
      </c>
    </row>
    <row r="4963" spans="1:6" x14ac:dyDescent="0.3">
      <c r="A4963" t="s">
        <v>30</v>
      </c>
      <c r="B4963">
        <v>2018</v>
      </c>
      <c r="C4963" t="s">
        <v>35</v>
      </c>
      <c r="D4963" t="s">
        <v>23</v>
      </c>
      <c r="E4963" t="str">
        <f>VLOOKUP(D4963,Objective!$A$21:$B$51,2,0)</f>
        <v>Health</v>
      </c>
      <c r="F4963">
        <v>136.19999999999999</v>
      </c>
    </row>
    <row r="4964" spans="1:6" x14ac:dyDescent="0.3">
      <c r="A4964" t="s">
        <v>30</v>
      </c>
      <c r="B4964">
        <v>2018</v>
      </c>
      <c r="C4964" t="s">
        <v>35</v>
      </c>
      <c r="D4964" t="s">
        <v>24</v>
      </c>
      <c r="E4964" t="str">
        <f>VLOOKUP(D4964,Objective!$A$21:$B$51,2,0)</f>
        <v>Transport and communication</v>
      </c>
      <c r="F4964">
        <v>123.3</v>
      </c>
    </row>
    <row r="4965" spans="1:6" x14ac:dyDescent="0.3">
      <c r="A4965" t="s">
        <v>30</v>
      </c>
      <c r="B4965">
        <v>2018</v>
      </c>
      <c r="C4965" t="s">
        <v>35</v>
      </c>
      <c r="D4965" t="s">
        <v>25</v>
      </c>
      <c r="E4965" t="str">
        <f>VLOOKUP(D4965,Objective!$A$21:$B$51,2,0)</f>
        <v>Lifestyle</v>
      </c>
      <c r="F4965">
        <v>134.30000000000001</v>
      </c>
    </row>
    <row r="4966" spans="1:6" x14ac:dyDescent="0.3">
      <c r="A4966" t="s">
        <v>30</v>
      </c>
      <c r="B4966">
        <v>2018</v>
      </c>
      <c r="C4966" t="s">
        <v>35</v>
      </c>
      <c r="D4966" t="s">
        <v>26</v>
      </c>
      <c r="E4966" t="str">
        <f>VLOOKUP(D4966,Objective!$A$21:$B$51,2,0)</f>
        <v>Education</v>
      </c>
      <c r="F4966">
        <v>141.5</v>
      </c>
    </row>
    <row r="4967" spans="1:6" x14ac:dyDescent="0.3">
      <c r="A4967" t="s">
        <v>30</v>
      </c>
      <c r="B4967">
        <v>2018</v>
      </c>
      <c r="C4967" t="s">
        <v>35</v>
      </c>
      <c r="D4967" t="s">
        <v>27</v>
      </c>
      <c r="E4967" t="str">
        <f>VLOOKUP(D4967,Objective!$A$21:$B$51,2,0)</f>
        <v>Miscellaneous</v>
      </c>
      <c r="F4967">
        <v>128.80000000000001</v>
      </c>
    </row>
    <row r="4968" spans="1:6" x14ac:dyDescent="0.3">
      <c r="A4968" t="s">
        <v>30</v>
      </c>
      <c r="B4968">
        <v>2018</v>
      </c>
      <c r="C4968" t="s">
        <v>35</v>
      </c>
      <c r="D4968" t="s">
        <v>28</v>
      </c>
      <c r="E4968" t="str">
        <f>VLOOKUP(D4968,Objective!$A$21:$B$51,2,0)</f>
        <v>Miscellaneous</v>
      </c>
      <c r="F4968">
        <v>132.5</v>
      </c>
    </row>
    <row r="4969" spans="1:6" x14ac:dyDescent="0.3">
      <c r="A4969" t="s">
        <v>30</v>
      </c>
      <c r="B4969">
        <v>2018</v>
      </c>
      <c r="C4969" t="s">
        <v>35</v>
      </c>
      <c r="D4969" t="s">
        <v>29</v>
      </c>
      <c r="E4969" t="str">
        <f>VLOOKUP(D4969,Objective!$A$21:$B$51,2,0)</f>
        <v>General index</v>
      </c>
      <c r="F4969">
        <v>138.5</v>
      </c>
    </row>
    <row r="4970" spans="1:6" x14ac:dyDescent="0.3">
      <c r="A4970" t="s">
        <v>33</v>
      </c>
      <c r="B4970">
        <v>2018</v>
      </c>
      <c r="C4970" t="s">
        <v>35</v>
      </c>
      <c r="D4970" t="s">
        <v>3</v>
      </c>
      <c r="E4970" t="str">
        <f>VLOOKUP(D4970,Objective!$A$21:$B$51,2,0)</f>
        <v>Food</v>
      </c>
      <c r="F4970">
        <v>134.80000000000001</v>
      </c>
    </row>
    <row r="4971" spans="1:6" x14ac:dyDescent="0.3">
      <c r="A4971" t="s">
        <v>33</v>
      </c>
      <c r="B4971">
        <v>2018</v>
      </c>
      <c r="C4971" t="s">
        <v>35</v>
      </c>
      <c r="D4971" t="s">
        <v>4</v>
      </c>
      <c r="E4971" t="str">
        <f>VLOOKUP(D4971,Objective!$A$21:$B$51,2,0)</f>
        <v>Food</v>
      </c>
      <c r="F4971">
        <v>143</v>
      </c>
    </row>
    <row r="4972" spans="1:6" x14ac:dyDescent="0.3">
      <c r="A4972" t="s">
        <v>33</v>
      </c>
      <c r="B4972">
        <v>2018</v>
      </c>
      <c r="C4972" t="s">
        <v>35</v>
      </c>
      <c r="D4972" t="s">
        <v>5</v>
      </c>
      <c r="E4972" t="str">
        <f>VLOOKUP(D4972,Objective!$A$21:$B$51,2,0)</f>
        <v>Food</v>
      </c>
      <c r="F4972">
        <v>139.9</v>
      </c>
    </row>
    <row r="4973" spans="1:6" x14ac:dyDescent="0.3">
      <c r="A4973" t="s">
        <v>33</v>
      </c>
      <c r="B4973">
        <v>2018</v>
      </c>
      <c r="C4973" t="s">
        <v>35</v>
      </c>
      <c r="D4973" t="s">
        <v>6</v>
      </c>
      <c r="E4973" t="str">
        <f>VLOOKUP(D4973,Objective!$A$21:$B$51,2,0)</f>
        <v>Food</v>
      </c>
      <c r="F4973">
        <v>139.9</v>
      </c>
    </row>
    <row r="4974" spans="1:6" x14ac:dyDescent="0.3">
      <c r="A4974" t="s">
        <v>33</v>
      </c>
      <c r="B4974">
        <v>2018</v>
      </c>
      <c r="C4974" t="s">
        <v>35</v>
      </c>
      <c r="D4974" t="s">
        <v>7</v>
      </c>
      <c r="E4974" t="str">
        <f>VLOOKUP(D4974,Objective!$A$21:$B$51,2,0)</f>
        <v>Food</v>
      </c>
      <c r="F4974">
        <v>116.2</v>
      </c>
    </row>
    <row r="4975" spans="1:6" x14ac:dyDescent="0.3">
      <c r="A4975" t="s">
        <v>33</v>
      </c>
      <c r="B4975">
        <v>2018</v>
      </c>
      <c r="C4975" t="s">
        <v>35</v>
      </c>
      <c r="D4975" t="s">
        <v>8</v>
      </c>
      <c r="E4975" t="str">
        <f>VLOOKUP(D4975,Objective!$A$21:$B$51,2,0)</f>
        <v>Food</v>
      </c>
      <c r="F4975">
        <v>135.5</v>
      </c>
    </row>
    <row r="4976" spans="1:6" x14ac:dyDescent="0.3">
      <c r="A4976" t="s">
        <v>33</v>
      </c>
      <c r="B4976">
        <v>2018</v>
      </c>
      <c r="C4976" t="s">
        <v>35</v>
      </c>
      <c r="D4976" t="s">
        <v>9</v>
      </c>
      <c r="E4976" t="str">
        <f>VLOOKUP(D4976,Objective!$A$21:$B$51,2,0)</f>
        <v>Food</v>
      </c>
      <c r="F4976">
        <v>136.9</v>
      </c>
    </row>
    <row r="4977" spans="1:6" x14ac:dyDescent="0.3">
      <c r="A4977" t="s">
        <v>33</v>
      </c>
      <c r="B4977">
        <v>2018</v>
      </c>
      <c r="C4977" t="s">
        <v>35</v>
      </c>
      <c r="D4977" t="s">
        <v>10</v>
      </c>
      <c r="E4977" t="str">
        <f>VLOOKUP(D4977,Objective!$A$21:$B$51,2,0)</f>
        <v>Food</v>
      </c>
      <c r="F4977">
        <v>117</v>
      </c>
    </row>
    <row r="4978" spans="1:6" x14ac:dyDescent="0.3">
      <c r="A4978" t="s">
        <v>33</v>
      </c>
      <c r="B4978">
        <v>2018</v>
      </c>
      <c r="C4978" t="s">
        <v>35</v>
      </c>
      <c r="D4978" t="s">
        <v>11</v>
      </c>
      <c r="E4978" t="str">
        <f>VLOOKUP(D4978,Objective!$A$21:$B$51,2,0)</f>
        <v>Food</v>
      </c>
      <c r="F4978">
        <v>115.4</v>
      </c>
    </row>
    <row r="4979" spans="1:6" x14ac:dyDescent="0.3">
      <c r="A4979" t="s">
        <v>33</v>
      </c>
      <c r="B4979">
        <v>2018</v>
      </c>
      <c r="C4979" t="s">
        <v>35</v>
      </c>
      <c r="D4979" t="s">
        <v>12</v>
      </c>
      <c r="E4979" t="str">
        <f>VLOOKUP(D4979,Objective!$A$21:$B$51,2,0)</f>
        <v>Food</v>
      </c>
      <c r="F4979">
        <v>140.69999999999999</v>
      </c>
    </row>
    <row r="4980" spans="1:6" x14ac:dyDescent="0.3">
      <c r="A4980" t="s">
        <v>33</v>
      </c>
      <c r="B4980">
        <v>2018</v>
      </c>
      <c r="C4980" t="s">
        <v>35</v>
      </c>
      <c r="D4980" t="s">
        <v>13</v>
      </c>
      <c r="E4980" t="str">
        <f>VLOOKUP(D4980,Objective!$A$21:$B$51,2,0)</f>
        <v>Lifestyle</v>
      </c>
      <c r="F4980">
        <v>125.9</v>
      </c>
    </row>
    <row r="4981" spans="1:6" x14ac:dyDescent="0.3">
      <c r="A4981" t="s">
        <v>33</v>
      </c>
      <c r="B4981">
        <v>2018</v>
      </c>
      <c r="C4981" t="s">
        <v>35</v>
      </c>
      <c r="D4981" t="s">
        <v>14</v>
      </c>
      <c r="E4981" t="str">
        <f>VLOOKUP(D4981,Objective!$A$21:$B$51,2,0)</f>
        <v>Food</v>
      </c>
      <c r="F4981">
        <v>147.1</v>
      </c>
    </row>
    <row r="4982" spans="1:6" x14ac:dyDescent="0.3">
      <c r="A4982" t="s">
        <v>33</v>
      </c>
      <c r="B4982">
        <v>2018</v>
      </c>
      <c r="C4982" t="s">
        <v>35</v>
      </c>
      <c r="D4982" t="s">
        <v>15</v>
      </c>
      <c r="E4982" t="str">
        <f>VLOOKUP(D4982,Objective!$A$21:$B$51,2,0)</f>
        <v>Food</v>
      </c>
      <c r="F4982">
        <v>135.6</v>
      </c>
    </row>
    <row r="4983" spans="1:6" x14ac:dyDescent="0.3">
      <c r="A4983" t="s">
        <v>33</v>
      </c>
      <c r="B4983">
        <v>2018</v>
      </c>
      <c r="C4983" t="s">
        <v>35</v>
      </c>
      <c r="D4983" t="s">
        <v>16</v>
      </c>
      <c r="E4983" t="str">
        <f>VLOOKUP(D4983,Objective!$A$21:$B$51,2,0)</f>
        <v>Lifestyle</v>
      </c>
      <c r="F4983">
        <v>159.30000000000001</v>
      </c>
    </row>
    <row r="4984" spans="1:6" x14ac:dyDescent="0.3">
      <c r="A4984" t="s">
        <v>33</v>
      </c>
      <c r="B4984">
        <v>2018</v>
      </c>
      <c r="C4984" t="s">
        <v>35</v>
      </c>
      <c r="D4984" t="s">
        <v>17</v>
      </c>
      <c r="E4984" t="str">
        <f>VLOOKUP(D4984,Objective!$A$21:$B$51,2,0)</f>
        <v>Clothing</v>
      </c>
      <c r="F4984">
        <v>136.30000000000001</v>
      </c>
    </row>
    <row r="4985" spans="1:6" x14ac:dyDescent="0.3">
      <c r="A4985" t="s">
        <v>33</v>
      </c>
      <c r="B4985">
        <v>2018</v>
      </c>
      <c r="C4985" t="s">
        <v>35</v>
      </c>
      <c r="D4985" t="s">
        <v>18</v>
      </c>
      <c r="E4985" t="str">
        <f>VLOOKUP(D4985,Objective!$A$21:$B$51,2,0)</f>
        <v>Clothing</v>
      </c>
      <c r="F4985">
        <v>126.1</v>
      </c>
    </row>
    <row r="4986" spans="1:6" x14ac:dyDescent="0.3">
      <c r="A4986" t="s">
        <v>33</v>
      </c>
      <c r="B4986">
        <v>2018</v>
      </c>
      <c r="C4986" t="s">
        <v>35</v>
      </c>
      <c r="D4986" t="s">
        <v>19</v>
      </c>
      <c r="E4986" t="str">
        <f>VLOOKUP(D4986,Objective!$A$21:$B$51,2,0)</f>
        <v>Clothing</v>
      </c>
      <c r="F4986">
        <v>134.69999999999999</v>
      </c>
    </row>
    <row r="4987" spans="1:6" x14ac:dyDescent="0.3">
      <c r="A4987" t="s">
        <v>33</v>
      </c>
      <c r="B4987">
        <v>2018</v>
      </c>
      <c r="C4987" t="s">
        <v>35</v>
      </c>
      <c r="D4987" t="s">
        <v>20</v>
      </c>
      <c r="E4987" t="str">
        <f>VLOOKUP(D4987,Objective!$A$21:$B$51,2,0)</f>
        <v>Housing</v>
      </c>
      <c r="F4987">
        <v>141.30000000000001</v>
      </c>
    </row>
    <row r="4988" spans="1:6" x14ac:dyDescent="0.3">
      <c r="A4988" t="s">
        <v>33</v>
      </c>
      <c r="B4988">
        <v>2018</v>
      </c>
      <c r="C4988" t="s">
        <v>35</v>
      </c>
      <c r="D4988" t="s">
        <v>21</v>
      </c>
      <c r="E4988" t="str">
        <f>VLOOKUP(D4988,Objective!$A$21:$B$51,2,0)</f>
        <v>Fuel and light</v>
      </c>
      <c r="F4988">
        <v>127.3</v>
      </c>
    </row>
    <row r="4989" spans="1:6" x14ac:dyDescent="0.3">
      <c r="A4989" t="s">
        <v>33</v>
      </c>
      <c r="B4989">
        <v>2018</v>
      </c>
      <c r="C4989" t="s">
        <v>35</v>
      </c>
      <c r="D4989" t="s">
        <v>22</v>
      </c>
      <c r="E4989" t="str">
        <f>VLOOKUP(D4989,Objective!$A$21:$B$51,2,0)</f>
        <v>Housing</v>
      </c>
      <c r="F4989">
        <v>129.9</v>
      </c>
    </row>
    <row r="4990" spans="1:6" x14ac:dyDescent="0.3">
      <c r="A4990" t="s">
        <v>33</v>
      </c>
      <c r="B4990">
        <v>2018</v>
      </c>
      <c r="C4990" t="s">
        <v>35</v>
      </c>
      <c r="D4990" t="s">
        <v>23</v>
      </c>
      <c r="E4990" t="str">
        <f>VLOOKUP(D4990,Objective!$A$21:$B$51,2,0)</f>
        <v>Health</v>
      </c>
      <c r="F4990">
        <v>129.80000000000001</v>
      </c>
    </row>
    <row r="4991" spans="1:6" x14ac:dyDescent="0.3">
      <c r="A4991" t="s">
        <v>33</v>
      </c>
      <c r="B4991">
        <v>2018</v>
      </c>
      <c r="C4991" t="s">
        <v>35</v>
      </c>
      <c r="D4991" t="s">
        <v>24</v>
      </c>
      <c r="E4991" t="str">
        <f>VLOOKUP(D4991,Objective!$A$21:$B$51,2,0)</f>
        <v>Transport and communication</v>
      </c>
      <c r="F4991">
        <v>117.4</v>
      </c>
    </row>
    <row r="4992" spans="1:6" x14ac:dyDescent="0.3">
      <c r="A4992" t="s">
        <v>33</v>
      </c>
      <c r="B4992">
        <v>2018</v>
      </c>
      <c r="C4992" t="s">
        <v>35</v>
      </c>
      <c r="D4992" t="s">
        <v>25</v>
      </c>
      <c r="E4992" t="str">
        <f>VLOOKUP(D4992,Objective!$A$21:$B$51,2,0)</f>
        <v>Lifestyle</v>
      </c>
      <c r="F4992">
        <v>126.5</v>
      </c>
    </row>
    <row r="4993" spans="1:6" x14ac:dyDescent="0.3">
      <c r="A4993" t="s">
        <v>33</v>
      </c>
      <c r="B4993">
        <v>2018</v>
      </c>
      <c r="C4993" t="s">
        <v>35</v>
      </c>
      <c r="D4993" t="s">
        <v>26</v>
      </c>
      <c r="E4993" t="str">
        <f>VLOOKUP(D4993,Objective!$A$21:$B$51,2,0)</f>
        <v>Education</v>
      </c>
      <c r="F4993">
        <v>137.19999999999999</v>
      </c>
    </row>
    <row r="4994" spans="1:6" x14ac:dyDescent="0.3">
      <c r="A4994" t="s">
        <v>33</v>
      </c>
      <c r="B4994">
        <v>2018</v>
      </c>
      <c r="C4994" t="s">
        <v>35</v>
      </c>
      <c r="D4994" t="s">
        <v>27</v>
      </c>
      <c r="E4994" t="str">
        <f>VLOOKUP(D4994,Objective!$A$21:$B$51,2,0)</f>
        <v>Miscellaneous</v>
      </c>
      <c r="F4994">
        <v>126.2</v>
      </c>
    </row>
    <row r="4995" spans="1:6" x14ac:dyDescent="0.3">
      <c r="A4995" t="s">
        <v>33</v>
      </c>
      <c r="B4995">
        <v>2018</v>
      </c>
      <c r="C4995" t="s">
        <v>35</v>
      </c>
      <c r="D4995" t="s">
        <v>28</v>
      </c>
      <c r="E4995" t="str">
        <f>VLOOKUP(D4995,Objective!$A$21:$B$51,2,0)</f>
        <v>Miscellaneous</v>
      </c>
      <c r="F4995">
        <v>126.5</v>
      </c>
    </row>
    <row r="4996" spans="1:6" x14ac:dyDescent="0.3">
      <c r="A4996" t="s">
        <v>33</v>
      </c>
      <c r="B4996">
        <v>2018</v>
      </c>
      <c r="C4996" t="s">
        <v>35</v>
      </c>
      <c r="D4996" t="s">
        <v>29</v>
      </c>
      <c r="E4996" t="str">
        <f>VLOOKUP(D4996,Objective!$A$21:$B$51,2,0)</f>
        <v>General index</v>
      </c>
      <c r="F4996">
        <v>134</v>
      </c>
    </row>
    <row r="4997" spans="1:6" x14ac:dyDescent="0.3">
      <c r="A4997" t="s">
        <v>34</v>
      </c>
      <c r="B4997">
        <v>2018</v>
      </c>
      <c r="C4997" t="s">
        <v>35</v>
      </c>
      <c r="D4997" t="s">
        <v>3</v>
      </c>
      <c r="E4997" t="str">
        <f>VLOOKUP(D4997,Objective!$A$21:$B$51,2,0)</f>
        <v>Food</v>
      </c>
      <c r="F4997">
        <v>135.9</v>
      </c>
    </row>
    <row r="4998" spans="1:6" x14ac:dyDescent="0.3">
      <c r="A4998" t="s">
        <v>34</v>
      </c>
      <c r="B4998">
        <v>2018</v>
      </c>
      <c r="C4998" t="s">
        <v>35</v>
      </c>
      <c r="D4998" t="s">
        <v>4</v>
      </c>
      <c r="E4998" t="str">
        <f>VLOOKUP(D4998,Objective!$A$21:$B$51,2,0)</f>
        <v>Food</v>
      </c>
      <c r="F4998">
        <v>143.5</v>
      </c>
    </row>
    <row r="4999" spans="1:6" x14ac:dyDescent="0.3">
      <c r="A4999" t="s">
        <v>34</v>
      </c>
      <c r="B4999">
        <v>2018</v>
      </c>
      <c r="C4999" t="s">
        <v>35</v>
      </c>
      <c r="D4999" t="s">
        <v>5</v>
      </c>
      <c r="E4999" t="str">
        <f>VLOOKUP(D4999,Objective!$A$21:$B$51,2,0)</f>
        <v>Food</v>
      </c>
      <c r="F4999">
        <v>140.30000000000001</v>
      </c>
    </row>
    <row r="5000" spans="1:6" x14ac:dyDescent="0.3">
      <c r="A5000" t="s">
        <v>34</v>
      </c>
      <c r="B5000">
        <v>2018</v>
      </c>
      <c r="C5000" t="s">
        <v>35</v>
      </c>
      <c r="D5000" t="s">
        <v>6</v>
      </c>
      <c r="E5000" t="str">
        <f>VLOOKUP(D5000,Objective!$A$21:$B$51,2,0)</f>
        <v>Food</v>
      </c>
      <c r="F5000">
        <v>140.9</v>
      </c>
    </row>
    <row r="5001" spans="1:6" x14ac:dyDescent="0.3">
      <c r="A5001" t="s">
        <v>34</v>
      </c>
      <c r="B5001">
        <v>2018</v>
      </c>
      <c r="C5001" t="s">
        <v>35</v>
      </c>
      <c r="D5001" t="s">
        <v>7</v>
      </c>
      <c r="E5001" t="str">
        <f>VLOOKUP(D5001,Objective!$A$21:$B$51,2,0)</f>
        <v>Food</v>
      </c>
      <c r="F5001">
        <v>120.4</v>
      </c>
    </row>
    <row r="5002" spans="1:6" x14ac:dyDescent="0.3">
      <c r="A5002" t="s">
        <v>34</v>
      </c>
      <c r="B5002">
        <v>2018</v>
      </c>
      <c r="C5002" t="s">
        <v>35</v>
      </c>
      <c r="D5002" t="s">
        <v>8</v>
      </c>
      <c r="E5002" t="str">
        <f>VLOOKUP(D5002,Objective!$A$21:$B$51,2,0)</f>
        <v>Food</v>
      </c>
      <c r="F5002">
        <v>142.9</v>
      </c>
    </row>
    <row r="5003" spans="1:6" x14ac:dyDescent="0.3">
      <c r="A5003" t="s">
        <v>34</v>
      </c>
      <c r="B5003">
        <v>2018</v>
      </c>
      <c r="C5003" t="s">
        <v>35</v>
      </c>
      <c r="D5003" t="s">
        <v>9</v>
      </c>
      <c r="E5003" t="str">
        <f>VLOOKUP(D5003,Objective!$A$21:$B$51,2,0)</f>
        <v>Food</v>
      </c>
      <c r="F5003">
        <v>140.5</v>
      </c>
    </row>
    <row r="5004" spans="1:6" x14ac:dyDescent="0.3">
      <c r="A5004" t="s">
        <v>34</v>
      </c>
      <c r="B5004">
        <v>2018</v>
      </c>
      <c r="C5004" t="s">
        <v>35</v>
      </c>
      <c r="D5004" t="s">
        <v>10</v>
      </c>
      <c r="E5004" t="str">
        <f>VLOOKUP(D5004,Objective!$A$21:$B$51,2,0)</f>
        <v>Food</v>
      </c>
      <c r="F5004">
        <v>125.8</v>
      </c>
    </row>
    <row r="5005" spans="1:6" x14ac:dyDescent="0.3">
      <c r="A5005" t="s">
        <v>34</v>
      </c>
      <c r="B5005">
        <v>2018</v>
      </c>
      <c r="C5005" t="s">
        <v>35</v>
      </c>
      <c r="D5005" t="s">
        <v>11</v>
      </c>
      <c r="E5005" t="str">
        <f>VLOOKUP(D5005,Objective!$A$21:$B$51,2,0)</f>
        <v>Food</v>
      </c>
      <c r="F5005">
        <v>117.1</v>
      </c>
    </row>
    <row r="5006" spans="1:6" x14ac:dyDescent="0.3">
      <c r="A5006" t="s">
        <v>34</v>
      </c>
      <c r="B5006">
        <v>2018</v>
      </c>
      <c r="C5006" t="s">
        <v>35</v>
      </c>
      <c r="D5006" t="s">
        <v>12</v>
      </c>
      <c r="E5006" t="str">
        <f>VLOOKUP(D5006,Objective!$A$21:$B$51,2,0)</f>
        <v>Food</v>
      </c>
      <c r="F5006">
        <v>137.30000000000001</v>
      </c>
    </row>
    <row r="5007" spans="1:6" x14ac:dyDescent="0.3">
      <c r="A5007" t="s">
        <v>34</v>
      </c>
      <c r="B5007">
        <v>2018</v>
      </c>
      <c r="C5007" t="s">
        <v>35</v>
      </c>
      <c r="D5007" t="s">
        <v>13</v>
      </c>
      <c r="E5007" t="str">
        <f>VLOOKUP(D5007,Objective!$A$21:$B$51,2,0)</f>
        <v>Lifestyle</v>
      </c>
      <c r="F5007">
        <v>128.6</v>
      </c>
    </row>
    <row r="5008" spans="1:6" x14ac:dyDescent="0.3">
      <c r="A5008" t="s">
        <v>34</v>
      </c>
      <c r="B5008">
        <v>2018</v>
      </c>
      <c r="C5008" t="s">
        <v>35</v>
      </c>
      <c r="D5008" t="s">
        <v>14</v>
      </c>
      <c r="E5008" t="str">
        <f>VLOOKUP(D5008,Objective!$A$21:$B$51,2,0)</f>
        <v>Food</v>
      </c>
      <c r="F5008">
        <v>149.6</v>
      </c>
    </row>
    <row r="5009" spans="1:6" x14ac:dyDescent="0.3">
      <c r="A5009" t="s">
        <v>34</v>
      </c>
      <c r="B5009">
        <v>2018</v>
      </c>
      <c r="C5009" t="s">
        <v>35</v>
      </c>
      <c r="D5009" t="s">
        <v>15</v>
      </c>
      <c r="E5009" t="str">
        <f>VLOOKUP(D5009,Objective!$A$21:$B$51,2,0)</f>
        <v>Food</v>
      </c>
      <c r="F5009">
        <v>137.6</v>
      </c>
    </row>
    <row r="5010" spans="1:6" x14ac:dyDescent="0.3">
      <c r="A5010" t="s">
        <v>34</v>
      </c>
      <c r="B5010">
        <v>2018</v>
      </c>
      <c r="C5010" t="s">
        <v>35</v>
      </c>
      <c r="D5010" t="s">
        <v>16</v>
      </c>
      <c r="E5010" t="str">
        <f>VLOOKUP(D5010,Objective!$A$21:$B$51,2,0)</f>
        <v>Lifestyle</v>
      </c>
      <c r="F5010">
        <v>154.9</v>
      </c>
    </row>
    <row r="5011" spans="1:6" x14ac:dyDescent="0.3">
      <c r="A5011" t="s">
        <v>34</v>
      </c>
      <c r="B5011">
        <v>2018</v>
      </c>
      <c r="C5011" t="s">
        <v>35</v>
      </c>
      <c r="D5011" t="s">
        <v>17</v>
      </c>
      <c r="E5011" t="str">
        <f>VLOOKUP(D5011,Objective!$A$21:$B$51,2,0)</f>
        <v>Clothing</v>
      </c>
      <c r="F5011">
        <v>143.80000000000001</v>
      </c>
    </row>
    <row r="5012" spans="1:6" x14ac:dyDescent="0.3">
      <c r="A5012" t="s">
        <v>34</v>
      </c>
      <c r="B5012">
        <v>2018</v>
      </c>
      <c r="C5012" t="s">
        <v>35</v>
      </c>
      <c r="D5012" t="s">
        <v>18</v>
      </c>
      <c r="E5012" t="str">
        <f>VLOOKUP(D5012,Objective!$A$21:$B$51,2,0)</f>
        <v>Clothing</v>
      </c>
      <c r="F5012">
        <v>135.6</v>
      </c>
    </row>
    <row r="5013" spans="1:6" x14ac:dyDescent="0.3">
      <c r="A5013" t="s">
        <v>34</v>
      </c>
      <c r="B5013">
        <v>2018</v>
      </c>
      <c r="C5013" t="s">
        <v>35</v>
      </c>
      <c r="D5013" t="s">
        <v>19</v>
      </c>
      <c r="E5013" t="str">
        <f>VLOOKUP(D5013,Objective!$A$21:$B$51,2,0)</f>
        <v>Clothing</v>
      </c>
      <c r="F5013">
        <v>142.6</v>
      </c>
    </row>
    <row r="5014" spans="1:6" x14ac:dyDescent="0.3">
      <c r="A5014" t="s">
        <v>34</v>
      </c>
      <c r="B5014">
        <v>2018</v>
      </c>
      <c r="C5014" t="s">
        <v>35</v>
      </c>
      <c r="D5014" t="s">
        <v>20</v>
      </c>
      <c r="E5014" t="str">
        <f>VLOOKUP(D5014,Objective!$A$21:$B$51,2,0)</f>
        <v>Housing</v>
      </c>
      <c r="F5014">
        <v>141.30000000000001</v>
      </c>
    </row>
    <row r="5015" spans="1:6" x14ac:dyDescent="0.3">
      <c r="A5015" t="s">
        <v>34</v>
      </c>
      <c r="B5015">
        <v>2018</v>
      </c>
      <c r="C5015" t="s">
        <v>35</v>
      </c>
      <c r="D5015" t="s">
        <v>21</v>
      </c>
      <c r="E5015" t="str">
        <f>VLOOKUP(D5015,Objective!$A$21:$B$51,2,0)</f>
        <v>Fuel and light</v>
      </c>
      <c r="F5015">
        <v>136.69999999999999</v>
      </c>
    </row>
    <row r="5016" spans="1:6" x14ac:dyDescent="0.3">
      <c r="A5016" t="s">
        <v>34</v>
      </c>
      <c r="B5016">
        <v>2018</v>
      </c>
      <c r="C5016" t="s">
        <v>35</v>
      </c>
      <c r="D5016" t="s">
        <v>22</v>
      </c>
      <c r="E5016" t="str">
        <f>VLOOKUP(D5016,Objective!$A$21:$B$51,2,0)</f>
        <v>Housing</v>
      </c>
      <c r="F5016">
        <v>135.19999999999999</v>
      </c>
    </row>
    <row r="5017" spans="1:6" x14ac:dyDescent="0.3">
      <c r="A5017" t="s">
        <v>34</v>
      </c>
      <c r="B5017">
        <v>2018</v>
      </c>
      <c r="C5017" t="s">
        <v>35</v>
      </c>
      <c r="D5017" t="s">
        <v>23</v>
      </c>
      <c r="E5017" t="str">
        <f>VLOOKUP(D5017,Objective!$A$21:$B$51,2,0)</f>
        <v>Health</v>
      </c>
      <c r="F5017">
        <v>133.80000000000001</v>
      </c>
    </row>
    <row r="5018" spans="1:6" x14ac:dyDescent="0.3">
      <c r="A5018" t="s">
        <v>34</v>
      </c>
      <c r="B5018">
        <v>2018</v>
      </c>
      <c r="C5018" t="s">
        <v>35</v>
      </c>
      <c r="D5018" t="s">
        <v>24</v>
      </c>
      <c r="E5018" t="str">
        <f>VLOOKUP(D5018,Objective!$A$21:$B$51,2,0)</f>
        <v>Transport and communication</v>
      </c>
      <c r="F5018">
        <v>120.2</v>
      </c>
    </row>
    <row r="5019" spans="1:6" x14ac:dyDescent="0.3">
      <c r="A5019" t="s">
        <v>34</v>
      </c>
      <c r="B5019">
        <v>2018</v>
      </c>
      <c r="C5019" t="s">
        <v>35</v>
      </c>
      <c r="D5019" t="s">
        <v>25</v>
      </c>
      <c r="E5019" t="str">
        <f>VLOOKUP(D5019,Objective!$A$21:$B$51,2,0)</f>
        <v>Lifestyle</v>
      </c>
      <c r="F5019">
        <v>129.9</v>
      </c>
    </row>
    <row r="5020" spans="1:6" x14ac:dyDescent="0.3">
      <c r="A5020" t="s">
        <v>34</v>
      </c>
      <c r="B5020">
        <v>2018</v>
      </c>
      <c r="C5020" t="s">
        <v>35</v>
      </c>
      <c r="D5020" t="s">
        <v>26</v>
      </c>
      <c r="E5020" t="str">
        <f>VLOOKUP(D5020,Objective!$A$21:$B$51,2,0)</f>
        <v>Education</v>
      </c>
      <c r="F5020">
        <v>139</v>
      </c>
    </row>
    <row r="5021" spans="1:6" x14ac:dyDescent="0.3">
      <c r="A5021" t="s">
        <v>34</v>
      </c>
      <c r="B5021">
        <v>2018</v>
      </c>
      <c r="C5021" t="s">
        <v>35</v>
      </c>
      <c r="D5021" t="s">
        <v>27</v>
      </c>
      <c r="E5021" t="str">
        <f>VLOOKUP(D5021,Objective!$A$21:$B$51,2,0)</f>
        <v>Miscellaneous</v>
      </c>
      <c r="F5021">
        <v>127.7</v>
      </c>
    </row>
    <row r="5022" spans="1:6" x14ac:dyDescent="0.3">
      <c r="A5022" t="s">
        <v>34</v>
      </c>
      <c r="B5022">
        <v>2018</v>
      </c>
      <c r="C5022" t="s">
        <v>35</v>
      </c>
      <c r="D5022" t="s">
        <v>28</v>
      </c>
      <c r="E5022" t="str">
        <f>VLOOKUP(D5022,Objective!$A$21:$B$51,2,0)</f>
        <v>Miscellaneous</v>
      </c>
      <c r="F5022">
        <v>129.6</v>
      </c>
    </row>
    <row r="5023" spans="1:6" x14ac:dyDescent="0.3">
      <c r="A5023" t="s">
        <v>34</v>
      </c>
      <c r="B5023">
        <v>2018</v>
      </c>
      <c r="C5023" t="s">
        <v>35</v>
      </c>
      <c r="D5023" t="s">
        <v>29</v>
      </c>
      <c r="E5023" t="str">
        <f>VLOOKUP(D5023,Objective!$A$21:$B$51,2,0)</f>
        <v>General index</v>
      </c>
      <c r="F5023">
        <v>136.4</v>
      </c>
    </row>
    <row r="5024" spans="1:6" x14ac:dyDescent="0.3">
      <c r="A5024" t="s">
        <v>30</v>
      </c>
      <c r="B5024">
        <v>2018</v>
      </c>
      <c r="C5024" t="s">
        <v>36</v>
      </c>
      <c r="D5024" t="s">
        <v>3</v>
      </c>
      <c r="E5024" t="str">
        <f>VLOOKUP(D5024,Objective!$A$21:$B$51,2,0)</f>
        <v>Food</v>
      </c>
      <c r="F5024">
        <v>136.80000000000001</v>
      </c>
    </row>
    <row r="5025" spans="1:6" x14ac:dyDescent="0.3">
      <c r="A5025" t="s">
        <v>30</v>
      </c>
      <c r="B5025">
        <v>2018</v>
      </c>
      <c r="C5025" t="s">
        <v>36</v>
      </c>
      <c r="D5025" t="s">
        <v>4</v>
      </c>
      <c r="E5025" t="str">
        <f>VLOOKUP(D5025,Objective!$A$21:$B$51,2,0)</f>
        <v>Food</v>
      </c>
      <c r="F5025">
        <v>143.80000000000001</v>
      </c>
    </row>
    <row r="5026" spans="1:6" x14ac:dyDescent="0.3">
      <c r="A5026" t="s">
        <v>30</v>
      </c>
      <c r="B5026">
        <v>2018</v>
      </c>
      <c r="C5026" t="s">
        <v>36</v>
      </c>
      <c r="D5026" t="s">
        <v>5</v>
      </c>
      <c r="E5026" t="str">
        <f>VLOOKUP(D5026,Objective!$A$21:$B$51,2,0)</f>
        <v>Food</v>
      </c>
      <c r="F5026">
        <v>140</v>
      </c>
    </row>
    <row r="5027" spans="1:6" x14ac:dyDescent="0.3">
      <c r="A5027" t="s">
        <v>30</v>
      </c>
      <c r="B5027">
        <v>2018</v>
      </c>
      <c r="C5027" t="s">
        <v>36</v>
      </c>
      <c r="D5027" t="s">
        <v>6</v>
      </c>
      <c r="E5027" t="str">
        <f>VLOOKUP(D5027,Objective!$A$21:$B$51,2,0)</f>
        <v>Food</v>
      </c>
      <c r="F5027">
        <v>142</v>
      </c>
    </row>
    <row r="5028" spans="1:6" x14ac:dyDescent="0.3">
      <c r="A5028" t="s">
        <v>30</v>
      </c>
      <c r="B5028">
        <v>2018</v>
      </c>
      <c r="C5028" t="s">
        <v>36</v>
      </c>
      <c r="D5028" t="s">
        <v>7</v>
      </c>
      <c r="E5028" t="str">
        <f>VLOOKUP(D5028,Objective!$A$21:$B$51,2,0)</f>
        <v>Food</v>
      </c>
      <c r="F5028">
        <v>123.2</v>
      </c>
    </row>
    <row r="5029" spans="1:6" x14ac:dyDescent="0.3">
      <c r="A5029" t="s">
        <v>30</v>
      </c>
      <c r="B5029">
        <v>2018</v>
      </c>
      <c r="C5029" t="s">
        <v>36</v>
      </c>
      <c r="D5029" t="s">
        <v>8</v>
      </c>
      <c r="E5029" t="str">
        <f>VLOOKUP(D5029,Objective!$A$21:$B$51,2,0)</f>
        <v>Food</v>
      </c>
      <c r="F5029">
        <v>152.9</v>
      </c>
    </row>
    <row r="5030" spans="1:6" x14ac:dyDescent="0.3">
      <c r="A5030" t="s">
        <v>30</v>
      </c>
      <c r="B5030">
        <v>2018</v>
      </c>
      <c r="C5030" t="s">
        <v>36</v>
      </c>
      <c r="D5030" t="s">
        <v>9</v>
      </c>
      <c r="E5030" t="str">
        <f>VLOOKUP(D5030,Objective!$A$21:$B$51,2,0)</f>
        <v>Food</v>
      </c>
      <c r="F5030">
        <v>138</v>
      </c>
    </row>
    <row r="5031" spans="1:6" x14ac:dyDescent="0.3">
      <c r="A5031" t="s">
        <v>30</v>
      </c>
      <c r="B5031">
        <v>2018</v>
      </c>
      <c r="C5031" t="s">
        <v>36</v>
      </c>
      <c r="D5031" t="s">
        <v>10</v>
      </c>
      <c r="E5031" t="str">
        <f>VLOOKUP(D5031,Objective!$A$21:$B$51,2,0)</f>
        <v>Food</v>
      </c>
      <c r="F5031">
        <v>129.30000000000001</v>
      </c>
    </row>
    <row r="5032" spans="1:6" x14ac:dyDescent="0.3">
      <c r="A5032" t="s">
        <v>30</v>
      </c>
      <c r="B5032">
        <v>2018</v>
      </c>
      <c r="C5032" t="s">
        <v>36</v>
      </c>
      <c r="D5032" t="s">
        <v>11</v>
      </c>
      <c r="E5032" t="str">
        <f>VLOOKUP(D5032,Objective!$A$21:$B$51,2,0)</f>
        <v>Food</v>
      </c>
      <c r="F5032">
        <v>117.1</v>
      </c>
    </row>
    <row r="5033" spans="1:6" x14ac:dyDescent="0.3">
      <c r="A5033" t="s">
        <v>30</v>
      </c>
      <c r="B5033">
        <v>2018</v>
      </c>
      <c r="C5033" t="s">
        <v>36</v>
      </c>
      <c r="D5033" t="s">
        <v>12</v>
      </c>
      <c r="E5033" t="str">
        <f>VLOOKUP(D5033,Objective!$A$21:$B$51,2,0)</f>
        <v>Food</v>
      </c>
      <c r="F5033">
        <v>136.30000000000001</v>
      </c>
    </row>
    <row r="5034" spans="1:6" x14ac:dyDescent="0.3">
      <c r="A5034" t="s">
        <v>30</v>
      </c>
      <c r="B5034">
        <v>2018</v>
      </c>
      <c r="C5034" t="s">
        <v>36</v>
      </c>
      <c r="D5034" t="s">
        <v>13</v>
      </c>
      <c r="E5034" t="str">
        <f>VLOOKUP(D5034,Objective!$A$21:$B$51,2,0)</f>
        <v>Lifestyle</v>
      </c>
      <c r="F5034">
        <v>131.19999999999999</v>
      </c>
    </row>
    <row r="5035" spans="1:6" x14ac:dyDescent="0.3">
      <c r="A5035" t="s">
        <v>30</v>
      </c>
      <c r="B5035">
        <v>2018</v>
      </c>
      <c r="C5035" t="s">
        <v>36</v>
      </c>
      <c r="D5035" t="s">
        <v>14</v>
      </c>
      <c r="E5035" t="str">
        <f>VLOOKUP(D5035,Objective!$A$21:$B$51,2,0)</f>
        <v>Food</v>
      </c>
      <c r="F5035">
        <v>152.80000000000001</v>
      </c>
    </row>
    <row r="5036" spans="1:6" x14ac:dyDescent="0.3">
      <c r="A5036" t="s">
        <v>30</v>
      </c>
      <c r="B5036">
        <v>2018</v>
      </c>
      <c r="C5036" t="s">
        <v>36</v>
      </c>
      <c r="D5036" t="s">
        <v>15</v>
      </c>
      <c r="E5036" t="str">
        <f>VLOOKUP(D5036,Objective!$A$21:$B$51,2,0)</f>
        <v>Food</v>
      </c>
      <c r="F5036">
        <v>138.6</v>
      </c>
    </row>
    <row r="5037" spans="1:6" x14ac:dyDescent="0.3">
      <c r="A5037" t="s">
        <v>30</v>
      </c>
      <c r="B5037">
        <v>2018</v>
      </c>
      <c r="C5037" t="s">
        <v>36</v>
      </c>
      <c r="D5037" t="s">
        <v>16</v>
      </c>
      <c r="E5037" t="str">
        <f>VLOOKUP(D5037,Objective!$A$21:$B$51,2,0)</f>
        <v>Lifestyle</v>
      </c>
      <c r="F5037">
        <v>155.1</v>
      </c>
    </row>
    <row r="5038" spans="1:6" x14ac:dyDescent="0.3">
      <c r="A5038" t="s">
        <v>30</v>
      </c>
      <c r="B5038">
        <v>2018</v>
      </c>
      <c r="C5038" t="s">
        <v>36</v>
      </c>
      <c r="D5038" t="s">
        <v>17</v>
      </c>
      <c r="E5038" t="str">
        <f>VLOOKUP(D5038,Objective!$A$21:$B$51,2,0)</f>
        <v>Clothing</v>
      </c>
      <c r="F5038">
        <v>149.19999999999999</v>
      </c>
    </row>
    <row r="5039" spans="1:6" x14ac:dyDescent="0.3">
      <c r="A5039" t="s">
        <v>30</v>
      </c>
      <c r="B5039">
        <v>2018</v>
      </c>
      <c r="C5039" t="s">
        <v>36</v>
      </c>
      <c r="D5039" t="s">
        <v>18</v>
      </c>
      <c r="E5039" t="str">
        <f>VLOOKUP(D5039,Objective!$A$21:$B$51,2,0)</f>
        <v>Clothing</v>
      </c>
      <c r="F5039">
        <v>143</v>
      </c>
    </row>
    <row r="5040" spans="1:6" x14ac:dyDescent="0.3">
      <c r="A5040" t="s">
        <v>30</v>
      </c>
      <c r="B5040">
        <v>2018</v>
      </c>
      <c r="C5040" t="s">
        <v>36</v>
      </c>
      <c r="D5040" t="s">
        <v>19</v>
      </c>
      <c r="E5040" t="str">
        <f>VLOOKUP(D5040,Objective!$A$21:$B$51,2,0)</f>
        <v>Clothing</v>
      </c>
      <c r="F5040">
        <v>148.30000000000001</v>
      </c>
    </row>
    <row r="5041" spans="1:6" x14ac:dyDescent="0.3">
      <c r="A5041" t="s">
        <v>30</v>
      </c>
      <c r="B5041">
        <v>2018</v>
      </c>
      <c r="C5041" t="s">
        <v>36</v>
      </c>
      <c r="D5041" t="s">
        <v>20</v>
      </c>
      <c r="E5041" t="str">
        <f>VLOOKUP(D5041,Objective!$A$21:$B$51,2,0)</f>
        <v>Housing</v>
      </c>
      <c r="F5041" t="s">
        <v>32</v>
      </c>
    </row>
    <row r="5042" spans="1:6" x14ac:dyDescent="0.3">
      <c r="A5042" t="s">
        <v>30</v>
      </c>
      <c r="B5042">
        <v>2018</v>
      </c>
      <c r="C5042" t="s">
        <v>36</v>
      </c>
      <c r="D5042" t="s">
        <v>21</v>
      </c>
      <c r="E5042" t="str">
        <f>VLOOKUP(D5042,Objective!$A$21:$B$51,2,0)</f>
        <v>Fuel and light</v>
      </c>
      <c r="F5042">
        <v>142.6</v>
      </c>
    </row>
    <row r="5043" spans="1:6" x14ac:dyDescent="0.3">
      <c r="A5043" t="s">
        <v>30</v>
      </c>
      <c r="B5043">
        <v>2018</v>
      </c>
      <c r="C5043" t="s">
        <v>36</v>
      </c>
      <c r="D5043" t="s">
        <v>22</v>
      </c>
      <c r="E5043" t="str">
        <f>VLOOKUP(D5043,Objective!$A$21:$B$51,2,0)</f>
        <v>Housing</v>
      </c>
      <c r="F5043">
        <v>139.9</v>
      </c>
    </row>
    <row r="5044" spans="1:6" x14ac:dyDescent="0.3">
      <c r="A5044" t="s">
        <v>30</v>
      </c>
      <c r="B5044">
        <v>2018</v>
      </c>
      <c r="C5044" t="s">
        <v>36</v>
      </c>
      <c r="D5044" t="s">
        <v>23</v>
      </c>
      <c r="E5044" t="str">
        <f>VLOOKUP(D5044,Objective!$A$21:$B$51,2,0)</f>
        <v>Health</v>
      </c>
      <c r="F5044">
        <v>136.69999999999999</v>
      </c>
    </row>
    <row r="5045" spans="1:6" x14ac:dyDescent="0.3">
      <c r="A5045" t="s">
        <v>30</v>
      </c>
      <c r="B5045">
        <v>2018</v>
      </c>
      <c r="C5045" t="s">
        <v>36</v>
      </c>
      <c r="D5045" t="s">
        <v>24</v>
      </c>
      <c r="E5045" t="str">
        <f>VLOOKUP(D5045,Objective!$A$21:$B$51,2,0)</f>
        <v>Transport and communication</v>
      </c>
      <c r="F5045">
        <v>124.6</v>
      </c>
    </row>
    <row r="5046" spans="1:6" x14ac:dyDescent="0.3">
      <c r="A5046" t="s">
        <v>30</v>
      </c>
      <c r="B5046">
        <v>2018</v>
      </c>
      <c r="C5046" t="s">
        <v>36</v>
      </c>
      <c r="D5046" t="s">
        <v>25</v>
      </c>
      <c r="E5046" t="str">
        <f>VLOOKUP(D5046,Objective!$A$21:$B$51,2,0)</f>
        <v>Lifestyle</v>
      </c>
      <c r="F5046">
        <v>135.1</v>
      </c>
    </row>
    <row r="5047" spans="1:6" x14ac:dyDescent="0.3">
      <c r="A5047" t="s">
        <v>30</v>
      </c>
      <c r="B5047">
        <v>2018</v>
      </c>
      <c r="C5047" t="s">
        <v>36</v>
      </c>
      <c r="D5047" t="s">
        <v>26</v>
      </c>
      <c r="E5047" t="str">
        <f>VLOOKUP(D5047,Objective!$A$21:$B$51,2,0)</f>
        <v>Education</v>
      </c>
      <c r="F5047">
        <v>142.69999999999999</v>
      </c>
    </row>
    <row r="5048" spans="1:6" x14ac:dyDescent="0.3">
      <c r="A5048" t="s">
        <v>30</v>
      </c>
      <c r="B5048">
        <v>2018</v>
      </c>
      <c r="C5048" t="s">
        <v>36</v>
      </c>
      <c r="D5048" t="s">
        <v>27</v>
      </c>
      <c r="E5048" t="str">
        <f>VLOOKUP(D5048,Objective!$A$21:$B$51,2,0)</f>
        <v>Miscellaneous</v>
      </c>
      <c r="F5048">
        <v>129.30000000000001</v>
      </c>
    </row>
    <row r="5049" spans="1:6" x14ac:dyDescent="0.3">
      <c r="A5049" t="s">
        <v>30</v>
      </c>
      <c r="B5049">
        <v>2018</v>
      </c>
      <c r="C5049" t="s">
        <v>36</v>
      </c>
      <c r="D5049" t="s">
        <v>28</v>
      </c>
      <c r="E5049" t="str">
        <f>VLOOKUP(D5049,Objective!$A$21:$B$51,2,0)</f>
        <v>Miscellaneous</v>
      </c>
      <c r="F5049">
        <v>133.30000000000001</v>
      </c>
    </row>
    <row r="5050" spans="1:6" x14ac:dyDescent="0.3">
      <c r="A5050" t="s">
        <v>30</v>
      </c>
      <c r="B5050">
        <v>2018</v>
      </c>
      <c r="C5050" t="s">
        <v>36</v>
      </c>
      <c r="D5050" t="s">
        <v>29</v>
      </c>
      <c r="E5050" t="str">
        <f>VLOOKUP(D5050,Objective!$A$21:$B$51,2,0)</f>
        <v>General index</v>
      </c>
      <c r="F5050">
        <v>138.69999999999999</v>
      </c>
    </row>
    <row r="5051" spans="1:6" x14ac:dyDescent="0.3">
      <c r="A5051" t="s">
        <v>33</v>
      </c>
      <c r="B5051">
        <v>2018</v>
      </c>
      <c r="C5051" t="s">
        <v>36</v>
      </c>
      <c r="D5051" t="s">
        <v>3</v>
      </c>
      <c r="E5051" t="str">
        <f>VLOOKUP(D5051,Objective!$A$21:$B$51,2,0)</f>
        <v>Food</v>
      </c>
      <c r="F5051">
        <v>135</v>
      </c>
    </row>
    <row r="5052" spans="1:6" x14ac:dyDescent="0.3">
      <c r="A5052" t="s">
        <v>33</v>
      </c>
      <c r="B5052">
        <v>2018</v>
      </c>
      <c r="C5052" t="s">
        <v>36</v>
      </c>
      <c r="D5052" t="s">
        <v>4</v>
      </c>
      <c r="E5052" t="str">
        <f>VLOOKUP(D5052,Objective!$A$21:$B$51,2,0)</f>
        <v>Food</v>
      </c>
      <c r="F5052">
        <v>143.1</v>
      </c>
    </row>
    <row r="5053" spans="1:6" x14ac:dyDescent="0.3">
      <c r="A5053" t="s">
        <v>33</v>
      </c>
      <c r="B5053">
        <v>2018</v>
      </c>
      <c r="C5053" t="s">
        <v>36</v>
      </c>
      <c r="D5053" t="s">
        <v>5</v>
      </c>
      <c r="E5053" t="str">
        <f>VLOOKUP(D5053,Objective!$A$21:$B$51,2,0)</f>
        <v>Food</v>
      </c>
      <c r="F5053">
        <v>135.5</v>
      </c>
    </row>
    <row r="5054" spans="1:6" x14ac:dyDescent="0.3">
      <c r="A5054" t="s">
        <v>33</v>
      </c>
      <c r="B5054">
        <v>2018</v>
      </c>
      <c r="C5054" t="s">
        <v>36</v>
      </c>
      <c r="D5054" t="s">
        <v>6</v>
      </c>
      <c r="E5054" t="str">
        <f>VLOOKUP(D5054,Objective!$A$21:$B$51,2,0)</f>
        <v>Food</v>
      </c>
      <c r="F5054">
        <v>139.9</v>
      </c>
    </row>
    <row r="5055" spans="1:6" x14ac:dyDescent="0.3">
      <c r="A5055" t="s">
        <v>33</v>
      </c>
      <c r="B5055">
        <v>2018</v>
      </c>
      <c r="C5055" t="s">
        <v>36</v>
      </c>
      <c r="D5055" t="s">
        <v>7</v>
      </c>
      <c r="E5055" t="str">
        <f>VLOOKUP(D5055,Objective!$A$21:$B$51,2,0)</f>
        <v>Food</v>
      </c>
      <c r="F5055">
        <v>116.5</v>
      </c>
    </row>
    <row r="5056" spans="1:6" x14ac:dyDescent="0.3">
      <c r="A5056" t="s">
        <v>33</v>
      </c>
      <c r="B5056">
        <v>2018</v>
      </c>
      <c r="C5056" t="s">
        <v>36</v>
      </c>
      <c r="D5056" t="s">
        <v>8</v>
      </c>
      <c r="E5056" t="str">
        <f>VLOOKUP(D5056,Objective!$A$21:$B$51,2,0)</f>
        <v>Food</v>
      </c>
      <c r="F5056">
        <v>138.5</v>
      </c>
    </row>
    <row r="5057" spans="1:6" x14ac:dyDescent="0.3">
      <c r="A5057" t="s">
        <v>33</v>
      </c>
      <c r="B5057">
        <v>2018</v>
      </c>
      <c r="C5057" t="s">
        <v>36</v>
      </c>
      <c r="D5057" t="s">
        <v>9</v>
      </c>
      <c r="E5057" t="str">
        <f>VLOOKUP(D5057,Objective!$A$21:$B$51,2,0)</f>
        <v>Food</v>
      </c>
      <c r="F5057">
        <v>128</v>
      </c>
    </row>
    <row r="5058" spans="1:6" x14ac:dyDescent="0.3">
      <c r="A5058" t="s">
        <v>33</v>
      </c>
      <c r="B5058">
        <v>2018</v>
      </c>
      <c r="C5058" t="s">
        <v>36</v>
      </c>
      <c r="D5058" t="s">
        <v>10</v>
      </c>
      <c r="E5058" t="str">
        <f>VLOOKUP(D5058,Objective!$A$21:$B$51,2,0)</f>
        <v>Food</v>
      </c>
      <c r="F5058">
        <v>115.5</v>
      </c>
    </row>
    <row r="5059" spans="1:6" x14ac:dyDescent="0.3">
      <c r="A5059" t="s">
        <v>33</v>
      </c>
      <c r="B5059">
        <v>2018</v>
      </c>
      <c r="C5059" t="s">
        <v>36</v>
      </c>
      <c r="D5059" t="s">
        <v>11</v>
      </c>
      <c r="E5059" t="str">
        <f>VLOOKUP(D5059,Objective!$A$21:$B$51,2,0)</f>
        <v>Food</v>
      </c>
      <c r="F5059">
        <v>114.2</v>
      </c>
    </row>
    <row r="5060" spans="1:6" x14ac:dyDescent="0.3">
      <c r="A5060" t="s">
        <v>33</v>
      </c>
      <c r="B5060">
        <v>2018</v>
      </c>
      <c r="C5060" t="s">
        <v>36</v>
      </c>
      <c r="D5060" t="s">
        <v>12</v>
      </c>
      <c r="E5060" t="str">
        <f>VLOOKUP(D5060,Objective!$A$21:$B$51,2,0)</f>
        <v>Food</v>
      </c>
      <c r="F5060">
        <v>140.69999999999999</v>
      </c>
    </row>
    <row r="5061" spans="1:6" x14ac:dyDescent="0.3">
      <c r="A5061" t="s">
        <v>33</v>
      </c>
      <c r="B5061">
        <v>2018</v>
      </c>
      <c r="C5061" t="s">
        <v>36</v>
      </c>
      <c r="D5061" t="s">
        <v>13</v>
      </c>
      <c r="E5061" t="str">
        <f>VLOOKUP(D5061,Objective!$A$21:$B$51,2,0)</f>
        <v>Lifestyle</v>
      </c>
      <c r="F5061">
        <v>126.2</v>
      </c>
    </row>
    <row r="5062" spans="1:6" x14ac:dyDescent="0.3">
      <c r="A5062" t="s">
        <v>33</v>
      </c>
      <c r="B5062">
        <v>2018</v>
      </c>
      <c r="C5062" t="s">
        <v>36</v>
      </c>
      <c r="D5062" t="s">
        <v>14</v>
      </c>
      <c r="E5062" t="str">
        <f>VLOOKUP(D5062,Objective!$A$21:$B$51,2,0)</f>
        <v>Food</v>
      </c>
      <c r="F5062">
        <v>147.6</v>
      </c>
    </row>
    <row r="5063" spans="1:6" x14ac:dyDescent="0.3">
      <c r="A5063" t="s">
        <v>33</v>
      </c>
      <c r="B5063">
        <v>2018</v>
      </c>
      <c r="C5063" t="s">
        <v>36</v>
      </c>
      <c r="D5063" t="s">
        <v>15</v>
      </c>
      <c r="E5063" t="str">
        <f>VLOOKUP(D5063,Objective!$A$21:$B$51,2,0)</f>
        <v>Food</v>
      </c>
      <c r="F5063">
        <v>134.80000000000001</v>
      </c>
    </row>
    <row r="5064" spans="1:6" x14ac:dyDescent="0.3">
      <c r="A5064" t="s">
        <v>33</v>
      </c>
      <c r="B5064">
        <v>2018</v>
      </c>
      <c r="C5064" t="s">
        <v>36</v>
      </c>
      <c r="D5064" t="s">
        <v>16</v>
      </c>
      <c r="E5064" t="str">
        <f>VLOOKUP(D5064,Objective!$A$21:$B$51,2,0)</f>
        <v>Lifestyle</v>
      </c>
      <c r="F5064">
        <v>159.69999999999999</v>
      </c>
    </row>
    <row r="5065" spans="1:6" x14ac:dyDescent="0.3">
      <c r="A5065" t="s">
        <v>33</v>
      </c>
      <c r="B5065">
        <v>2018</v>
      </c>
      <c r="C5065" t="s">
        <v>36</v>
      </c>
      <c r="D5065" t="s">
        <v>17</v>
      </c>
      <c r="E5065" t="str">
        <f>VLOOKUP(D5065,Objective!$A$21:$B$51,2,0)</f>
        <v>Clothing</v>
      </c>
      <c r="F5065">
        <v>136.69999999999999</v>
      </c>
    </row>
    <row r="5066" spans="1:6" x14ac:dyDescent="0.3">
      <c r="A5066" t="s">
        <v>33</v>
      </c>
      <c r="B5066">
        <v>2018</v>
      </c>
      <c r="C5066" t="s">
        <v>36</v>
      </c>
      <c r="D5066" t="s">
        <v>18</v>
      </c>
      <c r="E5066" t="str">
        <f>VLOOKUP(D5066,Objective!$A$21:$B$51,2,0)</f>
        <v>Clothing</v>
      </c>
      <c r="F5066">
        <v>126.7</v>
      </c>
    </row>
    <row r="5067" spans="1:6" x14ac:dyDescent="0.3">
      <c r="A5067" t="s">
        <v>33</v>
      </c>
      <c r="B5067">
        <v>2018</v>
      </c>
      <c r="C5067" t="s">
        <v>36</v>
      </c>
      <c r="D5067" t="s">
        <v>19</v>
      </c>
      <c r="E5067" t="str">
        <f>VLOOKUP(D5067,Objective!$A$21:$B$51,2,0)</f>
        <v>Clothing</v>
      </c>
      <c r="F5067">
        <v>135.19999999999999</v>
      </c>
    </row>
    <row r="5068" spans="1:6" x14ac:dyDescent="0.3">
      <c r="A5068" t="s">
        <v>33</v>
      </c>
      <c r="B5068">
        <v>2018</v>
      </c>
      <c r="C5068" t="s">
        <v>36</v>
      </c>
      <c r="D5068" t="s">
        <v>20</v>
      </c>
      <c r="E5068" t="str">
        <f>VLOOKUP(D5068,Objective!$A$21:$B$51,2,0)</f>
        <v>Housing</v>
      </c>
      <c r="F5068">
        <v>142</v>
      </c>
    </row>
    <row r="5069" spans="1:6" x14ac:dyDescent="0.3">
      <c r="A5069" t="s">
        <v>33</v>
      </c>
      <c r="B5069">
        <v>2018</v>
      </c>
      <c r="C5069" t="s">
        <v>36</v>
      </c>
      <c r="D5069" t="s">
        <v>21</v>
      </c>
      <c r="E5069" t="str">
        <f>VLOOKUP(D5069,Objective!$A$21:$B$51,2,0)</f>
        <v>Fuel and light</v>
      </c>
      <c r="F5069">
        <v>126.4</v>
      </c>
    </row>
    <row r="5070" spans="1:6" x14ac:dyDescent="0.3">
      <c r="A5070" t="s">
        <v>33</v>
      </c>
      <c r="B5070">
        <v>2018</v>
      </c>
      <c r="C5070" t="s">
        <v>36</v>
      </c>
      <c r="D5070" t="s">
        <v>22</v>
      </c>
      <c r="E5070" t="str">
        <f>VLOOKUP(D5070,Objective!$A$21:$B$51,2,0)</f>
        <v>Housing</v>
      </c>
      <c r="F5070">
        <v>130.80000000000001</v>
      </c>
    </row>
    <row r="5071" spans="1:6" x14ac:dyDescent="0.3">
      <c r="A5071" t="s">
        <v>33</v>
      </c>
      <c r="B5071">
        <v>2018</v>
      </c>
      <c r="C5071" t="s">
        <v>36</v>
      </c>
      <c r="D5071" t="s">
        <v>23</v>
      </c>
      <c r="E5071" t="str">
        <f>VLOOKUP(D5071,Objective!$A$21:$B$51,2,0)</f>
        <v>Health</v>
      </c>
      <c r="F5071">
        <v>130.5</v>
      </c>
    </row>
    <row r="5072" spans="1:6" x14ac:dyDescent="0.3">
      <c r="A5072" t="s">
        <v>33</v>
      </c>
      <c r="B5072">
        <v>2018</v>
      </c>
      <c r="C5072" t="s">
        <v>36</v>
      </c>
      <c r="D5072" t="s">
        <v>24</v>
      </c>
      <c r="E5072" t="str">
        <f>VLOOKUP(D5072,Objective!$A$21:$B$51,2,0)</f>
        <v>Transport and communication</v>
      </c>
      <c r="F5072">
        <v>117.8</v>
      </c>
    </row>
    <row r="5073" spans="1:6" x14ac:dyDescent="0.3">
      <c r="A5073" t="s">
        <v>33</v>
      </c>
      <c r="B5073">
        <v>2018</v>
      </c>
      <c r="C5073" t="s">
        <v>36</v>
      </c>
      <c r="D5073" t="s">
        <v>25</v>
      </c>
      <c r="E5073" t="str">
        <f>VLOOKUP(D5073,Objective!$A$21:$B$51,2,0)</f>
        <v>Lifestyle</v>
      </c>
      <c r="F5073">
        <v>126.8</v>
      </c>
    </row>
    <row r="5074" spans="1:6" x14ac:dyDescent="0.3">
      <c r="A5074" t="s">
        <v>33</v>
      </c>
      <c r="B5074">
        <v>2018</v>
      </c>
      <c r="C5074" t="s">
        <v>36</v>
      </c>
      <c r="D5074" t="s">
        <v>26</v>
      </c>
      <c r="E5074" t="str">
        <f>VLOOKUP(D5074,Objective!$A$21:$B$51,2,0)</f>
        <v>Education</v>
      </c>
      <c r="F5074">
        <v>137.80000000000001</v>
      </c>
    </row>
    <row r="5075" spans="1:6" x14ac:dyDescent="0.3">
      <c r="A5075" t="s">
        <v>33</v>
      </c>
      <c r="B5075">
        <v>2018</v>
      </c>
      <c r="C5075" t="s">
        <v>36</v>
      </c>
      <c r="D5075" t="s">
        <v>27</v>
      </c>
      <c r="E5075" t="str">
        <f>VLOOKUP(D5075,Objective!$A$21:$B$51,2,0)</f>
        <v>Miscellaneous</v>
      </c>
      <c r="F5075">
        <v>126.7</v>
      </c>
    </row>
    <row r="5076" spans="1:6" x14ac:dyDescent="0.3">
      <c r="A5076" t="s">
        <v>33</v>
      </c>
      <c r="B5076">
        <v>2018</v>
      </c>
      <c r="C5076" t="s">
        <v>36</v>
      </c>
      <c r="D5076" t="s">
        <v>28</v>
      </c>
      <c r="E5076" t="str">
        <f>VLOOKUP(D5076,Objective!$A$21:$B$51,2,0)</f>
        <v>Miscellaneous</v>
      </c>
      <c r="F5076">
        <v>127.1</v>
      </c>
    </row>
    <row r="5077" spans="1:6" x14ac:dyDescent="0.3">
      <c r="A5077" t="s">
        <v>33</v>
      </c>
      <c r="B5077">
        <v>2018</v>
      </c>
      <c r="C5077" t="s">
        <v>36</v>
      </c>
      <c r="D5077" t="s">
        <v>29</v>
      </c>
      <c r="E5077" t="str">
        <f>VLOOKUP(D5077,Objective!$A$21:$B$51,2,0)</f>
        <v>General index</v>
      </c>
      <c r="F5077">
        <v>134</v>
      </c>
    </row>
    <row r="5078" spans="1:6" x14ac:dyDescent="0.3">
      <c r="A5078" t="s">
        <v>34</v>
      </c>
      <c r="B5078">
        <v>2018</v>
      </c>
      <c r="C5078" t="s">
        <v>36</v>
      </c>
      <c r="D5078" t="s">
        <v>3</v>
      </c>
      <c r="E5078" t="str">
        <f>VLOOKUP(D5078,Objective!$A$21:$B$51,2,0)</f>
        <v>Food</v>
      </c>
      <c r="F5078">
        <v>136.19999999999999</v>
      </c>
    </row>
    <row r="5079" spans="1:6" x14ac:dyDescent="0.3">
      <c r="A5079" t="s">
        <v>34</v>
      </c>
      <c r="B5079">
        <v>2018</v>
      </c>
      <c r="C5079" t="s">
        <v>36</v>
      </c>
      <c r="D5079" t="s">
        <v>4</v>
      </c>
      <c r="E5079" t="str">
        <f>VLOOKUP(D5079,Objective!$A$21:$B$51,2,0)</f>
        <v>Food</v>
      </c>
      <c r="F5079">
        <v>143.6</v>
      </c>
    </row>
    <row r="5080" spans="1:6" x14ac:dyDescent="0.3">
      <c r="A5080" t="s">
        <v>34</v>
      </c>
      <c r="B5080">
        <v>2018</v>
      </c>
      <c r="C5080" t="s">
        <v>36</v>
      </c>
      <c r="D5080" t="s">
        <v>5</v>
      </c>
      <c r="E5080" t="str">
        <f>VLOOKUP(D5080,Objective!$A$21:$B$51,2,0)</f>
        <v>Food</v>
      </c>
      <c r="F5080">
        <v>138.30000000000001</v>
      </c>
    </row>
    <row r="5081" spans="1:6" x14ac:dyDescent="0.3">
      <c r="A5081" t="s">
        <v>34</v>
      </c>
      <c r="B5081">
        <v>2018</v>
      </c>
      <c r="C5081" t="s">
        <v>36</v>
      </c>
      <c r="D5081" t="s">
        <v>6</v>
      </c>
      <c r="E5081" t="str">
        <f>VLOOKUP(D5081,Objective!$A$21:$B$51,2,0)</f>
        <v>Food</v>
      </c>
      <c r="F5081">
        <v>141.19999999999999</v>
      </c>
    </row>
    <row r="5082" spans="1:6" x14ac:dyDescent="0.3">
      <c r="A5082" t="s">
        <v>34</v>
      </c>
      <c r="B5082">
        <v>2018</v>
      </c>
      <c r="C5082" t="s">
        <v>36</v>
      </c>
      <c r="D5082" t="s">
        <v>7</v>
      </c>
      <c r="E5082" t="str">
        <f>VLOOKUP(D5082,Objective!$A$21:$B$51,2,0)</f>
        <v>Food</v>
      </c>
      <c r="F5082">
        <v>120.7</v>
      </c>
    </row>
    <row r="5083" spans="1:6" x14ac:dyDescent="0.3">
      <c r="A5083" t="s">
        <v>34</v>
      </c>
      <c r="B5083">
        <v>2018</v>
      </c>
      <c r="C5083" t="s">
        <v>36</v>
      </c>
      <c r="D5083" t="s">
        <v>8</v>
      </c>
      <c r="E5083" t="str">
        <f>VLOOKUP(D5083,Objective!$A$21:$B$51,2,0)</f>
        <v>Food</v>
      </c>
      <c r="F5083">
        <v>146.19999999999999</v>
      </c>
    </row>
    <row r="5084" spans="1:6" x14ac:dyDescent="0.3">
      <c r="A5084" t="s">
        <v>34</v>
      </c>
      <c r="B5084">
        <v>2018</v>
      </c>
      <c r="C5084" t="s">
        <v>36</v>
      </c>
      <c r="D5084" t="s">
        <v>9</v>
      </c>
      <c r="E5084" t="str">
        <f>VLOOKUP(D5084,Objective!$A$21:$B$51,2,0)</f>
        <v>Food</v>
      </c>
      <c r="F5084">
        <v>134.6</v>
      </c>
    </row>
    <row r="5085" spans="1:6" x14ac:dyDescent="0.3">
      <c r="A5085" t="s">
        <v>34</v>
      </c>
      <c r="B5085">
        <v>2018</v>
      </c>
      <c r="C5085" t="s">
        <v>36</v>
      </c>
      <c r="D5085" t="s">
        <v>10</v>
      </c>
      <c r="E5085" t="str">
        <f>VLOOKUP(D5085,Objective!$A$21:$B$51,2,0)</f>
        <v>Food</v>
      </c>
      <c r="F5085">
        <v>124.6</v>
      </c>
    </row>
    <row r="5086" spans="1:6" x14ac:dyDescent="0.3">
      <c r="A5086" t="s">
        <v>34</v>
      </c>
      <c r="B5086">
        <v>2018</v>
      </c>
      <c r="C5086" t="s">
        <v>36</v>
      </c>
      <c r="D5086" t="s">
        <v>11</v>
      </c>
      <c r="E5086" t="str">
        <f>VLOOKUP(D5086,Objective!$A$21:$B$51,2,0)</f>
        <v>Food</v>
      </c>
      <c r="F5086">
        <v>116.1</v>
      </c>
    </row>
    <row r="5087" spans="1:6" x14ac:dyDescent="0.3">
      <c r="A5087" t="s">
        <v>34</v>
      </c>
      <c r="B5087">
        <v>2018</v>
      </c>
      <c r="C5087" t="s">
        <v>36</v>
      </c>
      <c r="D5087" t="s">
        <v>12</v>
      </c>
      <c r="E5087" t="str">
        <f>VLOOKUP(D5087,Objective!$A$21:$B$51,2,0)</f>
        <v>Food</v>
      </c>
      <c r="F5087">
        <v>137.80000000000001</v>
      </c>
    </row>
    <row r="5088" spans="1:6" x14ac:dyDescent="0.3">
      <c r="A5088" t="s">
        <v>34</v>
      </c>
      <c r="B5088">
        <v>2018</v>
      </c>
      <c r="C5088" t="s">
        <v>36</v>
      </c>
      <c r="D5088" t="s">
        <v>13</v>
      </c>
      <c r="E5088" t="str">
        <f>VLOOKUP(D5088,Objective!$A$21:$B$51,2,0)</f>
        <v>Lifestyle</v>
      </c>
      <c r="F5088">
        <v>129.1</v>
      </c>
    </row>
    <row r="5089" spans="1:6" x14ac:dyDescent="0.3">
      <c r="A5089" t="s">
        <v>34</v>
      </c>
      <c r="B5089">
        <v>2018</v>
      </c>
      <c r="C5089" t="s">
        <v>36</v>
      </c>
      <c r="D5089" t="s">
        <v>14</v>
      </c>
      <c r="E5089" t="str">
        <f>VLOOKUP(D5089,Objective!$A$21:$B$51,2,0)</f>
        <v>Food</v>
      </c>
      <c r="F5089">
        <v>150.4</v>
      </c>
    </row>
    <row r="5090" spans="1:6" x14ac:dyDescent="0.3">
      <c r="A5090" t="s">
        <v>34</v>
      </c>
      <c r="B5090">
        <v>2018</v>
      </c>
      <c r="C5090" t="s">
        <v>36</v>
      </c>
      <c r="D5090" t="s">
        <v>15</v>
      </c>
      <c r="E5090" t="str">
        <f>VLOOKUP(D5090,Objective!$A$21:$B$51,2,0)</f>
        <v>Food</v>
      </c>
      <c r="F5090">
        <v>137.19999999999999</v>
      </c>
    </row>
    <row r="5091" spans="1:6" x14ac:dyDescent="0.3">
      <c r="A5091" t="s">
        <v>34</v>
      </c>
      <c r="B5091">
        <v>2018</v>
      </c>
      <c r="C5091" t="s">
        <v>36</v>
      </c>
      <c r="D5091" t="s">
        <v>16</v>
      </c>
      <c r="E5091" t="str">
        <f>VLOOKUP(D5091,Objective!$A$21:$B$51,2,0)</f>
        <v>Lifestyle</v>
      </c>
      <c r="F5091">
        <v>156.30000000000001</v>
      </c>
    </row>
    <row r="5092" spans="1:6" x14ac:dyDescent="0.3">
      <c r="A5092" t="s">
        <v>34</v>
      </c>
      <c r="B5092">
        <v>2018</v>
      </c>
      <c r="C5092" t="s">
        <v>36</v>
      </c>
      <c r="D5092" t="s">
        <v>17</v>
      </c>
      <c r="E5092" t="str">
        <f>VLOOKUP(D5092,Objective!$A$21:$B$51,2,0)</f>
        <v>Clothing</v>
      </c>
      <c r="F5092">
        <v>144.30000000000001</v>
      </c>
    </row>
    <row r="5093" spans="1:6" x14ac:dyDescent="0.3">
      <c r="A5093" t="s">
        <v>34</v>
      </c>
      <c r="B5093">
        <v>2018</v>
      </c>
      <c r="C5093" t="s">
        <v>36</v>
      </c>
      <c r="D5093" t="s">
        <v>18</v>
      </c>
      <c r="E5093" t="str">
        <f>VLOOKUP(D5093,Objective!$A$21:$B$51,2,0)</f>
        <v>Clothing</v>
      </c>
      <c r="F5093">
        <v>136.19999999999999</v>
      </c>
    </row>
    <row r="5094" spans="1:6" x14ac:dyDescent="0.3">
      <c r="A5094" t="s">
        <v>34</v>
      </c>
      <c r="B5094">
        <v>2018</v>
      </c>
      <c r="C5094" t="s">
        <v>36</v>
      </c>
      <c r="D5094" t="s">
        <v>19</v>
      </c>
      <c r="E5094" t="str">
        <f>VLOOKUP(D5094,Objective!$A$21:$B$51,2,0)</f>
        <v>Clothing</v>
      </c>
      <c r="F5094">
        <v>143.1</v>
      </c>
    </row>
    <row r="5095" spans="1:6" x14ac:dyDescent="0.3">
      <c r="A5095" t="s">
        <v>34</v>
      </c>
      <c r="B5095">
        <v>2018</v>
      </c>
      <c r="C5095" t="s">
        <v>36</v>
      </c>
      <c r="D5095" t="s">
        <v>20</v>
      </c>
      <c r="E5095" t="str">
        <f>VLOOKUP(D5095,Objective!$A$21:$B$51,2,0)</f>
        <v>Housing</v>
      </c>
      <c r="F5095">
        <v>142</v>
      </c>
    </row>
    <row r="5096" spans="1:6" x14ac:dyDescent="0.3">
      <c r="A5096" t="s">
        <v>34</v>
      </c>
      <c r="B5096">
        <v>2018</v>
      </c>
      <c r="C5096" t="s">
        <v>36</v>
      </c>
      <c r="D5096" t="s">
        <v>21</v>
      </c>
      <c r="E5096" t="str">
        <f>VLOOKUP(D5096,Objective!$A$21:$B$51,2,0)</f>
        <v>Fuel and light</v>
      </c>
      <c r="F5096">
        <v>136.5</v>
      </c>
    </row>
    <row r="5097" spans="1:6" x14ac:dyDescent="0.3">
      <c r="A5097" t="s">
        <v>34</v>
      </c>
      <c r="B5097">
        <v>2018</v>
      </c>
      <c r="C5097" t="s">
        <v>36</v>
      </c>
      <c r="D5097" t="s">
        <v>22</v>
      </c>
      <c r="E5097" t="str">
        <f>VLOOKUP(D5097,Objective!$A$21:$B$51,2,0)</f>
        <v>Housing</v>
      </c>
      <c r="F5097">
        <v>135.6</v>
      </c>
    </row>
    <row r="5098" spans="1:6" x14ac:dyDescent="0.3">
      <c r="A5098" t="s">
        <v>34</v>
      </c>
      <c r="B5098">
        <v>2018</v>
      </c>
      <c r="C5098" t="s">
        <v>36</v>
      </c>
      <c r="D5098" t="s">
        <v>23</v>
      </c>
      <c r="E5098" t="str">
        <f>VLOOKUP(D5098,Objective!$A$21:$B$51,2,0)</f>
        <v>Health</v>
      </c>
      <c r="F5098">
        <v>134.30000000000001</v>
      </c>
    </row>
    <row r="5099" spans="1:6" x14ac:dyDescent="0.3">
      <c r="A5099" t="s">
        <v>34</v>
      </c>
      <c r="B5099">
        <v>2018</v>
      </c>
      <c r="C5099" t="s">
        <v>36</v>
      </c>
      <c r="D5099" t="s">
        <v>24</v>
      </c>
      <c r="E5099" t="str">
        <f>VLOOKUP(D5099,Objective!$A$21:$B$51,2,0)</f>
        <v>Transport and communication</v>
      </c>
      <c r="F5099">
        <v>121</v>
      </c>
    </row>
    <row r="5100" spans="1:6" x14ac:dyDescent="0.3">
      <c r="A5100" t="s">
        <v>34</v>
      </c>
      <c r="B5100">
        <v>2018</v>
      </c>
      <c r="C5100" t="s">
        <v>36</v>
      </c>
      <c r="D5100" t="s">
        <v>25</v>
      </c>
      <c r="E5100" t="str">
        <f>VLOOKUP(D5100,Objective!$A$21:$B$51,2,0)</f>
        <v>Lifestyle</v>
      </c>
      <c r="F5100">
        <v>130.4</v>
      </c>
    </row>
    <row r="5101" spans="1:6" x14ac:dyDescent="0.3">
      <c r="A5101" t="s">
        <v>34</v>
      </c>
      <c r="B5101">
        <v>2018</v>
      </c>
      <c r="C5101" t="s">
        <v>36</v>
      </c>
      <c r="D5101" t="s">
        <v>26</v>
      </c>
      <c r="E5101" t="str">
        <f>VLOOKUP(D5101,Objective!$A$21:$B$51,2,0)</f>
        <v>Education</v>
      </c>
      <c r="F5101">
        <v>139.80000000000001</v>
      </c>
    </row>
    <row r="5102" spans="1:6" x14ac:dyDescent="0.3">
      <c r="A5102" t="s">
        <v>34</v>
      </c>
      <c r="B5102">
        <v>2018</v>
      </c>
      <c r="C5102" t="s">
        <v>36</v>
      </c>
      <c r="D5102" t="s">
        <v>27</v>
      </c>
      <c r="E5102" t="str">
        <f>VLOOKUP(D5102,Objective!$A$21:$B$51,2,0)</f>
        <v>Miscellaneous</v>
      </c>
      <c r="F5102">
        <v>128.19999999999999</v>
      </c>
    </row>
    <row r="5103" spans="1:6" x14ac:dyDescent="0.3">
      <c r="A5103" t="s">
        <v>34</v>
      </c>
      <c r="B5103">
        <v>2018</v>
      </c>
      <c r="C5103" t="s">
        <v>36</v>
      </c>
      <c r="D5103" t="s">
        <v>28</v>
      </c>
      <c r="E5103" t="str">
        <f>VLOOKUP(D5103,Objective!$A$21:$B$51,2,0)</f>
        <v>Miscellaneous</v>
      </c>
      <c r="F5103">
        <v>130.30000000000001</v>
      </c>
    </row>
    <row r="5104" spans="1:6" x14ac:dyDescent="0.3">
      <c r="A5104" t="s">
        <v>34</v>
      </c>
      <c r="B5104">
        <v>2018</v>
      </c>
      <c r="C5104" t="s">
        <v>36</v>
      </c>
      <c r="D5104" t="s">
        <v>29</v>
      </c>
      <c r="E5104" t="str">
        <f>VLOOKUP(D5104,Objective!$A$21:$B$51,2,0)</f>
        <v>General index</v>
      </c>
      <c r="F5104">
        <v>136.5</v>
      </c>
    </row>
    <row r="5105" spans="1:6" x14ac:dyDescent="0.3">
      <c r="A5105" t="s">
        <v>30</v>
      </c>
      <c r="B5105">
        <v>2018</v>
      </c>
      <c r="C5105" t="s">
        <v>37</v>
      </c>
      <c r="D5105" t="s">
        <v>3</v>
      </c>
      <c r="E5105" t="str">
        <f>VLOOKUP(D5105,Objective!$A$21:$B$51,2,0)</f>
        <v>Food</v>
      </c>
      <c r="F5105">
        <v>137.1</v>
      </c>
    </row>
    <row r="5106" spans="1:6" x14ac:dyDescent="0.3">
      <c r="A5106" t="s">
        <v>30</v>
      </c>
      <c r="B5106">
        <v>2018</v>
      </c>
      <c r="C5106" t="s">
        <v>37</v>
      </c>
      <c r="D5106" t="s">
        <v>4</v>
      </c>
      <c r="E5106" t="str">
        <f>VLOOKUP(D5106,Objective!$A$21:$B$51,2,0)</f>
        <v>Food</v>
      </c>
      <c r="F5106">
        <v>144.5</v>
      </c>
    </row>
    <row r="5107" spans="1:6" x14ac:dyDescent="0.3">
      <c r="A5107" t="s">
        <v>30</v>
      </c>
      <c r="B5107">
        <v>2018</v>
      </c>
      <c r="C5107" t="s">
        <v>37</v>
      </c>
      <c r="D5107" t="s">
        <v>5</v>
      </c>
      <c r="E5107" t="str">
        <f>VLOOKUP(D5107,Objective!$A$21:$B$51,2,0)</f>
        <v>Food</v>
      </c>
      <c r="F5107">
        <v>135.9</v>
      </c>
    </row>
    <row r="5108" spans="1:6" x14ac:dyDescent="0.3">
      <c r="A5108" t="s">
        <v>30</v>
      </c>
      <c r="B5108">
        <v>2018</v>
      </c>
      <c r="C5108" t="s">
        <v>37</v>
      </c>
      <c r="D5108" t="s">
        <v>6</v>
      </c>
      <c r="E5108" t="str">
        <f>VLOOKUP(D5108,Objective!$A$21:$B$51,2,0)</f>
        <v>Food</v>
      </c>
      <c r="F5108">
        <v>142.4</v>
      </c>
    </row>
    <row r="5109" spans="1:6" x14ac:dyDescent="0.3">
      <c r="A5109" t="s">
        <v>30</v>
      </c>
      <c r="B5109">
        <v>2018</v>
      </c>
      <c r="C5109" t="s">
        <v>37</v>
      </c>
      <c r="D5109" t="s">
        <v>7</v>
      </c>
      <c r="E5109" t="str">
        <f>VLOOKUP(D5109,Objective!$A$21:$B$51,2,0)</f>
        <v>Food</v>
      </c>
      <c r="F5109">
        <v>123.5</v>
      </c>
    </row>
    <row r="5110" spans="1:6" x14ac:dyDescent="0.3">
      <c r="A5110" t="s">
        <v>30</v>
      </c>
      <c r="B5110">
        <v>2018</v>
      </c>
      <c r="C5110" t="s">
        <v>37</v>
      </c>
      <c r="D5110" t="s">
        <v>8</v>
      </c>
      <c r="E5110" t="str">
        <f>VLOOKUP(D5110,Objective!$A$21:$B$51,2,0)</f>
        <v>Food</v>
      </c>
      <c r="F5110">
        <v>156.4</v>
      </c>
    </row>
    <row r="5111" spans="1:6" x14ac:dyDescent="0.3">
      <c r="A5111" t="s">
        <v>30</v>
      </c>
      <c r="B5111">
        <v>2018</v>
      </c>
      <c r="C5111" t="s">
        <v>37</v>
      </c>
      <c r="D5111" t="s">
        <v>9</v>
      </c>
      <c r="E5111" t="str">
        <f>VLOOKUP(D5111,Objective!$A$21:$B$51,2,0)</f>
        <v>Food</v>
      </c>
      <c r="F5111">
        <v>135.1</v>
      </c>
    </row>
    <row r="5112" spans="1:6" x14ac:dyDescent="0.3">
      <c r="A5112" t="s">
        <v>30</v>
      </c>
      <c r="B5112">
        <v>2018</v>
      </c>
      <c r="C5112" t="s">
        <v>37</v>
      </c>
      <c r="D5112" t="s">
        <v>10</v>
      </c>
      <c r="E5112" t="str">
        <f>VLOOKUP(D5112,Objective!$A$21:$B$51,2,0)</f>
        <v>Food</v>
      </c>
      <c r="F5112">
        <v>128.4</v>
      </c>
    </row>
    <row r="5113" spans="1:6" x14ac:dyDescent="0.3">
      <c r="A5113" t="s">
        <v>30</v>
      </c>
      <c r="B5113">
        <v>2018</v>
      </c>
      <c r="C5113" t="s">
        <v>37</v>
      </c>
      <c r="D5113" t="s">
        <v>11</v>
      </c>
      <c r="E5113" t="str">
        <f>VLOOKUP(D5113,Objective!$A$21:$B$51,2,0)</f>
        <v>Food</v>
      </c>
      <c r="F5113">
        <v>115.2</v>
      </c>
    </row>
    <row r="5114" spans="1:6" x14ac:dyDescent="0.3">
      <c r="A5114" t="s">
        <v>30</v>
      </c>
      <c r="B5114">
        <v>2018</v>
      </c>
      <c r="C5114" t="s">
        <v>37</v>
      </c>
      <c r="D5114" t="s">
        <v>12</v>
      </c>
      <c r="E5114" t="str">
        <f>VLOOKUP(D5114,Objective!$A$21:$B$51,2,0)</f>
        <v>Food</v>
      </c>
      <c r="F5114">
        <v>137.19999999999999</v>
      </c>
    </row>
    <row r="5115" spans="1:6" x14ac:dyDescent="0.3">
      <c r="A5115" t="s">
        <v>30</v>
      </c>
      <c r="B5115">
        <v>2018</v>
      </c>
      <c r="C5115" t="s">
        <v>37</v>
      </c>
      <c r="D5115" t="s">
        <v>13</v>
      </c>
      <c r="E5115" t="str">
        <f>VLOOKUP(D5115,Objective!$A$21:$B$51,2,0)</f>
        <v>Lifestyle</v>
      </c>
      <c r="F5115">
        <v>131.9</v>
      </c>
    </row>
    <row r="5116" spans="1:6" x14ac:dyDescent="0.3">
      <c r="A5116" t="s">
        <v>30</v>
      </c>
      <c r="B5116">
        <v>2018</v>
      </c>
      <c r="C5116" t="s">
        <v>37</v>
      </c>
      <c r="D5116" t="s">
        <v>14</v>
      </c>
      <c r="E5116" t="str">
        <f>VLOOKUP(D5116,Objective!$A$21:$B$51,2,0)</f>
        <v>Food</v>
      </c>
      <c r="F5116">
        <v>153.80000000000001</v>
      </c>
    </row>
    <row r="5117" spans="1:6" x14ac:dyDescent="0.3">
      <c r="A5117" t="s">
        <v>30</v>
      </c>
      <c r="B5117">
        <v>2018</v>
      </c>
      <c r="C5117" t="s">
        <v>37</v>
      </c>
      <c r="D5117" t="s">
        <v>15</v>
      </c>
      <c r="E5117" t="str">
        <f>VLOOKUP(D5117,Objective!$A$21:$B$51,2,0)</f>
        <v>Food</v>
      </c>
      <c r="F5117">
        <v>138.6</v>
      </c>
    </row>
    <row r="5118" spans="1:6" x14ac:dyDescent="0.3">
      <c r="A5118" t="s">
        <v>30</v>
      </c>
      <c r="B5118">
        <v>2018</v>
      </c>
      <c r="C5118" t="s">
        <v>37</v>
      </c>
      <c r="D5118" t="s">
        <v>16</v>
      </c>
      <c r="E5118" t="str">
        <f>VLOOKUP(D5118,Objective!$A$21:$B$51,2,0)</f>
        <v>Lifestyle</v>
      </c>
      <c r="F5118">
        <v>156.1</v>
      </c>
    </row>
    <row r="5119" spans="1:6" x14ac:dyDescent="0.3">
      <c r="A5119" t="s">
        <v>30</v>
      </c>
      <c r="B5119">
        <v>2018</v>
      </c>
      <c r="C5119" t="s">
        <v>37</v>
      </c>
      <c r="D5119" t="s">
        <v>17</v>
      </c>
      <c r="E5119" t="str">
        <f>VLOOKUP(D5119,Objective!$A$21:$B$51,2,0)</f>
        <v>Clothing</v>
      </c>
      <c r="F5119">
        <v>150.1</v>
      </c>
    </row>
    <row r="5120" spans="1:6" x14ac:dyDescent="0.3">
      <c r="A5120" t="s">
        <v>30</v>
      </c>
      <c r="B5120">
        <v>2018</v>
      </c>
      <c r="C5120" t="s">
        <v>37</v>
      </c>
      <c r="D5120" t="s">
        <v>18</v>
      </c>
      <c r="E5120" t="str">
        <f>VLOOKUP(D5120,Objective!$A$21:$B$51,2,0)</f>
        <v>Clothing</v>
      </c>
      <c r="F5120">
        <v>143.30000000000001</v>
      </c>
    </row>
    <row r="5121" spans="1:6" x14ac:dyDescent="0.3">
      <c r="A5121" t="s">
        <v>30</v>
      </c>
      <c r="B5121">
        <v>2018</v>
      </c>
      <c r="C5121" t="s">
        <v>37</v>
      </c>
      <c r="D5121" t="s">
        <v>19</v>
      </c>
      <c r="E5121" t="str">
        <f>VLOOKUP(D5121,Objective!$A$21:$B$51,2,0)</f>
        <v>Clothing</v>
      </c>
      <c r="F5121">
        <v>149.1</v>
      </c>
    </row>
    <row r="5122" spans="1:6" x14ac:dyDescent="0.3">
      <c r="A5122" t="s">
        <v>30</v>
      </c>
      <c r="B5122">
        <v>2018</v>
      </c>
      <c r="C5122" t="s">
        <v>37</v>
      </c>
      <c r="D5122" t="s">
        <v>20</v>
      </c>
      <c r="E5122" t="str">
        <f>VLOOKUP(D5122,Objective!$A$21:$B$51,2,0)</f>
        <v>Housing</v>
      </c>
      <c r="F5122" t="s">
        <v>32</v>
      </c>
    </row>
    <row r="5123" spans="1:6" x14ac:dyDescent="0.3">
      <c r="A5123" t="s">
        <v>30</v>
      </c>
      <c r="B5123">
        <v>2018</v>
      </c>
      <c r="C5123" t="s">
        <v>37</v>
      </c>
      <c r="D5123" t="s">
        <v>21</v>
      </c>
      <c r="E5123" t="str">
        <f>VLOOKUP(D5123,Objective!$A$21:$B$51,2,0)</f>
        <v>Fuel and light</v>
      </c>
      <c r="F5123">
        <v>143.80000000000001</v>
      </c>
    </row>
    <row r="5124" spans="1:6" x14ac:dyDescent="0.3">
      <c r="A5124" t="s">
        <v>30</v>
      </c>
      <c r="B5124">
        <v>2018</v>
      </c>
      <c r="C5124" t="s">
        <v>37</v>
      </c>
      <c r="D5124" t="s">
        <v>22</v>
      </c>
      <c r="E5124" t="str">
        <f>VLOOKUP(D5124,Objective!$A$21:$B$51,2,0)</f>
        <v>Housing</v>
      </c>
      <c r="F5124">
        <v>140.9</v>
      </c>
    </row>
    <row r="5125" spans="1:6" x14ac:dyDescent="0.3">
      <c r="A5125" t="s">
        <v>30</v>
      </c>
      <c r="B5125">
        <v>2018</v>
      </c>
      <c r="C5125" t="s">
        <v>37</v>
      </c>
      <c r="D5125" t="s">
        <v>23</v>
      </c>
      <c r="E5125" t="str">
        <f>VLOOKUP(D5125,Objective!$A$21:$B$51,2,0)</f>
        <v>Health</v>
      </c>
      <c r="F5125">
        <v>137.6</v>
      </c>
    </row>
    <row r="5126" spans="1:6" x14ac:dyDescent="0.3">
      <c r="A5126" t="s">
        <v>30</v>
      </c>
      <c r="B5126">
        <v>2018</v>
      </c>
      <c r="C5126" t="s">
        <v>37</v>
      </c>
      <c r="D5126" t="s">
        <v>24</v>
      </c>
      <c r="E5126" t="str">
        <f>VLOOKUP(D5126,Objective!$A$21:$B$51,2,0)</f>
        <v>Transport and communication</v>
      </c>
      <c r="F5126">
        <v>125.3</v>
      </c>
    </row>
    <row r="5127" spans="1:6" x14ac:dyDescent="0.3">
      <c r="A5127" t="s">
        <v>30</v>
      </c>
      <c r="B5127">
        <v>2018</v>
      </c>
      <c r="C5127" t="s">
        <v>37</v>
      </c>
      <c r="D5127" t="s">
        <v>25</v>
      </c>
      <c r="E5127" t="str">
        <f>VLOOKUP(D5127,Objective!$A$21:$B$51,2,0)</f>
        <v>Lifestyle</v>
      </c>
      <c r="F5127">
        <v>136</v>
      </c>
    </row>
    <row r="5128" spans="1:6" x14ac:dyDescent="0.3">
      <c r="A5128" t="s">
        <v>30</v>
      </c>
      <c r="B5128">
        <v>2018</v>
      </c>
      <c r="C5128" t="s">
        <v>37</v>
      </c>
      <c r="D5128" t="s">
        <v>26</v>
      </c>
      <c r="E5128" t="str">
        <f>VLOOKUP(D5128,Objective!$A$21:$B$51,2,0)</f>
        <v>Education</v>
      </c>
      <c r="F5128">
        <v>143.69999999999999</v>
      </c>
    </row>
    <row r="5129" spans="1:6" x14ac:dyDescent="0.3">
      <c r="A5129" t="s">
        <v>30</v>
      </c>
      <c r="B5129">
        <v>2018</v>
      </c>
      <c r="C5129" t="s">
        <v>37</v>
      </c>
      <c r="D5129" t="s">
        <v>27</v>
      </c>
      <c r="E5129" t="str">
        <f>VLOOKUP(D5129,Objective!$A$21:$B$51,2,0)</f>
        <v>Miscellaneous</v>
      </c>
      <c r="F5129">
        <v>130.4</v>
      </c>
    </row>
    <row r="5130" spans="1:6" x14ac:dyDescent="0.3">
      <c r="A5130" t="s">
        <v>30</v>
      </c>
      <c r="B5130">
        <v>2018</v>
      </c>
      <c r="C5130" t="s">
        <v>37</v>
      </c>
      <c r="D5130" t="s">
        <v>28</v>
      </c>
      <c r="E5130" t="str">
        <f>VLOOKUP(D5130,Objective!$A$21:$B$51,2,0)</f>
        <v>Miscellaneous</v>
      </c>
      <c r="F5130">
        <v>134.19999999999999</v>
      </c>
    </row>
    <row r="5131" spans="1:6" x14ac:dyDescent="0.3">
      <c r="A5131" t="s">
        <v>30</v>
      </c>
      <c r="B5131">
        <v>2018</v>
      </c>
      <c r="C5131" t="s">
        <v>37</v>
      </c>
      <c r="D5131" t="s">
        <v>29</v>
      </c>
      <c r="E5131" t="str">
        <f>VLOOKUP(D5131,Objective!$A$21:$B$51,2,0)</f>
        <v>General index</v>
      </c>
      <c r="F5131">
        <v>139.1</v>
      </c>
    </row>
    <row r="5132" spans="1:6" x14ac:dyDescent="0.3">
      <c r="A5132" t="s">
        <v>33</v>
      </c>
      <c r="B5132">
        <v>2018</v>
      </c>
      <c r="C5132" t="s">
        <v>37</v>
      </c>
      <c r="D5132" t="s">
        <v>3</v>
      </c>
      <c r="E5132" t="str">
        <f>VLOOKUP(D5132,Objective!$A$21:$B$51,2,0)</f>
        <v>Food</v>
      </c>
      <c r="F5132">
        <v>135</v>
      </c>
    </row>
    <row r="5133" spans="1:6" x14ac:dyDescent="0.3">
      <c r="A5133" t="s">
        <v>33</v>
      </c>
      <c r="B5133">
        <v>2018</v>
      </c>
      <c r="C5133" t="s">
        <v>37</v>
      </c>
      <c r="D5133" t="s">
        <v>4</v>
      </c>
      <c r="E5133" t="str">
        <f>VLOOKUP(D5133,Objective!$A$21:$B$51,2,0)</f>
        <v>Food</v>
      </c>
      <c r="F5133">
        <v>144.30000000000001</v>
      </c>
    </row>
    <row r="5134" spans="1:6" x14ac:dyDescent="0.3">
      <c r="A5134" t="s">
        <v>33</v>
      </c>
      <c r="B5134">
        <v>2018</v>
      </c>
      <c r="C5134" t="s">
        <v>37</v>
      </c>
      <c r="D5134" t="s">
        <v>5</v>
      </c>
      <c r="E5134" t="str">
        <f>VLOOKUP(D5134,Objective!$A$21:$B$51,2,0)</f>
        <v>Food</v>
      </c>
      <c r="F5134">
        <v>130.80000000000001</v>
      </c>
    </row>
    <row r="5135" spans="1:6" x14ac:dyDescent="0.3">
      <c r="A5135" t="s">
        <v>33</v>
      </c>
      <c r="B5135">
        <v>2018</v>
      </c>
      <c r="C5135" t="s">
        <v>37</v>
      </c>
      <c r="D5135" t="s">
        <v>6</v>
      </c>
      <c r="E5135" t="str">
        <f>VLOOKUP(D5135,Objective!$A$21:$B$51,2,0)</f>
        <v>Food</v>
      </c>
      <c r="F5135">
        <v>140.30000000000001</v>
      </c>
    </row>
    <row r="5136" spans="1:6" x14ac:dyDescent="0.3">
      <c r="A5136" t="s">
        <v>33</v>
      </c>
      <c r="B5136">
        <v>2018</v>
      </c>
      <c r="C5136" t="s">
        <v>37</v>
      </c>
      <c r="D5136" t="s">
        <v>7</v>
      </c>
      <c r="E5136" t="str">
        <f>VLOOKUP(D5136,Objective!$A$21:$B$51,2,0)</f>
        <v>Food</v>
      </c>
      <c r="F5136">
        <v>116.6</v>
      </c>
    </row>
    <row r="5137" spans="1:6" x14ac:dyDescent="0.3">
      <c r="A5137" t="s">
        <v>33</v>
      </c>
      <c r="B5137">
        <v>2018</v>
      </c>
      <c r="C5137" t="s">
        <v>37</v>
      </c>
      <c r="D5137" t="s">
        <v>8</v>
      </c>
      <c r="E5137" t="str">
        <f>VLOOKUP(D5137,Objective!$A$21:$B$51,2,0)</f>
        <v>Food</v>
      </c>
      <c r="F5137">
        <v>150.1</v>
      </c>
    </row>
    <row r="5138" spans="1:6" x14ac:dyDescent="0.3">
      <c r="A5138" t="s">
        <v>33</v>
      </c>
      <c r="B5138">
        <v>2018</v>
      </c>
      <c r="C5138" t="s">
        <v>37</v>
      </c>
      <c r="D5138" t="s">
        <v>9</v>
      </c>
      <c r="E5138" t="str">
        <f>VLOOKUP(D5138,Objective!$A$21:$B$51,2,0)</f>
        <v>Food</v>
      </c>
      <c r="F5138">
        <v>127.6</v>
      </c>
    </row>
    <row r="5139" spans="1:6" x14ac:dyDescent="0.3">
      <c r="A5139" t="s">
        <v>33</v>
      </c>
      <c r="B5139">
        <v>2018</v>
      </c>
      <c r="C5139" t="s">
        <v>37</v>
      </c>
      <c r="D5139" t="s">
        <v>10</v>
      </c>
      <c r="E5139" t="str">
        <f>VLOOKUP(D5139,Objective!$A$21:$B$51,2,0)</f>
        <v>Food</v>
      </c>
      <c r="F5139">
        <v>114</v>
      </c>
    </row>
    <row r="5140" spans="1:6" x14ac:dyDescent="0.3">
      <c r="A5140" t="s">
        <v>33</v>
      </c>
      <c r="B5140">
        <v>2018</v>
      </c>
      <c r="C5140" t="s">
        <v>37</v>
      </c>
      <c r="D5140" t="s">
        <v>11</v>
      </c>
      <c r="E5140" t="str">
        <f>VLOOKUP(D5140,Objective!$A$21:$B$51,2,0)</f>
        <v>Food</v>
      </c>
      <c r="F5140">
        <v>110.6</v>
      </c>
    </row>
    <row r="5141" spans="1:6" x14ac:dyDescent="0.3">
      <c r="A5141" t="s">
        <v>33</v>
      </c>
      <c r="B5141">
        <v>2018</v>
      </c>
      <c r="C5141" t="s">
        <v>37</v>
      </c>
      <c r="D5141" t="s">
        <v>12</v>
      </c>
      <c r="E5141" t="str">
        <f>VLOOKUP(D5141,Objective!$A$21:$B$51,2,0)</f>
        <v>Food</v>
      </c>
      <c r="F5141">
        <v>140.19999999999999</v>
      </c>
    </row>
    <row r="5142" spans="1:6" x14ac:dyDescent="0.3">
      <c r="A5142" t="s">
        <v>33</v>
      </c>
      <c r="B5142">
        <v>2018</v>
      </c>
      <c r="C5142" t="s">
        <v>37</v>
      </c>
      <c r="D5142" t="s">
        <v>13</v>
      </c>
      <c r="E5142" t="str">
        <f>VLOOKUP(D5142,Objective!$A$21:$B$51,2,0)</f>
        <v>Lifestyle</v>
      </c>
      <c r="F5142">
        <v>126.5</v>
      </c>
    </row>
    <row r="5143" spans="1:6" x14ac:dyDescent="0.3">
      <c r="A5143" t="s">
        <v>33</v>
      </c>
      <c r="B5143">
        <v>2018</v>
      </c>
      <c r="C5143" t="s">
        <v>37</v>
      </c>
      <c r="D5143" t="s">
        <v>14</v>
      </c>
      <c r="E5143" t="str">
        <f>VLOOKUP(D5143,Objective!$A$21:$B$51,2,0)</f>
        <v>Food</v>
      </c>
      <c r="F5143">
        <v>148.30000000000001</v>
      </c>
    </row>
    <row r="5144" spans="1:6" x14ac:dyDescent="0.3">
      <c r="A5144" t="s">
        <v>33</v>
      </c>
      <c r="B5144">
        <v>2018</v>
      </c>
      <c r="C5144" t="s">
        <v>37</v>
      </c>
      <c r="D5144" t="s">
        <v>15</v>
      </c>
      <c r="E5144" t="str">
        <f>VLOOKUP(D5144,Objective!$A$21:$B$51,2,0)</f>
        <v>Food</v>
      </c>
      <c r="F5144">
        <v>135.69999999999999</v>
      </c>
    </row>
    <row r="5145" spans="1:6" x14ac:dyDescent="0.3">
      <c r="A5145" t="s">
        <v>33</v>
      </c>
      <c r="B5145">
        <v>2018</v>
      </c>
      <c r="C5145" t="s">
        <v>37</v>
      </c>
      <c r="D5145" t="s">
        <v>16</v>
      </c>
      <c r="E5145" t="str">
        <f>VLOOKUP(D5145,Objective!$A$21:$B$51,2,0)</f>
        <v>Lifestyle</v>
      </c>
      <c r="F5145">
        <v>159.19999999999999</v>
      </c>
    </row>
    <row r="5146" spans="1:6" x14ac:dyDescent="0.3">
      <c r="A5146" t="s">
        <v>33</v>
      </c>
      <c r="B5146">
        <v>2018</v>
      </c>
      <c r="C5146" t="s">
        <v>37</v>
      </c>
      <c r="D5146" t="s">
        <v>17</v>
      </c>
      <c r="E5146" t="str">
        <f>VLOOKUP(D5146,Objective!$A$21:$B$51,2,0)</f>
        <v>Clothing</v>
      </c>
      <c r="F5146">
        <v>137.80000000000001</v>
      </c>
    </row>
    <row r="5147" spans="1:6" x14ac:dyDescent="0.3">
      <c r="A5147" t="s">
        <v>33</v>
      </c>
      <c r="B5147">
        <v>2018</v>
      </c>
      <c r="C5147" t="s">
        <v>37</v>
      </c>
      <c r="D5147" t="s">
        <v>18</v>
      </c>
      <c r="E5147" t="str">
        <f>VLOOKUP(D5147,Objective!$A$21:$B$51,2,0)</f>
        <v>Clothing</v>
      </c>
      <c r="F5147">
        <v>127.4</v>
      </c>
    </row>
    <row r="5148" spans="1:6" x14ac:dyDescent="0.3">
      <c r="A5148" t="s">
        <v>33</v>
      </c>
      <c r="B5148">
        <v>2018</v>
      </c>
      <c r="C5148" t="s">
        <v>37</v>
      </c>
      <c r="D5148" t="s">
        <v>19</v>
      </c>
      <c r="E5148" t="str">
        <f>VLOOKUP(D5148,Objective!$A$21:$B$51,2,0)</f>
        <v>Clothing</v>
      </c>
      <c r="F5148">
        <v>136.19999999999999</v>
      </c>
    </row>
    <row r="5149" spans="1:6" x14ac:dyDescent="0.3">
      <c r="A5149" t="s">
        <v>33</v>
      </c>
      <c r="B5149">
        <v>2018</v>
      </c>
      <c r="C5149" t="s">
        <v>37</v>
      </c>
      <c r="D5149" t="s">
        <v>20</v>
      </c>
      <c r="E5149" t="str">
        <f>VLOOKUP(D5149,Objective!$A$21:$B$51,2,0)</f>
        <v>Housing</v>
      </c>
      <c r="F5149">
        <v>142.9</v>
      </c>
    </row>
    <row r="5150" spans="1:6" x14ac:dyDescent="0.3">
      <c r="A5150" t="s">
        <v>33</v>
      </c>
      <c r="B5150">
        <v>2018</v>
      </c>
      <c r="C5150" t="s">
        <v>37</v>
      </c>
      <c r="D5150" t="s">
        <v>21</v>
      </c>
      <c r="E5150" t="str">
        <f>VLOOKUP(D5150,Objective!$A$21:$B$51,2,0)</f>
        <v>Fuel and light</v>
      </c>
      <c r="F5150">
        <v>124.6</v>
      </c>
    </row>
    <row r="5151" spans="1:6" x14ac:dyDescent="0.3">
      <c r="A5151" t="s">
        <v>33</v>
      </c>
      <c r="B5151">
        <v>2018</v>
      </c>
      <c r="C5151" t="s">
        <v>37</v>
      </c>
      <c r="D5151" t="s">
        <v>22</v>
      </c>
      <c r="E5151" t="str">
        <f>VLOOKUP(D5151,Objective!$A$21:$B$51,2,0)</f>
        <v>Housing</v>
      </c>
      <c r="F5151">
        <v>131.80000000000001</v>
      </c>
    </row>
    <row r="5152" spans="1:6" x14ac:dyDescent="0.3">
      <c r="A5152" t="s">
        <v>33</v>
      </c>
      <c r="B5152">
        <v>2018</v>
      </c>
      <c r="C5152" t="s">
        <v>37</v>
      </c>
      <c r="D5152" t="s">
        <v>23</v>
      </c>
      <c r="E5152" t="str">
        <f>VLOOKUP(D5152,Objective!$A$21:$B$51,2,0)</f>
        <v>Health</v>
      </c>
      <c r="F5152">
        <v>131.30000000000001</v>
      </c>
    </row>
    <row r="5153" spans="1:6" x14ac:dyDescent="0.3">
      <c r="A5153" t="s">
        <v>33</v>
      </c>
      <c r="B5153">
        <v>2018</v>
      </c>
      <c r="C5153" t="s">
        <v>37</v>
      </c>
      <c r="D5153" t="s">
        <v>24</v>
      </c>
      <c r="E5153" t="str">
        <f>VLOOKUP(D5153,Objective!$A$21:$B$51,2,0)</f>
        <v>Transport and communication</v>
      </c>
      <c r="F5153">
        <v>118.9</v>
      </c>
    </row>
    <row r="5154" spans="1:6" x14ac:dyDescent="0.3">
      <c r="A5154" t="s">
        <v>33</v>
      </c>
      <c r="B5154">
        <v>2018</v>
      </c>
      <c r="C5154" t="s">
        <v>37</v>
      </c>
      <c r="D5154" t="s">
        <v>25</v>
      </c>
      <c r="E5154" t="str">
        <f>VLOOKUP(D5154,Objective!$A$21:$B$51,2,0)</f>
        <v>Lifestyle</v>
      </c>
      <c r="F5154">
        <v>127.6</v>
      </c>
    </row>
    <row r="5155" spans="1:6" x14ac:dyDescent="0.3">
      <c r="A5155" t="s">
        <v>33</v>
      </c>
      <c r="B5155">
        <v>2018</v>
      </c>
      <c r="C5155" t="s">
        <v>37</v>
      </c>
      <c r="D5155" t="s">
        <v>26</v>
      </c>
      <c r="E5155" t="str">
        <f>VLOOKUP(D5155,Objective!$A$21:$B$51,2,0)</f>
        <v>Education</v>
      </c>
      <c r="F5155">
        <v>139.69999999999999</v>
      </c>
    </row>
    <row r="5156" spans="1:6" x14ac:dyDescent="0.3">
      <c r="A5156" t="s">
        <v>33</v>
      </c>
      <c r="B5156">
        <v>2018</v>
      </c>
      <c r="C5156" t="s">
        <v>37</v>
      </c>
      <c r="D5156" t="s">
        <v>27</v>
      </c>
      <c r="E5156" t="str">
        <f>VLOOKUP(D5156,Objective!$A$21:$B$51,2,0)</f>
        <v>Miscellaneous</v>
      </c>
      <c r="F5156">
        <v>127.6</v>
      </c>
    </row>
    <row r="5157" spans="1:6" x14ac:dyDescent="0.3">
      <c r="A5157" t="s">
        <v>33</v>
      </c>
      <c r="B5157">
        <v>2018</v>
      </c>
      <c r="C5157" t="s">
        <v>37</v>
      </c>
      <c r="D5157" t="s">
        <v>28</v>
      </c>
      <c r="E5157" t="str">
        <f>VLOOKUP(D5157,Objective!$A$21:$B$51,2,0)</f>
        <v>Miscellaneous</v>
      </c>
      <c r="F5157">
        <v>128.19999999999999</v>
      </c>
    </row>
    <row r="5158" spans="1:6" x14ac:dyDescent="0.3">
      <c r="A5158" t="s">
        <v>33</v>
      </c>
      <c r="B5158">
        <v>2018</v>
      </c>
      <c r="C5158" t="s">
        <v>37</v>
      </c>
      <c r="D5158" t="s">
        <v>29</v>
      </c>
      <c r="E5158" t="str">
        <f>VLOOKUP(D5158,Objective!$A$21:$B$51,2,0)</f>
        <v>General index</v>
      </c>
      <c r="F5158">
        <v>134.80000000000001</v>
      </c>
    </row>
    <row r="5159" spans="1:6" x14ac:dyDescent="0.3">
      <c r="A5159" t="s">
        <v>34</v>
      </c>
      <c r="B5159">
        <v>2018</v>
      </c>
      <c r="C5159" t="s">
        <v>37</v>
      </c>
      <c r="D5159" t="s">
        <v>3</v>
      </c>
      <c r="E5159" t="str">
        <f>VLOOKUP(D5159,Objective!$A$21:$B$51,2,0)</f>
        <v>Food</v>
      </c>
      <c r="F5159">
        <v>136.4</v>
      </c>
    </row>
    <row r="5160" spans="1:6" x14ac:dyDescent="0.3">
      <c r="A5160" t="s">
        <v>34</v>
      </c>
      <c r="B5160">
        <v>2018</v>
      </c>
      <c r="C5160" t="s">
        <v>37</v>
      </c>
      <c r="D5160" t="s">
        <v>4</v>
      </c>
      <c r="E5160" t="str">
        <f>VLOOKUP(D5160,Objective!$A$21:$B$51,2,0)</f>
        <v>Food</v>
      </c>
      <c r="F5160">
        <v>144.4</v>
      </c>
    </row>
    <row r="5161" spans="1:6" x14ac:dyDescent="0.3">
      <c r="A5161" t="s">
        <v>34</v>
      </c>
      <c r="B5161">
        <v>2018</v>
      </c>
      <c r="C5161" t="s">
        <v>37</v>
      </c>
      <c r="D5161" t="s">
        <v>5</v>
      </c>
      <c r="E5161" t="str">
        <f>VLOOKUP(D5161,Objective!$A$21:$B$51,2,0)</f>
        <v>Food</v>
      </c>
      <c r="F5161">
        <v>133.9</v>
      </c>
    </row>
    <row r="5162" spans="1:6" x14ac:dyDescent="0.3">
      <c r="A5162" t="s">
        <v>34</v>
      </c>
      <c r="B5162">
        <v>2018</v>
      </c>
      <c r="C5162" t="s">
        <v>37</v>
      </c>
      <c r="D5162" t="s">
        <v>6</v>
      </c>
      <c r="E5162" t="str">
        <f>VLOOKUP(D5162,Objective!$A$21:$B$51,2,0)</f>
        <v>Food</v>
      </c>
      <c r="F5162">
        <v>141.6</v>
      </c>
    </row>
    <row r="5163" spans="1:6" x14ac:dyDescent="0.3">
      <c r="A5163" t="s">
        <v>34</v>
      </c>
      <c r="B5163">
        <v>2018</v>
      </c>
      <c r="C5163" t="s">
        <v>37</v>
      </c>
      <c r="D5163" t="s">
        <v>7</v>
      </c>
      <c r="E5163" t="str">
        <f>VLOOKUP(D5163,Objective!$A$21:$B$51,2,0)</f>
        <v>Food</v>
      </c>
      <c r="F5163">
        <v>121</v>
      </c>
    </row>
    <row r="5164" spans="1:6" x14ac:dyDescent="0.3">
      <c r="A5164" t="s">
        <v>34</v>
      </c>
      <c r="B5164">
        <v>2018</v>
      </c>
      <c r="C5164" t="s">
        <v>37</v>
      </c>
      <c r="D5164" t="s">
        <v>8</v>
      </c>
      <c r="E5164" t="str">
        <f>VLOOKUP(D5164,Objective!$A$21:$B$51,2,0)</f>
        <v>Food</v>
      </c>
      <c r="F5164">
        <v>153.5</v>
      </c>
    </row>
    <row r="5165" spans="1:6" x14ac:dyDescent="0.3">
      <c r="A5165" t="s">
        <v>34</v>
      </c>
      <c r="B5165">
        <v>2018</v>
      </c>
      <c r="C5165" t="s">
        <v>37</v>
      </c>
      <c r="D5165" t="s">
        <v>9</v>
      </c>
      <c r="E5165" t="str">
        <f>VLOOKUP(D5165,Objective!$A$21:$B$51,2,0)</f>
        <v>Food</v>
      </c>
      <c r="F5165">
        <v>132.6</v>
      </c>
    </row>
    <row r="5166" spans="1:6" x14ac:dyDescent="0.3">
      <c r="A5166" t="s">
        <v>34</v>
      </c>
      <c r="B5166">
        <v>2018</v>
      </c>
      <c r="C5166" t="s">
        <v>37</v>
      </c>
      <c r="D5166" t="s">
        <v>10</v>
      </c>
      <c r="E5166" t="str">
        <f>VLOOKUP(D5166,Objective!$A$21:$B$51,2,0)</f>
        <v>Food</v>
      </c>
      <c r="F5166">
        <v>123.5</v>
      </c>
    </row>
    <row r="5167" spans="1:6" x14ac:dyDescent="0.3">
      <c r="A5167" t="s">
        <v>34</v>
      </c>
      <c r="B5167">
        <v>2018</v>
      </c>
      <c r="C5167" t="s">
        <v>37</v>
      </c>
      <c r="D5167" t="s">
        <v>11</v>
      </c>
      <c r="E5167" t="str">
        <f>VLOOKUP(D5167,Objective!$A$21:$B$51,2,0)</f>
        <v>Food</v>
      </c>
      <c r="F5167">
        <v>113.7</v>
      </c>
    </row>
    <row r="5168" spans="1:6" x14ac:dyDescent="0.3">
      <c r="A5168" t="s">
        <v>34</v>
      </c>
      <c r="B5168">
        <v>2018</v>
      </c>
      <c r="C5168" t="s">
        <v>37</v>
      </c>
      <c r="D5168" t="s">
        <v>12</v>
      </c>
      <c r="E5168" t="str">
        <f>VLOOKUP(D5168,Objective!$A$21:$B$51,2,0)</f>
        <v>Food</v>
      </c>
      <c r="F5168">
        <v>138.19999999999999</v>
      </c>
    </row>
    <row r="5169" spans="1:6" x14ac:dyDescent="0.3">
      <c r="A5169" t="s">
        <v>34</v>
      </c>
      <c r="B5169">
        <v>2018</v>
      </c>
      <c r="C5169" t="s">
        <v>37</v>
      </c>
      <c r="D5169" t="s">
        <v>13</v>
      </c>
      <c r="E5169" t="str">
        <f>VLOOKUP(D5169,Objective!$A$21:$B$51,2,0)</f>
        <v>Lifestyle</v>
      </c>
      <c r="F5169">
        <v>129.6</v>
      </c>
    </row>
    <row r="5170" spans="1:6" x14ac:dyDescent="0.3">
      <c r="A5170" t="s">
        <v>34</v>
      </c>
      <c r="B5170">
        <v>2018</v>
      </c>
      <c r="C5170" t="s">
        <v>37</v>
      </c>
      <c r="D5170" t="s">
        <v>14</v>
      </c>
      <c r="E5170" t="str">
        <f>VLOOKUP(D5170,Objective!$A$21:$B$51,2,0)</f>
        <v>Food</v>
      </c>
      <c r="F5170">
        <v>151.19999999999999</v>
      </c>
    </row>
    <row r="5171" spans="1:6" x14ac:dyDescent="0.3">
      <c r="A5171" t="s">
        <v>34</v>
      </c>
      <c r="B5171">
        <v>2018</v>
      </c>
      <c r="C5171" t="s">
        <v>37</v>
      </c>
      <c r="D5171" t="s">
        <v>15</v>
      </c>
      <c r="E5171" t="str">
        <f>VLOOKUP(D5171,Objective!$A$21:$B$51,2,0)</f>
        <v>Food</v>
      </c>
      <c r="F5171">
        <v>137.5</v>
      </c>
    </row>
    <row r="5172" spans="1:6" x14ac:dyDescent="0.3">
      <c r="A5172" t="s">
        <v>34</v>
      </c>
      <c r="B5172">
        <v>2018</v>
      </c>
      <c r="C5172" t="s">
        <v>37</v>
      </c>
      <c r="D5172" t="s">
        <v>16</v>
      </c>
      <c r="E5172" t="str">
        <f>VLOOKUP(D5172,Objective!$A$21:$B$51,2,0)</f>
        <v>Lifestyle</v>
      </c>
      <c r="F5172">
        <v>156.9</v>
      </c>
    </row>
    <row r="5173" spans="1:6" x14ac:dyDescent="0.3">
      <c r="A5173" t="s">
        <v>34</v>
      </c>
      <c r="B5173">
        <v>2018</v>
      </c>
      <c r="C5173" t="s">
        <v>37</v>
      </c>
      <c r="D5173" t="s">
        <v>17</v>
      </c>
      <c r="E5173" t="str">
        <f>VLOOKUP(D5173,Objective!$A$21:$B$51,2,0)</f>
        <v>Clothing</v>
      </c>
      <c r="F5173">
        <v>145.30000000000001</v>
      </c>
    </row>
    <row r="5174" spans="1:6" x14ac:dyDescent="0.3">
      <c r="A5174" t="s">
        <v>34</v>
      </c>
      <c r="B5174">
        <v>2018</v>
      </c>
      <c r="C5174" t="s">
        <v>37</v>
      </c>
      <c r="D5174" t="s">
        <v>18</v>
      </c>
      <c r="E5174" t="str">
        <f>VLOOKUP(D5174,Objective!$A$21:$B$51,2,0)</f>
        <v>Clothing</v>
      </c>
      <c r="F5174">
        <v>136.69999999999999</v>
      </c>
    </row>
    <row r="5175" spans="1:6" x14ac:dyDescent="0.3">
      <c r="A5175" t="s">
        <v>34</v>
      </c>
      <c r="B5175">
        <v>2018</v>
      </c>
      <c r="C5175" t="s">
        <v>37</v>
      </c>
      <c r="D5175" t="s">
        <v>19</v>
      </c>
      <c r="E5175" t="str">
        <f>VLOOKUP(D5175,Objective!$A$21:$B$51,2,0)</f>
        <v>Clothing</v>
      </c>
      <c r="F5175">
        <v>144</v>
      </c>
    </row>
    <row r="5176" spans="1:6" x14ac:dyDescent="0.3">
      <c r="A5176" t="s">
        <v>34</v>
      </c>
      <c r="B5176">
        <v>2018</v>
      </c>
      <c r="C5176" t="s">
        <v>37</v>
      </c>
      <c r="D5176" t="s">
        <v>20</v>
      </c>
      <c r="E5176" t="str">
        <f>VLOOKUP(D5176,Objective!$A$21:$B$51,2,0)</f>
        <v>Housing</v>
      </c>
      <c r="F5176">
        <v>142.9</v>
      </c>
    </row>
    <row r="5177" spans="1:6" x14ac:dyDescent="0.3">
      <c r="A5177" t="s">
        <v>34</v>
      </c>
      <c r="B5177">
        <v>2018</v>
      </c>
      <c r="C5177" t="s">
        <v>37</v>
      </c>
      <c r="D5177" t="s">
        <v>21</v>
      </c>
      <c r="E5177" t="str">
        <f>VLOOKUP(D5177,Objective!$A$21:$B$51,2,0)</f>
        <v>Fuel and light</v>
      </c>
      <c r="F5177">
        <v>136.5</v>
      </c>
    </row>
    <row r="5178" spans="1:6" x14ac:dyDescent="0.3">
      <c r="A5178" t="s">
        <v>34</v>
      </c>
      <c r="B5178">
        <v>2018</v>
      </c>
      <c r="C5178" t="s">
        <v>37</v>
      </c>
      <c r="D5178" t="s">
        <v>22</v>
      </c>
      <c r="E5178" t="str">
        <f>VLOOKUP(D5178,Objective!$A$21:$B$51,2,0)</f>
        <v>Housing</v>
      </c>
      <c r="F5178">
        <v>136.6</v>
      </c>
    </row>
    <row r="5179" spans="1:6" x14ac:dyDescent="0.3">
      <c r="A5179" t="s">
        <v>34</v>
      </c>
      <c r="B5179">
        <v>2018</v>
      </c>
      <c r="C5179" t="s">
        <v>37</v>
      </c>
      <c r="D5179" t="s">
        <v>23</v>
      </c>
      <c r="E5179" t="str">
        <f>VLOOKUP(D5179,Objective!$A$21:$B$51,2,0)</f>
        <v>Health</v>
      </c>
      <c r="F5179">
        <v>135.19999999999999</v>
      </c>
    </row>
    <row r="5180" spans="1:6" x14ac:dyDescent="0.3">
      <c r="A5180" t="s">
        <v>34</v>
      </c>
      <c r="B5180">
        <v>2018</v>
      </c>
      <c r="C5180" t="s">
        <v>37</v>
      </c>
      <c r="D5180" t="s">
        <v>24</v>
      </c>
      <c r="E5180" t="str">
        <f>VLOOKUP(D5180,Objective!$A$21:$B$51,2,0)</f>
        <v>Transport and communication</v>
      </c>
      <c r="F5180">
        <v>121.9</v>
      </c>
    </row>
    <row r="5181" spans="1:6" x14ac:dyDescent="0.3">
      <c r="A5181" t="s">
        <v>34</v>
      </c>
      <c r="B5181">
        <v>2018</v>
      </c>
      <c r="C5181" t="s">
        <v>37</v>
      </c>
      <c r="D5181" t="s">
        <v>25</v>
      </c>
      <c r="E5181" t="str">
        <f>VLOOKUP(D5181,Objective!$A$21:$B$51,2,0)</f>
        <v>Lifestyle</v>
      </c>
      <c r="F5181">
        <v>131.30000000000001</v>
      </c>
    </row>
    <row r="5182" spans="1:6" x14ac:dyDescent="0.3">
      <c r="A5182" t="s">
        <v>34</v>
      </c>
      <c r="B5182">
        <v>2018</v>
      </c>
      <c r="C5182" t="s">
        <v>37</v>
      </c>
      <c r="D5182" t="s">
        <v>26</v>
      </c>
      <c r="E5182" t="str">
        <f>VLOOKUP(D5182,Objective!$A$21:$B$51,2,0)</f>
        <v>Education</v>
      </c>
      <c r="F5182">
        <v>141.4</v>
      </c>
    </row>
    <row r="5183" spans="1:6" x14ac:dyDescent="0.3">
      <c r="A5183" t="s">
        <v>34</v>
      </c>
      <c r="B5183">
        <v>2018</v>
      </c>
      <c r="C5183" t="s">
        <v>37</v>
      </c>
      <c r="D5183" t="s">
        <v>27</v>
      </c>
      <c r="E5183" t="str">
        <f>VLOOKUP(D5183,Objective!$A$21:$B$51,2,0)</f>
        <v>Miscellaneous</v>
      </c>
      <c r="F5183">
        <v>129.19999999999999</v>
      </c>
    </row>
    <row r="5184" spans="1:6" x14ac:dyDescent="0.3">
      <c r="A5184" t="s">
        <v>34</v>
      </c>
      <c r="B5184">
        <v>2018</v>
      </c>
      <c r="C5184" t="s">
        <v>37</v>
      </c>
      <c r="D5184" t="s">
        <v>28</v>
      </c>
      <c r="E5184" t="str">
        <f>VLOOKUP(D5184,Objective!$A$21:$B$51,2,0)</f>
        <v>Miscellaneous</v>
      </c>
      <c r="F5184">
        <v>131.30000000000001</v>
      </c>
    </row>
    <row r="5185" spans="1:6" x14ac:dyDescent="0.3">
      <c r="A5185" t="s">
        <v>34</v>
      </c>
      <c r="B5185">
        <v>2018</v>
      </c>
      <c r="C5185" t="s">
        <v>37</v>
      </c>
      <c r="D5185" t="s">
        <v>29</v>
      </c>
      <c r="E5185" t="str">
        <f>VLOOKUP(D5185,Objective!$A$21:$B$51,2,0)</f>
        <v>General index</v>
      </c>
      <c r="F5185">
        <v>137.1</v>
      </c>
    </row>
    <row r="5186" spans="1:6" x14ac:dyDescent="0.3">
      <c r="A5186" t="s">
        <v>30</v>
      </c>
      <c r="B5186">
        <v>2018</v>
      </c>
      <c r="C5186" t="s">
        <v>38</v>
      </c>
      <c r="D5186" t="s">
        <v>3</v>
      </c>
      <c r="E5186" t="str">
        <f>VLOOKUP(D5186,Objective!$A$21:$B$51,2,0)</f>
        <v>Food</v>
      </c>
      <c r="F5186">
        <v>137.4</v>
      </c>
    </row>
    <row r="5187" spans="1:6" x14ac:dyDescent="0.3">
      <c r="A5187" t="s">
        <v>30</v>
      </c>
      <c r="B5187">
        <v>2018</v>
      </c>
      <c r="C5187" t="s">
        <v>38</v>
      </c>
      <c r="D5187" t="s">
        <v>4</v>
      </c>
      <c r="E5187" t="str">
        <f>VLOOKUP(D5187,Objective!$A$21:$B$51,2,0)</f>
        <v>Food</v>
      </c>
      <c r="F5187">
        <v>145.69999999999999</v>
      </c>
    </row>
    <row r="5188" spans="1:6" x14ac:dyDescent="0.3">
      <c r="A5188" t="s">
        <v>30</v>
      </c>
      <c r="B5188">
        <v>2018</v>
      </c>
      <c r="C5188" t="s">
        <v>38</v>
      </c>
      <c r="D5188" t="s">
        <v>5</v>
      </c>
      <c r="E5188" t="str">
        <f>VLOOKUP(D5188,Objective!$A$21:$B$51,2,0)</f>
        <v>Food</v>
      </c>
      <c r="F5188">
        <v>135.5</v>
      </c>
    </row>
    <row r="5189" spans="1:6" x14ac:dyDescent="0.3">
      <c r="A5189" t="s">
        <v>30</v>
      </c>
      <c r="B5189">
        <v>2018</v>
      </c>
      <c r="C5189" t="s">
        <v>38</v>
      </c>
      <c r="D5189" t="s">
        <v>6</v>
      </c>
      <c r="E5189" t="str">
        <f>VLOOKUP(D5189,Objective!$A$21:$B$51,2,0)</f>
        <v>Food</v>
      </c>
      <c r="F5189">
        <v>142.9</v>
      </c>
    </row>
    <row r="5190" spans="1:6" x14ac:dyDescent="0.3">
      <c r="A5190" t="s">
        <v>30</v>
      </c>
      <c r="B5190">
        <v>2018</v>
      </c>
      <c r="C5190" t="s">
        <v>38</v>
      </c>
      <c r="D5190" t="s">
        <v>7</v>
      </c>
      <c r="E5190" t="str">
        <f>VLOOKUP(D5190,Objective!$A$21:$B$51,2,0)</f>
        <v>Food</v>
      </c>
      <c r="F5190">
        <v>123.6</v>
      </c>
    </row>
    <row r="5191" spans="1:6" x14ac:dyDescent="0.3">
      <c r="A5191" t="s">
        <v>30</v>
      </c>
      <c r="B5191">
        <v>2018</v>
      </c>
      <c r="C5191" t="s">
        <v>38</v>
      </c>
      <c r="D5191" t="s">
        <v>8</v>
      </c>
      <c r="E5191" t="str">
        <f>VLOOKUP(D5191,Objective!$A$21:$B$51,2,0)</f>
        <v>Food</v>
      </c>
      <c r="F5191">
        <v>157.5</v>
      </c>
    </row>
    <row r="5192" spans="1:6" x14ac:dyDescent="0.3">
      <c r="A5192" t="s">
        <v>30</v>
      </c>
      <c r="B5192">
        <v>2018</v>
      </c>
      <c r="C5192" t="s">
        <v>38</v>
      </c>
      <c r="D5192" t="s">
        <v>9</v>
      </c>
      <c r="E5192" t="str">
        <f>VLOOKUP(D5192,Objective!$A$21:$B$51,2,0)</f>
        <v>Food</v>
      </c>
      <c r="F5192">
        <v>137.80000000000001</v>
      </c>
    </row>
    <row r="5193" spans="1:6" x14ac:dyDescent="0.3">
      <c r="A5193" t="s">
        <v>30</v>
      </c>
      <c r="B5193">
        <v>2018</v>
      </c>
      <c r="C5193" t="s">
        <v>38</v>
      </c>
      <c r="D5193" t="s">
        <v>10</v>
      </c>
      <c r="E5193" t="str">
        <f>VLOOKUP(D5193,Objective!$A$21:$B$51,2,0)</f>
        <v>Food</v>
      </c>
      <c r="F5193">
        <v>127.2</v>
      </c>
    </row>
    <row r="5194" spans="1:6" x14ac:dyDescent="0.3">
      <c r="A5194" t="s">
        <v>30</v>
      </c>
      <c r="B5194">
        <v>2018</v>
      </c>
      <c r="C5194" t="s">
        <v>38</v>
      </c>
      <c r="D5194" t="s">
        <v>11</v>
      </c>
      <c r="E5194" t="str">
        <f>VLOOKUP(D5194,Objective!$A$21:$B$51,2,0)</f>
        <v>Food</v>
      </c>
      <c r="F5194">
        <v>111.8</v>
      </c>
    </row>
    <row r="5195" spans="1:6" x14ac:dyDescent="0.3">
      <c r="A5195" t="s">
        <v>30</v>
      </c>
      <c r="B5195">
        <v>2018</v>
      </c>
      <c r="C5195" t="s">
        <v>38</v>
      </c>
      <c r="D5195" t="s">
        <v>12</v>
      </c>
      <c r="E5195" t="str">
        <f>VLOOKUP(D5195,Objective!$A$21:$B$51,2,0)</f>
        <v>Food</v>
      </c>
      <c r="F5195">
        <v>137.4</v>
      </c>
    </row>
    <row r="5196" spans="1:6" x14ac:dyDescent="0.3">
      <c r="A5196" t="s">
        <v>30</v>
      </c>
      <c r="B5196">
        <v>2018</v>
      </c>
      <c r="C5196" t="s">
        <v>38</v>
      </c>
      <c r="D5196" t="s">
        <v>13</v>
      </c>
      <c r="E5196" t="str">
        <f>VLOOKUP(D5196,Objective!$A$21:$B$51,2,0)</f>
        <v>Lifestyle</v>
      </c>
      <c r="F5196">
        <v>132.19999999999999</v>
      </c>
    </row>
    <row r="5197" spans="1:6" x14ac:dyDescent="0.3">
      <c r="A5197" t="s">
        <v>30</v>
      </c>
      <c r="B5197">
        <v>2018</v>
      </c>
      <c r="C5197" t="s">
        <v>38</v>
      </c>
      <c r="D5197" t="s">
        <v>14</v>
      </c>
      <c r="E5197" t="str">
        <f>VLOOKUP(D5197,Objective!$A$21:$B$51,2,0)</f>
        <v>Food</v>
      </c>
      <c r="F5197">
        <v>154.30000000000001</v>
      </c>
    </row>
    <row r="5198" spans="1:6" x14ac:dyDescent="0.3">
      <c r="A5198" t="s">
        <v>30</v>
      </c>
      <c r="B5198">
        <v>2018</v>
      </c>
      <c r="C5198" t="s">
        <v>38</v>
      </c>
      <c r="D5198" t="s">
        <v>15</v>
      </c>
      <c r="E5198" t="str">
        <f>VLOOKUP(D5198,Objective!$A$21:$B$51,2,0)</f>
        <v>Food</v>
      </c>
      <c r="F5198">
        <v>139.1</v>
      </c>
    </row>
    <row r="5199" spans="1:6" x14ac:dyDescent="0.3">
      <c r="A5199" t="s">
        <v>30</v>
      </c>
      <c r="B5199">
        <v>2018</v>
      </c>
      <c r="C5199" t="s">
        <v>38</v>
      </c>
      <c r="D5199" t="s">
        <v>16</v>
      </c>
      <c r="E5199" t="str">
        <f>VLOOKUP(D5199,Objective!$A$21:$B$51,2,0)</f>
        <v>Lifestyle</v>
      </c>
      <c r="F5199">
        <v>157</v>
      </c>
    </row>
    <row r="5200" spans="1:6" x14ac:dyDescent="0.3">
      <c r="A5200" t="s">
        <v>30</v>
      </c>
      <c r="B5200">
        <v>2018</v>
      </c>
      <c r="C5200" t="s">
        <v>38</v>
      </c>
      <c r="D5200" t="s">
        <v>17</v>
      </c>
      <c r="E5200" t="str">
        <f>VLOOKUP(D5200,Objective!$A$21:$B$51,2,0)</f>
        <v>Clothing</v>
      </c>
      <c r="F5200">
        <v>150.80000000000001</v>
      </c>
    </row>
    <row r="5201" spans="1:6" x14ac:dyDescent="0.3">
      <c r="A5201" t="s">
        <v>30</v>
      </c>
      <c r="B5201">
        <v>2018</v>
      </c>
      <c r="C5201" t="s">
        <v>38</v>
      </c>
      <c r="D5201" t="s">
        <v>18</v>
      </c>
      <c r="E5201" t="str">
        <f>VLOOKUP(D5201,Objective!$A$21:$B$51,2,0)</f>
        <v>Clothing</v>
      </c>
      <c r="F5201">
        <v>144.1</v>
      </c>
    </row>
    <row r="5202" spans="1:6" x14ac:dyDescent="0.3">
      <c r="A5202" t="s">
        <v>30</v>
      </c>
      <c r="B5202">
        <v>2018</v>
      </c>
      <c r="C5202" t="s">
        <v>38</v>
      </c>
      <c r="D5202" t="s">
        <v>19</v>
      </c>
      <c r="E5202" t="str">
        <f>VLOOKUP(D5202,Objective!$A$21:$B$51,2,0)</f>
        <v>Clothing</v>
      </c>
      <c r="F5202">
        <v>149.80000000000001</v>
      </c>
    </row>
    <row r="5203" spans="1:6" x14ac:dyDescent="0.3">
      <c r="A5203" t="s">
        <v>30</v>
      </c>
      <c r="B5203">
        <v>2018</v>
      </c>
      <c r="C5203" t="s">
        <v>38</v>
      </c>
      <c r="D5203" t="s">
        <v>20</v>
      </c>
      <c r="E5203" t="str">
        <f>VLOOKUP(D5203,Objective!$A$21:$B$51,2,0)</f>
        <v>Housing</v>
      </c>
      <c r="F5203" t="s">
        <v>32</v>
      </c>
    </row>
    <row r="5204" spans="1:6" x14ac:dyDescent="0.3">
      <c r="A5204" t="s">
        <v>30</v>
      </c>
      <c r="B5204">
        <v>2018</v>
      </c>
      <c r="C5204" t="s">
        <v>38</v>
      </c>
      <c r="D5204" t="s">
        <v>21</v>
      </c>
      <c r="E5204" t="str">
        <f>VLOOKUP(D5204,Objective!$A$21:$B$51,2,0)</f>
        <v>Fuel and light</v>
      </c>
      <c r="F5204">
        <v>144.30000000000001</v>
      </c>
    </row>
    <row r="5205" spans="1:6" x14ac:dyDescent="0.3">
      <c r="A5205" t="s">
        <v>30</v>
      </c>
      <c r="B5205">
        <v>2018</v>
      </c>
      <c r="C5205" t="s">
        <v>38</v>
      </c>
      <c r="D5205" t="s">
        <v>22</v>
      </c>
      <c r="E5205" t="str">
        <f>VLOOKUP(D5205,Objective!$A$21:$B$51,2,0)</f>
        <v>Housing</v>
      </c>
      <c r="F5205">
        <v>141.80000000000001</v>
      </c>
    </row>
    <row r="5206" spans="1:6" x14ac:dyDescent="0.3">
      <c r="A5206" t="s">
        <v>30</v>
      </c>
      <c r="B5206">
        <v>2018</v>
      </c>
      <c r="C5206" t="s">
        <v>38</v>
      </c>
      <c r="D5206" t="s">
        <v>23</v>
      </c>
      <c r="E5206" t="str">
        <f>VLOOKUP(D5206,Objective!$A$21:$B$51,2,0)</f>
        <v>Health</v>
      </c>
      <c r="F5206">
        <v>138.4</v>
      </c>
    </row>
    <row r="5207" spans="1:6" x14ac:dyDescent="0.3">
      <c r="A5207" t="s">
        <v>30</v>
      </c>
      <c r="B5207">
        <v>2018</v>
      </c>
      <c r="C5207" t="s">
        <v>38</v>
      </c>
      <c r="D5207" t="s">
        <v>24</v>
      </c>
      <c r="E5207" t="str">
        <f>VLOOKUP(D5207,Objective!$A$21:$B$51,2,0)</f>
        <v>Transport and communication</v>
      </c>
      <c r="F5207">
        <v>126.4</v>
      </c>
    </row>
    <row r="5208" spans="1:6" x14ac:dyDescent="0.3">
      <c r="A5208" t="s">
        <v>30</v>
      </c>
      <c r="B5208">
        <v>2018</v>
      </c>
      <c r="C5208" t="s">
        <v>38</v>
      </c>
      <c r="D5208" t="s">
        <v>25</v>
      </c>
      <c r="E5208" t="str">
        <f>VLOOKUP(D5208,Objective!$A$21:$B$51,2,0)</f>
        <v>Lifestyle</v>
      </c>
      <c r="F5208">
        <v>136.80000000000001</v>
      </c>
    </row>
    <row r="5209" spans="1:6" x14ac:dyDescent="0.3">
      <c r="A5209" t="s">
        <v>30</v>
      </c>
      <c r="B5209">
        <v>2018</v>
      </c>
      <c r="C5209" t="s">
        <v>38</v>
      </c>
      <c r="D5209" t="s">
        <v>26</v>
      </c>
      <c r="E5209" t="str">
        <f>VLOOKUP(D5209,Objective!$A$21:$B$51,2,0)</f>
        <v>Education</v>
      </c>
      <c r="F5209">
        <v>144.4</v>
      </c>
    </row>
    <row r="5210" spans="1:6" x14ac:dyDescent="0.3">
      <c r="A5210" t="s">
        <v>30</v>
      </c>
      <c r="B5210">
        <v>2018</v>
      </c>
      <c r="C5210" t="s">
        <v>38</v>
      </c>
      <c r="D5210" t="s">
        <v>27</v>
      </c>
      <c r="E5210" t="str">
        <f>VLOOKUP(D5210,Objective!$A$21:$B$51,2,0)</f>
        <v>Miscellaneous</v>
      </c>
      <c r="F5210">
        <v>131.19999999999999</v>
      </c>
    </row>
    <row r="5211" spans="1:6" x14ac:dyDescent="0.3">
      <c r="A5211" t="s">
        <v>30</v>
      </c>
      <c r="B5211">
        <v>2018</v>
      </c>
      <c r="C5211" t="s">
        <v>38</v>
      </c>
      <c r="D5211" t="s">
        <v>28</v>
      </c>
      <c r="E5211" t="str">
        <f>VLOOKUP(D5211,Objective!$A$21:$B$51,2,0)</f>
        <v>Miscellaneous</v>
      </c>
      <c r="F5211">
        <v>135.1</v>
      </c>
    </row>
    <row r="5212" spans="1:6" x14ac:dyDescent="0.3">
      <c r="A5212" t="s">
        <v>30</v>
      </c>
      <c r="B5212">
        <v>2018</v>
      </c>
      <c r="C5212" t="s">
        <v>38</v>
      </c>
      <c r="D5212" t="s">
        <v>29</v>
      </c>
      <c r="E5212" t="str">
        <f>VLOOKUP(D5212,Objective!$A$21:$B$51,2,0)</f>
        <v>General index</v>
      </c>
      <c r="F5212">
        <v>139.80000000000001</v>
      </c>
    </row>
    <row r="5213" spans="1:6" x14ac:dyDescent="0.3">
      <c r="A5213" t="s">
        <v>33</v>
      </c>
      <c r="B5213">
        <v>2018</v>
      </c>
      <c r="C5213" t="s">
        <v>38</v>
      </c>
      <c r="D5213" t="s">
        <v>3</v>
      </c>
      <c r="E5213" t="str">
        <f>VLOOKUP(D5213,Objective!$A$21:$B$51,2,0)</f>
        <v>Food</v>
      </c>
      <c r="F5213">
        <v>135</v>
      </c>
    </row>
    <row r="5214" spans="1:6" x14ac:dyDescent="0.3">
      <c r="A5214" t="s">
        <v>33</v>
      </c>
      <c r="B5214">
        <v>2018</v>
      </c>
      <c r="C5214" t="s">
        <v>38</v>
      </c>
      <c r="D5214" t="s">
        <v>4</v>
      </c>
      <c r="E5214" t="str">
        <f>VLOOKUP(D5214,Objective!$A$21:$B$51,2,0)</f>
        <v>Food</v>
      </c>
      <c r="F5214">
        <v>148.19999999999999</v>
      </c>
    </row>
    <row r="5215" spans="1:6" x14ac:dyDescent="0.3">
      <c r="A5215" t="s">
        <v>33</v>
      </c>
      <c r="B5215">
        <v>2018</v>
      </c>
      <c r="C5215" t="s">
        <v>38</v>
      </c>
      <c r="D5215" t="s">
        <v>5</v>
      </c>
      <c r="E5215" t="str">
        <f>VLOOKUP(D5215,Objective!$A$21:$B$51,2,0)</f>
        <v>Food</v>
      </c>
      <c r="F5215">
        <v>130.5</v>
      </c>
    </row>
    <row r="5216" spans="1:6" x14ac:dyDescent="0.3">
      <c r="A5216" t="s">
        <v>33</v>
      </c>
      <c r="B5216">
        <v>2018</v>
      </c>
      <c r="C5216" t="s">
        <v>38</v>
      </c>
      <c r="D5216" t="s">
        <v>6</v>
      </c>
      <c r="E5216" t="str">
        <f>VLOOKUP(D5216,Objective!$A$21:$B$51,2,0)</f>
        <v>Food</v>
      </c>
      <c r="F5216">
        <v>140.69999999999999</v>
      </c>
    </row>
    <row r="5217" spans="1:6" x14ac:dyDescent="0.3">
      <c r="A5217" t="s">
        <v>33</v>
      </c>
      <c r="B5217">
        <v>2018</v>
      </c>
      <c r="C5217" t="s">
        <v>38</v>
      </c>
      <c r="D5217" t="s">
        <v>7</v>
      </c>
      <c r="E5217" t="str">
        <f>VLOOKUP(D5217,Objective!$A$21:$B$51,2,0)</f>
        <v>Food</v>
      </c>
      <c r="F5217">
        <v>116.4</v>
      </c>
    </row>
    <row r="5218" spans="1:6" x14ac:dyDescent="0.3">
      <c r="A5218" t="s">
        <v>33</v>
      </c>
      <c r="B5218">
        <v>2018</v>
      </c>
      <c r="C5218" t="s">
        <v>38</v>
      </c>
      <c r="D5218" t="s">
        <v>8</v>
      </c>
      <c r="E5218" t="str">
        <f>VLOOKUP(D5218,Objective!$A$21:$B$51,2,0)</f>
        <v>Food</v>
      </c>
      <c r="F5218">
        <v>151.30000000000001</v>
      </c>
    </row>
    <row r="5219" spans="1:6" x14ac:dyDescent="0.3">
      <c r="A5219" t="s">
        <v>33</v>
      </c>
      <c r="B5219">
        <v>2018</v>
      </c>
      <c r="C5219" t="s">
        <v>38</v>
      </c>
      <c r="D5219" t="s">
        <v>9</v>
      </c>
      <c r="E5219" t="str">
        <f>VLOOKUP(D5219,Objective!$A$21:$B$51,2,0)</f>
        <v>Food</v>
      </c>
      <c r="F5219">
        <v>131.4</v>
      </c>
    </row>
    <row r="5220" spans="1:6" x14ac:dyDescent="0.3">
      <c r="A5220" t="s">
        <v>33</v>
      </c>
      <c r="B5220">
        <v>2018</v>
      </c>
      <c r="C5220" t="s">
        <v>38</v>
      </c>
      <c r="D5220" t="s">
        <v>10</v>
      </c>
      <c r="E5220" t="str">
        <f>VLOOKUP(D5220,Objective!$A$21:$B$51,2,0)</f>
        <v>Food</v>
      </c>
      <c r="F5220">
        <v>112.8</v>
      </c>
    </row>
    <row r="5221" spans="1:6" x14ac:dyDescent="0.3">
      <c r="A5221" t="s">
        <v>33</v>
      </c>
      <c r="B5221">
        <v>2018</v>
      </c>
      <c r="C5221" t="s">
        <v>38</v>
      </c>
      <c r="D5221" t="s">
        <v>11</v>
      </c>
      <c r="E5221" t="str">
        <f>VLOOKUP(D5221,Objective!$A$21:$B$51,2,0)</f>
        <v>Food</v>
      </c>
      <c r="F5221">
        <v>105.3</v>
      </c>
    </row>
    <row r="5222" spans="1:6" x14ac:dyDescent="0.3">
      <c r="A5222" t="s">
        <v>33</v>
      </c>
      <c r="B5222">
        <v>2018</v>
      </c>
      <c r="C5222" t="s">
        <v>38</v>
      </c>
      <c r="D5222" t="s">
        <v>12</v>
      </c>
      <c r="E5222" t="str">
        <f>VLOOKUP(D5222,Objective!$A$21:$B$51,2,0)</f>
        <v>Food</v>
      </c>
      <c r="F5222">
        <v>139.6</v>
      </c>
    </row>
    <row r="5223" spans="1:6" x14ac:dyDescent="0.3">
      <c r="A5223" t="s">
        <v>33</v>
      </c>
      <c r="B5223">
        <v>2018</v>
      </c>
      <c r="C5223" t="s">
        <v>38</v>
      </c>
      <c r="D5223" t="s">
        <v>13</v>
      </c>
      <c r="E5223" t="str">
        <f>VLOOKUP(D5223,Objective!$A$21:$B$51,2,0)</f>
        <v>Lifestyle</v>
      </c>
      <c r="F5223">
        <v>126.6</v>
      </c>
    </row>
    <row r="5224" spans="1:6" x14ac:dyDescent="0.3">
      <c r="A5224" t="s">
        <v>33</v>
      </c>
      <c r="B5224">
        <v>2018</v>
      </c>
      <c r="C5224" t="s">
        <v>38</v>
      </c>
      <c r="D5224" t="s">
        <v>14</v>
      </c>
      <c r="E5224" t="str">
        <f>VLOOKUP(D5224,Objective!$A$21:$B$51,2,0)</f>
        <v>Food</v>
      </c>
      <c r="F5224">
        <v>148.69999999999999</v>
      </c>
    </row>
    <row r="5225" spans="1:6" x14ac:dyDescent="0.3">
      <c r="A5225" t="s">
        <v>33</v>
      </c>
      <c r="B5225">
        <v>2018</v>
      </c>
      <c r="C5225" t="s">
        <v>38</v>
      </c>
      <c r="D5225" t="s">
        <v>15</v>
      </c>
      <c r="E5225" t="str">
        <f>VLOOKUP(D5225,Objective!$A$21:$B$51,2,0)</f>
        <v>Food</v>
      </c>
      <c r="F5225">
        <v>136.4</v>
      </c>
    </row>
    <row r="5226" spans="1:6" x14ac:dyDescent="0.3">
      <c r="A5226" t="s">
        <v>33</v>
      </c>
      <c r="B5226">
        <v>2018</v>
      </c>
      <c r="C5226" t="s">
        <v>38</v>
      </c>
      <c r="D5226" t="s">
        <v>16</v>
      </c>
      <c r="E5226" t="str">
        <f>VLOOKUP(D5226,Objective!$A$21:$B$51,2,0)</f>
        <v>Lifestyle</v>
      </c>
      <c r="F5226">
        <v>160.30000000000001</v>
      </c>
    </row>
    <row r="5227" spans="1:6" x14ac:dyDescent="0.3">
      <c r="A5227" t="s">
        <v>33</v>
      </c>
      <c r="B5227">
        <v>2018</v>
      </c>
      <c r="C5227" t="s">
        <v>38</v>
      </c>
      <c r="D5227" t="s">
        <v>17</v>
      </c>
      <c r="E5227" t="str">
        <f>VLOOKUP(D5227,Objective!$A$21:$B$51,2,0)</f>
        <v>Clothing</v>
      </c>
      <c r="F5227">
        <v>138.6</v>
      </c>
    </row>
    <row r="5228" spans="1:6" x14ac:dyDescent="0.3">
      <c r="A5228" t="s">
        <v>33</v>
      </c>
      <c r="B5228">
        <v>2018</v>
      </c>
      <c r="C5228" t="s">
        <v>38</v>
      </c>
      <c r="D5228" t="s">
        <v>18</v>
      </c>
      <c r="E5228" t="str">
        <f>VLOOKUP(D5228,Objective!$A$21:$B$51,2,0)</f>
        <v>Clothing</v>
      </c>
      <c r="F5228">
        <v>127.9</v>
      </c>
    </row>
    <row r="5229" spans="1:6" x14ac:dyDescent="0.3">
      <c r="A5229" t="s">
        <v>33</v>
      </c>
      <c r="B5229">
        <v>2018</v>
      </c>
      <c r="C5229" t="s">
        <v>38</v>
      </c>
      <c r="D5229" t="s">
        <v>19</v>
      </c>
      <c r="E5229" t="str">
        <f>VLOOKUP(D5229,Objective!$A$21:$B$51,2,0)</f>
        <v>Clothing</v>
      </c>
      <c r="F5229">
        <v>137</v>
      </c>
    </row>
    <row r="5230" spans="1:6" x14ac:dyDescent="0.3">
      <c r="A5230" t="s">
        <v>33</v>
      </c>
      <c r="B5230">
        <v>2018</v>
      </c>
      <c r="C5230" t="s">
        <v>38</v>
      </c>
      <c r="D5230" t="s">
        <v>20</v>
      </c>
      <c r="E5230" t="str">
        <f>VLOOKUP(D5230,Objective!$A$21:$B$51,2,0)</f>
        <v>Housing</v>
      </c>
      <c r="F5230">
        <v>143.19999999999999</v>
      </c>
    </row>
    <row r="5231" spans="1:6" x14ac:dyDescent="0.3">
      <c r="A5231" t="s">
        <v>33</v>
      </c>
      <c r="B5231">
        <v>2018</v>
      </c>
      <c r="C5231" t="s">
        <v>38</v>
      </c>
      <c r="D5231" t="s">
        <v>21</v>
      </c>
      <c r="E5231" t="str">
        <f>VLOOKUP(D5231,Objective!$A$21:$B$51,2,0)</f>
        <v>Fuel and light</v>
      </c>
      <c r="F5231">
        <v>124.7</v>
      </c>
    </row>
    <row r="5232" spans="1:6" x14ac:dyDescent="0.3">
      <c r="A5232" t="s">
        <v>33</v>
      </c>
      <c r="B5232">
        <v>2018</v>
      </c>
      <c r="C5232" t="s">
        <v>38</v>
      </c>
      <c r="D5232" t="s">
        <v>22</v>
      </c>
      <c r="E5232" t="str">
        <f>VLOOKUP(D5232,Objective!$A$21:$B$51,2,0)</f>
        <v>Housing</v>
      </c>
      <c r="F5232">
        <v>132.5</v>
      </c>
    </row>
    <row r="5233" spans="1:6" x14ac:dyDescent="0.3">
      <c r="A5233" t="s">
        <v>33</v>
      </c>
      <c r="B5233">
        <v>2018</v>
      </c>
      <c r="C5233" t="s">
        <v>38</v>
      </c>
      <c r="D5233" t="s">
        <v>23</v>
      </c>
      <c r="E5233" t="str">
        <f>VLOOKUP(D5233,Objective!$A$21:$B$51,2,0)</f>
        <v>Health</v>
      </c>
      <c r="F5233">
        <v>132</v>
      </c>
    </row>
    <row r="5234" spans="1:6" x14ac:dyDescent="0.3">
      <c r="A5234" t="s">
        <v>33</v>
      </c>
      <c r="B5234">
        <v>2018</v>
      </c>
      <c r="C5234" t="s">
        <v>38</v>
      </c>
      <c r="D5234" t="s">
        <v>24</v>
      </c>
      <c r="E5234" t="str">
        <f>VLOOKUP(D5234,Objective!$A$21:$B$51,2,0)</f>
        <v>Transport and communication</v>
      </c>
      <c r="F5234">
        <v>119.8</v>
      </c>
    </row>
    <row r="5235" spans="1:6" x14ac:dyDescent="0.3">
      <c r="A5235" t="s">
        <v>33</v>
      </c>
      <c r="B5235">
        <v>2018</v>
      </c>
      <c r="C5235" t="s">
        <v>38</v>
      </c>
      <c r="D5235" t="s">
        <v>25</v>
      </c>
      <c r="E5235" t="str">
        <f>VLOOKUP(D5235,Objective!$A$21:$B$51,2,0)</f>
        <v>Lifestyle</v>
      </c>
      <c r="F5235">
        <v>128</v>
      </c>
    </row>
    <row r="5236" spans="1:6" x14ac:dyDescent="0.3">
      <c r="A5236" t="s">
        <v>33</v>
      </c>
      <c r="B5236">
        <v>2018</v>
      </c>
      <c r="C5236" t="s">
        <v>38</v>
      </c>
      <c r="D5236" t="s">
        <v>26</v>
      </c>
      <c r="E5236" t="str">
        <f>VLOOKUP(D5236,Objective!$A$21:$B$51,2,0)</f>
        <v>Education</v>
      </c>
      <c r="F5236">
        <v>140.4</v>
      </c>
    </row>
    <row r="5237" spans="1:6" x14ac:dyDescent="0.3">
      <c r="A5237" t="s">
        <v>33</v>
      </c>
      <c r="B5237">
        <v>2018</v>
      </c>
      <c r="C5237" t="s">
        <v>38</v>
      </c>
      <c r="D5237" t="s">
        <v>27</v>
      </c>
      <c r="E5237" t="str">
        <f>VLOOKUP(D5237,Objective!$A$21:$B$51,2,0)</f>
        <v>Miscellaneous</v>
      </c>
      <c r="F5237">
        <v>128.1</v>
      </c>
    </row>
    <row r="5238" spans="1:6" x14ac:dyDescent="0.3">
      <c r="A5238" t="s">
        <v>33</v>
      </c>
      <c r="B5238">
        <v>2018</v>
      </c>
      <c r="C5238" t="s">
        <v>38</v>
      </c>
      <c r="D5238" t="s">
        <v>28</v>
      </c>
      <c r="E5238" t="str">
        <f>VLOOKUP(D5238,Objective!$A$21:$B$51,2,0)</f>
        <v>Miscellaneous</v>
      </c>
      <c r="F5238">
        <v>128.9</v>
      </c>
    </row>
    <row r="5239" spans="1:6" x14ac:dyDescent="0.3">
      <c r="A5239" t="s">
        <v>33</v>
      </c>
      <c r="B5239">
        <v>2018</v>
      </c>
      <c r="C5239" t="s">
        <v>38</v>
      </c>
      <c r="D5239" t="s">
        <v>29</v>
      </c>
      <c r="E5239" t="str">
        <f>VLOOKUP(D5239,Objective!$A$21:$B$51,2,0)</f>
        <v>General index</v>
      </c>
      <c r="F5239">
        <v>135.4</v>
      </c>
    </row>
    <row r="5240" spans="1:6" x14ac:dyDescent="0.3">
      <c r="A5240" t="s">
        <v>34</v>
      </c>
      <c r="B5240">
        <v>2018</v>
      </c>
      <c r="C5240" t="s">
        <v>38</v>
      </c>
      <c r="D5240" t="s">
        <v>3</v>
      </c>
      <c r="E5240" t="str">
        <f>VLOOKUP(D5240,Objective!$A$21:$B$51,2,0)</f>
        <v>Food</v>
      </c>
      <c r="F5240">
        <v>136.6</v>
      </c>
    </row>
    <row r="5241" spans="1:6" x14ac:dyDescent="0.3">
      <c r="A5241" t="s">
        <v>34</v>
      </c>
      <c r="B5241">
        <v>2018</v>
      </c>
      <c r="C5241" t="s">
        <v>38</v>
      </c>
      <c r="D5241" t="s">
        <v>4</v>
      </c>
      <c r="E5241" t="str">
        <f>VLOOKUP(D5241,Objective!$A$21:$B$51,2,0)</f>
        <v>Food</v>
      </c>
      <c r="F5241">
        <v>146.6</v>
      </c>
    </row>
    <row r="5242" spans="1:6" x14ac:dyDescent="0.3">
      <c r="A5242" t="s">
        <v>34</v>
      </c>
      <c r="B5242">
        <v>2018</v>
      </c>
      <c r="C5242" t="s">
        <v>38</v>
      </c>
      <c r="D5242" t="s">
        <v>5</v>
      </c>
      <c r="E5242" t="str">
        <f>VLOOKUP(D5242,Objective!$A$21:$B$51,2,0)</f>
        <v>Food</v>
      </c>
      <c r="F5242">
        <v>133.6</v>
      </c>
    </row>
    <row r="5243" spans="1:6" x14ac:dyDescent="0.3">
      <c r="A5243" t="s">
        <v>34</v>
      </c>
      <c r="B5243">
        <v>2018</v>
      </c>
      <c r="C5243" t="s">
        <v>38</v>
      </c>
      <c r="D5243" t="s">
        <v>6</v>
      </c>
      <c r="E5243" t="str">
        <f>VLOOKUP(D5243,Objective!$A$21:$B$51,2,0)</f>
        <v>Food</v>
      </c>
      <c r="F5243">
        <v>142.1</v>
      </c>
    </row>
    <row r="5244" spans="1:6" x14ac:dyDescent="0.3">
      <c r="A5244" t="s">
        <v>34</v>
      </c>
      <c r="B5244">
        <v>2018</v>
      </c>
      <c r="C5244" t="s">
        <v>38</v>
      </c>
      <c r="D5244" t="s">
        <v>7</v>
      </c>
      <c r="E5244" t="str">
        <f>VLOOKUP(D5244,Objective!$A$21:$B$51,2,0)</f>
        <v>Food</v>
      </c>
      <c r="F5244">
        <v>121</v>
      </c>
    </row>
    <row r="5245" spans="1:6" x14ac:dyDescent="0.3">
      <c r="A5245" t="s">
        <v>34</v>
      </c>
      <c r="B5245">
        <v>2018</v>
      </c>
      <c r="C5245" t="s">
        <v>38</v>
      </c>
      <c r="D5245" t="s">
        <v>8</v>
      </c>
      <c r="E5245" t="str">
        <f>VLOOKUP(D5245,Objective!$A$21:$B$51,2,0)</f>
        <v>Food</v>
      </c>
      <c r="F5245">
        <v>154.6</v>
      </c>
    </row>
    <row r="5246" spans="1:6" x14ac:dyDescent="0.3">
      <c r="A5246" t="s">
        <v>34</v>
      </c>
      <c r="B5246">
        <v>2018</v>
      </c>
      <c r="C5246" t="s">
        <v>38</v>
      </c>
      <c r="D5246" t="s">
        <v>9</v>
      </c>
      <c r="E5246" t="str">
        <f>VLOOKUP(D5246,Objective!$A$21:$B$51,2,0)</f>
        <v>Food</v>
      </c>
      <c r="F5246">
        <v>135.6</v>
      </c>
    </row>
    <row r="5247" spans="1:6" x14ac:dyDescent="0.3">
      <c r="A5247" t="s">
        <v>34</v>
      </c>
      <c r="B5247">
        <v>2018</v>
      </c>
      <c r="C5247" t="s">
        <v>38</v>
      </c>
      <c r="D5247" t="s">
        <v>10</v>
      </c>
      <c r="E5247" t="str">
        <f>VLOOKUP(D5247,Objective!$A$21:$B$51,2,0)</f>
        <v>Food</v>
      </c>
      <c r="F5247">
        <v>122.3</v>
      </c>
    </row>
    <row r="5248" spans="1:6" x14ac:dyDescent="0.3">
      <c r="A5248" t="s">
        <v>34</v>
      </c>
      <c r="B5248">
        <v>2018</v>
      </c>
      <c r="C5248" t="s">
        <v>38</v>
      </c>
      <c r="D5248" t="s">
        <v>11</v>
      </c>
      <c r="E5248" t="str">
        <f>VLOOKUP(D5248,Objective!$A$21:$B$51,2,0)</f>
        <v>Food</v>
      </c>
      <c r="F5248">
        <v>109.6</v>
      </c>
    </row>
    <row r="5249" spans="1:6" x14ac:dyDescent="0.3">
      <c r="A5249" t="s">
        <v>34</v>
      </c>
      <c r="B5249">
        <v>2018</v>
      </c>
      <c r="C5249" t="s">
        <v>38</v>
      </c>
      <c r="D5249" t="s">
        <v>12</v>
      </c>
      <c r="E5249" t="str">
        <f>VLOOKUP(D5249,Objective!$A$21:$B$51,2,0)</f>
        <v>Food</v>
      </c>
      <c r="F5249">
        <v>138.1</v>
      </c>
    </row>
    <row r="5250" spans="1:6" x14ac:dyDescent="0.3">
      <c r="A5250" t="s">
        <v>34</v>
      </c>
      <c r="B5250">
        <v>2018</v>
      </c>
      <c r="C5250" t="s">
        <v>38</v>
      </c>
      <c r="D5250" t="s">
        <v>13</v>
      </c>
      <c r="E5250" t="str">
        <f>VLOOKUP(D5250,Objective!$A$21:$B$51,2,0)</f>
        <v>Lifestyle</v>
      </c>
      <c r="F5250">
        <v>129.9</v>
      </c>
    </row>
    <row r="5251" spans="1:6" x14ac:dyDescent="0.3">
      <c r="A5251" t="s">
        <v>34</v>
      </c>
      <c r="B5251">
        <v>2018</v>
      </c>
      <c r="C5251" t="s">
        <v>38</v>
      </c>
      <c r="D5251" t="s">
        <v>14</v>
      </c>
      <c r="E5251" t="str">
        <f>VLOOKUP(D5251,Objective!$A$21:$B$51,2,0)</f>
        <v>Food</v>
      </c>
      <c r="F5251">
        <v>151.69999999999999</v>
      </c>
    </row>
    <row r="5252" spans="1:6" x14ac:dyDescent="0.3">
      <c r="A5252" t="s">
        <v>34</v>
      </c>
      <c r="B5252">
        <v>2018</v>
      </c>
      <c r="C5252" t="s">
        <v>38</v>
      </c>
      <c r="D5252" t="s">
        <v>15</v>
      </c>
      <c r="E5252" t="str">
        <f>VLOOKUP(D5252,Objective!$A$21:$B$51,2,0)</f>
        <v>Food</v>
      </c>
      <c r="F5252">
        <v>138.1</v>
      </c>
    </row>
    <row r="5253" spans="1:6" x14ac:dyDescent="0.3">
      <c r="A5253" t="s">
        <v>34</v>
      </c>
      <c r="B5253">
        <v>2018</v>
      </c>
      <c r="C5253" t="s">
        <v>38</v>
      </c>
      <c r="D5253" t="s">
        <v>16</v>
      </c>
      <c r="E5253" t="str">
        <f>VLOOKUP(D5253,Objective!$A$21:$B$51,2,0)</f>
        <v>Lifestyle</v>
      </c>
      <c r="F5253">
        <v>157.9</v>
      </c>
    </row>
    <row r="5254" spans="1:6" x14ac:dyDescent="0.3">
      <c r="A5254" t="s">
        <v>34</v>
      </c>
      <c r="B5254">
        <v>2018</v>
      </c>
      <c r="C5254" t="s">
        <v>38</v>
      </c>
      <c r="D5254" t="s">
        <v>17</v>
      </c>
      <c r="E5254" t="str">
        <f>VLOOKUP(D5254,Objective!$A$21:$B$51,2,0)</f>
        <v>Clothing</v>
      </c>
      <c r="F5254">
        <v>146</v>
      </c>
    </row>
    <row r="5255" spans="1:6" x14ac:dyDescent="0.3">
      <c r="A5255" t="s">
        <v>34</v>
      </c>
      <c r="B5255">
        <v>2018</v>
      </c>
      <c r="C5255" t="s">
        <v>38</v>
      </c>
      <c r="D5255" t="s">
        <v>18</v>
      </c>
      <c r="E5255" t="str">
        <f>VLOOKUP(D5255,Objective!$A$21:$B$51,2,0)</f>
        <v>Clothing</v>
      </c>
      <c r="F5255">
        <v>137.4</v>
      </c>
    </row>
    <row r="5256" spans="1:6" x14ac:dyDescent="0.3">
      <c r="A5256" t="s">
        <v>34</v>
      </c>
      <c r="B5256">
        <v>2018</v>
      </c>
      <c r="C5256" t="s">
        <v>38</v>
      </c>
      <c r="D5256" t="s">
        <v>19</v>
      </c>
      <c r="E5256" t="str">
        <f>VLOOKUP(D5256,Objective!$A$21:$B$51,2,0)</f>
        <v>Clothing</v>
      </c>
      <c r="F5256">
        <v>144.69999999999999</v>
      </c>
    </row>
    <row r="5257" spans="1:6" x14ac:dyDescent="0.3">
      <c r="A5257" t="s">
        <v>34</v>
      </c>
      <c r="B5257">
        <v>2018</v>
      </c>
      <c r="C5257" t="s">
        <v>38</v>
      </c>
      <c r="D5257" t="s">
        <v>20</v>
      </c>
      <c r="E5257" t="str">
        <f>VLOOKUP(D5257,Objective!$A$21:$B$51,2,0)</f>
        <v>Housing</v>
      </c>
      <c r="F5257">
        <v>143.19999999999999</v>
      </c>
    </row>
    <row r="5258" spans="1:6" x14ac:dyDescent="0.3">
      <c r="A5258" t="s">
        <v>34</v>
      </c>
      <c r="B5258">
        <v>2018</v>
      </c>
      <c r="C5258" t="s">
        <v>38</v>
      </c>
      <c r="D5258" t="s">
        <v>21</v>
      </c>
      <c r="E5258" t="str">
        <f>VLOOKUP(D5258,Objective!$A$21:$B$51,2,0)</f>
        <v>Fuel and light</v>
      </c>
      <c r="F5258">
        <v>136.9</v>
      </c>
    </row>
    <row r="5259" spans="1:6" x14ac:dyDescent="0.3">
      <c r="A5259" t="s">
        <v>34</v>
      </c>
      <c r="B5259">
        <v>2018</v>
      </c>
      <c r="C5259" t="s">
        <v>38</v>
      </c>
      <c r="D5259" t="s">
        <v>22</v>
      </c>
      <c r="E5259" t="str">
        <f>VLOOKUP(D5259,Objective!$A$21:$B$51,2,0)</f>
        <v>Housing</v>
      </c>
      <c r="F5259">
        <v>137.4</v>
      </c>
    </row>
    <row r="5260" spans="1:6" x14ac:dyDescent="0.3">
      <c r="A5260" t="s">
        <v>34</v>
      </c>
      <c r="B5260">
        <v>2018</v>
      </c>
      <c r="C5260" t="s">
        <v>38</v>
      </c>
      <c r="D5260" t="s">
        <v>23</v>
      </c>
      <c r="E5260" t="str">
        <f>VLOOKUP(D5260,Objective!$A$21:$B$51,2,0)</f>
        <v>Health</v>
      </c>
      <c r="F5260">
        <v>136</v>
      </c>
    </row>
    <row r="5261" spans="1:6" x14ac:dyDescent="0.3">
      <c r="A5261" t="s">
        <v>34</v>
      </c>
      <c r="B5261">
        <v>2018</v>
      </c>
      <c r="C5261" t="s">
        <v>38</v>
      </c>
      <c r="D5261" t="s">
        <v>24</v>
      </c>
      <c r="E5261" t="str">
        <f>VLOOKUP(D5261,Objective!$A$21:$B$51,2,0)</f>
        <v>Transport and communication</v>
      </c>
      <c r="F5261">
        <v>122.9</v>
      </c>
    </row>
    <row r="5262" spans="1:6" x14ac:dyDescent="0.3">
      <c r="A5262" t="s">
        <v>34</v>
      </c>
      <c r="B5262">
        <v>2018</v>
      </c>
      <c r="C5262" t="s">
        <v>38</v>
      </c>
      <c r="D5262" t="s">
        <v>25</v>
      </c>
      <c r="E5262" t="str">
        <f>VLOOKUP(D5262,Objective!$A$21:$B$51,2,0)</f>
        <v>Lifestyle</v>
      </c>
      <c r="F5262">
        <v>131.80000000000001</v>
      </c>
    </row>
    <row r="5263" spans="1:6" x14ac:dyDescent="0.3">
      <c r="A5263" t="s">
        <v>34</v>
      </c>
      <c r="B5263">
        <v>2018</v>
      </c>
      <c r="C5263" t="s">
        <v>38</v>
      </c>
      <c r="D5263" t="s">
        <v>26</v>
      </c>
      <c r="E5263" t="str">
        <f>VLOOKUP(D5263,Objective!$A$21:$B$51,2,0)</f>
        <v>Education</v>
      </c>
      <c r="F5263">
        <v>142.1</v>
      </c>
    </row>
    <row r="5264" spans="1:6" x14ac:dyDescent="0.3">
      <c r="A5264" t="s">
        <v>34</v>
      </c>
      <c r="B5264">
        <v>2018</v>
      </c>
      <c r="C5264" t="s">
        <v>38</v>
      </c>
      <c r="D5264" t="s">
        <v>27</v>
      </c>
      <c r="E5264" t="str">
        <f>VLOOKUP(D5264,Objective!$A$21:$B$51,2,0)</f>
        <v>Miscellaneous</v>
      </c>
      <c r="F5264">
        <v>129.9</v>
      </c>
    </row>
    <row r="5265" spans="1:6" x14ac:dyDescent="0.3">
      <c r="A5265" t="s">
        <v>34</v>
      </c>
      <c r="B5265">
        <v>2018</v>
      </c>
      <c r="C5265" t="s">
        <v>38</v>
      </c>
      <c r="D5265" t="s">
        <v>28</v>
      </c>
      <c r="E5265" t="str">
        <f>VLOOKUP(D5265,Objective!$A$21:$B$51,2,0)</f>
        <v>Miscellaneous</v>
      </c>
      <c r="F5265">
        <v>132.1</v>
      </c>
    </row>
    <row r="5266" spans="1:6" x14ac:dyDescent="0.3">
      <c r="A5266" t="s">
        <v>34</v>
      </c>
      <c r="B5266">
        <v>2018</v>
      </c>
      <c r="C5266" t="s">
        <v>38</v>
      </c>
      <c r="D5266" t="s">
        <v>29</v>
      </c>
      <c r="E5266" t="str">
        <f>VLOOKUP(D5266,Objective!$A$21:$B$51,2,0)</f>
        <v>General index</v>
      </c>
      <c r="F5266">
        <v>137.80000000000001</v>
      </c>
    </row>
    <row r="5267" spans="1:6" x14ac:dyDescent="0.3">
      <c r="A5267" t="s">
        <v>30</v>
      </c>
      <c r="B5267">
        <v>2018</v>
      </c>
      <c r="C5267" t="s">
        <v>39</v>
      </c>
      <c r="D5267" t="s">
        <v>3</v>
      </c>
      <c r="E5267" t="str">
        <f>VLOOKUP(D5267,Objective!$A$21:$B$51,2,0)</f>
        <v>Food</v>
      </c>
      <c r="F5267">
        <v>137.6</v>
      </c>
    </row>
    <row r="5268" spans="1:6" x14ac:dyDescent="0.3">
      <c r="A5268" t="s">
        <v>30</v>
      </c>
      <c r="B5268">
        <v>2018</v>
      </c>
      <c r="C5268" t="s">
        <v>39</v>
      </c>
      <c r="D5268" t="s">
        <v>4</v>
      </c>
      <c r="E5268" t="str">
        <f>VLOOKUP(D5268,Objective!$A$21:$B$51,2,0)</f>
        <v>Food</v>
      </c>
      <c r="F5268">
        <v>148.1</v>
      </c>
    </row>
    <row r="5269" spans="1:6" x14ac:dyDescent="0.3">
      <c r="A5269" t="s">
        <v>30</v>
      </c>
      <c r="B5269">
        <v>2018</v>
      </c>
      <c r="C5269" t="s">
        <v>39</v>
      </c>
      <c r="D5269" t="s">
        <v>5</v>
      </c>
      <c r="E5269" t="str">
        <f>VLOOKUP(D5269,Objective!$A$21:$B$51,2,0)</f>
        <v>Food</v>
      </c>
      <c r="F5269">
        <v>136.69999999999999</v>
      </c>
    </row>
    <row r="5270" spans="1:6" x14ac:dyDescent="0.3">
      <c r="A5270" t="s">
        <v>30</v>
      </c>
      <c r="B5270">
        <v>2018</v>
      </c>
      <c r="C5270" t="s">
        <v>39</v>
      </c>
      <c r="D5270" t="s">
        <v>6</v>
      </c>
      <c r="E5270" t="str">
        <f>VLOOKUP(D5270,Objective!$A$21:$B$51,2,0)</f>
        <v>Food</v>
      </c>
      <c r="F5270">
        <v>143.19999999999999</v>
      </c>
    </row>
    <row r="5271" spans="1:6" x14ac:dyDescent="0.3">
      <c r="A5271" t="s">
        <v>30</v>
      </c>
      <c r="B5271">
        <v>2018</v>
      </c>
      <c r="C5271" t="s">
        <v>39</v>
      </c>
      <c r="D5271" t="s">
        <v>7</v>
      </c>
      <c r="E5271" t="str">
        <f>VLOOKUP(D5271,Objective!$A$21:$B$51,2,0)</f>
        <v>Food</v>
      </c>
      <c r="F5271">
        <v>124</v>
      </c>
    </row>
    <row r="5272" spans="1:6" x14ac:dyDescent="0.3">
      <c r="A5272" t="s">
        <v>30</v>
      </c>
      <c r="B5272">
        <v>2018</v>
      </c>
      <c r="C5272" t="s">
        <v>39</v>
      </c>
      <c r="D5272" t="s">
        <v>8</v>
      </c>
      <c r="E5272" t="str">
        <f>VLOOKUP(D5272,Objective!$A$21:$B$51,2,0)</f>
        <v>Food</v>
      </c>
      <c r="F5272">
        <v>154.1</v>
      </c>
    </row>
    <row r="5273" spans="1:6" x14ac:dyDescent="0.3">
      <c r="A5273" t="s">
        <v>30</v>
      </c>
      <c r="B5273">
        <v>2018</v>
      </c>
      <c r="C5273" t="s">
        <v>39</v>
      </c>
      <c r="D5273" t="s">
        <v>9</v>
      </c>
      <c r="E5273" t="str">
        <f>VLOOKUP(D5273,Objective!$A$21:$B$51,2,0)</f>
        <v>Food</v>
      </c>
      <c r="F5273">
        <v>143.5</v>
      </c>
    </row>
    <row r="5274" spans="1:6" x14ac:dyDescent="0.3">
      <c r="A5274" t="s">
        <v>30</v>
      </c>
      <c r="B5274">
        <v>2018</v>
      </c>
      <c r="C5274" t="s">
        <v>39</v>
      </c>
      <c r="D5274" t="s">
        <v>10</v>
      </c>
      <c r="E5274" t="str">
        <f>VLOOKUP(D5274,Objective!$A$21:$B$51,2,0)</f>
        <v>Food</v>
      </c>
      <c r="F5274">
        <v>126</v>
      </c>
    </row>
    <row r="5275" spans="1:6" x14ac:dyDescent="0.3">
      <c r="A5275" t="s">
        <v>30</v>
      </c>
      <c r="B5275">
        <v>2018</v>
      </c>
      <c r="C5275" t="s">
        <v>39</v>
      </c>
      <c r="D5275" t="s">
        <v>11</v>
      </c>
      <c r="E5275" t="str">
        <f>VLOOKUP(D5275,Objective!$A$21:$B$51,2,0)</f>
        <v>Food</v>
      </c>
      <c r="F5275">
        <v>112.4</v>
      </c>
    </row>
    <row r="5276" spans="1:6" x14ac:dyDescent="0.3">
      <c r="A5276" t="s">
        <v>30</v>
      </c>
      <c r="B5276">
        <v>2018</v>
      </c>
      <c r="C5276" t="s">
        <v>39</v>
      </c>
      <c r="D5276" t="s">
        <v>12</v>
      </c>
      <c r="E5276" t="str">
        <f>VLOOKUP(D5276,Objective!$A$21:$B$51,2,0)</f>
        <v>Food</v>
      </c>
      <c r="F5276">
        <v>137.6</v>
      </c>
    </row>
    <row r="5277" spans="1:6" x14ac:dyDescent="0.3">
      <c r="A5277" t="s">
        <v>30</v>
      </c>
      <c r="B5277">
        <v>2018</v>
      </c>
      <c r="C5277" t="s">
        <v>39</v>
      </c>
      <c r="D5277" t="s">
        <v>13</v>
      </c>
      <c r="E5277" t="str">
        <f>VLOOKUP(D5277,Objective!$A$21:$B$51,2,0)</f>
        <v>Lifestyle</v>
      </c>
      <c r="F5277">
        <v>132.80000000000001</v>
      </c>
    </row>
    <row r="5278" spans="1:6" x14ac:dyDescent="0.3">
      <c r="A5278" t="s">
        <v>30</v>
      </c>
      <c r="B5278">
        <v>2018</v>
      </c>
      <c r="C5278" t="s">
        <v>39</v>
      </c>
      <c r="D5278" t="s">
        <v>14</v>
      </c>
      <c r="E5278" t="str">
        <f>VLOOKUP(D5278,Objective!$A$21:$B$51,2,0)</f>
        <v>Food</v>
      </c>
      <c r="F5278">
        <v>154.30000000000001</v>
      </c>
    </row>
    <row r="5279" spans="1:6" x14ac:dyDescent="0.3">
      <c r="A5279" t="s">
        <v>30</v>
      </c>
      <c r="B5279">
        <v>2018</v>
      </c>
      <c r="C5279" t="s">
        <v>39</v>
      </c>
      <c r="D5279" t="s">
        <v>15</v>
      </c>
      <c r="E5279" t="str">
        <f>VLOOKUP(D5279,Objective!$A$21:$B$51,2,0)</f>
        <v>Food</v>
      </c>
      <c r="F5279">
        <v>140</v>
      </c>
    </row>
    <row r="5280" spans="1:6" x14ac:dyDescent="0.3">
      <c r="A5280" t="s">
        <v>30</v>
      </c>
      <c r="B5280">
        <v>2018</v>
      </c>
      <c r="C5280" t="s">
        <v>39</v>
      </c>
      <c r="D5280" t="s">
        <v>16</v>
      </c>
      <c r="E5280" t="str">
        <f>VLOOKUP(D5280,Objective!$A$21:$B$51,2,0)</f>
        <v>Lifestyle</v>
      </c>
      <c r="F5280">
        <v>157.30000000000001</v>
      </c>
    </row>
    <row r="5281" spans="1:6" x14ac:dyDescent="0.3">
      <c r="A5281" t="s">
        <v>30</v>
      </c>
      <c r="B5281">
        <v>2018</v>
      </c>
      <c r="C5281" t="s">
        <v>39</v>
      </c>
      <c r="D5281" t="s">
        <v>17</v>
      </c>
      <c r="E5281" t="str">
        <f>VLOOKUP(D5281,Objective!$A$21:$B$51,2,0)</f>
        <v>Clothing</v>
      </c>
      <c r="F5281">
        <v>151.30000000000001</v>
      </c>
    </row>
    <row r="5282" spans="1:6" x14ac:dyDescent="0.3">
      <c r="A5282" t="s">
        <v>30</v>
      </c>
      <c r="B5282">
        <v>2018</v>
      </c>
      <c r="C5282" t="s">
        <v>39</v>
      </c>
      <c r="D5282" t="s">
        <v>18</v>
      </c>
      <c r="E5282" t="str">
        <f>VLOOKUP(D5282,Objective!$A$21:$B$51,2,0)</f>
        <v>Clothing</v>
      </c>
      <c r="F5282">
        <v>144.69999999999999</v>
      </c>
    </row>
    <row r="5283" spans="1:6" x14ac:dyDescent="0.3">
      <c r="A5283" t="s">
        <v>30</v>
      </c>
      <c r="B5283">
        <v>2018</v>
      </c>
      <c r="C5283" t="s">
        <v>39</v>
      </c>
      <c r="D5283" t="s">
        <v>19</v>
      </c>
      <c r="E5283" t="str">
        <f>VLOOKUP(D5283,Objective!$A$21:$B$51,2,0)</f>
        <v>Clothing</v>
      </c>
      <c r="F5283">
        <v>150.30000000000001</v>
      </c>
    </row>
    <row r="5284" spans="1:6" x14ac:dyDescent="0.3">
      <c r="A5284" t="s">
        <v>30</v>
      </c>
      <c r="B5284">
        <v>2018</v>
      </c>
      <c r="C5284" t="s">
        <v>39</v>
      </c>
      <c r="D5284" t="s">
        <v>20</v>
      </c>
      <c r="E5284" t="str">
        <f>VLOOKUP(D5284,Objective!$A$21:$B$51,2,0)</f>
        <v>Housing</v>
      </c>
      <c r="F5284" t="s">
        <v>32</v>
      </c>
    </row>
    <row r="5285" spans="1:6" x14ac:dyDescent="0.3">
      <c r="A5285" t="s">
        <v>30</v>
      </c>
      <c r="B5285">
        <v>2018</v>
      </c>
      <c r="C5285" t="s">
        <v>39</v>
      </c>
      <c r="D5285" t="s">
        <v>21</v>
      </c>
      <c r="E5285" t="str">
        <f>VLOOKUP(D5285,Objective!$A$21:$B$51,2,0)</f>
        <v>Fuel and light</v>
      </c>
      <c r="F5285">
        <v>145.1</v>
      </c>
    </row>
    <row r="5286" spans="1:6" x14ac:dyDescent="0.3">
      <c r="A5286" t="s">
        <v>30</v>
      </c>
      <c r="B5286">
        <v>2018</v>
      </c>
      <c r="C5286" t="s">
        <v>39</v>
      </c>
      <c r="D5286" t="s">
        <v>22</v>
      </c>
      <c r="E5286" t="str">
        <f>VLOOKUP(D5286,Objective!$A$21:$B$51,2,0)</f>
        <v>Housing</v>
      </c>
      <c r="F5286">
        <v>142.19999999999999</v>
      </c>
    </row>
    <row r="5287" spans="1:6" x14ac:dyDescent="0.3">
      <c r="A5287" t="s">
        <v>30</v>
      </c>
      <c r="B5287">
        <v>2018</v>
      </c>
      <c r="C5287" t="s">
        <v>39</v>
      </c>
      <c r="D5287" t="s">
        <v>23</v>
      </c>
      <c r="E5287" t="str">
        <f>VLOOKUP(D5287,Objective!$A$21:$B$51,2,0)</f>
        <v>Health</v>
      </c>
      <c r="F5287">
        <v>138.4</v>
      </c>
    </row>
    <row r="5288" spans="1:6" x14ac:dyDescent="0.3">
      <c r="A5288" t="s">
        <v>30</v>
      </c>
      <c r="B5288">
        <v>2018</v>
      </c>
      <c r="C5288" t="s">
        <v>39</v>
      </c>
      <c r="D5288" t="s">
        <v>24</v>
      </c>
      <c r="E5288" t="str">
        <f>VLOOKUP(D5288,Objective!$A$21:$B$51,2,0)</f>
        <v>Transport and communication</v>
      </c>
      <c r="F5288">
        <v>127.4</v>
      </c>
    </row>
    <row r="5289" spans="1:6" x14ac:dyDescent="0.3">
      <c r="A5289" t="s">
        <v>30</v>
      </c>
      <c r="B5289">
        <v>2018</v>
      </c>
      <c r="C5289" t="s">
        <v>39</v>
      </c>
      <c r="D5289" t="s">
        <v>25</v>
      </c>
      <c r="E5289" t="str">
        <f>VLOOKUP(D5289,Objective!$A$21:$B$51,2,0)</f>
        <v>Lifestyle</v>
      </c>
      <c r="F5289">
        <v>137.80000000000001</v>
      </c>
    </row>
    <row r="5290" spans="1:6" x14ac:dyDescent="0.3">
      <c r="A5290" t="s">
        <v>30</v>
      </c>
      <c r="B5290">
        <v>2018</v>
      </c>
      <c r="C5290" t="s">
        <v>39</v>
      </c>
      <c r="D5290" t="s">
        <v>26</v>
      </c>
      <c r="E5290" t="str">
        <f>VLOOKUP(D5290,Objective!$A$21:$B$51,2,0)</f>
        <v>Education</v>
      </c>
      <c r="F5290">
        <v>145.1</v>
      </c>
    </row>
    <row r="5291" spans="1:6" x14ac:dyDescent="0.3">
      <c r="A5291" t="s">
        <v>30</v>
      </c>
      <c r="B5291">
        <v>2018</v>
      </c>
      <c r="C5291" t="s">
        <v>39</v>
      </c>
      <c r="D5291" t="s">
        <v>27</v>
      </c>
      <c r="E5291" t="str">
        <f>VLOOKUP(D5291,Objective!$A$21:$B$51,2,0)</f>
        <v>Miscellaneous</v>
      </c>
      <c r="F5291">
        <v>131.4</v>
      </c>
    </row>
    <row r="5292" spans="1:6" x14ac:dyDescent="0.3">
      <c r="A5292" t="s">
        <v>30</v>
      </c>
      <c r="B5292">
        <v>2018</v>
      </c>
      <c r="C5292" t="s">
        <v>39</v>
      </c>
      <c r="D5292" t="s">
        <v>28</v>
      </c>
      <c r="E5292" t="str">
        <f>VLOOKUP(D5292,Objective!$A$21:$B$51,2,0)</f>
        <v>Miscellaneous</v>
      </c>
      <c r="F5292">
        <v>135.6</v>
      </c>
    </row>
    <row r="5293" spans="1:6" x14ac:dyDescent="0.3">
      <c r="A5293" t="s">
        <v>30</v>
      </c>
      <c r="B5293">
        <v>2018</v>
      </c>
      <c r="C5293" t="s">
        <v>39</v>
      </c>
      <c r="D5293" t="s">
        <v>29</v>
      </c>
      <c r="E5293" t="str">
        <f>VLOOKUP(D5293,Objective!$A$21:$B$51,2,0)</f>
        <v>General index</v>
      </c>
      <c r="F5293">
        <v>140.5</v>
      </c>
    </row>
    <row r="5294" spans="1:6" x14ac:dyDescent="0.3">
      <c r="A5294" t="s">
        <v>33</v>
      </c>
      <c r="B5294">
        <v>2018</v>
      </c>
      <c r="C5294" t="s">
        <v>39</v>
      </c>
      <c r="D5294" t="s">
        <v>3</v>
      </c>
      <c r="E5294" t="str">
        <f>VLOOKUP(D5294,Objective!$A$21:$B$51,2,0)</f>
        <v>Food</v>
      </c>
      <c r="F5294">
        <v>135.30000000000001</v>
      </c>
    </row>
    <row r="5295" spans="1:6" x14ac:dyDescent="0.3">
      <c r="A5295" t="s">
        <v>33</v>
      </c>
      <c r="B5295">
        <v>2018</v>
      </c>
      <c r="C5295" t="s">
        <v>39</v>
      </c>
      <c r="D5295" t="s">
        <v>4</v>
      </c>
      <c r="E5295" t="str">
        <f>VLOOKUP(D5295,Objective!$A$21:$B$51,2,0)</f>
        <v>Food</v>
      </c>
      <c r="F5295">
        <v>149.69999999999999</v>
      </c>
    </row>
    <row r="5296" spans="1:6" x14ac:dyDescent="0.3">
      <c r="A5296" t="s">
        <v>33</v>
      </c>
      <c r="B5296">
        <v>2018</v>
      </c>
      <c r="C5296" t="s">
        <v>39</v>
      </c>
      <c r="D5296" t="s">
        <v>5</v>
      </c>
      <c r="E5296" t="str">
        <f>VLOOKUP(D5296,Objective!$A$21:$B$51,2,0)</f>
        <v>Food</v>
      </c>
      <c r="F5296">
        <v>133.9</v>
      </c>
    </row>
    <row r="5297" spans="1:6" x14ac:dyDescent="0.3">
      <c r="A5297" t="s">
        <v>33</v>
      </c>
      <c r="B5297">
        <v>2018</v>
      </c>
      <c r="C5297" t="s">
        <v>39</v>
      </c>
      <c r="D5297" t="s">
        <v>6</v>
      </c>
      <c r="E5297" t="str">
        <f>VLOOKUP(D5297,Objective!$A$21:$B$51,2,0)</f>
        <v>Food</v>
      </c>
      <c r="F5297">
        <v>140.80000000000001</v>
      </c>
    </row>
    <row r="5298" spans="1:6" x14ac:dyDescent="0.3">
      <c r="A5298" t="s">
        <v>33</v>
      </c>
      <c r="B5298">
        <v>2018</v>
      </c>
      <c r="C5298" t="s">
        <v>39</v>
      </c>
      <c r="D5298" t="s">
        <v>7</v>
      </c>
      <c r="E5298" t="str">
        <f>VLOOKUP(D5298,Objective!$A$21:$B$51,2,0)</f>
        <v>Food</v>
      </c>
      <c r="F5298">
        <v>116.6</v>
      </c>
    </row>
    <row r="5299" spans="1:6" x14ac:dyDescent="0.3">
      <c r="A5299" t="s">
        <v>33</v>
      </c>
      <c r="B5299">
        <v>2018</v>
      </c>
      <c r="C5299" t="s">
        <v>39</v>
      </c>
      <c r="D5299" t="s">
        <v>8</v>
      </c>
      <c r="E5299" t="str">
        <f>VLOOKUP(D5299,Objective!$A$21:$B$51,2,0)</f>
        <v>Food</v>
      </c>
      <c r="F5299">
        <v>152.19999999999999</v>
      </c>
    </row>
    <row r="5300" spans="1:6" x14ac:dyDescent="0.3">
      <c r="A5300" t="s">
        <v>33</v>
      </c>
      <c r="B5300">
        <v>2018</v>
      </c>
      <c r="C5300" t="s">
        <v>39</v>
      </c>
      <c r="D5300" t="s">
        <v>9</v>
      </c>
      <c r="E5300" t="str">
        <f>VLOOKUP(D5300,Objective!$A$21:$B$51,2,0)</f>
        <v>Food</v>
      </c>
      <c r="F5300">
        <v>144</v>
      </c>
    </row>
    <row r="5301" spans="1:6" x14ac:dyDescent="0.3">
      <c r="A5301" t="s">
        <v>33</v>
      </c>
      <c r="B5301">
        <v>2018</v>
      </c>
      <c r="C5301" t="s">
        <v>39</v>
      </c>
      <c r="D5301" t="s">
        <v>10</v>
      </c>
      <c r="E5301" t="str">
        <f>VLOOKUP(D5301,Objective!$A$21:$B$51,2,0)</f>
        <v>Food</v>
      </c>
      <c r="F5301">
        <v>112.3</v>
      </c>
    </row>
    <row r="5302" spans="1:6" x14ac:dyDescent="0.3">
      <c r="A5302" t="s">
        <v>33</v>
      </c>
      <c r="B5302">
        <v>2018</v>
      </c>
      <c r="C5302" t="s">
        <v>39</v>
      </c>
      <c r="D5302" t="s">
        <v>11</v>
      </c>
      <c r="E5302" t="str">
        <f>VLOOKUP(D5302,Objective!$A$21:$B$51,2,0)</f>
        <v>Food</v>
      </c>
      <c r="F5302">
        <v>108.4</v>
      </c>
    </row>
    <row r="5303" spans="1:6" x14ac:dyDescent="0.3">
      <c r="A5303" t="s">
        <v>33</v>
      </c>
      <c r="B5303">
        <v>2018</v>
      </c>
      <c r="C5303" t="s">
        <v>39</v>
      </c>
      <c r="D5303" t="s">
        <v>12</v>
      </c>
      <c r="E5303" t="str">
        <f>VLOOKUP(D5303,Objective!$A$21:$B$51,2,0)</f>
        <v>Food</v>
      </c>
      <c r="F5303">
        <v>140</v>
      </c>
    </row>
    <row r="5304" spans="1:6" x14ac:dyDescent="0.3">
      <c r="A5304" t="s">
        <v>33</v>
      </c>
      <c r="B5304">
        <v>2018</v>
      </c>
      <c r="C5304" t="s">
        <v>39</v>
      </c>
      <c r="D5304" t="s">
        <v>13</v>
      </c>
      <c r="E5304" t="str">
        <f>VLOOKUP(D5304,Objective!$A$21:$B$51,2,0)</f>
        <v>Lifestyle</v>
      </c>
      <c r="F5304">
        <v>126.7</v>
      </c>
    </row>
    <row r="5305" spans="1:6" x14ac:dyDescent="0.3">
      <c r="A5305" t="s">
        <v>33</v>
      </c>
      <c r="B5305">
        <v>2018</v>
      </c>
      <c r="C5305" t="s">
        <v>39</v>
      </c>
      <c r="D5305" t="s">
        <v>14</v>
      </c>
      <c r="E5305" t="str">
        <f>VLOOKUP(D5305,Objective!$A$21:$B$51,2,0)</f>
        <v>Food</v>
      </c>
      <c r="F5305">
        <v>149</v>
      </c>
    </row>
    <row r="5306" spans="1:6" x14ac:dyDescent="0.3">
      <c r="A5306" t="s">
        <v>33</v>
      </c>
      <c r="B5306">
        <v>2018</v>
      </c>
      <c r="C5306" t="s">
        <v>39</v>
      </c>
      <c r="D5306" t="s">
        <v>15</v>
      </c>
      <c r="E5306" t="str">
        <f>VLOOKUP(D5306,Objective!$A$21:$B$51,2,0)</f>
        <v>Food</v>
      </c>
      <c r="F5306">
        <v>138.4</v>
      </c>
    </row>
    <row r="5307" spans="1:6" x14ac:dyDescent="0.3">
      <c r="A5307" t="s">
        <v>33</v>
      </c>
      <c r="B5307">
        <v>2018</v>
      </c>
      <c r="C5307" t="s">
        <v>39</v>
      </c>
      <c r="D5307" t="s">
        <v>16</v>
      </c>
      <c r="E5307" t="str">
        <f>VLOOKUP(D5307,Objective!$A$21:$B$51,2,0)</f>
        <v>Lifestyle</v>
      </c>
      <c r="F5307">
        <v>161</v>
      </c>
    </row>
    <row r="5308" spans="1:6" x14ac:dyDescent="0.3">
      <c r="A5308" t="s">
        <v>33</v>
      </c>
      <c r="B5308">
        <v>2018</v>
      </c>
      <c r="C5308" t="s">
        <v>39</v>
      </c>
      <c r="D5308" t="s">
        <v>17</v>
      </c>
      <c r="E5308" t="str">
        <f>VLOOKUP(D5308,Objective!$A$21:$B$51,2,0)</f>
        <v>Clothing</v>
      </c>
      <c r="F5308">
        <v>138.9</v>
      </c>
    </row>
    <row r="5309" spans="1:6" x14ac:dyDescent="0.3">
      <c r="A5309" t="s">
        <v>33</v>
      </c>
      <c r="B5309">
        <v>2018</v>
      </c>
      <c r="C5309" t="s">
        <v>39</v>
      </c>
      <c r="D5309" t="s">
        <v>18</v>
      </c>
      <c r="E5309" t="str">
        <f>VLOOKUP(D5309,Objective!$A$21:$B$51,2,0)</f>
        <v>Clothing</v>
      </c>
      <c r="F5309">
        <v>128.69999999999999</v>
      </c>
    </row>
    <row r="5310" spans="1:6" x14ac:dyDescent="0.3">
      <c r="A5310" t="s">
        <v>33</v>
      </c>
      <c r="B5310">
        <v>2018</v>
      </c>
      <c r="C5310" t="s">
        <v>39</v>
      </c>
      <c r="D5310" t="s">
        <v>19</v>
      </c>
      <c r="E5310" t="str">
        <f>VLOOKUP(D5310,Objective!$A$21:$B$51,2,0)</f>
        <v>Clothing</v>
      </c>
      <c r="F5310">
        <v>137.4</v>
      </c>
    </row>
    <row r="5311" spans="1:6" x14ac:dyDescent="0.3">
      <c r="A5311" t="s">
        <v>33</v>
      </c>
      <c r="B5311">
        <v>2018</v>
      </c>
      <c r="C5311" t="s">
        <v>39</v>
      </c>
      <c r="D5311" t="s">
        <v>20</v>
      </c>
      <c r="E5311" t="str">
        <f>VLOOKUP(D5311,Objective!$A$21:$B$51,2,0)</f>
        <v>Housing</v>
      </c>
      <c r="F5311">
        <v>142.5</v>
      </c>
    </row>
    <row r="5312" spans="1:6" x14ac:dyDescent="0.3">
      <c r="A5312" t="s">
        <v>33</v>
      </c>
      <c r="B5312">
        <v>2018</v>
      </c>
      <c r="C5312" t="s">
        <v>39</v>
      </c>
      <c r="D5312" t="s">
        <v>21</v>
      </c>
      <c r="E5312" t="str">
        <f>VLOOKUP(D5312,Objective!$A$21:$B$51,2,0)</f>
        <v>Fuel and light</v>
      </c>
      <c r="F5312">
        <v>126.5</v>
      </c>
    </row>
    <row r="5313" spans="1:6" x14ac:dyDescent="0.3">
      <c r="A5313" t="s">
        <v>33</v>
      </c>
      <c r="B5313">
        <v>2018</v>
      </c>
      <c r="C5313" t="s">
        <v>39</v>
      </c>
      <c r="D5313" t="s">
        <v>22</v>
      </c>
      <c r="E5313" t="str">
        <f>VLOOKUP(D5313,Objective!$A$21:$B$51,2,0)</f>
        <v>Housing</v>
      </c>
      <c r="F5313">
        <v>133.1</v>
      </c>
    </row>
    <row r="5314" spans="1:6" x14ac:dyDescent="0.3">
      <c r="A5314" t="s">
        <v>33</v>
      </c>
      <c r="B5314">
        <v>2018</v>
      </c>
      <c r="C5314" t="s">
        <v>39</v>
      </c>
      <c r="D5314" t="s">
        <v>23</v>
      </c>
      <c r="E5314" t="str">
        <f>VLOOKUP(D5314,Objective!$A$21:$B$51,2,0)</f>
        <v>Health</v>
      </c>
      <c r="F5314">
        <v>132.6</v>
      </c>
    </row>
    <row r="5315" spans="1:6" x14ac:dyDescent="0.3">
      <c r="A5315" t="s">
        <v>33</v>
      </c>
      <c r="B5315">
        <v>2018</v>
      </c>
      <c r="C5315" t="s">
        <v>39</v>
      </c>
      <c r="D5315" t="s">
        <v>24</v>
      </c>
      <c r="E5315" t="str">
        <f>VLOOKUP(D5315,Objective!$A$21:$B$51,2,0)</f>
        <v>Transport and communication</v>
      </c>
      <c r="F5315">
        <v>120.4</v>
      </c>
    </row>
    <row r="5316" spans="1:6" x14ac:dyDescent="0.3">
      <c r="A5316" t="s">
        <v>33</v>
      </c>
      <c r="B5316">
        <v>2018</v>
      </c>
      <c r="C5316" t="s">
        <v>39</v>
      </c>
      <c r="D5316" t="s">
        <v>25</v>
      </c>
      <c r="E5316" t="str">
        <f>VLOOKUP(D5316,Objective!$A$21:$B$51,2,0)</f>
        <v>Lifestyle</v>
      </c>
      <c r="F5316">
        <v>128.5</v>
      </c>
    </row>
    <row r="5317" spans="1:6" x14ac:dyDescent="0.3">
      <c r="A5317" t="s">
        <v>33</v>
      </c>
      <c r="B5317">
        <v>2018</v>
      </c>
      <c r="C5317" t="s">
        <v>39</v>
      </c>
      <c r="D5317" t="s">
        <v>26</v>
      </c>
      <c r="E5317" t="str">
        <f>VLOOKUP(D5317,Objective!$A$21:$B$51,2,0)</f>
        <v>Education</v>
      </c>
      <c r="F5317">
        <v>141.19999999999999</v>
      </c>
    </row>
    <row r="5318" spans="1:6" x14ac:dyDescent="0.3">
      <c r="A5318" t="s">
        <v>33</v>
      </c>
      <c r="B5318">
        <v>2018</v>
      </c>
      <c r="C5318" t="s">
        <v>39</v>
      </c>
      <c r="D5318" t="s">
        <v>27</v>
      </c>
      <c r="E5318" t="str">
        <f>VLOOKUP(D5318,Objective!$A$21:$B$51,2,0)</f>
        <v>Miscellaneous</v>
      </c>
      <c r="F5318">
        <v>128.19999999999999</v>
      </c>
    </row>
    <row r="5319" spans="1:6" x14ac:dyDescent="0.3">
      <c r="A5319" t="s">
        <v>33</v>
      </c>
      <c r="B5319">
        <v>2018</v>
      </c>
      <c r="C5319" t="s">
        <v>39</v>
      </c>
      <c r="D5319" t="s">
        <v>28</v>
      </c>
      <c r="E5319" t="str">
        <f>VLOOKUP(D5319,Objective!$A$21:$B$51,2,0)</f>
        <v>Miscellaneous</v>
      </c>
      <c r="F5319">
        <v>129.5</v>
      </c>
    </row>
    <row r="5320" spans="1:6" x14ac:dyDescent="0.3">
      <c r="A5320" t="s">
        <v>33</v>
      </c>
      <c r="B5320">
        <v>2018</v>
      </c>
      <c r="C5320" t="s">
        <v>39</v>
      </c>
      <c r="D5320" t="s">
        <v>29</v>
      </c>
      <c r="E5320" t="str">
        <f>VLOOKUP(D5320,Objective!$A$21:$B$51,2,0)</f>
        <v>General index</v>
      </c>
      <c r="F5320">
        <v>136.19999999999999</v>
      </c>
    </row>
    <row r="5321" spans="1:6" x14ac:dyDescent="0.3">
      <c r="A5321" t="s">
        <v>34</v>
      </c>
      <c r="B5321">
        <v>2018</v>
      </c>
      <c r="C5321" t="s">
        <v>39</v>
      </c>
      <c r="D5321" t="s">
        <v>3</v>
      </c>
      <c r="E5321" t="str">
        <f>VLOOKUP(D5321,Objective!$A$21:$B$51,2,0)</f>
        <v>Food</v>
      </c>
      <c r="F5321">
        <v>136.9</v>
      </c>
    </row>
    <row r="5322" spans="1:6" x14ac:dyDescent="0.3">
      <c r="A5322" t="s">
        <v>34</v>
      </c>
      <c r="B5322">
        <v>2018</v>
      </c>
      <c r="C5322" t="s">
        <v>39</v>
      </c>
      <c r="D5322" t="s">
        <v>4</v>
      </c>
      <c r="E5322" t="str">
        <f>VLOOKUP(D5322,Objective!$A$21:$B$51,2,0)</f>
        <v>Food</v>
      </c>
      <c r="F5322">
        <v>148.69999999999999</v>
      </c>
    </row>
    <row r="5323" spans="1:6" x14ac:dyDescent="0.3">
      <c r="A5323" t="s">
        <v>34</v>
      </c>
      <c r="B5323">
        <v>2018</v>
      </c>
      <c r="C5323" t="s">
        <v>39</v>
      </c>
      <c r="D5323" t="s">
        <v>5</v>
      </c>
      <c r="E5323" t="str">
        <f>VLOOKUP(D5323,Objective!$A$21:$B$51,2,0)</f>
        <v>Food</v>
      </c>
      <c r="F5323">
        <v>135.6</v>
      </c>
    </row>
    <row r="5324" spans="1:6" x14ac:dyDescent="0.3">
      <c r="A5324" t="s">
        <v>34</v>
      </c>
      <c r="B5324">
        <v>2018</v>
      </c>
      <c r="C5324" t="s">
        <v>39</v>
      </c>
      <c r="D5324" t="s">
        <v>6</v>
      </c>
      <c r="E5324" t="str">
        <f>VLOOKUP(D5324,Objective!$A$21:$B$51,2,0)</f>
        <v>Food</v>
      </c>
      <c r="F5324">
        <v>142.30000000000001</v>
      </c>
    </row>
    <row r="5325" spans="1:6" x14ac:dyDescent="0.3">
      <c r="A5325" t="s">
        <v>34</v>
      </c>
      <c r="B5325">
        <v>2018</v>
      </c>
      <c r="C5325" t="s">
        <v>39</v>
      </c>
      <c r="D5325" t="s">
        <v>7</v>
      </c>
      <c r="E5325" t="str">
        <f>VLOOKUP(D5325,Objective!$A$21:$B$51,2,0)</f>
        <v>Food</v>
      </c>
      <c r="F5325">
        <v>121.3</v>
      </c>
    </row>
    <row r="5326" spans="1:6" x14ac:dyDescent="0.3">
      <c r="A5326" t="s">
        <v>34</v>
      </c>
      <c r="B5326">
        <v>2018</v>
      </c>
      <c r="C5326" t="s">
        <v>39</v>
      </c>
      <c r="D5326" t="s">
        <v>8</v>
      </c>
      <c r="E5326" t="str">
        <f>VLOOKUP(D5326,Objective!$A$21:$B$51,2,0)</f>
        <v>Food</v>
      </c>
      <c r="F5326">
        <v>153.19999999999999</v>
      </c>
    </row>
    <row r="5327" spans="1:6" x14ac:dyDescent="0.3">
      <c r="A5327" t="s">
        <v>34</v>
      </c>
      <c r="B5327">
        <v>2018</v>
      </c>
      <c r="C5327" t="s">
        <v>39</v>
      </c>
      <c r="D5327" t="s">
        <v>9</v>
      </c>
      <c r="E5327" t="str">
        <f>VLOOKUP(D5327,Objective!$A$21:$B$51,2,0)</f>
        <v>Food</v>
      </c>
      <c r="F5327">
        <v>143.69999999999999</v>
      </c>
    </row>
    <row r="5328" spans="1:6" x14ac:dyDescent="0.3">
      <c r="A5328" t="s">
        <v>34</v>
      </c>
      <c r="B5328">
        <v>2018</v>
      </c>
      <c r="C5328" t="s">
        <v>39</v>
      </c>
      <c r="D5328" t="s">
        <v>10</v>
      </c>
      <c r="E5328" t="str">
        <f>VLOOKUP(D5328,Objective!$A$21:$B$51,2,0)</f>
        <v>Food</v>
      </c>
      <c r="F5328">
        <v>121.4</v>
      </c>
    </row>
    <row r="5329" spans="1:6" x14ac:dyDescent="0.3">
      <c r="A5329" t="s">
        <v>34</v>
      </c>
      <c r="B5329">
        <v>2018</v>
      </c>
      <c r="C5329" t="s">
        <v>39</v>
      </c>
      <c r="D5329" t="s">
        <v>11</v>
      </c>
      <c r="E5329" t="str">
        <f>VLOOKUP(D5329,Objective!$A$21:$B$51,2,0)</f>
        <v>Food</v>
      </c>
      <c r="F5329">
        <v>111.1</v>
      </c>
    </row>
    <row r="5330" spans="1:6" x14ac:dyDescent="0.3">
      <c r="A5330" t="s">
        <v>34</v>
      </c>
      <c r="B5330">
        <v>2018</v>
      </c>
      <c r="C5330" t="s">
        <v>39</v>
      </c>
      <c r="D5330" t="s">
        <v>12</v>
      </c>
      <c r="E5330" t="str">
        <f>VLOOKUP(D5330,Objective!$A$21:$B$51,2,0)</f>
        <v>Food</v>
      </c>
      <c r="F5330">
        <v>138.4</v>
      </c>
    </row>
    <row r="5331" spans="1:6" x14ac:dyDescent="0.3">
      <c r="A5331" t="s">
        <v>34</v>
      </c>
      <c r="B5331">
        <v>2018</v>
      </c>
      <c r="C5331" t="s">
        <v>39</v>
      </c>
      <c r="D5331" t="s">
        <v>13</v>
      </c>
      <c r="E5331" t="str">
        <f>VLOOKUP(D5331,Objective!$A$21:$B$51,2,0)</f>
        <v>Lifestyle</v>
      </c>
      <c r="F5331">
        <v>130.30000000000001</v>
      </c>
    </row>
    <row r="5332" spans="1:6" x14ac:dyDescent="0.3">
      <c r="A5332" t="s">
        <v>34</v>
      </c>
      <c r="B5332">
        <v>2018</v>
      </c>
      <c r="C5332" t="s">
        <v>39</v>
      </c>
      <c r="D5332" t="s">
        <v>14</v>
      </c>
      <c r="E5332" t="str">
        <f>VLOOKUP(D5332,Objective!$A$21:$B$51,2,0)</f>
        <v>Food</v>
      </c>
      <c r="F5332">
        <v>151.80000000000001</v>
      </c>
    </row>
    <row r="5333" spans="1:6" x14ac:dyDescent="0.3">
      <c r="A5333" t="s">
        <v>34</v>
      </c>
      <c r="B5333">
        <v>2018</v>
      </c>
      <c r="C5333" t="s">
        <v>39</v>
      </c>
      <c r="D5333" t="s">
        <v>15</v>
      </c>
      <c r="E5333" t="str">
        <f>VLOOKUP(D5333,Objective!$A$21:$B$51,2,0)</f>
        <v>Food</v>
      </c>
      <c r="F5333">
        <v>139.4</v>
      </c>
    </row>
    <row r="5334" spans="1:6" x14ac:dyDescent="0.3">
      <c r="A5334" t="s">
        <v>34</v>
      </c>
      <c r="B5334">
        <v>2018</v>
      </c>
      <c r="C5334" t="s">
        <v>39</v>
      </c>
      <c r="D5334" t="s">
        <v>16</v>
      </c>
      <c r="E5334" t="str">
        <f>VLOOKUP(D5334,Objective!$A$21:$B$51,2,0)</f>
        <v>Lifestyle</v>
      </c>
      <c r="F5334">
        <v>158.30000000000001</v>
      </c>
    </row>
    <row r="5335" spans="1:6" x14ac:dyDescent="0.3">
      <c r="A5335" t="s">
        <v>34</v>
      </c>
      <c r="B5335">
        <v>2018</v>
      </c>
      <c r="C5335" t="s">
        <v>39</v>
      </c>
      <c r="D5335" t="s">
        <v>17</v>
      </c>
      <c r="E5335" t="str">
        <f>VLOOKUP(D5335,Objective!$A$21:$B$51,2,0)</f>
        <v>Clothing</v>
      </c>
      <c r="F5335">
        <v>146.4</v>
      </c>
    </row>
    <row r="5336" spans="1:6" x14ac:dyDescent="0.3">
      <c r="A5336" t="s">
        <v>34</v>
      </c>
      <c r="B5336">
        <v>2018</v>
      </c>
      <c r="C5336" t="s">
        <v>39</v>
      </c>
      <c r="D5336" t="s">
        <v>18</v>
      </c>
      <c r="E5336" t="str">
        <f>VLOOKUP(D5336,Objective!$A$21:$B$51,2,0)</f>
        <v>Clothing</v>
      </c>
      <c r="F5336">
        <v>138.1</v>
      </c>
    </row>
    <row r="5337" spans="1:6" x14ac:dyDescent="0.3">
      <c r="A5337" t="s">
        <v>34</v>
      </c>
      <c r="B5337">
        <v>2018</v>
      </c>
      <c r="C5337" t="s">
        <v>39</v>
      </c>
      <c r="D5337" t="s">
        <v>19</v>
      </c>
      <c r="E5337" t="str">
        <f>VLOOKUP(D5337,Objective!$A$21:$B$51,2,0)</f>
        <v>Clothing</v>
      </c>
      <c r="F5337">
        <v>145.19999999999999</v>
      </c>
    </row>
    <row r="5338" spans="1:6" x14ac:dyDescent="0.3">
      <c r="A5338" t="s">
        <v>34</v>
      </c>
      <c r="B5338">
        <v>2018</v>
      </c>
      <c r="C5338" t="s">
        <v>39</v>
      </c>
      <c r="D5338" t="s">
        <v>20</v>
      </c>
      <c r="E5338" t="str">
        <f>VLOOKUP(D5338,Objective!$A$21:$B$51,2,0)</f>
        <v>Housing</v>
      </c>
      <c r="F5338">
        <v>142.5</v>
      </c>
    </row>
    <row r="5339" spans="1:6" x14ac:dyDescent="0.3">
      <c r="A5339" t="s">
        <v>34</v>
      </c>
      <c r="B5339">
        <v>2018</v>
      </c>
      <c r="C5339" t="s">
        <v>39</v>
      </c>
      <c r="D5339" t="s">
        <v>21</v>
      </c>
      <c r="E5339" t="str">
        <f>VLOOKUP(D5339,Objective!$A$21:$B$51,2,0)</f>
        <v>Fuel and light</v>
      </c>
      <c r="F5339">
        <v>138.1</v>
      </c>
    </row>
    <row r="5340" spans="1:6" x14ac:dyDescent="0.3">
      <c r="A5340" t="s">
        <v>34</v>
      </c>
      <c r="B5340">
        <v>2018</v>
      </c>
      <c r="C5340" t="s">
        <v>39</v>
      </c>
      <c r="D5340" t="s">
        <v>22</v>
      </c>
      <c r="E5340" t="str">
        <f>VLOOKUP(D5340,Objective!$A$21:$B$51,2,0)</f>
        <v>Housing</v>
      </c>
      <c r="F5340">
        <v>137.9</v>
      </c>
    </row>
    <row r="5341" spans="1:6" x14ac:dyDescent="0.3">
      <c r="A5341" t="s">
        <v>34</v>
      </c>
      <c r="B5341">
        <v>2018</v>
      </c>
      <c r="C5341" t="s">
        <v>39</v>
      </c>
      <c r="D5341" t="s">
        <v>23</v>
      </c>
      <c r="E5341" t="str">
        <f>VLOOKUP(D5341,Objective!$A$21:$B$51,2,0)</f>
        <v>Health</v>
      </c>
      <c r="F5341">
        <v>136.19999999999999</v>
      </c>
    </row>
    <row r="5342" spans="1:6" x14ac:dyDescent="0.3">
      <c r="A5342" t="s">
        <v>34</v>
      </c>
      <c r="B5342">
        <v>2018</v>
      </c>
      <c r="C5342" t="s">
        <v>39</v>
      </c>
      <c r="D5342" t="s">
        <v>24</v>
      </c>
      <c r="E5342" t="str">
        <f>VLOOKUP(D5342,Objective!$A$21:$B$51,2,0)</f>
        <v>Transport and communication</v>
      </c>
      <c r="F5342">
        <v>123.7</v>
      </c>
    </row>
    <row r="5343" spans="1:6" x14ac:dyDescent="0.3">
      <c r="A5343" t="s">
        <v>34</v>
      </c>
      <c r="B5343">
        <v>2018</v>
      </c>
      <c r="C5343" t="s">
        <v>39</v>
      </c>
      <c r="D5343" t="s">
        <v>25</v>
      </c>
      <c r="E5343" t="str">
        <f>VLOOKUP(D5343,Objective!$A$21:$B$51,2,0)</f>
        <v>Lifestyle</v>
      </c>
      <c r="F5343">
        <v>132.6</v>
      </c>
    </row>
    <row r="5344" spans="1:6" x14ac:dyDescent="0.3">
      <c r="A5344" t="s">
        <v>34</v>
      </c>
      <c r="B5344">
        <v>2018</v>
      </c>
      <c r="C5344" t="s">
        <v>39</v>
      </c>
      <c r="D5344" t="s">
        <v>26</v>
      </c>
      <c r="E5344" t="str">
        <f>VLOOKUP(D5344,Objective!$A$21:$B$51,2,0)</f>
        <v>Education</v>
      </c>
      <c r="F5344">
        <v>142.80000000000001</v>
      </c>
    </row>
    <row r="5345" spans="1:6" x14ac:dyDescent="0.3">
      <c r="A5345" t="s">
        <v>34</v>
      </c>
      <c r="B5345">
        <v>2018</v>
      </c>
      <c r="C5345" t="s">
        <v>39</v>
      </c>
      <c r="D5345" t="s">
        <v>27</v>
      </c>
      <c r="E5345" t="str">
        <f>VLOOKUP(D5345,Objective!$A$21:$B$51,2,0)</f>
        <v>Miscellaneous</v>
      </c>
      <c r="F5345">
        <v>130.1</v>
      </c>
    </row>
    <row r="5346" spans="1:6" x14ac:dyDescent="0.3">
      <c r="A5346" t="s">
        <v>34</v>
      </c>
      <c r="B5346">
        <v>2018</v>
      </c>
      <c r="C5346" t="s">
        <v>39</v>
      </c>
      <c r="D5346" t="s">
        <v>28</v>
      </c>
      <c r="E5346" t="str">
        <f>VLOOKUP(D5346,Objective!$A$21:$B$51,2,0)</f>
        <v>Miscellaneous</v>
      </c>
      <c r="F5346">
        <v>132.6</v>
      </c>
    </row>
    <row r="5347" spans="1:6" x14ac:dyDescent="0.3">
      <c r="A5347" t="s">
        <v>34</v>
      </c>
      <c r="B5347">
        <v>2018</v>
      </c>
      <c r="C5347" t="s">
        <v>39</v>
      </c>
      <c r="D5347" t="s">
        <v>29</v>
      </c>
      <c r="E5347" t="str">
        <f>VLOOKUP(D5347,Objective!$A$21:$B$51,2,0)</f>
        <v>General index</v>
      </c>
      <c r="F5347">
        <v>138.5</v>
      </c>
    </row>
    <row r="5348" spans="1:6" x14ac:dyDescent="0.3">
      <c r="A5348" t="s">
        <v>30</v>
      </c>
      <c r="B5348">
        <v>2018</v>
      </c>
      <c r="C5348" t="s">
        <v>40</v>
      </c>
      <c r="D5348" t="s">
        <v>3</v>
      </c>
      <c r="E5348" t="str">
        <f>VLOOKUP(D5348,Objective!$A$21:$B$51,2,0)</f>
        <v>Food</v>
      </c>
      <c r="F5348">
        <v>138.4</v>
      </c>
    </row>
    <row r="5349" spans="1:6" x14ac:dyDescent="0.3">
      <c r="A5349" t="s">
        <v>30</v>
      </c>
      <c r="B5349">
        <v>2018</v>
      </c>
      <c r="C5349" t="s">
        <v>40</v>
      </c>
      <c r="D5349" t="s">
        <v>4</v>
      </c>
      <c r="E5349" t="str">
        <f>VLOOKUP(D5349,Objective!$A$21:$B$51,2,0)</f>
        <v>Food</v>
      </c>
      <c r="F5349">
        <v>149.30000000000001</v>
      </c>
    </row>
    <row r="5350" spans="1:6" x14ac:dyDescent="0.3">
      <c r="A5350" t="s">
        <v>30</v>
      </c>
      <c r="B5350">
        <v>2018</v>
      </c>
      <c r="C5350" t="s">
        <v>40</v>
      </c>
      <c r="D5350" t="s">
        <v>5</v>
      </c>
      <c r="E5350" t="str">
        <f>VLOOKUP(D5350,Objective!$A$21:$B$51,2,0)</f>
        <v>Food</v>
      </c>
      <c r="F5350">
        <v>139.30000000000001</v>
      </c>
    </row>
    <row r="5351" spans="1:6" x14ac:dyDescent="0.3">
      <c r="A5351" t="s">
        <v>30</v>
      </c>
      <c r="B5351">
        <v>2018</v>
      </c>
      <c r="C5351" t="s">
        <v>40</v>
      </c>
      <c r="D5351" t="s">
        <v>6</v>
      </c>
      <c r="E5351" t="str">
        <f>VLOOKUP(D5351,Objective!$A$21:$B$51,2,0)</f>
        <v>Food</v>
      </c>
      <c r="F5351">
        <v>143.4</v>
      </c>
    </row>
    <row r="5352" spans="1:6" x14ac:dyDescent="0.3">
      <c r="A5352" t="s">
        <v>30</v>
      </c>
      <c r="B5352">
        <v>2018</v>
      </c>
      <c r="C5352" t="s">
        <v>40</v>
      </c>
      <c r="D5352" t="s">
        <v>7</v>
      </c>
      <c r="E5352" t="str">
        <f>VLOOKUP(D5352,Objective!$A$21:$B$51,2,0)</f>
        <v>Food</v>
      </c>
      <c r="F5352">
        <v>124.1</v>
      </c>
    </row>
    <row r="5353" spans="1:6" x14ac:dyDescent="0.3">
      <c r="A5353" t="s">
        <v>30</v>
      </c>
      <c r="B5353">
        <v>2018</v>
      </c>
      <c r="C5353" t="s">
        <v>40</v>
      </c>
      <c r="D5353" t="s">
        <v>8</v>
      </c>
      <c r="E5353" t="str">
        <f>VLOOKUP(D5353,Objective!$A$21:$B$51,2,0)</f>
        <v>Food</v>
      </c>
      <c r="F5353">
        <v>153.30000000000001</v>
      </c>
    </row>
    <row r="5354" spans="1:6" x14ac:dyDescent="0.3">
      <c r="A5354" t="s">
        <v>30</v>
      </c>
      <c r="B5354">
        <v>2018</v>
      </c>
      <c r="C5354" t="s">
        <v>40</v>
      </c>
      <c r="D5354" t="s">
        <v>9</v>
      </c>
      <c r="E5354" t="str">
        <f>VLOOKUP(D5354,Objective!$A$21:$B$51,2,0)</f>
        <v>Food</v>
      </c>
      <c r="F5354">
        <v>154.19999999999999</v>
      </c>
    </row>
    <row r="5355" spans="1:6" x14ac:dyDescent="0.3">
      <c r="A5355" t="s">
        <v>30</v>
      </c>
      <c r="B5355">
        <v>2018</v>
      </c>
      <c r="C5355" t="s">
        <v>40</v>
      </c>
      <c r="D5355" t="s">
        <v>10</v>
      </c>
      <c r="E5355" t="str">
        <f>VLOOKUP(D5355,Objective!$A$21:$B$51,2,0)</f>
        <v>Food</v>
      </c>
      <c r="F5355">
        <v>126.4</v>
      </c>
    </row>
    <row r="5356" spans="1:6" x14ac:dyDescent="0.3">
      <c r="A5356" t="s">
        <v>30</v>
      </c>
      <c r="B5356">
        <v>2018</v>
      </c>
      <c r="C5356" t="s">
        <v>40</v>
      </c>
      <c r="D5356" t="s">
        <v>11</v>
      </c>
      <c r="E5356" t="str">
        <f>VLOOKUP(D5356,Objective!$A$21:$B$51,2,0)</f>
        <v>Food</v>
      </c>
      <c r="F5356">
        <v>114.3</v>
      </c>
    </row>
    <row r="5357" spans="1:6" x14ac:dyDescent="0.3">
      <c r="A5357" t="s">
        <v>30</v>
      </c>
      <c r="B5357">
        <v>2018</v>
      </c>
      <c r="C5357" t="s">
        <v>40</v>
      </c>
      <c r="D5357" t="s">
        <v>12</v>
      </c>
      <c r="E5357" t="str">
        <f>VLOOKUP(D5357,Objective!$A$21:$B$51,2,0)</f>
        <v>Food</v>
      </c>
      <c r="F5357">
        <v>138.19999999999999</v>
      </c>
    </row>
    <row r="5358" spans="1:6" x14ac:dyDescent="0.3">
      <c r="A5358" t="s">
        <v>30</v>
      </c>
      <c r="B5358">
        <v>2018</v>
      </c>
      <c r="C5358" t="s">
        <v>40</v>
      </c>
      <c r="D5358" t="s">
        <v>13</v>
      </c>
      <c r="E5358" t="str">
        <f>VLOOKUP(D5358,Objective!$A$21:$B$51,2,0)</f>
        <v>Lifestyle</v>
      </c>
      <c r="F5358">
        <v>132.80000000000001</v>
      </c>
    </row>
    <row r="5359" spans="1:6" x14ac:dyDescent="0.3">
      <c r="A5359" t="s">
        <v>30</v>
      </c>
      <c r="B5359">
        <v>2018</v>
      </c>
      <c r="C5359" t="s">
        <v>40</v>
      </c>
      <c r="D5359" t="s">
        <v>14</v>
      </c>
      <c r="E5359" t="str">
        <f>VLOOKUP(D5359,Objective!$A$21:$B$51,2,0)</f>
        <v>Food</v>
      </c>
      <c r="F5359">
        <v>154.80000000000001</v>
      </c>
    </row>
    <row r="5360" spans="1:6" x14ac:dyDescent="0.3">
      <c r="A5360" t="s">
        <v>30</v>
      </c>
      <c r="B5360">
        <v>2018</v>
      </c>
      <c r="C5360" t="s">
        <v>40</v>
      </c>
      <c r="D5360" t="s">
        <v>15</v>
      </c>
      <c r="E5360" t="str">
        <f>VLOOKUP(D5360,Objective!$A$21:$B$51,2,0)</f>
        <v>Food</v>
      </c>
      <c r="F5360">
        <v>142</v>
      </c>
    </row>
    <row r="5361" spans="1:6" x14ac:dyDescent="0.3">
      <c r="A5361" t="s">
        <v>30</v>
      </c>
      <c r="B5361">
        <v>2018</v>
      </c>
      <c r="C5361" t="s">
        <v>40</v>
      </c>
      <c r="D5361" t="s">
        <v>16</v>
      </c>
      <c r="E5361" t="str">
        <f>VLOOKUP(D5361,Objective!$A$21:$B$51,2,0)</f>
        <v>Lifestyle</v>
      </c>
      <c r="F5361">
        <v>156.1</v>
      </c>
    </row>
    <row r="5362" spans="1:6" x14ac:dyDescent="0.3">
      <c r="A5362" t="s">
        <v>30</v>
      </c>
      <c r="B5362">
        <v>2018</v>
      </c>
      <c r="C5362" t="s">
        <v>40</v>
      </c>
      <c r="D5362" t="s">
        <v>17</v>
      </c>
      <c r="E5362" t="str">
        <f>VLOOKUP(D5362,Objective!$A$21:$B$51,2,0)</f>
        <v>Clothing</v>
      </c>
      <c r="F5362">
        <v>151.5</v>
      </c>
    </row>
    <row r="5363" spans="1:6" x14ac:dyDescent="0.3">
      <c r="A5363" t="s">
        <v>30</v>
      </c>
      <c r="B5363">
        <v>2018</v>
      </c>
      <c r="C5363" t="s">
        <v>40</v>
      </c>
      <c r="D5363" t="s">
        <v>18</v>
      </c>
      <c r="E5363" t="str">
        <f>VLOOKUP(D5363,Objective!$A$21:$B$51,2,0)</f>
        <v>Clothing</v>
      </c>
      <c r="F5363">
        <v>145.1</v>
      </c>
    </row>
    <row r="5364" spans="1:6" x14ac:dyDescent="0.3">
      <c r="A5364" t="s">
        <v>30</v>
      </c>
      <c r="B5364">
        <v>2018</v>
      </c>
      <c r="C5364" t="s">
        <v>40</v>
      </c>
      <c r="D5364" t="s">
        <v>19</v>
      </c>
      <c r="E5364" t="str">
        <f>VLOOKUP(D5364,Objective!$A$21:$B$51,2,0)</f>
        <v>Clothing</v>
      </c>
      <c r="F5364">
        <v>150.6</v>
      </c>
    </row>
    <row r="5365" spans="1:6" x14ac:dyDescent="0.3">
      <c r="A5365" t="s">
        <v>30</v>
      </c>
      <c r="B5365">
        <v>2018</v>
      </c>
      <c r="C5365" t="s">
        <v>40</v>
      </c>
      <c r="D5365" t="s">
        <v>20</v>
      </c>
      <c r="E5365" t="str">
        <f>VLOOKUP(D5365,Objective!$A$21:$B$51,2,0)</f>
        <v>Housing</v>
      </c>
      <c r="F5365" t="s">
        <v>32</v>
      </c>
    </row>
    <row r="5366" spans="1:6" x14ac:dyDescent="0.3">
      <c r="A5366" t="s">
        <v>30</v>
      </c>
      <c r="B5366">
        <v>2018</v>
      </c>
      <c r="C5366" t="s">
        <v>40</v>
      </c>
      <c r="D5366" t="s">
        <v>21</v>
      </c>
      <c r="E5366" t="str">
        <f>VLOOKUP(D5366,Objective!$A$21:$B$51,2,0)</f>
        <v>Fuel and light</v>
      </c>
      <c r="F5366">
        <v>146.80000000000001</v>
      </c>
    </row>
    <row r="5367" spans="1:6" x14ac:dyDescent="0.3">
      <c r="A5367" t="s">
        <v>30</v>
      </c>
      <c r="B5367">
        <v>2018</v>
      </c>
      <c r="C5367" t="s">
        <v>40</v>
      </c>
      <c r="D5367" t="s">
        <v>22</v>
      </c>
      <c r="E5367" t="str">
        <f>VLOOKUP(D5367,Objective!$A$21:$B$51,2,0)</f>
        <v>Housing</v>
      </c>
      <c r="F5367">
        <v>143.1</v>
      </c>
    </row>
    <row r="5368" spans="1:6" x14ac:dyDescent="0.3">
      <c r="A5368" t="s">
        <v>30</v>
      </c>
      <c r="B5368">
        <v>2018</v>
      </c>
      <c r="C5368" t="s">
        <v>40</v>
      </c>
      <c r="D5368" t="s">
        <v>23</v>
      </c>
      <c r="E5368" t="str">
        <f>VLOOKUP(D5368,Objective!$A$21:$B$51,2,0)</f>
        <v>Health</v>
      </c>
      <c r="F5368">
        <v>139</v>
      </c>
    </row>
    <row r="5369" spans="1:6" x14ac:dyDescent="0.3">
      <c r="A5369" t="s">
        <v>30</v>
      </c>
      <c r="B5369">
        <v>2018</v>
      </c>
      <c r="C5369" t="s">
        <v>40</v>
      </c>
      <c r="D5369" t="s">
        <v>24</v>
      </c>
      <c r="E5369" t="str">
        <f>VLOOKUP(D5369,Objective!$A$21:$B$51,2,0)</f>
        <v>Transport and communication</v>
      </c>
      <c r="F5369">
        <v>127.5</v>
      </c>
    </row>
    <row r="5370" spans="1:6" x14ac:dyDescent="0.3">
      <c r="A5370" t="s">
        <v>30</v>
      </c>
      <c r="B5370">
        <v>2018</v>
      </c>
      <c r="C5370" t="s">
        <v>40</v>
      </c>
      <c r="D5370" t="s">
        <v>25</v>
      </c>
      <c r="E5370" t="str">
        <f>VLOOKUP(D5370,Objective!$A$21:$B$51,2,0)</f>
        <v>Lifestyle</v>
      </c>
      <c r="F5370">
        <v>138.4</v>
      </c>
    </row>
    <row r="5371" spans="1:6" x14ac:dyDescent="0.3">
      <c r="A5371" t="s">
        <v>30</v>
      </c>
      <c r="B5371">
        <v>2018</v>
      </c>
      <c r="C5371" t="s">
        <v>40</v>
      </c>
      <c r="D5371" t="s">
        <v>26</v>
      </c>
      <c r="E5371" t="str">
        <f>VLOOKUP(D5371,Objective!$A$21:$B$51,2,0)</f>
        <v>Education</v>
      </c>
      <c r="F5371">
        <v>145.80000000000001</v>
      </c>
    </row>
    <row r="5372" spans="1:6" x14ac:dyDescent="0.3">
      <c r="A5372" t="s">
        <v>30</v>
      </c>
      <c r="B5372">
        <v>2018</v>
      </c>
      <c r="C5372" t="s">
        <v>40</v>
      </c>
      <c r="D5372" t="s">
        <v>27</v>
      </c>
      <c r="E5372" t="str">
        <f>VLOOKUP(D5372,Objective!$A$21:$B$51,2,0)</f>
        <v>Miscellaneous</v>
      </c>
      <c r="F5372">
        <v>131.4</v>
      </c>
    </row>
    <row r="5373" spans="1:6" x14ac:dyDescent="0.3">
      <c r="A5373" t="s">
        <v>30</v>
      </c>
      <c r="B5373">
        <v>2018</v>
      </c>
      <c r="C5373" t="s">
        <v>40</v>
      </c>
      <c r="D5373" t="s">
        <v>28</v>
      </c>
      <c r="E5373" t="str">
        <f>VLOOKUP(D5373,Objective!$A$21:$B$51,2,0)</f>
        <v>Miscellaneous</v>
      </c>
      <c r="F5373">
        <v>136</v>
      </c>
    </row>
    <row r="5374" spans="1:6" x14ac:dyDescent="0.3">
      <c r="A5374" t="s">
        <v>30</v>
      </c>
      <c r="B5374">
        <v>2018</v>
      </c>
      <c r="C5374" t="s">
        <v>40</v>
      </c>
      <c r="D5374" t="s">
        <v>29</v>
      </c>
      <c r="E5374" t="str">
        <f>VLOOKUP(D5374,Objective!$A$21:$B$51,2,0)</f>
        <v>General index</v>
      </c>
      <c r="F5374">
        <v>141.80000000000001</v>
      </c>
    </row>
    <row r="5375" spans="1:6" x14ac:dyDescent="0.3">
      <c r="A5375" t="s">
        <v>33</v>
      </c>
      <c r="B5375">
        <v>2018</v>
      </c>
      <c r="C5375" t="s">
        <v>40</v>
      </c>
      <c r="D5375" t="s">
        <v>3</v>
      </c>
      <c r="E5375" t="str">
        <f>VLOOKUP(D5375,Objective!$A$21:$B$51,2,0)</f>
        <v>Food</v>
      </c>
      <c r="F5375">
        <v>135.6</v>
      </c>
    </row>
    <row r="5376" spans="1:6" x14ac:dyDescent="0.3">
      <c r="A5376" t="s">
        <v>33</v>
      </c>
      <c r="B5376">
        <v>2018</v>
      </c>
      <c r="C5376" t="s">
        <v>40</v>
      </c>
      <c r="D5376" t="s">
        <v>4</v>
      </c>
      <c r="E5376" t="str">
        <f>VLOOKUP(D5376,Objective!$A$21:$B$51,2,0)</f>
        <v>Food</v>
      </c>
      <c r="F5376">
        <v>148.6</v>
      </c>
    </row>
    <row r="5377" spans="1:6" x14ac:dyDescent="0.3">
      <c r="A5377" t="s">
        <v>33</v>
      </c>
      <c r="B5377">
        <v>2018</v>
      </c>
      <c r="C5377" t="s">
        <v>40</v>
      </c>
      <c r="D5377" t="s">
        <v>5</v>
      </c>
      <c r="E5377" t="str">
        <f>VLOOKUP(D5377,Objective!$A$21:$B$51,2,0)</f>
        <v>Food</v>
      </c>
      <c r="F5377">
        <v>139.1</v>
      </c>
    </row>
    <row r="5378" spans="1:6" x14ac:dyDescent="0.3">
      <c r="A5378" t="s">
        <v>33</v>
      </c>
      <c r="B5378">
        <v>2018</v>
      </c>
      <c r="C5378" t="s">
        <v>40</v>
      </c>
      <c r="D5378" t="s">
        <v>6</v>
      </c>
      <c r="E5378" t="str">
        <f>VLOOKUP(D5378,Objective!$A$21:$B$51,2,0)</f>
        <v>Food</v>
      </c>
      <c r="F5378">
        <v>141</v>
      </c>
    </row>
    <row r="5379" spans="1:6" x14ac:dyDescent="0.3">
      <c r="A5379" t="s">
        <v>33</v>
      </c>
      <c r="B5379">
        <v>2018</v>
      </c>
      <c r="C5379" t="s">
        <v>40</v>
      </c>
      <c r="D5379" t="s">
        <v>7</v>
      </c>
      <c r="E5379" t="str">
        <f>VLOOKUP(D5379,Objective!$A$21:$B$51,2,0)</f>
        <v>Food</v>
      </c>
      <c r="F5379">
        <v>116.7</v>
      </c>
    </row>
    <row r="5380" spans="1:6" x14ac:dyDescent="0.3">
      <c r="A5380" t="s">
        <v>33</v>
      </c>
      <c r="B5380">
        <v>2018</v>
      </c>
      <c r="C5380" t="s">
        <v>40</v>
      </c>
      <c r="D5380" t="s">
        <v>8</v>
      </c>
      <c r="E5380" t="str">
        <f>VLOOKUP(D5380,Objective!$A$21:$B$51,2,0)</f>
        <v>Food</v>
      </c>
      <c r="F5380">
        <v>149.69999999999999</v>
      </c>
    </row>
    <row r="5381" spans="1:6" x14ac:dyDescent="0.3">
      <c r="A5381" t="s">
        <v>33</v>
      </c>
      <c r="B5381">
        <v>2018</v>
      </c>
      <c r="C5381" t="s">
        <v>40</v>
      </c>
      <c r="D5381" t="s">
        <v>9</v>
      </c>
      <c r="E5381" t="str">
        <f>VLOOKUP(D5381,Objective!$A$21:$B$51,2,0)</f>
        <v>Food</v>
      </c>
      <c r="F5381">
        <v>159.19999999999999</v>
      </c>
    </row>
    <row r="5382" spans="1:6" x14ac:dyDescent="0.3">
      <c r="A5382" t="s">
        <v>33</v>
      </c>
      <c r="B5382">
        <v>2018</v>
      </c>
      <c r="C5382" t="s">
        <v>40</v>
      </c>
      <c r="D5382" t="s">
        <v>10</v>
      </c>
      <c r="E5382" t="str">
        <f>VLOOKUP(D5382,Objective!$A$21:$B$51,2,0)</f>
        <v>Food</v>
      </c>
      <c r="F5382">
        <v>112.6</v>
      </c>
    </row>
    <row r="5383" spans="1:6" x14ac:dyDescent="0.3">
      <c r="A5383" t="s">
        <v>33</v>
      </c>
      <c r="B5383">
        <v>2018</v>
      </c>
      <c r="C5383" t="s">
        <v>40</v>
      </c>
      <c r="D5383" t="s">
        <v>11</v>
      </c>
      <c r="E5383" t="str">
        <f>VLOOKUP(D5383,Objective!$A$21:$B$51,2,0)</f>
        <v>Food</v>
      </c>
      <c r="F5383">
        <v>111.8</v>
      </c>
    </row>
    <row r="5384" spans="1:6" x14ac:dyDescent="0.3">
      <c r="A5384" t="s">
        <v>33</v>
      </c>
      <c r="B5384">
        <v>2018</v>
      </c>
      <c r="C5384" t="s">
        <v>40</v>
      </c>
      <c r="D5384" t="s">
        <v>12</v>
      </c>
      <c r="E5384" t="str">
        <f>VLOOKUP(D5384,Objective!$A$21:$B$51,2,0)</f>
        <v>Food</v>
      </c>
      <c r="F5384">
        <v>140.30000000000001</v>
      </c>
    </row>
    <row r="5385" spans="1:6" x14ac:dyDescent="0.3">
      <c r="A5385" t="s">
        <v>33</v>
      </c>
      <c r="B5385">
        <v>2018</v>
      </c>
      <c r="C5385" t="s">
        <v>40</v>
      </c>
      <c r="D5385" t="s">
        <v>13</v>
      </c>
      <c r="E5385" t="str">
        <f>VLOOKUP(D5385,Objective!$A$21:$B$51,2,0)</f>
        <v>Lifestyle</v>
      </c>
      <c r="F5385">
        <v>126.8</v>
      </c>
    </row>
    <row r="5386" spans="1:6" x14ac:dyDescent="0.3">
      <c r="A5386" t="s">
        <v>33</v>
      </c>
      <c r="B5386">
        <v>2018</v>
      </c>
      <c r="C5386" t="s">
        <v>40</v>
      </c>
      <c r="D5386" t="s">
        <v>14</v>
      </c>
      <c r="E5386" t="str">
        <f>VLOOKUP(D5386,Objective!$A$21:$B$51,2,0)</f>
        <v>Food</v>
      </c>
      <c r="F5386">
        <v>149.4</v>
      </c>
    </row>
    <row r="5387" spans="1:6" x14ac:dyDescent="0.3">
      <c r="A5387" t="s">
        <v>33</v>
      </c>
      <c r="B5387">
        <v>2018</v>
      </c>
      <c r="C5387" t="s">
        <v>40</v>
      </c>
      <c r="D5387" t="s">
        <v>15</v>
      </c>
      <c r="E5387" t="str">
        <f>VLOOKUP(D5387,Objective!$A$21:$B$51,2,0)</f>
        <v>Food</v>
      </c>
      <c r="F5387">
        <v>140.30000000000001</v>
      </c>
    </row>
    <row r="5388" spans="1:6" x14ac:dyDescent="0.3">
      <c r="A5388" t="s">
        <v>33</v>
      </c>
      <c r="B5388">
        <v>2018</v>
      </c>
      <c r="C5388" t="s">
        <v>40</v>
      </c>
      <c r="D5388" t="s">
        <v>16</v>
      </c>
      <c r="E5388" t="str">
        <f>VLOOKUP(D5388,Objective!$A$21:$B$51,2,0)</f>
        <v>Lifestyle</v>
      </c>
      <c r="F5388">
        <v>161.4</v>
      </c>
    </row>
    <row r="5389" spans="1:6" x14ac:dyDescent="0.3">
      <c r="A5389" t="s">
        <v>33</v>
      </c>
      <c r="B5389">
        <v>2018</v>
      </c>
      <c r="C5389" t="s">
        <v>40</v>
      </c>
      <c r="D5389" t="s">
        <v>17</v>
      </c>
      <c r="E5389" t="str">
        <f>VLOOKUP(D5389,Objective!$A$21:$B$51,2,0)</f>
        <v>Clothing</v>
      </c>
      <c r="F5389">
        <v>139.6</v>
      </c>
    </row>
    <row r="5390" spans="1:6" x14ac:dyDescent="0.3">
      <c r="A5390" t="s">
        <v>33</v>
      </c>
      <c r="B5390">
        <v>2018</v>
      </c>
      <c r="C5390" t="s">
        <v>40</v>
      </c>
      <c r="D5390" t="s">
        <v>18</v>
      </c>
      <c r="E5390" t="str">
        <f>VLOOKUP(D5390,Objective!$A$21:$B$51,2,0)</f>
        <v>Clothing</v>
      </c>
      <c r="F5390">
        <v>128.9</v>
      </c>
    </row>
    <row r="5391" spans="1:6" x14ac:dyDescent="0.3">
      <c r="A5391" t="s">
        <v>33</v>
      </c>
      <c r="B5391">
        <v>2018</v>
      </c>
      <c r="C5391" t="s">
        <v>40</v>
      </c>
      <c r="D5391" t="s">
        <v>19</v>
      </c>
      <c r="E5391" t="str">
        <f>VLOOKUP(D5391,Objective!$A$21:$B$51,2,0)</f>
        <v>Clothing</v>
      </c>
      <c r="F5391">
        <v>137.9</v>
      </c>
    </row>
    <row r="5392" spans="1:6" x14ac:dyDescent="0.3">
      <c r="A5392" t="s">
        <v>33</v>
      </c>
      <c r="B5392">
        <v>2018</v>
      </c>
      <c r="C5392" t="s">
        <v>40</v>
      </c>
      <c r="D5392" t="s">
        <v>20</v>
      </c>
      <c r="E5392" t="str">
        <f>VLOOKUP(D5392,Objective!$A$21:$B$51,2,0)</f>
        <v>Housing</v>
      </c>
      <c r="F5392">
        <v>143.6</v>
      </c>
    </row>
    <row r="5393" spans="1:6" x14ac:dyDescent="0.3">
      <c r="A5393" t="s">
        <v>33</v>
      </c>
      <c r="B5393">
        <v>2018</v>
      </c>
      <c r="C5393" t="s">
        <v>40</v>
      </c>
      <c r="D5393" t="s">
        <v>21</v>
      </c>
      <c r="E5393" t="str">
        <f>VLOOKUP(D5393,Objective!$A$21:$B$51,2,0)</f>
        <v>Fuel and light</v>
      </c>
      <c r="F5393">
        <v>128.1</v>
      </c>
    </row>
    <row r="5394" spans="1:6" x14ac:dyDescent="0.3">
      <c r="A5394" t="s">
        <v>33</v>
      </c>
      <c r="B5394">
        <v>2018</v>
      </c>
      <c r="C5394" t="s">
        <v>40</v>
      </c>
      <c r="D5394" t="s">
        <v>22</v>
      </c>
      <c r="E5394" t="str">
        <f>VLOOKUP(D5394,Objective!$A$21:$B$51,2,0)</f>
        <v>Housing</v>
      </c>
      <c r="F5394">
        <v>133.6</v>
      </c>
    </row>
    <row r="5395" spans="1:6" x14ac:dyDescent="0.3">
      <c r="A5395" t="s">
        <v>33</v>
      </c>
      <c r="B5395">
        <v>2018</v>
      </c>
      <c r="C5395" t="s">
        <v>40</v>
      </c>
      <c r="D5395" t="s">
        <v>23</v>
      </c>
      <c r="E5395" t="str">
        <f>VLOOKUP(D5395,Objective!$A$21:$B$51,2,0)</f>
        <v>Health</v>
      </c>
      <c r="F5395">
        <v>133.6</v>
      </c>
    </row>
    <row r="5396" spans="1:6" x14ac:dyDescent="0.3">
      <c r="A5396" t="s">
        <v>33</v>
      </c>
      <c r="B5396">
        <v>2018</v>
      </c>
      <c r="C5396" t="s">
        <v>40</v>
      </c>
      <c r="D5396" t="s">
        <v>24</v>
      </c>
      <c r="E5396" t="str">
        <f>VLOOKUP(D5396,Objective!$A$21:$B$51,2,0)</f>
        <v>Transport and communication</v>
      </c>
      <c r="F5396">
        <v>120.1</v>
      </c>
    </row>
    <row r="5397" spans="1:6" x14ac:dyDescent="0.3">
      <c r="A5397" t="s">
        <v>33</v>
      </c>
      <c r="B5397">
        <v>2018</v>
      </c>
      <c r="C5397" t="s">
        <v>40</v>
      </c>
      <c r="D5397" t="s">
        <v>25</v>
      </c>
      <c r="E5397" t="str">
        <f>VLOOKUP(D5397,Objective!$A$21:$B$51,2,0)</f>
        <v>Lifestyle</v>
      </c>
      <c r="F5397">
        <v>129</v>
      </c>
    </row>
    <row r="5398" spans="1:6" x14ac:dyDescent="0.3">
      <c r="A5398" t="s">
        <v>33</v>
      </c>
      <c r="B5398">
        <v>2018</v>
      </c>
      <c r="C5398" t="s">
        <v>40</v>
      </c>
      <c r="D5398" t="s">
        <v>26</v>
      </c>
      <c r="E5398" t="str">
        <f>VLOOKUP(D5398,Objective!$A$21:$B$51,2,0)</f>
        <v>Education</v>
      </c>
      <c r="F5398">
        <v>144</v>
      </c>
    </row>
    <row r="5399" spans="1:6" x14ac:dyDescent="0.3">
      <c r="A5399" t="s">
        <v>33</v>
      </c>
      <c r="B5399">
        <v>2018</v>
      </c>
      <c r="C5399" t="s">
        <v>40</v>
      </c>
      <c r="D5399" t="s">
        <v>27</v>
      </c>
      <c r="E5399" t="str">
        <f>VLOOKUP(D5399,Objective!$A$21:$B$51,2,0)</f>
        <v>Miscellaneous</v>
      </c>
      <c r="F5399">
        <v>128.19999999999999</v>
      </c>
    </row>
    <row r="5400" spans="1:6" x14ac:dyDescent="0.3">
      <c r="A5400" t="s">
        <v>33</v>
      </c>
      <c r="B5400">
        <v>2018</v>
      </c>
      <c r="C5400" t="s">
        <v>40</v>
      </c>
      <c r="D5400" t="s">
        <v>28</v>
      </c>
      <c r="E5400" t="str">
        <f>VLOOKUP(D5400,Objective!$A$21:$B$51,2,0)</f>
        <v>Miscellaneous</v>
      </c>
      <c r="F5400">
        <v>130.19999999999999</v>
      </c>
    </row>
    <row r="5401" spans="1:6" x14ac:dyDescent="0.3">
      <c r="A5401" t="s">
        <v>33</v>
      </c>
      <c r="B5401">
        <v>2018</v>
      </c>
      <c r="C5401" t="s">
        <v>40</v>
      </c>
      <c r="D5401" t="s">
        <v>29</v>
      </c>
      <c r="E5401" t="str">
        <f>VLOOKUP(D5401,Objective!$A$21:$B$51,2,0)</f>
        <v>General index</v>
      </c>
      <c r="F5401">
        <v>137.5</v>
      </c>
    </row>
    <row r="5402" spans="1:6" x14ac:dyDescent="0.3">
      <c r="A5402" t="s">
        <v>34</v>
      </c>
      <c r="B5402">
        <v>2018</v>
      </c>
      <c r="C5402" t="s">
        <v>40</v>
      </c>
      <c r="D5402" t="s">
        <v>3</v>
      </c>
      <c r="E5402" t="str">
        <f>VLOOKUP(D5402,Objective!$A$21:$B$51,2,0)</f>
        <v>Food</v>
      </c>
      <c r="F5402">
        <v>137.5</v>
      </c>
    </row>
    <row r="5403" spans="1:6" x14ac:dyDescent="0.3">
      <c r="A5403" t="s">
        <v>34</v>
      </c>
      <c r="B5403">
        <v>2018</v>
      </c>
      <c r="C5403" t="s">
        <v>40</v>
      </c>
      <c r="D5403" t="s">
        <v>4</v>
      </c>
      <c r="E5403" t="str">
        <f>VLOOKUP(D5403,Objective!$A$21:$B$51,2,0)</f>
        <v>Food</v>
      </c>
      <c r="F5403">
        <v>149.1</v>
      </c>
    </row>
    <row r="5404" spans="1:6" x14ac:dyDescent="0.3">
      <c r="A5404" t="s">
        <v>34</v>
      </c>
      <c r="B5404">
        <v>2018</v>
      </c>
      <c r="C5404" t="s">
        <v>40</v>
      </c>
      <c r="D5404" t="s">
        <v>5</v>
      </c>
      <c r="E5404" t="str">
        <f>VLOOKUP(D5404,Objective!$A$21:$B$51,2,0)</f>
        <v>Food</v>
      </c>
      <c r="F5404">
        <v>139.19999999999999</v>
      </c>
    </row>
    <row r="5405" spans="1:6" x14ac:dyDescent="0.3">
      <c r="A5405" t="s">
        <v>34</v>
      </c>
      <c r="B5405">
        <v>2018</v>
      </c>
      <c r="C5405" t="s">
        <v>40</v>
      </c>
      <c r="D5405" t="s">
        <v>6</v>
      </c>
      <c r="E5405" t="str">
        <f>VLOOKUP(D5405,Objective!$A$21:$B$51,2,0)</f>
        <v>Food</v>
      </c>
      <c r="F5405">
        <v>142.5</v>
      </c>
    </row>
    <row r="5406" spans="1:6" x14ac:dyDescent="0.3">
      <c r="A5406" t="s">
        <v>34</v>
      </c>
      <c r="B5406">
        <v>2018</v>
      </c>
      <c r="C5406" t="s">
        <v>40</v>
      </c>
      <c r="D5406" t="s">
        <v>7</v>
      </c>
      <c r="E5406" t="str">
        <f>VLOOKUP(D5406,Objective!$A$21:$B$51,2,0)</f>
        <v>Food</v>
      </c>
      <c r="F5406">
        <v>121.4</v>
      </c>
    </row>
    <row r="5407" spans="1:6" x14ac:dyDescent="0.3">
      <c r="A5407" t="s">
        <v>34</v>
      </c>
      <c r="B5407">
        <v>2018</v>
      </c>
      <c r="C5407" t="s">
        <v>40</v>
      </c>
      <c r="D5407" t="s">
        <v>8</v>
      </c>
      <c r="E5407" t="str">
        <f>VLOOKUP(D5407,Objective!$A$21:$B$51,2,0)</f>
        <v>Food</v>
      </c>
      <c r="F5407">
        <v>151.6</v>
      </c>
    </row>
    <row r="5408" spans="1:6" x14ac:dyDescent="0.3">
      <c r="A5408" t="s">
        <v>34</v>
      </c>
      <c r="B5408">
        <v>2018</v>
      </c>
      <c r="C5408" t="s">
        <v>40</v>
      </c>
      <c r="D5408" t="s">
        <v>9</v>
      </c>
      <c r="E5408" t="str">
        <f>VLOOKUP(D5408,Objective!$A$21:$B$51,2,0)</f>
        <v>Food</v>
      </c>
      <c r="F5408">
        <v>155.9</v>
      </c>
    </row>
    <row r="5409" spans="1:6" x14ac:dyDescent="0.3">
      <c r="A5409" t="s">
        <v>34</v>
      </c>
      <c r="B5409">
        <v>2018</v>
      </c>
      <c r="C5409" t="s">
        <v>40</v>
      </c>
      <c r="D5409" t="s">
        <v>10</v>
      </c>
      <c r="E5409" t="str">
        <f>VLOOKUP(D5409,Objective!$A$21:$B$51,2,0)</f>
        <v>Food</v>
      </c>
      <c r="F5409">
        <v>121.7</v>
      </c>
    </row>
    <row r="5410" spans="1:6" x14ac:dyDescent="0.3">
      <c r="A5410" t="s">
        <v>34</v>
      </c>
      <c r="B5410">
        <v>2018</v>
      </c>
      <c r="C5410" t="s">
        <v>40</v>
      </c>
      <c r="D5410" t="s">
        <v>11</v>
      </c>
      <c r="E5410" t="str">
        <f>VLOOKUP(D5410,Objective!$A$21:$B$51,2,0)</f>
        <v>Food</v>
      </c>
      <c r="F5410">
        <v>113.5</v>
      </c>
    </row>
    <row r="5411" spans="1:6" x14ac:dyDescent="0.3">
      <c r="A5411" t="s">
        <v>34</v>
      </c>
      <c r="B5411">
        <v>2018</v>
      </c>
      <c r="C5411" t="s">
        <v>40</v>
      </c>
      <c r="D5411" t="s">
        <v>12</v>
      </c>
      <c r="E5411" t="str">
        <f>VLOOKUP(D5411,Objective!$A$21:$B$51,2,0)</f>
        <v>Food</v>
      </c>
      <c r="F5411">
        <v>138.9</v>
      </c>
    </row>
    <row r="5412" spans="1:6" x14ac:dyDescent="0.3">
      <c r="A5412" t="s">
        <v>34</v>
      </c>
      <c r="B5412">
        <v>2018</v>
      </c>
      <c r="C5412" t="s">
        <v>40</v>
      </c>
      <c r="D5412" t="s">
        <v>13</v>
      </c>
      <c r="E5412" t="str">
        <f>VLOOKUP(D5412,Objective!$A$21:$B$51,2,0)</f>
        <v>Lifestyle</v>
      </c>
      <c r="F5412">
        <v>130.30000000000001</v>
      </c>
    </row>
    <row r="5413" spans="1:6" x14ac:dyDescent="0.3">
      <c r="A5413" t="s">
        <v>34</v>
      </c>
      <c r="B5413">
        <v>2018</v>
      </c>
      <c r="C5413" t="s">
        <v>40</v>
      </c>
      <c r="D5413" t="s">
        <v>14</v>
      </c>
      <c r="E5413" t="str">
        <f>VLOOKUP(D5413,Objective!$A$21:$B$51,2,0)</f>
        <v>Food</v>
      </c>
      <c r="F5413">
        <v>152.30000000000001</v>
      </c>
    </row>
    <row r="5414" spans="1:6" x14ac:dyDescent="0.3">
      <c r="A5414" t="s">
        <v>34</v>
      </c>
      <c r="B5414">
        <v>2018</v>
      </c>
      <c r="C5414" t="s">
        <v>40</v>
      </c>
      <c r="D5414" t="s">
        <v>15</v>
      </c>
      <c r="E5414" t="str">
        <f>VLOOKUP(D5414,Objective!$A$21:$B$51,2,0)</f>
        <v>Food</v>
      </c>
      <c r="F5414">
        <v>141.4</v>
      </c>
    </row>
    <row r="5415" spans="1:6" x14ac:dyDescent="0.3">
      <c r="A5415" t="s">
        <v>34</v>
      </c>
      <c r="B5415">
        <v>2018</v>
      </c>
      <c r="C5415" t="s">
        <v>40</v>
      </c>
      <c r="D5415" t="s">
        <v>16</v>
      </c>
      <c r="E5415" t="str">
        <f>VLOOKUP(D5415,Objective!$A$21:$B$51,2,0)</f>
        <v>Lifestyle</v>
      </c>
      <c r="F5415">
        <v>157.5</v>
      </c>
    </row>
    <row r="5416" spans="1:6" x14ac:dyDescent="0.3">
      <c r="A5416" t="s">
        <v>34</v>
      </c>
      <c r="B5416">
        <v>2018</v>
      </c>
      <c r="C5416" t="s">
        <v>40</v>
      </c>
      <c r="D5416" t="s">
        <v>17</v>
      </c>
      <c r="E5416" t="str">
        <f>VLOOKUP(D5416,Objective!$A$21:$B$51,2,0)</f>
        <v>Clothing</v>
      </c>
      <c r="F5416">
        <v>146.80000000000001</v>
      </c>
    </row>
    <row r="5417" spans="1:6" x14ac:dyDescent="0.3">
      <c r="A5417" t="s">
        <v>34</v>
      </c>
      <c r="B5417">
        <v>2018</v>
      </c>
      <c r="C5417" t="s">
        <v>40</v>
      </c>
      <c r="D5417" t="s">
        <v>18</v>
      </c>
      <c r="E5417" t="str">
        <f>VLOOKUP(D5417,Objective!$A$21:$B$51,2,0)</f>
        <v>Clothing</v>
      </c>
      <c r="F5417">
        <v>138.4</v>
      </c>
    </row>
    <row r="5418" spans="1:6" x14ac:dyDescent="0.3">
      <c r="A5418" t="s">
        <v>34</v>
      </c>
      <c r="B5418">
        <v>2018</v>
      </c>
      <c r="C5418" t="s">
        <v>40</v>
      </c>
      <c r="D5418" t="s">
        <v>19</v>
      </c>
      <c r="E5418" t="str">
        <f>VLOOKUP(D5418,Objective!$A$21:$B$51,2,0)</f>
        <v>Clothing</v>
      </c>
      <c r="F5418">
        <v>145.6</v>
      </c>
    </row>
    <row r="5419" spans="1:6" x14ac:dyDescent="0.3">
      <c r="A5419" t="s">
        <v>34</v>
      </c>
      <c r="B5419">
        <v>2018</v>
      </c>
      <c r="C5419" t="s">
        <v>40</v>
      </c>
      <c r="D5419" t="s">
        <v>20</v>
      </c>
      <c r="E5419" t="str">
        <f>VLOOKUP(D5419,Objective!$A$21:$B$51,2,0)</f>
        <v>Housing</v>
      </c>
      <c r="F5419">
        <v>143.6</v>
      </c>
    </row>
    <row r="5420" spans="1:6" x14ac:dyDescent="0.3">
      <c r="A5420" t="s">
        <v>34</v>
      </c>
      <c r="B5420">
        <v>2018</v>
      </c>
      <c r="C5420" t="s">
        <v>40</v>
      </c>
      <c r="D5420" t="s">
        <v>21</v>
      </c>
      <c r="E5420" t="str">
        <f>VLOOKUP(D5420,Objective!$A$21:$B$51,2,0)</f>
        <v>Fuel and light</v>
      </c>
      <c r="F5420">
        <v>139.69999999999999</v>
      </c>
    </row>
    <row r="5421" spans="1:6" x14ac:dyDescent="0.3">
      <c r="A5421" t="s">
        <v>34</v>
      </c>
      <c r="B5421">
        <v>2018</v>
      </c>
      <c r="C5421" t="s">
        <v>40</v>
      </c>
      <c r="D5421" t="s">
        <v>22</v>
      </c>
      <c r="E5421" t="str">
        <f>VLOOKUP(D5421,Objective!$A$21:$B$51,2,0)</f>
        <v>Housing</v>
      </c>
      <c r="F5421">
        <v>138.6</v>
      </c>
    </row>
    <row r="5422" spans="1:6" x14ac:dyDescent="0.3">
      <c r="A5422" t="s">
        <v>34</v>
      </c>
      <c r="B5422">
        <v>2018</v>
      </c>
      <c r="C5422" t="s">
        <v>40</v>
      </c>
      <c r="D5422" t="s">
        <v>23</v>
      </c>
      <c r="E5422" t="str">
        <f>VLOOKUP(D5422,Objective!$A$21:$B$51,2,0)</f>
        <v>Health</v>
      </c>
      <c r="F5422">
        <v>137</v>
      </c>
    </row>
    <row r="5423" spans="1:6" x14ac:dyDescent="0.3">
      <c r="A5423" t="s">
        <v>34</v>
      </c>
      <c r="B5423">
        <v>2018</v>
      </c>
      <c r="C5423" t="s">
        <v>40</v>
      </c>
      <c r="D5423" t="s">
        <v>24</v>
      </c>
      <c r="E5423" t="str">
        <f>VLOOKUP(D5423,Objective!$A$21:$B$51,2,0)</f>
        <v>Transport and communication</v>
      </c>
      <c r="F5423">
        <v>123.6</v>
      </c>
    </row>
    <row r="5424" spans="1:6" x14ac:dyDescent="0.3">
      <c r="A5424" t="s">
        <v>34</v>
      </c>
      <c r="B5424">
        <v>2018</v>
      </c>
      <c r="C5424" t="s">
        <v>40</v>
      </c>
      <c r="D5424" t="s">
        <v>25</v>
      </c>
      <c r="E5424" t="str">
        <f>VLOOKUP(D5424,Objective!$A$21:$B$51,2,0)</f>
        <v>Lifestyle</v>
      </c>
      <c r="F5424">
        <v>133.1</v>
      </c>
    </row>
    <row r="5425" spans="1:6" x14ac:dyDescent="0.3">
      <c r="A5425" t="s">
        <v>34</v>
      </c>
      <c r="B5425">
        <v>2018</v>
      </c>
      <c r="C5425" t="s">
        <v>40</v>
      </c>
      <c r="D5425" t="s">
        <v>26</v>
      </c>
      <c r="E5425" t="str">
        <f>VLOOKUP(D5425,Objective!$A$21:$B$51,2,0)</f>
        <v>Education</v>
      </c>
      <c r="F5425">
        <v>144.69999999999999</v>
      </c>
    </row>
    <row r="5426" spans="1:6" x14ac:dyDescent="0.3">
      <c r="A5426" t="s">
        <v>34</v>
      </c>
      <c r="B5426">
        <v>2018</v>
      </c>
      <c r="C5426" t="s">
        <v>40</v>
      </c>
      <c r="D5426" t="s">
        <v>27</v>
      </c>
      <c r="E5426" t="str">
        <f>VLOOKUP(D5426,Objective!$A$21:$B$51,2,0)</f>
        <v>Miscellaneous</v>
      </c>
      <c r="F5426">
        <v>130.1</v>
      </c>
    </row>
    <row r="5427" spans="1:6" x14ac:dyDescent="0.3">
      <c r="A5427" t="s">
        <v>34</v>
      </c>
      <c r="B5427">
        <v>2018</v>
      </c>
      <c r="C5427" t="s">
        <v>40</v>
      </c>
      <c r="D5427" t="s">
        <v>28</v>
      </c>
      <c r="E5427" t="str">
        <f>VLOOKUP(D5427,Objective!$A$21:$B$51,2,0)</f>
        <v>Miscellaneous</v>
      </c>
      <c r="F5427">
        <v>133.19999999999999</v>
      </c>
    </row>
    <row r="5428" spans="1:6" x14ac:dyDescent="0.3">
      <c r="A5428" t="s">
        <v>34</v>
      </c>
      <c r="B5428">
        <v>2018</v>
      </c>
      <c r="C5428" t="s">
        <v>40</v>
      </c>
      <c r="D5428" t="s">
        <v>29</v>
      </c>
      <c r="E5428" t="str">
        <f>VLOOKUP(D5428,Objective!$A$21:$B$51,2,0)</f>
        <v>General index</v>
      </c>
      <c r="F5428">
        <v>139.80000000000001</v>
      </c>
    </row>
    <row r="5429" spans="1:6" x14ac:dyDescent="0.3">
      <c r="A5429" t="s">
        <v>30</v>
      </c>
      <c r="B5429">
        <v>2018</v>
      </c>
      <c r="C5429" t="s">
        <v>41</v>
      </c>
      <c r="D5429" t="s">
        <v>3</v>
      </c>
      <c r="E5429" t="str">
        <f>VLOOKUP(D5429,Objective!$A$21:$B$51,2,0)</f>
        <v>Food</v>
      </c>
      <c r="F5429">
        <v>139.19999999999999</v>
      </c>
    </row>
    <row r="5430" spans="1:6" x14ac:dyDescent="0.3">
      <c r="A5430" t="s">
        <v>30</v>
      </c>
      <c r="B5430">
        <v>2018</v>
      </c>
      <c r="C5430" t="s">
        <v>41</v>
      </c>
      <c r="D5430" t="s">
        <v>4</v>
      </c>
      <c r="E5430" t="str">
        <f>VLOOKUP(D5430,Objective!$A$21:$B$51,2,0)</f>
        <v>Food</v>
      </c>
      <c r="F5430">
        <v>148.80000000000001</v>
      </c>
    </row>
    <row r="5431" spans="1:6" x14ac:dyDescent="0.3">
      <c r="A5431" t="s">
        <v>30</v>
      </c>
      <c r="B5431">
        <v>2018</v>
      </c>
      <c r="C5431" t="s">
        <v>41</v>
      </c>
      <c r="D5431" t="s">
        <v>5</v>
      </c>
      <c r="E5431" t="str">
        <f>VLOOKUP(D5431,Objective!$A$21:$B$51,2,0)</f>
        <v>Food</v>
      </c>
      <c r="F5431">
        <v>139.1</v>
      </c>
    </row>
    <row r="5432" spans="1:6" x14ac:dyDescent="0.3">
      <c r="A5432" t="s">
        <v>30</v>
      </c>
      <c r="B5432">
        <v>2018</v>
      </c>
      <c r="C5432" t="s">
        <v>41</v>
      </c>
      <c r="D5432" t="s">
        <v>6</v>
      </c>
      <c r="E5432" t="str">
        <f>VLOOKUP(D5432,Objective!$A$21:$B$51,2,0)</f>
        <v>Food</v>
      </c>
      <c r="F5432">
        <v>143.5</v>
      </c>
    </row>
    <row r="5433" spans="1:6" x14ac:dyDescent="0.3">
      <c r="A5433" t="s">
        <v>30</v>
      </c>
      <c r="B5433">
        <v>2018</v>
      </c>
      <c r="C5433" t="s">
        <v>41</v>
      </c>
      <c r="D5433" t="s">
        <v>7</v>
      </c>
      <c r="E5433" t="str">
        <f>VLOOKUP(D5433,Objective!$A$21:$B$51,2,0)</f>
        <v>Food</v>
      </c>
      <c r="F5433">
        <v>125</v>
      </c>
    </row>
    <row r="5434" spans="1:6" x14ac:dyDescent="0.3">
      <c r="A5434" t="s">
        <v>30</v>
      </c>
      <c r="B5434">
        <v>2018</v>
      </c>
      <c r="C5434" t="s">
        <v>41</v>
      </c>
      <c r="D5434" t="s">
        <v>8</v>
      </c>
      <c r="E5434" t="str">
        <f>VLOOKUP(D5434,Objective!$A$21:$B$51,2,0)</f>
        <v>Food</v>
      </c>
      <c r="F5434">
        <v>154.4</v>
      </c>
    </row>
    <row r="5435" spans="1:6" x14ac:dyDescent="0.3">
      <c r="A5435" t="s">
        <v>30</v>
      </c>
      <c r="B5435">
        <v>2018</v>
      </c>
      <c r="C5435" t="s">
        <v>41</v>
      </c>
      <c r="D5435" t="s">
        <v>9</v>
      </c>
      <c r="E5435" t="str">
        <f>VLOOKUP(D5435,Objective!$A$21:$B$51,2,0)</f>
        <v>Food</v>
      </c>
      <c r="F5435">
        <v>156.30000000000001</v>
      </c>
    </row>
    <row r="5436" spans="1:6" x14ac:dyDescent="0.3">
      <c r="A5436" t="s">
        <v>30</v>
      </c>
      <c r="B5436">
        <v>2018</v>
      </c>
      <c r="C5436" t="s">
        <v>41</v>
      </c>
      <c r="D5436" t="s">
        <v>10</v>
      </c>
      <c r="E5436" t="str">
        <f>VLOOKUP(D5436,Objective!$A$21:$B$51,2,0)</f>
        <v>Food</v>
      </c>
      <c r="F5436">
        <v>126.8</v>
      </c>
    </row>
    <row r="5437" spans="1:6" x14ac:dyDescent="0.3">
      <c r="A5437" t="s">
        <v>30</v>
      </c>
      <c r="B5437">
        <v>2018</v>
      </c>
      <c r="C5437" t="s">
        <v>41</v>
      </c>
      <c r="D5437" t="s">
        <v>11</v>
      </c>
      <c r="E5437" t="str">
        <f>VLOOKUP(D5437,Objective!$A$21:$B$51,2,0)</f>
        <v>Food</v>
      </c>
      <c r="F5437">
        <v>115.4</v>
      </c>
    </row>
    <row r="5438" spans="1:6" x14ac:dyDescent="0.3">
      <c r="A5438" t="s">
        <v>30</v>
      </c>
      <c r="B5438">
        <v>2018</v>
      </c>
      <c r="C5438" t="s">
        <v>41</v>
      </c>
      <c r="D5438" t="s">
        <v>12</v>
      </c>
      <c r="E5438" t="str">
        <f>VLOOKUP(D5438,Objective!$A$21:$B$51,2,0)</f>
        <v>Food</v>
      </c>
      <c r="F5438">
        <v>138.6</v>
      </c>
    </row>
    <row r="5439" spans="1:6" x14ac:dyDescent="0.3">
      <c r="A5439" t="s">
        <v>30</v>
      </c>
      <c r="B5439">
        <v>2018</v>
      </c>
      <c r="C5439" t="s">
        <v>41</v>
      </c>
      <c r="D5439" t="s">
        <v>13</v>
      </c>
      <c r="E5439" t="str">
        <f>VLOOKUP(D5439,Objective!$A$21:$B$51,2,0)</f>
        <v>Lifestyle</v>
      </c>
      <c r="F5439">
        <v>133.80000000000001</v>
      </c>
    </row>
    <row r="5440" spans="1:6" x14ac:dyDescent="0.3">
      <c r="A5440" t="s">
        <v>30</v>
      </c>
      <c r="B5440">
        <v>2018</v>
      </c>
      <c r="C5440" t="s">
        <v>41</v>
      </c>
      <c r="D5440" t="s">
        <v>14</v>
      </c>
      <c r="E5440" t="str">
        <f>VLOOKUP(D5440,Objective!$A$21:$B$51,2,0)</f>
        <v>Food</v>
      </c>
      <c r="F5440">
        <v>155.19999999999999</v>
      </c>
    </row>
    <row r="5441" spans="1:6" x14ac:dyDescent="0.3">
      <c r="A5441" t="s">
        <v>30</v>
      </c>
      <c r="B5441">
        <v>2018</v>
      </c>
      <c r="C5441" t="s">
        <v>41</v>
      </c>
      <c r="D5441" t="s">
        <v>15</v>
      </c>
      <c r="E5441" t="str">
        <f>VLOOKUP(D5441,Objective!$A$21:$B$51,2,0)</f>
        <v>Food</v>
      </c>
      <c r="F5441">
        <v>142.69999999999999</v>
      </c>
    </row>
    <row r="5442" spans="1:6" x14ac:dyDescent="0.3">
      <c r="A5442" t="s">
        <v>30</v>
      </c>
      <c r="B5442">
        <v>2018</v>
      </c>
      <c r="C5442" t="s">
        <v>41</v>
      </c>
      <c r="D5442" t="s">
        <v>16</v>
      </c>
      <c r="E5442" t="str">
        <f>VLOOKUP(D5442,Objective!$A$21:$B$51,2,0)</f>
        <v>Lifestyle</v>
      </c>
      <c r="F5442">
        <v>156.4</v>
      </c>
    </row>
    <row r="5443" spans="1:6" x14ac:dyDescent="0.3">
      <c r="A5443" t="s">
        <v>30</v>
      </c>
      <c r="B5443">
        <v>2018</v>
      </c>
      <c r="C5443" t="s">
        <v>41</v>
      </c>
      <c r="D5443" t="s">
        <v>17</v>
      </c>
      <c r="E5443" t="str">
        <f>VLOOKUP(D5443,Objective!$A$21:$B$51,2,0)</f>
        <v>Clothing</v>
      </c>
      <c r="F5443">
        <v>152.1</v>
      </c>
    </row>
    <row r="5444" spans="1:6" x14ac:dyDescent="0.3">
      <c r="A5444" t="s">
        <v>30</v>
      </c>
      <c r="B5444">
        <v>2018</v>
      </c>
      <c r="C5444" t="s">
        <v>41</v>
      </c>
      <c r="D5444" t="s">
        <v>18</v>
      </c>
      <c r="E5444" t="str">
        <f>VLOOKUP(D5444,Objective!$A$21:$B$51,2,0)</f>
        <v>Clothing</v>
      </c>
      <c r="F5444">
        <v>145.80000000000001</v>
      </c>
    </row>
    <row r="5445" spans="1:6" x14ac:dyDescent="0.3">
      <c r="A5445" t="s">
        <v>30</v>
      </c>
      <c r="B5445">
        <v>2018</v>
      </c>
      <c r="C5445" t="s">
        <v>41</v>
      </c>
      <c r="D5445" t="s">
        <v>19</v>
      </c>
      <c r="E5445" t="str">
        <f>VLOOKUP(D5445,Objective!$A$21:$B$51,2,0)</f>
        <v>Clothing</v>
      </c>
      <c r="F5445">
        <v>151.30000000000001</v>
      </c>
    </row>
    <row r="5446" spans="1:6" x14ac:dyDescent="0.3">
      <c r="A5446" t="s">
        <v>30</v>
      </c>
      <c r="B5446">
        <v>2018</v>
      </c>
      <c r="C5446" t="s">
        <v>41</v>
      </c>
      <c r="D5446" t="s">
        <v>20</v>
      </c>
      <c r="E5446" t="str">
        <f>VLOOKUP(D5446,Objective!$A$21:$B$51,2,0)</f>
        <v>Housing</v>
      </c>
      <c r="F5446" t="s">
        <v>32</v>
      </c>
    </row>
    <row r="5447" spans="1:6" x14ac:dyDescent="0.3">
      <c r="A5447" t="s">
        <v>30</v>
      </c>
      <c r="B5447">
        <v>2018</v>
      </c>
      <c r="C5447" t="s">
        <v>41</v>
      </c>
      <c r="D5447" t="s">
        <v>21</v>
      </c>
      <c r="E5447" t="str">
        <f>VLOOKUP(D5447,Objective!$A$21:$B$51,2,0)</f>
        <v>Fuel and light</v>
      </c>
      <c r="F5447">
        <v>147.69999999999999</v>
      </c>
    </row>
    <row r="5448" spans="1:6" x14ac:dyDescent="0.3">
      <c r="A5448" t="s">
        <v>30</v>
      </c>
      <c r="B5448">
        <v>2018</v>
      </c>
      <c r="C5448" t="s">
        <v>41</v>
      </c>
      <c r="D5448" t="s">
        <v>22</v>
      </c>
      <c r="E5448" t="str">
        <f>VLOOKUP(D5448,Objective!$A$21:$B$51,2,0)</f>
        <v>Housing</v>
      </c>
      <c r="F5448">
        <v>143.80000000000001</v>
      </c>
    </row>
    <row r="5449" spans="1:6" x14ac:dyDescent="0.3">
      <c r="A5449" t="s">
        <v>30</v>
      </c>
      <c r="B5449">
        <v>2018</v>
      </c>
      <c r="C5449" t="s">
        <v>41</v>
      </c>
      <c r="D5449" t="s">
        <v>23</v>
      </c>
      <c r="E5449" t="str">
        <f>VLOOKUP(D5449,Objective!$A$21:$B$51,2,0)</f>
        <v>Health</v>
      </c>
      <c r="F5449">
        <v>139.4</v>
      </c>
    </row>
    <row r="5450" spans="1:6" x14ac:dyDescent="0.3">
      <c r="A5450" t="s">
        <v>30</v>
      </c>
      <c r="B5450">
        <v>2018</v>
      </c>
      <c r="C5450" t="s">
        <v>41</v>
      </c>
      <c r="D5450" t="s">
        <v>24</v>
      </c>
      <c r="E5450" t="str">
        <f>VLOOKUP(D5450,Objective!$A$21:$B$51,2,0)</f>
        <v>Transport and communication</v>
      </c>
      <c r="F5450">
        <v>128.30000000000001</v>
      </c>
    </row>
    <row r="5451" spans="1:6" x14ac:dyDescent="0.3">
      <c r="A5451" t="s">
        <v>30</v>
      </c>
      <c r="B5451">
        <v>2018</v>
      </c>
      <c r="C5451" t="s">
        <v>41</v>
      </c>
      <c r="D5451" t="s">
        <v>25</v>
      </c>
      <c r="E5451" t="str">
        <f>VLOOKUP(D5451,Objective!$A$21:$B$51,2,0)</f>
        <v>Lifestyle</v>
      </c>
      <c r="F5451">
        <v>138.6</v>
      </c>
    </row>
    <row r="5452" spans="1:6" x14ac:dyDescent="0.3">
      <c r="A5452" t="s">
        <v>30</v>
      </c>
      <c r="B5452">
        <v>2018</v>
      </c>
      <c r="C5452" t="s">
        <v>41</v>
      </c>
      <c r="D5452" t="s">
        <v>26</v>
      </c>
      <c r="E5452" t="str">
        <f>VLOOKUP(D5452,Objective!$A$21:$B$51,2,0)</f>
        <v>Education</v>
      </c>
      <c r="F5452">
        <v>146.9</v>
      </c>
    </row>
    <row r="5453" spans="1:6" x14ac:dyDescent="0.3">
      <c r="A5453" t="s">
        <v>30</v>
      </c>
      <c r="B5453">
        <v>2018</v>
      </c>
      <c r="C5453" t="s">
        <v>41</v>
      </c>
      <c r="D5453" t="s">
        <v>27</v>
      </c>
      <c r="E5453" t="str">
        <f>VLOOKUP(D5453,Objective!$A$21:$B$51,2,0)</f>
        <v>Miscellaneous</v>
      </c>
      <c r="F5453">
        <v>131.30000000000001</v>
      </c>
    </row>
    <row r="5454" spans="1:6" x14ac:dyDescent="0.3">
      <c r="A5454" t="s">
        <v>30</v>
      </c>
      <c r="B5454">
        <v>2018</v>
      </c>
      <c r="C5454" t="s">
        <v>41</v>
      </c>
      <c r="D5454" t="s">
        <v>28</v>
      </c>
      <c r="E5454" t="str">
        <f>VLOOKUP(D5454,Objective!$A$21:$B$51,2,0)</f>
        <v>Miscellaneous</v>
      </c>
      <c r="F5454">
        <v>136.6</v>
      </c>
    </row>
    <row r="5455" spans="1:6" x14ac:dyDescent="0.3">
      <c r="A5455" t="s">
        <v>30</v>
      </c>
      <c r="B5455">
        <v>2018</v>
      </c>
      <c r="C5455" t="s">
        <v>41</v>
      </c>
      <c r="D5455" t="s">
        <v>29</v>
      </c>
      <c r="E5455" t="str">
        <f>VLOOKUP(D5455,Objective!$A$21:$B$51,2,0)</f>
        <v>General index</v>
      </c>
      <c r="F5455">
        <v>142.5</v>
      </c>
    </row>
    <row r="5456" spans="1:6" x14ac:dyDescent="0.3">
      <c r="A5456" t="s">
        <v>33</v>
      </c>
      <c r="B5456">
        <v>2018</v>
      </c>
      <c r="C5456" t="s">
        <v>41</v>
      </c>
      <c r="D5456" t="s">
        <v>3</v>
      </c>
      <c r="E5456" t="str">
        <f>VLOOKUP(D5456,Objective!$A$21:$B$51,2,0)</f>
        <v>Food</v>
      </c>
      <c r="F5456">
        <v>136.5</v>
      </c>
    </row>
    <row r="5457" spans="1:6" x14ac:dyDescent="0.3">
      <c r="A5457" t="s">
        <v>33</v>
      </c>
      <c r="B5457">
        <v>2018</v>
      </c>
      <c r="C5457" t="s">
        <v>41</v>
      </c>
      <c r="D5457" t="s">
        <v>4</v>
      </c>
      <c r="E5457" t="str">
        <f>VLOOKUP(D5457,Objective!$A$21:$B$51,2,0)</f>
        <v>Food</v>
      </c>
      <c r="F5457">
        <v>146.4</v>
      </c>
    </row>
    <row r="5458" spans="1:6" x14ac:dyDescent="0.3">
      <c r="A5458" t="s">
        <v>33</v>
      </c>
      <c r="B5458">
        <v>2018</v>
      </c>
      <c r="C5458" t="s">
        <v>41</v>
      </c>
      <c r="D5458" t="s">
        <v>5</v>
      </c>
      <c r="E5458" t="str">
        <f>VLOOKUP(D5458,Objective!$A$21:$B$51,2,0)</f>
        <v>Food</v>
      </c>
      <c r="F5458">
        <v>136.6</v>
      </c>
    </row>
    <row r="5459" spans="1:6" x14ac:dyDescent="0.3">
      <c r="A5459" t="s">
        <v>33</v>
      </c>
      <c r="B5459">
        <v>2018</v>
      </c>
      <c r="C5459" t="s">
        <v>41</v>
      </c>
      <c r="D5459" t="s">
        <v>6</v>
      </c>
      <c r="E5459" t="str">
        <f>VLOOKUP(D5459,Objective!$A$21:$B$51,2,0)</f>
        <v>Food</v>
      </c>
      <c r="F5459">
        <v>141.19999999999999</v>
      </c>
    </row>
    <row r="5460" spans="1:6" x14ac:dyDescent="0.3">
      <c r="A5460" t="s">
        <v>33</v>
      </c>
      <c r="B5460">
        <v>2018</v>
      </c>
      <c r="C5460" t="s">
        <v>41</v>
      </c>
      <c r="D5460" t="s">
        <v>7</v>
      </c>
      <c r="E5460" t="str">
        <f>VLOOKUP(D5460,Objective!$A$21:$B$51,2,0)</f>
        <v>Food</v>
      </c>
      <c r="F5460">
        <v>117.4</v>
      </c>
    </row>
    <row r="5461" spans="1:6" x14ac:dyDescent="0.3">
      <c r="A5461" t="s">
        <v>33</v>
      </c>
      <c r="B5461">
        <v>2018</v>
      </c>
      <c r="C5461" t="s">
        <v>41</v>
      </c>
      <c r="D5461" t="s">
        <v>8</v>
      </c>
      <c r="E5461" t="str">
        <f>VLOOKUP(D5461,Objective!$A$21:$B$51,2,0)</f>
        <v>Food</v>
      </c>
      <c r="F5461">
        <v>146.30000000000001</v>
      </c>
    </row>
    <row r="5462" spans="1:6" x14ac:dyDescent="0.3">
      <c r="A5462" t="s">
        <v>33</v>
      </c>
      <c r="B5462">
        <v>2018</v>
      </c>
      <c r="C5462" t="s">
        <v>41</v>
      </c>
      <c r="D5462" t="s">
        <v>9</v>
      </c>
      <c r="E5462" t="str">
        <f>VLOOKUP(D5462,Objective!$A$21:$B$51,2,0)</f>
        <v>Food</v>
      </c>
      <c r="F5462">
        <v>157.30000000000001</v>
      </c>
    </row>
    <row r="5463" spans="1:6" x14ac:dyDescent="0.3">
      <c r="A5463" t="s">
        <v>33</v>
      </c>
      <c r="B5463">
        <v>2018</v>
      </c>
      <c r="C5463" t="s">
        <v>41</v>
      </c>
      <c r="D5463" t="s">
        <v>10</v>
      </c>
      <c r="E5463" t="str">
        <f>VLOOKUP(D5463,Objective!$A$21:$B$51,2,0)</f>
        <v>Food</v>
      </c>
      <c r="F5463">
        <v>113.6</v>
      </c>
    </row>
    <row r="5464" spans="1:6" x14ac:dyDescent="0.3">
      <c r="A5464" t="s">
        <v>33</v>
      </c>
      <c r="B5464">
        <v>2018</v>
      </c>
      <c r="C5464" t="s">
        <v>41</v>
      </c>
      <c r="D5464" t="s">
        <v>11</v>
      </c>
      <c r="E5464" t="str">
        <f>VLOOKUP(D5464,Objective!$A$21:$B$51,2,0)</f>
        <v>Food</v>
      </c>
      <c r="F5464">
        <v>113.3</v>
      </c>
    </row>
    <row r="5465" spans="1:6" x14ac:dyDescent="0.3">
      <c r="A5465" t="s">
        <v>33</v>
      </c>
      <c r="B5465">
        <v>2018</v>
      </c>
      <c r="C5465" t="s">
        <v>41</v>
      </c>
      <c r="D5465" t="s">
        <v>12</v>
      </c>
      <c r="E5465" t="str">
        <f>VLOOKUP(D5465,Objective!$A$21:$B$51,2,0)</f>
        <v>Food</v>
      </c>
      <c r="F5465">
        <v>141.1</v>
      </c>
    </row>
    <row r="5466" spans="1:6" x14ac:dyDescent="0.3">
      <c r="A5466" t="s">
        <v>33</v>
      </c>
      <c r="B5466">
        <v>2018</v>
      </c>
      <c r="C5466" t="s">
        <v>41</v>
      </c>
      <c r="D5466" t="s">
        <v>13</v>
      </c>
      <c r="E5466" t="str">
        <f>VLOOKUP(D5466,Objective!$A$21:$B$51,2,0)</f>
        <v>Lifestyle</v>
      </c>
      <c r="F5466">
        <v>127.4</v>
      </c>
    </row>
    <row r="5467" spans="1:6" x14ac:dyDescent="0.3">
      <c r="A5467" t="s">
        <v>33</v>
      </c>
      <c r="B5467">
        <v>2018</v>
      </c>
      <c r="C5467" t="s">
        <v>41</v>
      </c>
      <c r="D5467" t="s">
        <v>14</v>
      </c>
      <c r="E5467" t="str">
        <f>VLOOKUP(D5467,Objective!$A$21:$B$51,2,0)</f>
        <v>Food</v>
      </c>
      <c r="F5467">
        <v>150.4</v>
      </c>
    </row>
    <row r="5468" spans="1:6" x14ac:dyDescent="0.3">
      <c r="A5468" t="s">
        <v>33</v>
      </c>
      <c r="B5468">
        <v>2018</v>
      </c>
      <c r="C5468" t="s">
        <v>41</v>
      </c>
      <c r="D5468" t="s">
        <v>15</v>
      </c>
      <c r="E5468" t="str">
        <f>VLOOKUP(D5468,Objective!$A$21:$B$51,2,0)</f>
        <v>Food</v>
      </c>
      <c r="F5468">
        <v>140.1</v>
      </c>
    </row>
    <row r="5469" spans="1:6" x14ac:dyDescent="0.3">
      <c r="A5469" t="s">
        <v>33</v>
      </c>
      <c r="B5469">
        <v>2018</v>
      </c>
      <c r="C5469" t="s">
        <v>41</v>
      </c>
      <c r="D5469" t="s">
        <v>16</v>
      </c>
      <c r="E5469" t="str">
        <f>VLOOKUP(D5469,Objective!$A$21:$B$51,2,0)</f>
        <v>Lifestyle</v>
      </c>
      <c r="F5469">
        <v>162.1</v>
      </c>
    </row>
    <row r="5470" spans="1:6" x14ac:dyDescent="0.3">
      <c r="A5470" t="s">
        <v>33</v>
      </c>
      <c r="B5470">
        <v>2018</v>
      </c>
      <c r="C5470" t="s">
        <v>41</v>
      </c>
      <c r="D5470" t="s">
        <v>17</v>
      </c>
      <c r="E5470" t="str">
        <f>VLOOKUP(D5470,Objective!$A$21:$B$51,2,0)</f>
        <v>Clothing</v>
      </c>
      <c r="F5470">
        <v>140</v>
      </c>
    </row>
    <row r="5471" spans="1:6" x14ac:dyDescent="0.3">
      <c r="A5471" t="s">
        <v>33</v>
      </c>
      <c r="B5471">
        <v>2018</v>
      </c>
      <c r="C5471" t="s">
        <v>41</v>
      </c>
      <c r="D5471" t="s">
        <v>18</v>
      </c>
      <c r="E5471" t="str">
        <f>VLOOKUP(D5471,Objective!$A$21:$B$51,2,0)</f>
        <v>Clothing</v>
      </c>
      <c r="F5471">
        <v>129</v>
      </c>
    </row>
    <row r="5472" spans="1:6" x14ac:dyDescent="0.3">
      <c r="A5472" t="s">
        <v>33</v>
      </c>
      <c r="B5472">
        <v>2018</v>
      </c>
      <c r="C5472" t="s">
        <v>41</v>
      </c>
      <c r="D5472" t="s">
        <v>19</v>
      </c>
      <c r="E5472" t="str">
        <f>VLOOKUP(D5472,Objective!$A$21:$B$51,2,0)</f>
        <v>Clothing</v>
      </c>
      <c r="F5472">
        <v>138.30000000000001</v>
      </c>
    </row>
    <row r="5473" spans="1:6" x14ac:dyDescent="0.3">
      <c r="A5473" t="s">
        <v>33</v>
      </c>
      <c r="B5473">
        <v>2018</v>
      </c>
      <c r="C5473" t="s">
        <v>41</v>
      </c>
      <c r="D5473" t="s">
        <v>20</v>
      </c>
      <c r="E5473" t="str">
        <f>VLOOKUP(D5473,Objective!$A$21:$B$51,2,0)</f>
        <v>Housing</v>
      </c>
      <c r="F5473">
        <v>144.6</v>
      </c>
    </row>
    <row r="5474" spans="1:6" x14ac:dyDescent="0.3">
      <c r="A5474" t="s">
        <v>33</v>
      </c>
      <c r="B5474">
        <v>2018</v>
      </c>
      <c r="C5474" t="s">
        <v>41</v>
      </c>
      <c r="D5474" t="s">
        <v>21</v>
      </c>
      <c r="E5474" t="str">
        <f>VLOOKUP(D5474,Objective!$A$21:$B$51,2,0)</f>
        <v>Fuel and light</v>
      </c>
      <c r="F5474">
        <v>129.80000000000001</v>
      </c>
    </row>
    <row r="5475" spans="1:6" x14ac:dyDescent="0.3">
      <c r="A5475" t="s">
        <v>33</v>
      </c>
      <c r="B5475">
        <v>2018</v>
      </c>
      <c r="C5475" t="s">
        <v>41</v>
      </c>
      <c r="D5475" t="s">
        <v>22</v>
      </c>
      <c r="E5475" t="str">
        <f>VLOOKUP(D5475,Objective!$A$21:$B$51,2,0)</f>
        <v>Housing</v>
      </c>
      <c r="F5475">
        <v>134.4</v>
      </c>
    </row>
    <row r="5476" spans="1:6" x14ac:dyDescent="0.3">
      <c r="A5476" t="s">
        <v>33</v>
      </c>
      <c r="B5476">
        <v>2018</v>
      </c>
      <c r="C5476" t="s">
        <v>41</v>
      </c>
      <c r="D5476" t="s">
        <v>23</v>
      </c>
      <c r="E5476" t="str">
        <f>VLOOKUP(D5476,Objective!$A$21:$B$51,2,0)</f>
        <v>Health</v>
      </c>
      <c r="F5476">
        <v>134.9</v>
      </c>
    </row>
    <row r="5477" spans="1:6" x14ac:dyDescent="0.3">
      <c r="A5477" t="s">
        <v>33</v>
      </c>
      <c r="B5477">
        <v>2018</v>
      </c>
      <c r="C5477" t="s">
        <v>41</v>
      </c>
      <c r="D5477" t="s">
        <v>24</v>
      </c>
      <c r="E5477" t="str">
        <f>VLOOKUP(D5477,Objective!$A$21:$B$51,2,0)</f>
        <v>Transport and communication</v>
      </c>
      <c r="F5477">
        <v>120.7</v>
      </c>
    </row>
    <row r="5478" spans="1:6" x14ac:dyDescent="0.3">
      <c r="A5478" t="s">
        <v>33</v>
      </c>
      <c r="B5478">
        <v>2018</v>
      </c>
      <c r="C5478" t="s">
        <v>41</v>
      </c>
      <c r="D5478" t="s">
        <v>25</v>
      </c>
      <c r="E5478" t="str">
        <f>VLOOKUP(D5478,Objective!$A$21:$B$51,2,0)</f>
        <v>Lifestyle</v>
      </c>
      <c r="F5478">
        <v>129.80000000000001</v>
      </c>
    </row>
    <row r="5479" spans="1:6" x14ac:dyDescent="0.3">
      <c r="A5479" t="s">
        <v>33</v>
      </c>
      <c r="B5479">
        <v>2018</v>
      </c>
      <c r="C5479" t="s">
        <v>41</v>
      </c>
      <c r="D5479" t="s">
        <v>26</v>
      </c>
      <c r="E5479" t="str">
        <f>VLOOKUP(D5479,Objective!$A$21:$B$51,2,0)</f>
        <v>Education</v>
      </c>
      <c r="F5479">
        <v>145.30000000000001</v>
      </c>
    </row>
    <row r="5480" spans="1:6" x14ac:dyDescent="0.3">
      <c r="A5480" t="s">
        <v>33</v>
      </c>
      <c r="B5480">
        <v>2018</v>
      </c>
      <c r="C5480" t="s">
        <v>41</v>
      </c>
      <c r="D5480" t="s">
        <v>27</v>
      </c>
      <c r="E5480" t="str">
        <f>VLOOKUP(D5480,Objective!$A$21:$B$51,2,0)</f>
        <v>Miscellaneous</v>
      </c>
      <c r="F5480">
        <v>128.30000000000001</v>
      </c>
    </row>
    <row r="5481" spans="1:6" x14ac:dyDescent="0.3">
      <c r="A5481" t="s">
        <v>33</v>
      </c>
      <c r="B5481">
        <v>2018</v>
      </c>
      <c r="C5481" t="s">
        <v>41</v>
      </c>
      <c r="D5481" t="s">
        <v>28</v>
      </c>
      <c r="E5481" t="str">
        <f>VLOOKUP(D5481,Objective!$A$21:$B$51,2,0)</f>
        <v>Miscellaneous</v>
      </c>
      <c r="F5481">
        <v>131</v>
      </c>
    </row>
    <row r="5482" spans="1:6" x14ac:dyDescent="0.3">
      <c r="A5482" t="s">
        <v>33</v>
      </c>
      <c r="B5482">
        <v>2018</v>
      </c>
      <c r="C5482" t="s">
        <v>41</v>
      </c>
      <c r="D5482" t="s">
        <v>29</v>
      </c>
      <c r="E5482" t="str">
        <f>VLOOKUP(D5482,Objective!$A$21:$B$51,2,0)</f>
        <v>General index</v>
      </c>
      <c r="F5482">
        <v>138</v>
      </c>
    </row>
    <row r="5483" spans="1:6" x14ac:dyDescent="0.3">
      <c r="A5483" t="s">
        <v>34</v>
      </c>
      <c r="B5483">
        <v>2018</v>
      </c>
      <c r="C5483" t="s">
        <v>41</v>
      </c>
      <c r="D5483" t="s">
        <v>3</v>
      </c>
      <c r="E5483" t="str">
        <f>VLOOKUP(D5483,Objective!$A$21:$B$51,2,0)</f>
        <v>Food</v>
      </c>
      <c r="F5483">
        <v>138.30000000000001</v>
      </c>
    </row>
    <row r="5484" spans="1:6" x14ac:dyDescent="0.3">
      <c r="A5484" t="s">
        <v>34</v>
      </c>
      <c r="B5484">
        <v>2018</v>
      </c>
      <c r="C5484" t="s">
        <v>41</v>
      </c>
      <c r="D5484" t="s">
        <v>4</v>
      </c>
      <c r="E5484" t="str">
        <f>VLOOKUP(D5484,Objective!$A$21:$B$51,2,0)</f>
        <v>Food</v>
      </c>
      <c r="F5484">
        <v>148</v>
      </c>
    </row>
    <row r="5485" spans="1:6" x14ac:dyDescent="0.3">
      <c r="A5485" t="s">
        <v>34</v>
      </c>
      <c r="B5485">
        <v>2018</v>
      </c>
      <c r="C5485" t="s">
        <v>41</v>
      </c>
      <c r="D5485" t="s">
        <v>5</v>
      </c>
      <c r="E5485" t="str">
        <f>VLOOKUP(D5485,Objective!$A$21:$B$51,2,0)</f>
        <v>Food</v>
      </c>
      <c r="F5485">
        <v>138.1</v>
      </c>
    </row>
    <row r="5486" spans="1:6" x14ac:dyDescent="0.3">
      <c r="A5486" t="s">
        <v>34</v>
      </c>
      <c r="B5486">
        <v>2018</v>
      </c>
      <c r="C5486" t="s">
        <v>41</v>
      </c>
      <c r="D5486" t="s">
        <v>6</v>
      </c>
      <c r="E5486" t="str">
        <f>VLOOKUP(D5486,Objective!$A$21:$B$51,2,0)</f>
        <v>Food</v>
      </c>
      <c r="F5486">
        <v>142.6</v>
      </c>
    </row>
    <row r="5487" spans="1:6" x14ac:dyDescent="0.3">
      <c r="A5487" t="s">
        <v>34</v>
      </c>
      <c r="B5487">
        <v>2018</v>
      </c>
      <c r="C5487" t="s">
        <v>41</v>
      </c>
      <c r="D5487" t="s">
        <v>7</v>
      </c>
      <c r="E5487" t="str">
        <f>VLOOKUP(D5487,Objective!$A$21:$B$51,2,0)</f>
        <v>Food</v>
      </c>
      <c r="F5487">
        <v>122.2</v>
      </c>
    </row>
    <row r="5488" spans="1:6" x14ac:dyDescent="0.3">
      <c r="A5488" t="s">
        <v>34</v>
      </c>
      <c r="B5488">
        <v>2018</v>
      </c>
      <c r="C5488" t="s">
        <v>41</v>
      </c>
      <c r="D5488" t="s">
        <v>8</v>
      </c>
      <c r="E5488" t="str">
        <f>VLOOKUP(D5488,Objective!$A$21:$B$51,2,0)</f>
        <v>Food</v>
      </c>
      <c r="F5488">
        <v>150.6</v>
      </c>
    </row>
    <row r="5489" spans="1:6" x14ac:dyDescent="0.3">
      <c r="A5489" t="s">
        <v>34</v>
      </c>
      <c r="B5489">
        <v>2018</v>
      </c>
      <c r="C5489" t="s">
        <v>41</v>
      </c>
      <c r="D5489" t="s">
        <v>9</v>
      </c>
      <c r="E5489" t="str">
        <f>VLOOKUP(D5489,Objective!$A$21:$B$51,2,0)</f>
        <v>Food</v>
      </c>
      <c r="F5489">
        <v>156.6</v>
      </c>
    </row>
    <row r="5490" spans="1:6" x14ac:dyDescent="0.3">
      <c r="A5490" t="s">
        <v>34</v>
      </c>
      <c r="B5490">
        <v>2018</v>
      </c>
      <c r="C5490" t="s">
        <v>41</v>
      </c>
      <c r="D5490" t="s">
        <v>10</v>
      </c>
      <c r="E5490" t="str">
        <f>VLOOKUP(D5490,Objective!$A$21:$B$51,2,0)</f>
        <v>Food</v>
      </c>
      <c r="F5490">
        <v>122.4</v>
      </c>
    </row>
    <row r="5491" spans="1:6" x14ac:dyDescent="0.3">
      <c r="A5491" t="s">
        <v>34</v>
      </c>
      <c r="B5491">
        <v>2018</v>
      </c>
      <c r="C5491" t="s">
        <v>41</v>
      </c>
      <c r="D5491" t="s">
        <v>11</v>
      </c>
      <c r="E5491" t="str">
        <f>VLOOKUP(D5491,Objective!$A$21:$B$51,2,0)</f>
        <v>Food</v>
      </c>
      <c r="F5491">
        <v>114.7</v>
      </c>
    </row>
    <row r="5492" spans="1:6" x14ac:dyDescent="0.3">
      <c r="A5492" t="s">
        <v>34</v>
      </c>
      <c r="B5492">
        <v>2018</v>
      </c>
      <c r="C5492" t="s">
        <v>41</v>
      </c>
      <c r="D5492" t="s">
        <v>12</v>
      </c>
      <c r="E5492" t="str">
        <f>VLOOKUP(D5492,Objective!$A$21:$B$51,2,0)</f>
        <v>Food</v>
      </c>
      <c r="F5492">
        <v>139.4</v>
      </c>
    </row>
    <row r="5493" spans="1:6" x14ac:dyDescent="0.3">
      <c r="A5493" t="s">
        <v>34</v>
      </c>
      <c r="B5493">
        <v>2018</v>
      </c>
      <c r="C5493" t="s">
        <v>41</v>
      </c>
      <c r="D5493" t="s">
        <v>13</v>
      </c>
      <c r="E5493" t="str">
        <f>VLOOKUP(D5493,Objective!$A$21:$B$51,2,0)</f>
        <v>Lifestyle</v>
      </c>
      <c r="F5493">
        <v>131.1</v>
      </c>
    </row>
    <row r="5494" spans="1:6" x14ac:dyDescent="0.3">
      <c r="A5494" t="s">
        <v>34</v>
      </c>
      <c r="B5494">
        <v>2018</v>
      </c>
      <c r="C5494" t="s">
        <v>41</v>
      </c>
      <c r="D5494" t="s">
        <v>14</v>
      </c>
      <c r="E5494" t="str">
        <f>VLOOKUP(D5494,Objective!$A$21:$B$51,2,0)</f>
        <v>Food</v>
      </c>
      <c r="F5494">
        <v>153</v>
      </c>
    </row>
    <row r="5495" spans="1:6" x14ac:dyDescent="0.3">
      <c r="A5495" t="s">
        <v>34</v>
      </c>
      <c r="B5495">
        <v>2018</v>
      </c>
      <c r="C5495" t="s">
        <v>41</v>
      </c>
      <c r="D5495" t="s">
        <v>15</v>
      </c>
      <c r="E5495" t="str">
        <f>VLOOKUP(D5495,Objective!$A$21:$B$51,2,0)</f>
        <v>Food</v>
      </c>
      <c r="F5495">
        <v>141.69999999999999</v>
      </c>
    </row>
    <row r="5496" spans="1:6" x14ac:dyDescent="0.3">
      <c r="A5496" t="s">
        <v>34</v>
      </c>
      <c r="B5496">
        <v>2018</v>
      </c>
      <c r="C5496" t="s">
        <v>41</v>
      </c>
      <c r="D5496" t="s">
        <v>16</v>
      </c>
      <c r="E5496" t="str">
        <f>VLOOKUP(D5496,Objective!$A$21:$B$51,2,0)</f>
        <v>Lifestyle</v>
      </c>
      <c r="F5496">
        <v>157.9</v>
      </c>
    </row>
    <row r="5497" spans="1:6" x14ac:dyDescent="0.3">
      <c r="A5497" t="s">
        <v>34</v>
      </c>
      <c r="B5497">
        <v>2018</v>
      </c>
      <c r="C5497" t="s">
        <v>41</v>
      </c>
      <c r="D5497" t="s">
        <v>17</v>
      </c>
      <c r="E5497" t="str">
        <f>VLOOKUP(D5497,Objective!$A$21:$B$51,2,0)</f>
        <v>Clothing</v>
      </c>
      <c r="F5497">
        <v>147.30000000000001</v>
      </c>
    </row>
    <row r="5498" spans="1:6" x14ac:dyDescent="0.3">
      <c r="A5498" t="s">
        <v>34</v>
      </c>
      <c r="B5498">
        <v>2018</v>
      </c>
      <c r="C5498" t="s">
        <v>41</v>
      </c>
      <c r="D5498" t="s">
        <v>18</v>
      </c>
      <c r="E5498" t="str">
        <f>VLOOKUP(D5498,Objective!$A$21:$B$51,2,0)</f>
        <v>Clothing</v>
      </c>
      <c r="F5498">
        <v>138.80000000000001</v>
      </c>
    </row>
    <row r="5499" spans="1:6" x14ac:dyDescent="0.3">
      <c r="A5499" t="s">
        <v>34</v>
      </c>
      <c r="B5499">
        <v>2018</v>
      </c>
      <c r="C5499" t="s">
        <v>41</v>
      </c>
      <c r="D5499" t="s">
        <v>19</v>
      </c>
      <c r="E5499" t="str">
        <f>VLOOKUP(D5499,Objective!$A$21:$B$51,2,0)</f>
        <v>Clothing</v>
      </c>
      <c r="F5499">
        <v>146.1</v>
      </c>
    </row>
    <row r="5500" spans="1:6" x14ac:dyDescent="0.3">
      <c r="A5500" t="s">
        <v>34</v>
      </c>
      <c r="B5500">
        <v>2018</v>
      </c>
      <c r="C5500" t="s">
        <v>41</v>
      </c>
      <c r="D5500" t="s">
        <v>20</v>
      </c>
      <c r="E5500" t="str">
        <f>VLOOKUP(D5500,Objective!$A$21:$B$51,2,0)</f>
        <v>Housing</v>
      </c>
      <c r="F5500">
        <v>144.6</v>
      </c>
    </row>
    <row r="5501" spans="1:6" x14ac:dyDescent="0.3">
      <c r="A5501" t="s">
        <v>34</v>
      </c>
      <c r="B5501">
        <v>2018</v>
      </c>
      <c r="C5501" t="s">
        <v>41</v>
      </c>
      <c r="D5501" t="s">
        <v>21</v>
      </c>
      <c r="E5501" t="str">
        <f>VLOOKUP(D5501,Objective!$A$21:$B$51,2,0)</f>
        <v>Fuel and light</v>
      </c>
      <c r="F5501">
        <v>140.9</v>
      </c>
    </row>
    <row r="5502" spans="1:6" x14ac:dyDescent="0.3">
      <c r="A5502" t="s">
        <v>34</v>
      </c>
      <c r="B5502">
        <v>2018</v>
      </c>
      <c r="C5502" t="s">
        <v>41</v>
      </c>
      <c r="D5502" t="s">
        <v>22</v>
      </c>
      <c r="E5502" t="str">
        <f>VLOOKUP(D5502,Objective!$A$21:$B$51,2,0)</f>
        <v>Housing</v>
      </c>
      <c r="F5502">
        <v>139.4</v>
      </c>
    </row>
    <row r="5503" spans="1:6" x14ac:dyDescent="0.3">
      <c r="A5503" t="s">
        <v>34</v>
      </c>
      <c r="B5503">
        <v>2018</v>
      </c>
      <c r="C5503" t="s">
        <v>41</v>
      </c>
      <c r="D5503" t="s">
        <v>23</v>
      </c>
      <c r="E5503" t="str">
        <f>VLOOKUP(D5503,Objective!$A$21:$B$51,2,0)</f>
        <v>Health</v>
      </c>
      <c r="F5503">
        <v>137.69999999999999</v>
      </c>
    </row>
    <row r="5504" spans="1:6" x14ac:dyDescent="0.3">
      <c r="A5504" t="s">
        <v>34</v>
      </c>
      <c r="B5504">
        <v>2018</v>
      </c>
      <c r="C5504" t="s">
        <v>41</v>
      </c>
      <c r="D5504" t="s">
        <v>24</v>
      </c>
      <c r="E5504" t="str">
        <f>VLOOKUP(D5504,Objective!$A$21:$B$51,2,0)</f>
        <v>Transport and communication</v>
      </c>
      <c r="F5504">
        <v>124.3</v>
      </c>
    </row>
    <row r="5505" spans="1:6" x14ac:dyDescent="0.3">
      <c r="A5505" t="s">
        <v>34</v>
      </c>
      <c r="B5505">
        <v>2018</v>
      </c>
      <c r="C5505" t="s">
        <v>41</v>
      </c>
      <c r="D5505" t="s">
        <v>25</v>
      </c>
      <c r="E5505" t="str">
        <f>VLOOKUP(D5505,Objective!$A$21:$B$51,2,0)</f>
        <v>Lifestyle</v>
      </c>
      <c r="F5505">
        <v>133.6</v>
      </c>
    </row>
    <row r="5506" spans="1:6" x14ac:dyDescent="0.3">
      <c r="A5506" t="s">
        <v>34</v>
      </c>
      <c r="B5506">
        <v>2018</v>
      </c>
      <c r="C5506" t="s">
        <v>41</v>
      </c>
      <c r="D5506" t="s">
        <v>26</v>
      </c>
      <c r="E5506" t="str">
        <f>VLOOKUP(D5506,Objective!$A$21:$B$51,2,0)</f>
        <v>Education</v>
      </c>
      <c r="F5506">
        <v>146</v>
      </c>
    </row>
    <row r="5507" spans="1:6" x14ac:dyDescent="0.3">
      <c r="A5507" t="s">
        <v>34</v>
      </c>
      <c r="B5507">
        <v>2018</v>
      </c>
      <c r="C5507" t="s">
        <v>41</v>
      </c>
      <c r="D5507" t="s">
        <v>27</v>
      </c>
      <c r="E5507" t="str">
        <f>VLOOKUP(D5507,Objective!$A$21:$B$51,2,0)</f>
        <v>Miscellaneous</v>
      </c>
      <c r="F5507">
        <v>130.1</v>
      </c>
    </row>
    <row r="5508" spans="1:6" x14ac:dyDescent="0.3">
      <c r="A5508" t="s">
        <v>34</v>
      </c>
      <c r="B5508">
        <v>2018</v>
      </c>
      <c r="C5508" t="s">
        <v>41</v>
      </c>
      <c r="D5508" t="s">
        <v>28</v>
      </c>
      <c r="E5508" t="str">
        <f>VLOOKUP(D5508,Objective!$A$21:$B$51,2,0)</f>
        <v>Miscellaneous</v>
      </c>
      <c r="F5508">
        <v>133.9</v>
      </c>
    </row>
    <row r="5509" spans="1:6" x14ac:dyDescent="0.3">
      <c r="A5509" t="s">
        <v>34</v>
      </c>
      <c r="B5509">
        <v>2018</v>
      </c>
      <c r="C5509" t="s">
        <v>41</v>
      </c>
      <c r="D5509" t="s">
        <v>29</v>
      </c>
      <c r="E5509" t="str">
        <f>VLOOKUP(D5509,Objective!$A$21:$B$51,2,0)</f>
        <v>General index</v>
      </c>
      <c r="F5509">
        <v>140.4</v>
      </c>
    </row>
    <row r="5510" spans="1:6" x14ac:dyDescent="0.3">
      <c r="A5510" t="s">
        <v>30</v>
      </c>
      <c r="B5510">
        <v>2018</v>
      </c>
      <c r="C5510" t="s">
        <v>42</v>
      </c>
      <c r="D5510" t="s">
        <v>3</v>
      </c>
      <c r="E5510" t="str">
        <f>VLOOKUP(D5510,Objective!$A$21:$B$51,2,0)</f>
        <v>Food</v>
      </c>
      <c r="F5510">
        <v>139.4</v>
      </c>
    </row>
    <row r="5511" spans="1:6" x14ac:dyDescent="0.3">
      <c r="A5511" t="s">
        <v>30</v>
      </c>
      <c r="B5511">
        <v>2018</v>
      </c>
      <c r="C5511" t="s">
        <v>42</v>
      </c>
      <c r="D5511" t="s">
        <v>4</v>
      </c>
      <c r="E5511" t="str">
        <f>VLOOKUP(D5511,Objective!$A$21:$B$51,2,0)</f>
        <v>Food</v>
      </c>
      <c r="F5511">
        <v>147.19999999999999</v>
      </c>
    </row>
    <row r="5512" spans="1:6" x14ac:dyDescent="0.3">
      <c r="A5512" t="s">
        <v>30</v>
      </c>
      <c r="B5512">
        <v>2018</v>
      </c>
      <c r="C5512" t="s">
        <v>42</v>
      </c>
      <c r="D5512" t="s">
        <v>5</v>
      </c>
      <c r="E5512" t="str">
        <f>VLOOKUP(D5512,Objective!$A$21:$B$51,2,0)</f>
        <v>Food</v>
      </c>
      <c r="F5512">
        <v>136.6</v>
      </c>
    </row>
    <row r="5513" spans="1:6" x14ac:dyDescent="0.3">
      <c r="A5513" t="s">
        <v>30</v>
      </c>
      <c r="B5513">
        <v>2018</v>
      </c>
      <c r="C5513" t="s">
        <v>42</v>
      </c>
      <c r="D5513" t="s">
        <v>6</v>
      </c>
      <c r="E5513" t="str">
        <f>VLOOKUP(D5513,Objective!$A$21:$B$51,2,0)</f>
        <v>Food</v>
      </c>
      <c r="F5513">
        <v>143.69999999999999</v>
      </c>
    </row>
    <row r="5514" spans="1:6" x14ac:dyDescent="0.3">
      <c r="A5514" t="s">
        <v>30</v>
      </c>
      <c r="B5514">
        <v>2018</v>
      </c>
      <c r="C5514" t="s">
        <v>42</v>
      </c>
      <c r="D5514" t="s">
        <v>7</v>
      </c>
      <c r="E5514" t="str">
        <f>VLOOKUP(D5514,Objective!$A$21:$B$51,2,0)</f>
        <v>Food</v>
      </c>
      <c r="F5514">
        <v>124.6</v>
      </c>
    </row>
    <row r="5515" spans="1:6" x14ac:dyDescent="0.3">
      <c r="A5515" t="s">
        <v>30</v>
      </c>
      <c r="B5515">
        <v>2018</v>
      </c>
      <c r="C5515" t="s">
        <v>42</v>
      </c>
      <c r="D5515" t="s">
        <v>8</v>
      </c>
      <c r="E5515" t="str">
        <f>VLOOKUP(D5515,Objective!$A$21:$B$51,2,0)</f>
        <v>Food</v>
      </c>
      <c r="F5515">
        <v>150.1</v>
      </c>
    </row>
    <row r="5516" spans="1:6" x14ac:dyDescent="0.3">
      <c r="A5516" t="s">
        <v>30</v>
      </c>
      <c r="B5516">
        <v>2018</v>
      </c>
      <c r="C5516" t="s">
        <v>42</v>
      </c>
      <c r="D5516" t="s">
        <v>9</v>
      </c>
      <c r="E5516" t="str">
        <f>VLOOKUP(D5516,Objective!$A$21:$B$51,2,0)</f>
        <v>Food</v>
      </c>
      <c r="F5516">
        <v>149.4</v>
      </c>
    </row>
    <row r="5517" spans="1:6" x14ac:dyDescent="0.3">
      <c r="A5517" t="s">
        <v>30</v>
      </c>
      <c r="B5517">
        <v>2018</v>
      </c>
      <c r="C5517" t="s">
        <v>42</v>
      </c>
      <c r="D5517" t="s">
        <v>10</v>
      </c>
      <c r="E5517" t="str">
        <f>VLOOKUP(D5517,Objective!$A$21:$B$51,2,0)</f>
        <v>Food</v>
      </c>
      <c r="F5517">
        <v>125.4</v>
      </c>
    </row>
    <row r="5518" spans="1:6" x14ac:dyDescent="0.3">
      <c r="A5518" t="s">
        <v>30</v>
      </c>
      <c r="B5518">
        <v>2018</v>
      </c>
      <c r="C5518" t="s">
        <v>42</v>
      </c>
      <c r="D5518" t="s">
        <v>11</v>
      </c>
      <c r="E5518" t="str">
        <f>VLOOKUP(D5518,Objective!$A$21:$B$51,2,0)</f>
        <v>Food</v>
      </c>
      <c r="F5518">
        <v>114.4</v>
      </c>
    </row>
    <row r="5519" spans="1:6" x14ac:dyDescent="0.3">
      <c r="A5519" t="s">
        <v>30</v>
      </c>
      <c r="B5519">
        <v>2018</v>
      </c>
      <c r="C5519" t="s">
        <v>42</v>
      </c>
      <c r="D5519" t="s">
        <v>12</v>
      </c>
      <c r="E5519" t="str">
        <f>VLOOKUP(D5519,Objective!$A$21:$B$51,2,0)</f>
        <v>Food</v>
      </c>
      <c r="F5519">
        <v>138.69999999999999</v>
      </c>
    </row>
    <row r="5520" spans="1:6" x14ac:dyDescent="0.3">
      <c r="A5520" t="s">
        <v>30</v>
      </c>
      <c r="B5520">
        <v>2018</v>
      </c>
      <c r="C5520" t="s">
        <v>42</v>
      </c>
      <c r="D5520" t="s">
        <v>13</v>
      </c>
      <c r="E5520" t="str">
        <f>VLOOKUP(D5520,Objective!$A$21:$B$51,2,0)</f>
        <v>Lifestyle</v>
      </c>
      <c r="F5520">
        <v>133.1</v>
      </c>
    </row>
    <row r="5521" spans="1:6" x14ac:dyDescent="0.3">
      <c r="A5521" t="s">
        <v>30</v>
      </c>
      <c r="B5521">
        <v>2018</v>
      </c>
      <c r="C5521" t="s">
        <v>42</v>
      </c>
      <c r="D5521" t="s">
        <v>14</v>
      </c>
      <c r="E5521" t="str">
        <f>VLOOKUP(D5521,Objective!$A$21:$B$51,2,0)</f>
        <v>Food</v>
      </c>
      <c r="F5521">
        <v>155.9</v>
      </c>
    </row>
    <row r="5522" spans="1:6" x14ac:dyDescent="0.3">
      <c r="A5522" t="s">
        <v>30</v>
      </c>
      <c r="B5522">
        <v>2018</v>
      </c>
      <c r="C5522" t="s">
        <v>42</v>
      </c>
      <c r="D5522" t="s">
        <v>15</v>
      </c>
      <c r="E5522" t="str">
        <f>VLOOKUP(D5522,Objective!$A$21:$B$51,2,0)</f>
        <v>Food</v>
      </c>
      <c r="F5522">
        <v>141.30000000000001</v>
      </c>
    </row>
    <row r="5523" spans="1:6" x14ac:dyDescent="0.3">
      <c r="A5523" t="s">
        <v>30</v>
      </c>
      <c r="B5523">
        <v>2018</v>
      </c>
      <c r="C5523" t="s">
        <v>42</v>
      </c>
      <c r="D5523" t="s">
        <v>16</v>
      </c>
      <c r="E5523" t="str">
        <f>VLOOKUP(D5523,Objective!$A$21:$B$51,2,0)</f>
        <v>Lifestyle</v>
      </c>
      <c r="F5523">
        <v>157.69999999999999</v>
      </c>
    </row>
    <row r="5524" spans="1:6" x14ac:dyDescent="0.3">
      <c r="A5524" t="s">
        <v>30</v>
      </c>
      <c r="B5524">
        <v>2018</v>
      </c>
      <c r="C5524" t="s">
        <v>42</v>
      </c>
      <c r="D5524" t="s">
        <v>17</v>
      </c>
      <c r="E5524" t="str">
        <f>VLOOKUP(D5524,Objective!$A$21:$B$51,2,0)</f>
        <v>Clothing</v>
      </c>
      <c r="F5524">
        <v>152.1</v>
      </c>
    </row>
    <row r="5525" spans="1:6" x14ac:dyDescent="0.3">
      <c r="A5525" t="s">
        <v>30</v>
      </c>
      <c r="B5525">
        <v>2018</v>
      </c>
      <c r="C5525" t="s">
        <v>42</v>
      </c>
      <c r="D5525" t="s">
        <v>18</v>
      </c>
      <c r="E5525" t="str">
        <f>VLOOKUP(D5525,Objective!$A$21:$B$51,2,0)</f>
        <v>Clothing</v>
      </c>
      <c r="F5525">
        <v>146.1</v>
      </c>
    </row>
    <row r="5526" spans="1:6" x14ac:dyDescent="0.3">
      <c r="A5526" t="s">
        <v>30</v>
      </c>
      <c r="B5526">
        <v>2018</v>
      </c>
      <c r="C5526" t="s">
        <v>42</v>
      </c>
      <c r="D5526" t="s">
        <v>19</v>
      </c>
      <c r="E5526" t="str">
        <f>VLOOKUP(D5526,Objective!$A$21:$B$51,2,0)</f>
        <v>Clothing</v>
      </c>
      <c r="F5526">
        <v>151.30000000000001</v>
      </c>
    </row>
    <row r="5527" spans="1:6" x14ac:dyDescent="0.3">
      <c r="A5527" t="s">
        <v>30</v>
      </c>
      <c r="B5527">
        <v>2018</v>
      </c>
      <c r="C5527" t="s">
        <v>42</v>
      </c>
      <c r="D5527" t="s">
        <v>20</v>
      </c>
      <c r="E5527" t="str">
        <f>VLOOKUP(D5527,Objective!$A$21:$B$51,2,0)</f>
        <v>Housing</v>
      </c>
      <c r="F5527" t="s">
        <v>32</v>
      </c>
    </row>
    <row r="5528" spans="1:6" x14ac:dyDescent="0.3">
      <c r="A5528" t="s">
        <v>30</v>
      </c>
      <c r="B5528">
        <v>2018</v>
      </c>
      <c r="C5528" t="s">
        <v>42</v>
      </c>
      <c r="D5528" t="s">
        <v>21</v>
      </c>
      <c r="E5528" t="str">
        <f>VLOOKUP(D5528,Objective!$A$21:$B$51,2,0)</f>
        <v>Fuel and light</v>
      </c>
      <c r="F5528">
        <v>149</v>
      </c>
    </row>
    <row r="5529" spans="1:6" x14ac:dyDescent="0.3">
      <c r="A5529" t="s">
        <v>30</v>
      </c>
      <c r="B5529">
        <v>2018</v>
      </c>
      <c r="C5529" t="s">
        <v>42</v>
      </c>
      <c r="D5529" t="s">
        <v>22</v>
      </c>
      <c r="E5529" t="str">
        <f>VLOOKUP(D5529,Objective!$A$21:$B$51,2,0)</f>
        <v>Housing</v>
      </c>
      <c r="F5529">
        <v>144</v>
      </c>
    </row>
    <row r="5530" spans="1:6" x14ac:dyDescent="0.3">
      <c r="A5530" t="s">
        <v>30</v>
      </c>
      <c r="B5530">
        <v>2018</v>
      </c>
      <c r="C5530" t="s">
        <v>42</v>
      </c>
      <c r="D5530" t="s">
        <v>23</v>
      </c>
      <c r="E5530" t="str">
        <f>VLOOKUP(D5530,Objective!$A$21:$B$51,2,0)</f>
        <v>Health</v>
      </c>
      <c r="F5530">
        <v>140</v>
      </c>
    </row>
    <row r="5531" spans="1:6" x14ac:dyDescent="0.3">
      <c r="A5531" t="s">
        <v>30</v>
      </c>
      <c r="B5531">
        <v>2018</v>
      </c>
      <c r="C5531" t="s">
        <v>42</v>
      </c>
      <c r="D5531" t="s">
        <v>24</v>
      </c>
      <c r="E5531" t="str">
        <f>VLOOKUP(D5531,Objective!$A$21:$B$51,2,0)</f>
        <v>Transport and communication</v>
      </c>
      <c r="F5531">
        <v>129.9</v>
      </c>
    </row>
    <row r="5532" spans="1:6" x14ac:dyDescent="0.3">
      <c r="A5532" t="s">
        <v>30</v>
      </c>
      <c r="B5532">
        <v>2018</v>
      </c>
      <c r="C5532" t="s">
        <v>42</v>
      </c>
      <c r="D5532" t="s">
        <v>25</v>
      </c>
      <c r="E5532" t="str">
        <f>VLOOKUP(D5532,Objective!$A$21:$B$51,2,0)</f>
        <v>Lifestyle</v>
      </c>
      <c r="F5532">
        <v>140</v>
      </c>
    </row>
    <row r="5533" spans="1:6" x14ac:dyDescent="0.3">
      <c r="A5533" t="s">
        <v>30</v>
      </c>
      <c r="B5533">
        <v>2018</v>
      </c>
      <c r="C5533" t="s">
        <v>42</v>
      </c>
      <c r="D5533" t="s">
        <v>26</v>
      </c>
      <c r="E5533" t="str">
        <f>VLOOKUP(D5533,Objective!$A$21:$B$51,2,0)</f>
        <v>Education</v>
      </c>
      <c r="F5533">
        <v>147.6</v>
      </c>
    </row>
    <row r="5534" spans="1:6" x14ac:dyDescent="0.3">
      <c r="A5534" t="s">
        <v>30</v>
      </c>
      <c r="B5534">
        <v>2018</v>
      </c>
      <c r="C5534" t="s">
        <v>42</v>
      </c>
      <c r="D5534" t="s">
        <v>27</v>
      </c>
      <c r="E5534" t="str">
        <f>VLOOKUP(D5534,Objective!$A$21:$B$51,2,0)</f>
        <v>Miscellaneous</v>
      </c>
      <c r="F5534">
        <v>132</v>
      </c>
    </row>
    <row r="5535" spans="1:6" x14ac:dyDescent="0.3">
      <c r="A5535" t="s">
        <v>30</v>
      </c>
      <c r="B5535">
        <v>2018</v>
      </c>
      <c r="C5535" t="s">
        <v>42</v>
      </c>
      <c r="D5535" t="s">
        <v>28</v>
      </c>
      <c r="E5535" t="str">
        <f>VLOOKUP(D5535,Objective!$A$21:$B$51,2,0)</f>
        <v>Miscellaneous</v>
      </c>
      <c r="F5535">
        <v>137.4</v>
      </c>
    </row>
    <row r="5536" spans="1:6" x14ac:dyDescent="0.3">
      <c r="A5536" t="s">
        <v>30</v>
      </c>
      <c r="B5536">
        <v>2018</v>
      </c>
      <c r="C5536" t="s">
        <v>42</v>
      </c>
      <c r="D5536" t="s">
        <v>29</v>
      </c>
      <c r="E5536" t="str">
        <f>VLOOKUP(D5536,Objective!$A$21:$B$51,2,0)</f>
        <v>General index</v>
      </c>
      <c r="F5536">
        <v>142.1</v>
      </c>
    </row>
    <row r="5537" spans="1:6" x14ac:dyDescent="0.3">
      <c r="A5537" t="s">
        <v>33</v>
      </c>
      <c r="B5537">
        <v>2018</v>
      </c>
      <c r="C5537" t="s">
        <v>42</v>
      </c>
      <c r="D5537" t="s">
        <v>3</v>
      </c>
      <c r="E5537" t="str">
        <f>VLOOKUP(D5537,Objective!$A$21:$B$51,2,0)</f>
        <v>Food</v>
      </c>
      <c r="F5537">
        <v>137</v>
      </c>
    </row>
    <row r="5538" spans="1:6" x14ac:dyDescent="0.3">
      <c r="A5538" t="s">
        <v>33</v>
      </c>
      <c r="B5538">
        <v>2018</v>
      </c>
      <c r="C5538" t="s">
        <v>42</v>
      </c>
      <c r="D5538" t="s">
        <v>4</v>
      </c>
      <c r="E5538" t="str">
        <f>VLOOKUP(D5538,Objective!$A$21:$B$51,2,0)</f>
        <v>Food</v>
      </c>
      <c r="F5538">
        <v>143.1</v>
      </c>
    </row>
    <row r="5539" spans="1:6" x14ac:dyDescent="0.3">
      <c r="A5539" t="s">
        <v>33</v>
      </c>
      <c r="B5539">
        <v>2018</v>
      </c>
      <c r="C5539" t="s">
        <v>42</v>
      </c>
      <c r="D5539" t="s">
        <v>5</v>
      </c>
      <c r="E5539" t="str">
        <f>VLOOKUP(D5539,Objective!$A$21:$B$51,2,0)</f>
        <v>Food</v>
      </c>
      <c r="F5539">
        <v>132.80000000000001</v>
      </c>
    </row>
    <row r="5540" spans="1:6" x14ac:dyDescent="0.3">
      <c r="A5540" t="s">
        <v>33</v>
      </c>
      <c r="B5540">
        <v>2018</v>
      </c>
      <c r="C5540" t="s">
        <v>42</v>
      </c>
      <c r="D5540" t="s">
        <v>6</v>
      </c>
      <c r="E5540" t="str">
        <f>VLOOKUP(D5540,Objective!$A$21:$B$51,2,0)</f>
        <v>Food</v>
      </c>
      <c r="F5540">
        <v>141.5</v>
      </c>
    </row>
    <row r="5541" spans="1:6" x14ac:dyDescent="0.3">
      <c r="A5541" t="s">
        <v>33</v>
      </c>
      <c r="B5541">
        <v>2018</v>
      </c>
      <c r="C5541" t="s">
        <v>42</v>
      </c>
      <c r="D5541" t="s">
        <v>7</v>
      </c>
      <c r="E5541" t="str">
        <f>VLOOKUP(D5541,Objective!$A$21:$B$51,2,0)</f>
        <v>Food</v>
      </c>
      <c r="F5541">
        <v>117.8</v>
      </c>
    </row>
    <row r="5542" spans="1:6" x14ac:dyDescent="0.3">
      <c r="A5542" t="s">
        <v>33</v>
      </c>
      <c r="B5542">
        <v>2018</v>
      </c>
      <c r="C5542" t="s">
        <v>42</v>
      </c>
      <c r="D5542" t="s">
        <v>8</v>
      </c>
      <c r="E5542" t="str">
        <f>VLOOKUP(D5542,Objective!$A$21:$B$51,2,0)</f>
        <v>Food</v>
      </c>
      <c r="F5542">
        <v>140</v>
      </c>
    </row>
    <row r="5543" spans="1:6" x14ac:dyDescent="0.3">
      <c r="A5543" t="s">
        <v>33</v>
      </c>
      <c r="B5543">
        <v>2018</v>
      </c>
      <c r="C5543" t="s">
        <v>42</v>
      </c>
      <c r="D5543" t="s">
        <v>9</v>
      </c>
      <c r="E5543" t="str">
        <f>VLOOKUP(D5543,Objective!$A$21:$B$51,2,0)</f>
        <v>Food</v>
      </c>
      <c r="F5543">
        <v>151.30000000000001</v>
      </c>
    </row>
    <row r="5544" spans="1:6" x14ac:dyDescent="0.3">
      <c r="A5544" t="s">
        <v>33</v>
      </c>
      <c r="B5544">
        <v>2018</v>
      </c>
      <c r="C5544" t="s">
        <v>42</v>
      </c>
      <c r="D5544" t="s">
        <v>10</v>
      </c>
      <c r="E5544" t="str">
        <f>VLOOKUP(D5544,Objective!$A$21:$B$51,2,0)</f>
        <v>Food</v>
      </c>
      <c r="F5544">
        <v>113.5</v>
      </c>
    </row>
    <row r="5545" spans="1:6" x14ac:dyDescent="0.3">
      <c r="A5545" t="s">
        <v>33</v>
      </c>
      <c r="B5545">
        <v>2018</v>
      </c>
      <c r="C5545" t="s">
        <v>42</v>
      </c>
      <c r="D5545" t="s">
        <v>11</v>
      </c>
      <c r="E5545" t="str">
        <f>VLOOKUP(D5545,Objective!$A$21:$B$51,2,0)</f>
        <v>Food</v>
      </c>
      <c r="F5545">
        <v>112.3</v>
      </c>
    </row>
    <row r="5546" spans="1:6" x14ac:dyDescent="0.3">
      <c r="A5546" t="s">
        <v>33</v>
      </c>
      <c r="B5546">
        <v>2018</v>
      </c>
      <c r="C5546" t="s">
        <v>42</v>
      </c>
      <c r="D5546" t="s">
        <v>12</v>
      </c>
      <c r="E5546" t="str">
        <f>VLOOKUP(D5546,Objective!$A$21:$B$51,2,0)</f>
        <v>Food</v>
      </c>
      <c r="F5546">
        <v>141.19999999999999</v>
      </c>
    </row>
    <row r="5547" spans="1:6" x14ac:dyDescent="0.3">
      <c r="A5547" t="s">
        <v>33</v>
      </c>
      <c r="B5547">
        <v>2018</v>
      </c>
      <c r="C5547" t="s">
        <v>42</v>
      </c>
      <c r="D5547" t="s">
        <v>13</v>
      </c>
      <c r="E5547" t="str">
        <f>VLOOKUP(D5547,Objective!$A$21:$B$51,2,0)</f>
        <v>Lifestyle</v>
      </c>
      <c r="F5547">
        <v>127.7</v>
      </c>
    </row>
    <row r="5548" spans="1:6" x14ac:dyDescent="0.3">
      <c r="A5548" t="s">
        <v>33</v>
      </c>
      <c r="B5548">
        <v>2018</v>
      </c>
      <c r="C5548" t="s">
        <v>42</v>
      </c>
      <c r="D5548" t="s">
        <v>14</v>
      </c>
      <c r="E5548" t="str">
        <f>VLOOKUP(D5548,Objective!$A$21:$B$51,2,0)</f>
        <v>Food</v>
      </c>
      <c r="F5548">
        <v>151.30000000000001</v>
      </c>
    </row>
    <row r="5549" spans="1:6" x14ac:dyDescent="0.3">
      <c r="A5549" t="s">
        <v>33</v>
      </c>
      <c r="B5549">
        <v>2018</v>
      </c>
      <c r="C5549" t="s">
        <v>42</v>
      </c>
      <c r="D5549" t="s">
        <v>15</v>
      </c>
      <c r="E5549" t="str">
        <f>VLOOKUP(D5549,Objective!$A$21:$B$51,2,0)</f>
        <v>Food</v>
      </c>
      <c r="F5549">
        <v>138.9</v>
      </c>
    </row>
    <row r="5550" spans="1:6" x14ac:dyDescent="0.3">
      <c r="A5550" t="s">
        <v>33</v>
      </c>
      <c r="B5550">
        <v>2018</v>
      </c>
      <c r="C5550" t="s">
        <v>42</v>
      </c>
      <c r="D5550" t="s">
        <v>16</v>
      </c>
      <c r="E5550" t="str">
        <f>VLOOKUP(D5550,Objective!$A$21:$B$51,2,0)</f>
        <v>Lifestyle</v>
      </c>
      <c r="F5550">
        <v>163.30000000000001</v>
      </c>
    </row>
    <row r="5551" spans="1:6" x14ac:dyDescent="0.3">
      <c r="A5551" t="s">
        <v>33</v>
      </c>
      <c r="B5551">
        <v>2018</v>
      </c>
      <c r="C5551" t="s">
        <v>42</v>
      </c>
      <c r="D5551" t="s">
        <v>17</v>
      </c>
      <c r="E5551" t="str">
        <f>VLOOKUP(D5551,Objective!$A$21:$B$51,2,0)</f>
        <v>Clothing</v>
      </c>
      <c r="F5551">
        <v>140.80000000000001</v>
      </c>
    </row>
    <row r="5552" spans="1:6" x14ac:dyDescent="0.3">
      <c r="A5552" t="s">
        <v>33</v>
      </c>
      <c r="B5552">
        <v>2018</v>
      </c>
      <c r="C5552" t="s">
        <v>42</v>
      </c>
      <c r="D5552" t="s">
        <v>18</v>
      </c>
      <c r="E5552" t="str">
        <f>VLOOKUP(D5552,Objective!$A$21:$B$51,2,0)</f>
        <v>Clothing</v>
      </c>
      <c r="F5552">
        <v>129.30000000000001</v>
      </c>
    </row>
    <row r="5553" spans="1:6" x14ac:dyDescent="0.3">
      <c r="A5553" t="s">
        <v>33</v>
      </c>
      <c r="B5553">
        <v>2018</v>
      </c>
      <c r="C5553" t="s">
        <v>42</v>
      </c>
      <c r="D5553" t="s">
        <v>19</v>
      </c>
      <c r="E5553" t="str">
        <f>VLOOKUP(D5553,Objective!$A$21:$B$51,2,0)</f>
        <v>Clothing</v>
      </c>
      <c r="F5553">
        <v>139.1</v>
      </c>
    </row>
    <row r="5554" spans="1:6" x14ac:dyDescent="0.3">
      <c r="A5554" t="s">
        <v>33</v>
      </c>
      <c r="B5554">
        <v>2018</v>
      </c>
      <c r="C5554" t="s">
        <v>42</v>
      </c>
      <c r="D5554" t="s">
        <v>20</v>
      </c>
      <c r="E5554" t="str">
        <f>VLOOKUP(D5554,Objective!$A$21:$B$51,2,0)</f>
        <v>Housing</v>
      </c>
      <c r="F5554">
        <v>145.30000000000001</v>
      </c>
    </row>
    <row r="5555" spans="1:6" x14ac:dyDescent="0.3">
      <c r="A5555" t="s">
        <v>33</v>
      </c>
      <c r="B5555">
        <v>2018</v>
      </c>
      <c r="C5555" t="s">
        <v>42</v>
      </c>
      <c r="D5555" t="s">
        <v>21</v>
      </c>
      <c r="E5555" t="str">
        <f>VLOOKUP(D5555,Objective!$A$21:$B$51,2,0)</f>
        <v>Fuel and light</v>
      </c>
      <c r="F5555">
        <v>131.19999999999999</v>
      </c>
    </row>
    <row r="5556" spans="1:6" x14ac:dyDescent="0.3">
      <c r="A5556" t="s">
        <v>33</v>
      </c>
      <c r="B5556">
        <v>2018</v>
      </c>
      <c r="C5556" t="s">
        <v>42</v>
      </c>
      <c r="D5556" t="s">
        <v>22</v>
      </c>
      <c r="E5556" t="str">
        <f>VLOOKUP(D5556,Objective!$A$21:$B$51,2,0)</f>
        <v>Housing</v>
      </c>
      <c r="F5556">
        <v>134.9</v>
      </c>
    </row>
    <row r="5557" spans="1:6" x14ac:dyDescent="0.3">
      <c r="A5557" t="s">
        <v>33</v>
      </c>
      <c r="B5557">
        <v>2018</v>
      </c>
      <c r="C5557" t="s">
        <v>42</v>
      </c>
      <c r="D5557" t="s">
        <v>23</v>
      </c>
      <c r="E5557" t="str">
        <f>VLOOKUP(D5557,Objective!$A$21:$B$51,2,0)</f>
        <v>Health</v>
      </c>
      <c r="F5557">
        <v>135.69999999999999</v>
      </c>
    </row>
    <row r="5558" spans="1:6" x14ac:dyDescent="0.3">
      <c r="A5558" t="s">
        <v>33</v>
      </c>
      <c r="B5558">
        <v>2018</v>
      </c>
      <c r="C5558" t="s">
        <v>42</v>
      </c>
      <c r="D5558" t="s">
        <v>24</v>
      </c>
      <c r="E5558" t="str">
        <f>VLOOKUP(D5558,Objective!$A$21:$B$51,2,0)</f>
        <v>Transport and communication</v>
      </c>
      <c r="F5558">
        <v>122.5</v>
      </c>
    </row>
    <row r="5559" spans="1:6" x14ac:dyDescent="0.3">
      <c r="A5559" t="s">
        <v>33</v>
      </c>
      <c r="B5559">
        <v>2018</v>
      </c>
      <c r="C5559" t="s">
        <v>42</v>
      </c>
      <c r="D5559" t="s">
        <v>25</v>
      </c>
      <c r="E5559" t="str">
        <f>VLOOKUP(D5559,Objective!$A$21:$B$51,2,0)</f>
        <v>Lifestyle</v>
      </c>
      <c r="F5559">
        <v>130.19999999999999</v>
      </c>
    </row>
    <row r="5560" spans="1:6" x14ac:dyDescent="0.3">
      <c r="A5560" t="s">
        <v>33</v>
      </c>
      <c r="B5560">
        <v>2018</v>
      </c>
      <c r="C5560" t="s">
        <v>42</v>
      </c>
      <c r="D5560" t="s">
        <v>26</v>
      </c>
      <c r="E5560" t="str">
        <f>VLOOKUP(D5560,Objective!$A$21:$B$51,2,0)</f>
        <v>Education</v>
      </c>
      <c r="F5560">
        <v>145.19999999999999</v>
      </c>
    </row>
    <row r="5561" spans="1:6" x14ac:dyDescent="0.3">
      <c r="A5561" t="s">
        <v>33</v>
      </c>
      <c r="B5561">
        <v>2018</v>
      </c>
      <c r="C5561" t="s">
        <v>42</v>
      </c>
      <c r="D5561" t="s">
        <v>27</v>
      </c>
      <c r="E5561" t="str">
        <f>VLOOKUP(D5561,Objective!$A$21:$B$51,2,0)</f>
        <v>Miscellaneous</v>
      </c>
      <c r="F5561">
        <v>129.30000000000001</v>
      </c>
    </row>
    <row r="5562" spans="1:6" x14ac:dyDescent="0.3">
      <c r="A5562" t="s">
        <v>33</v>
      </c>
      <c r="B5562">
        <v>2018</v>
      </c>
      <c r="C5562" t="s">
        <v>42</v>
      </c>
      <c r="D5562" t="s">
        <v>28</v>
      </c>
      <c r="E5562" t="str">
        <f>VLOOKUP(D5562,Objective!$A$21:$B$51,2,0)</f>
        <v>Miscellaneous</v>
      </c>
      <c r="F5562">
        <v>131.9</v>
      </c>
    </row>
    <row r="5563" spans="1:6" x14ac:dyDescent="0.3">
      <c r="A5563" t="s">
        <v>33</v>
      </c>
      <c r="B5563">
        <v>2018</v>
      </c>
      <c r="C5563" t="s">
        <v>42</v>
      </c>
      <c r="D5563" t="s">
        <v>29</v>
      </c>
      <c r="E5563" t="str">
        <f>VLOOKUP(D5563,Objective!$A$21:$B$51,2,0)</f>
        <v>General index</v>
      </c>
      <c r="F5563">
        <v>138.1</v>
      </c>
    </row>
    <row r="5564" spans="1:6" x14ac:dyDescent="0.3">
      <c r="A5564" t="s">
        <v>34</v>
      </c>
      <c r="B5564">
        <v>2018</v>
      </c>
      <c r="C5564" t="s">
        <v>42</v>
      </c>
      <c r="D5564" t="s">
        <v>3</v>
      </c>
      <c r="E5564" t="str">
        <f>VLOOKUP(D5564,Objective!$A$21:$B$51,2,0)</f>
        <v>Food</v>
      </c>
      <c r="F5564">
        <v>138.6</v>
      </c>
    </row>
    <row r="5565" spans="1:6" x14ac:dyDescent="0.3">
      <c r="A5565" t="s">
        <v>34</v>
      </c>
      <c r="B5565">
        <v>2018</v>
      </c>
      <c r="C5565" t="s">
        <v>42</v>
      </c>
      <c r="D5565" t="s">
        <v>4</v>
      </c>
      <c r="E5565" t="str">
        <f>VLOOKUP(D5565,Objective!$A$21:$B$51,2,0)</f>
        <v>Food</v>
      </c>
      <c r="F5565">
        <v>145.80000000000001</v>
      </c>
    </row>
    <row r="5566" spans="1:6" x14ac:dyDescent="0.3">
      <c r="A5566" t="s">
        <v>34</v>
      </c>
      <c r="B5566">
        <v>2018</v>
      </c>
      <c r="C5566" t="s">
        <v>42</v>
      </c>
      <c r="D5566" t="s">
        <v>5</v>
      </c>
      <c r="E5566" t="str">
        <f>VLOOKUP(D5566,Objective!$A$21:$B$51,2,0)</f>
        <v>Food</v>
      </c>
      <c r="F5566">
        <v>135.1</v>
      </c>
    </row>
    <row r="5567" spans="1:6" x14ac:dyDescent="0.3">
      <c r="A5567" t="s">
        <v>34</v>
      </c>
      <c r="B5567">
        <v>2018</v>
      </c>
      <c r="C5567" t="s">
        <v>42</v>
      </c>
      <c r="D5567" t="s">
        <v>6</v>
      </c>
      <c r="E5567" t="str">
        <f>VLOOKUP(D5567,Objective!$A$21:$B$51,2,0)</f>
        <v>Food</v>
      </c>
      <c r="F5567">
        <v>142.9</v>
      </c>
    </row>
    <row r="5568" spans="1:6" x14ac:dyDescent="0.3">
      <c r="A5568" t="s">
        <v>34</v>
      </c>
      <c r="B5568">
        <v>2018</v>
      </c>
      <c r="C5568" t="s">
        <v>42</v>
      </c>
      <c r="D5568" t="s">
        <v>7</v>
      </c>
      <c r="E5568" t="str">
        <f>VLOOKUP(D5568,Objective!$A$21:$B$51,2,0)</f>
        <v>Food</v>
      </c>
      <c r="F5568">
        <v>122.1</v>
      </c>
    </row>
    <row r="5569" spans="1:6" x14ac:dyDescent="0.3">
      <c r="A5569" t="s">
        <v>34</v>
      </c>
      <c r="B5569">
        <v>2018</v>
      </c>
      <c r="C5569" t="s">
        <v>42</v>
      </c>
      <c r="D5569" t="s">
        <v>8</v>
      </c>
      <c r="E5569" t="str">
        <f>VLOOKUP(D5569,Objective!$A$21:$B$51,2,0)</f>
        <v>Food</v>
      </c>
      <c r="F5569">
        <v>145.4</v>
      </c>
    </row>
    <row r="5570" spans="1:6" x14ac:dyDescent="0.3">
      <c r="A5570" t="s">
        <v>34</v>
      </c>
      <c r="B5570">
        <v>2018</v>
      </c>
      <c r="C5570" t="s">
        <v>42</v>
      </c>
      <c r="D5570" t="s">
        <v>9</v>
      </c>
      <c r="E5570" t="str">
        <f>VLOOKUP(D5570,Objective!$A$21:$B$51,2,0)</f>
        <v>Food</v>
      </c>
      <c r="F5570">
        <v>150</v>
      </c>
    </row>
    <row r="5571" spans="1:6" x14ac:dyDescent="0.3">
      <c r="A5571" t="s">
        <v>34</v>
      </c>
      <c r="B5571">
        <v>2018</v>
      </c>
      <c r="C5571" t="s">
        <v>42</v>
      </c>
      <c r="D5571" t="s">
        <v>10</v>
      </c>
      <c r="E5571" t="str">
        <f>VLOOKUP(D5571,Objective!$A$21:$B$51,2,0)</f>
        <v>Food</v>
      </c>
      <c r="F5571">
        <v>121.4</v>
      </c>
    </row>
    <row r="5572" spans="1:6" x14ac:dyDescent="0.3">
      <c r="A5572" t="s">
        <v>34</v>
      </c>
      <c r="B5572">
        <v>2018</v>
      </c>
      <c r="C5572" t="s">
        <v>42</v>
      </c>
      <c r="D5572" t="s">
        <v>11</v>
      </c>
      <c r="E5572" t="str">
        <f>VLOOKUP(D5572,Objective!$A$21:$B$51,2,0)</f>
        <v>Food</v>
      </c>
      <c r="F5572">
        <v>113.7</v>
      </c>
    </row>
    <row r="5573" spans="1:6" x14ac:dyDescent="0.3">
      <c r="A5573" t="s">
        <v>34</v>
      </c>
      <c r="B5573">
        <v>2018</v>
      </c>
      <c r="C5573" t="s">
        <v>42</v>
      </c>
      <c r="D5573" t="s">
        <v>12</v>
      </c>
      <c r="E5573" t="str">
        <f>VLOOKUP(D5573,Objective!$A$21:$B$51,2,0)</f>
        <v>Food</v>
      </c>
      <c r="F5573">
        <v>139.5</v>
      </c>
    </row>
    <row r="5574" spans="1:6" x14ac:dyDescent="0.3">
      <c r="A5574" t="s">
        <v>34</v>
      </c>
      <c r="B5574">
        <v>2018</v>
      </c>
      <c r="C5574" t="s">
        <v>42</v>
      </c>
      <c r="D5574" t="s">
        <v>13</v>
      </c>
      <c r="E5574" t="str">
        <f>VLOOKUP(D5574,Objective!$A$21:$B$51,2,0)</f>
        <v>Lifestyle</v>
      </c>
      <c r="F5574">
        <v>130.80000000000001</v>
      </c>
    </row>
    <row r="5575" spans="1:6" x14ac:dyDescent="0.3">
      <c r="A5575" t="s">
        <v>34</v>
      </c>
      <c r="B5575">
        <v>2018</v>
      </c>
      <c r="C5575" t="s">
        <v>42</v>
      </c>
      <c r="D5575" t="s">
        <v>14</v>
      </c>
      <c r="E5575" t="str">
        <f>VLOOKUP(D5575,Objective!$A$21:$B$51,2,0)</f>
        <v>Food</v>
      </c>
      <c r="F5575">
        <v>153.80000000000001</v>
      </c>
    </row>
    <row r="5576" spans="1:6" x14ac:dyDescent="0.3">
      <c r="A5576" t="s">
        <v>34</v>
      </c>
      <c r="B5576">
        <v>2018</v>
      </c>
      <c r="C5576" t="s">
        <v>42</v>
      </c>
      <c r="D5576" t="s">
        <v>15</v>
      </c>
      <c r="E5576" t="str">
        <f>VLOOKUP(D5576,Objective!$A$21:$B$51,2,0)</f>
        <v>Food</v>
      </c>
      <c r="F5576">
        <v>140.4</v>
      </c>
    </row>
    <row r="5577" spans="1:6" x14ac:dyDescent="0.3">
      <c r="A5577" t="s">
        <v>34</v>
      </c>
      <c r="B5577">
        <v>2018</v>
      </c>
      <c r="C5577" t="s">
        <v>42</v>
      </c>
      <c r="D5577" t="s">
        <v>16</v>
      </c>
      <c r="E5577" t="str">
        <f>VLOOKUP(D5577,Objective!$A$21:$B$51,2,0)</f>
        <v>Lifestyle</v>
      </c>
      <c r="F5577">
        <v>159.19999999999999</v>
      </c>
    </row>
    <row r="5578" spans="1:6" x14ac:dyDescent="0.3">
      <c r="A5578" t="s">
        <v>34</v>
      </c>
      <c r="B5578">
        <v>2018</v>
      </c>
      <c r="C5578" t="s">
        <v>42</v>
      </c>
      <c r="D5578" t="s">
        <v>17</v>
      </c>
      <c r="E5578" t="str">
        <f>VLOOKUP(D5578,Objective!$A$21:$B$51,2,0)</f>
        <v>Clothing</v>
      </c>
      <c r="F5578">
        <v>147.69999999999999</v>
      </c>
    </row>
    <row r="5579" spans="1:6" x14ac:dyDescent="0.3">
      <c r="A5579" t="s">
        <v>34</v>
      </c>
      <c r="B5579">
        <v>2018</v>
      </c>
      <c r="C5579" t="s">
        <v>42</v>
      </c>
      <c r="D5579" t="s">
        <v>18</v>
      </c>
      <c r="E5579" t="str">
        <f>VLOOKUP(D5579,Objective!$A$21:$B$51,2,0)</f>
        <v>Clothing</v>
      </c>
      <c r="F5579">
        <v>139.1</v>
      </c>
    </row>
    <row r="5580" spans="1:6" x14ac:dyDescent="0.3">
      <c r="A5580" t="s">
        <v>34</v>
      </c>
      <c r="B5580">
        <v>2018</v>
      </c>
      <c r="C5580" t="s">
        <v>42</v>
      </c>
      <c r="D5580" t="s">
        <v>19</v>
      </c>
      <c r="E5580" t="str">
        <f>VLOOKUP(D5580,Objective!$A$21:$B$51,2,0)</f>
        <v>Clothing</v>
      </c>
      <c r="F5580">
        <v>146.5</v>
      </c>
    </row>
    <row r="5581" spans="1:6" x14ac:dyDescent="0.3">
      <c r="A5581" t="s">
        <v>34</v>
      </c>
      <c r="B5581">
        <v>2018</v>
      </c>
      <c r="C5581" t="s">
        <v>42</v>
      </c>
      <c r="D5581" t="s">
        <v>20</v>
      </c>
      <c r="E5581" t="str">
        <f>VLOOKUP(D5581,Objective!$A$21:$B$51,2,0)</f>
        <v>Housing</v>
      </c>
      <c r="F5581">
        <v>145.30000000000001</v>
      </c>
    </row>
    <row r="5582" spans="1:6" x14ac:dyDescent="0.3">
      <c r="A5582" t="s">
        <v>34</v>
      </c>
      <c r="B5582">
        <v>2018</v>
      </c>
      <c r="C5582" t="s">
        <v>42</v>
      </c>
      <c r="D5582" t="s">
        <v>21</v>
      </c>
      <c r="E5582" t="str">
        <f>VLOOKUP(D5582,Objective!$A$21:$B$51,2,0)</f>
        <v>Fuel and light</v>
      </c>
      <c r="F5582">
        <v>142.30000000000001</v>
      </c>
    </row>
    <row r="5583" spans="1:6" x14ac:dyDescent="0.3">
      <c r="A5583" t="s">
        <v>34</v>
      </c>
      <c r="B5583">
        <v>2018</v>
      </c>
      <c r="C5583" t="s">
        <v>42</v>
      </c>
      <c r="D5583" t="s">
        <v>22</v>
      </c>
      <c r="E5583" t="str">
        <f>VLOOKUP(D5583,Objective!$A$21:$B$51,2,0)</f>
        <v>Housing</v>
      </c>
      <c r="F5583">
        <v>139.69999999999999</v>
      </c>
    </row>
    <row r="5584" spans="1:6" x14ac:dyDescent="0.3">
      <c r="A5584" t="s">
        <v>34</v>
      </c>
      <c r="B5584">
        <v>2018</v>
      </c>
      <c r="C5584" t="s">
        <v>42</v>
      </c>
      <c r="D5584" t="s">
        <v>23</v>
      </c>
      <c r="E5584" t="str">
        <f>VLOOKUP(D5584,Objective!$A$21:$B$51,2,0)</f>
        <v>Health</v>
      </c>
      <c r="F5584">
        <v>138.4</v>
      </c>
    </row>
    <row r="5585" spans="1:6" x14ac:dyDescent="0.3">
      <c r="A5585" t="s">
        <v>34</v>
      </c>
      <c r="B5585">
        <v>2018</v>
      </c>
      <c r="C5585" t="s">
        <v>42</v>
      </c>
      <c r="D5585" t="s">
        <v>24</v>
      </c>
      <c r="E5585" t="str">
        <f>VLOOKUP(D5585,Objective!$A$21:$B$51,2,0)</f>
        <v>Transport and communication</v>
      </c>
      <c r="F5585">
        <v>126</v>
      </c>
    </row>
    <row r="5586" spans="1:6" x14ac:dyDescent="0.3">
      <c r="A5586" t="s">
        <v>34</v>
      </c>
      <c r="B5586">
        <v>2018</v>
      </c>
      <c r="C5586" t="s">
        <v>42</v>
      </c>
      <c r="D5586" t="s">
        <v>25</v>
      </c>
      <c r="E5586" t="str">
        <f>VLOOKUP(D5586,Objective!$A$21:$B$51,2,0)</f>
        <v>Lifestyle</v>
      </c>
      <c r="F5586">
        <v>134.5</v>
      </c>
    </row>
    <row r="5587" spans="1:6" x14ac:dyDescent="0.3">
      <c r="A5587" t="s">
        <v>34</v>
      </c>
      <c r="B5587">
        <v>2018</v>
      </c>
      <c r="C5587" t="s">
        <v>42</v>
      </c>
      <c r="D5587" t="s">
        <v>26</v>
      </c>
      <c r="E5587" t="str">
        <f>VLOOKUP(D5587,Objective!$A$21:$B$51,2,0)</f>
        <v>Education</v>
      </c>
      <c r="F5587">
        <v>146.19999999999999</v>
      </c>
    </row>
    <row r="5588" spans="1:6" x14ac:dyDescent="0.3">
      <c r="A5588" t="s">
        <v>34</v>
      </c>
      <c r="B5588">
        <v>2018</v>
      </c>
      <c r="C5588" t="s">
        <v>42</v>
      </c>
      <c r="D5588" t="s">
        <v>27</v>
      </c>
      <c r="E5588" t="str">
        <f>VLOOKUP(D5588,Objective!$A$21:$B$51,2,0)</f>
        <v>Miscellaneous</v>
      </c>
      <c r="F5588">
        <v>130.9</v>
      </c>
    </row>
    <row r="5589" spans="1:6" x14ac:dyDescent="0.3">
      <c r="A5589" t="s">
        <v>34</v>
      </c>
      <c r="B5589">
        <v>2018</v>
      </c>
      <c r="C5589" t="s">
        <v>42</v>
      </c>
      <c r="D5589" t="s">
        <v>28</v>
      </c>
      <c r="E5589" t="str">
        <f>VLOOKUP(D5589,Objective!$A$21:$B$51,2,0)</f>
        <v>Miscellaneous</v>
      </c>
      <c r="F5589">
        <v>134.69999999999999</v>
      </c>
    </row>
    <row r="5590" spans="1:6" x14ac:dyDescent="0.3">
      <c r="A5590" t="s">
        <v>34</v>
      </c>
      <c r="B5590">
        <v>2018</v>
      </c>
      <c r="C5590" t="s">
        <v>42</v>
      </c>
      <c r="D5590" t="s">
        <v>29</v>
      </c>
      <c r="E5590" t="str">
        <f>VLOOKUP(D5590,Objective!$A$21:$B$51,2,0)</f>
        <v>General index</v>
      </c>
      <c r="F5590">
        <v>140.19999999999999</v>
      </c>
    </row>
    <row r="5591" spans="1:6" x14ac:dyDescent="0.3">
      <c r="A5591" t="s">
        <v>30</v>
      </c>
      <c r="B5591">
        <v>2018</v>
      </c>
      <c r="C5591" t="s">
        <v>43</v>
      </c>
      <c r="D5591" t="s">
        <v>3</v>
      </c>
      <c r="E5591" t="str">
        <f>VLOOKUP(D5591,Objective!$A$21:$B$51,2,0)</f>
        <v>Food</v>
      </c>
      <c r="F5591">
        <v>139.30000000000001</v>
      </c>
    </row>
    <row r="5592" spans="1:6" x14ac:dyDescent="0.3">
      <c r="A5592" t="s">
        <v>30</v>
      </c>
      <c r="B5592">
        <v>2018</v>
      </c>
      <c r="C5592" t="s">
        <v>43</v>
      </c>
      <c r="D5592" t="s">
        <v>4</v>
      </c>
      <c r="E5592" t="str">
        <f>VLOOKUP(D5592,Objective!$A$21:$B$51,2,0)</f>
        <v>Food</v>
      </c>
      <c r="F5592">
        <v>147.6</v>
      </c>
    </row>
    <row r="5593" spans="1:6" x14ac:dyDescent="0.3">
      <c r="A5593" t="s">
        <v>30</v>
      </c>
      <c r="B5593">
        <v>2018</v>
      </c>
      <c r="C5593" t="s">
        <v>43</v>
      </c>
      <c r="D5593" t="s">
        <v>5</v>
      </c>
      <c r="E5593" t="str">
        <f>VLOOKUP(D5593,Objective!$A$21:$B$51,2,0)</f>
        <v>Food</v>
      </c>
      <c r="F5593">
        <v>134.6</v>
      </c>
    </row>
    <row r="5594" spans="1:6" x14ac:dyDescent="0.3">
      <c r="A5594" t="s">
        <v>30</v>
      </c>
      <c r="B5594">
        <v>2018</v>
      </c>
      <c r="C5594" t="s">
        <v>43</v>
      </c>
      <c r="D5594" t="s">
        <v>6</v>
      </c>
      <c r="E5594" t="str">
        <f>VLOOKUP(D5594,Objective!$A$21:$B$51,2,0)</f>
        <v>Food</v>
      </c>
      <c r="F5594">
        <v>141.9</v>
      </c>
    </row>
    <row r="5595" spans="1:6" x14ac:dyDescent="0.3">
      <c r="A5595" t="s">
        <v>30</v>
      </c>
      <c r="B5595">
        <v>2018</v>
      </c>
      <c r="C5595" t="s">
        <v>43</v>
      </c>
      <c r="D5595" t="s">
        <v>7</v>
      </c>
      <c r="E5595" t="str">
        <f>VLOOKUP(D5595,Objective!$A$21:$B$51,2,0)</f>
        <v>Food</v>
      </c>
      <c r="F5595">
        <v>123.5</v>
      </c>
    </row>
    <row r="5596" spans="1:6" x14ac:dyDescent="0.3">
      <c r="A5596" t="s">
        <v>30</v>
      </c>
      <c r="B5596">
        <v>2018</v>
      </c>
      <c r="C5596" t="s">
        <v>43</v>
      </c>
      <c r="D5596" t="s">
        <v>8</v>
      </c>
      <c r="E5596" t="str">
        <f>VLOOKUP(D5596,Objective!$A$21:$B$51,2,0)</f>
        <v>Food</v>
      </c>
      <c r="F5596">
        <v>144.5</v>
      </c>
    </row>
    <row r="5597" spans="1:6" x14ac:dyDescent="0.3">
      <c r="A5597" t="s">
        <v>30</v>
      </c>
      <c r="B5597">
        <v>2018</v>
      </c>
      <c r="C5597" t="s">
        <v>43</v>
      </c>
      <c r="D5597" t="s">
        <v>9</v>
      </c>
      <c r="E5597" t="str">
        <f>VLOOKUP(D5597,Objective!$A$21:$B$51,2,0)</f>
        <v>Food</v>
      </c>
      <c r="F5597">
        <v>147.6</v>
      </c>
    </row>
    <row r="5598" spans="1:6" x14ac:dyDescent="0.3">
      <c r="A5598" t="s">
        <v>30</v>
      </c>
      <c r="B5598">
        <v>2018</v>
      </c>
      <c r="C5598" t="s">
        <v>43</v>
      </c>
      <c r="D5598" t="s">
        <v>10</v>
      </c>
      <c r="E5598" t="str">
        <f>VLOOKUP(D5598,Objective!$A$21:$B$51,2,0)</f>
        <v>Food</v>
      </c>
      <c r="F5598">
        <v>121.4</v>
      </c>
    </row>
    <row r="5599" spans="1:6" x14ac:dyDescent="0.3">
      <c r="A5599" t="s">
        <v>30</v>
      </c>
      <c r="B5599">
        <v>2018</v>
      </c>
      <c r="C5599" t="s">
        <v>43</v>
      </c>
      <c r="D5599" t="s">
        <v>11</v>
      </c>
      <c r="E5599" t="str">
        <f>VLOOKUP(D5599,Objective!$A$21:$B$51,2,0)</f>
        <v>Food</v>
      </c>
      <c r="F5599">
        <v>112.3</v>
      </c>
    </row>
    <row r="5600" spans="1:6" x14ac:dyDescent="0.3">
      <c r="A5600" t="s">
        <v>30</v>
      </c>
      <c r="B5600">
        <v>2018</v>
      </c>
      <c r="C5600" t="s">
        <v>43</v>
      </c>
      <c r="D5600" t="s">
        <v>12</v>
      </c>
      <c r="E5600" t="str">
        <f>VLOOKUP(D5600,Objective!$A$21:$B$51,2,0)</f>
        <v>Food</v>
      </c>
      <c r="F5600">
        <v>139.5</v>
      </c>
    </row>
    <row r="5601" spans="1:6" x14ac:dyDescent="0.3">
      <c r="A5601" t="s">
        <v>30</v>
      </c>
      <c r="B5601">
        <v>2018</v>
      </c>
      <c r="C5601" t="s">
        <v>43</v>
      </c>
      <c r="D5601" t="s">
        <v>13</v>
      </c>
      <c r="E5601" t="str">
        <f>VLOOKUP(D5601,Objective!$A$21:$B$51,2,0)</f>
        <v>Lifestyle</v>
      </c>
      <c r="F5601">
        <v>134.6</v>
      </c>
    </row>
    <row r="5602" spans="1:6" x14ac:dyDescent="0.3">
      <c r="A5602" t="s">
        <v>30</v>
      </c>
      <c r="B5602">
        <v>2018</v>
      </c>
      <c r="C5602" t="s">
        <v>43</v>
      </c>
      <c r="D5602" t="s">
        <v>14</v>
      </c>
      <c r="E5602" t="str">
        <f>VLOOKUP(D5602,Objective!$A$21:$B$51,2,0)</f>
        <v>Food</v>
      </c>
      <c r="F5602">
        <v>155.19999999999999</v>
      </c>
    </row>
    <row r="5603" spans="1:6" x14ac:dyDescent="0.3">
      <c r="A5603" t="s">
        <v>30</v>
      </c>
      <c r="B5603">
        <v>2018</v>
      </c>
      <c r="C5603" t="s">
        <v>43</v>
      </c>
      <c r="D5603" t="s">
        <v>15</v>
      </c>
      <c r="E5603" t="str">
        <f>VLOOKUP(D5603,Objective!$A$21:$B$51,2,0)</f>
        <v>Food</v>
      </c>
      <c r="F5603">
        <v>140.19999999999999</v>
      </c>
    </row>
    <row r="5604" spans="1:6" x14ac:dyDescent="0.3">
      <c r="A5604" t="s">
        <v>30</v>
      </c>
      <c r="B5604">
        <v>2018</v>
      </c>
      <c r="C5604" t="s">
        <v>43</v>
      </c>
      <c r="D5604" t="s">
        <v>16</v>
      </c>
      <c r="E5604" t="str">
        <f>VLOOKUP(D5604,Objective!$A$21:$B$51,2,0)</f>
        <v>Lifestyle</v>
      </c>
      <c r="F5604">
        <v>159.6</v>
      </c>
    </row>
    <row r="5605" spans="1:6" x14ac:dyDescent="0.3">
      <c r="A5605" t="s">
        <v>30</v>
      </c>
      <c r="B5605">
        <v>2018</v>
      </c>
      <c r="C5605" t="s">
        <v>43</v>
      </c>
      <c r="D5605" t="s">
        <v>17</v>
      </c>
      <c r="E5605" t="str">
        <f>VLOOKUP(D5605,Objective!$A$21:$B$51,2,0)</f>
        <v>Clothing</v>
      </c>
      <c r="F5605">
        <v>150.69999999999999</v>
      </c>
    </row>
    <row r="5606" spans="1:6" x14ac:dyDescent="0.3">
      <c r="A5606" t="s">
        <v>30</v>
      </c>
      <c r="B5606">
        <v>2018</v>
      </c>
      <c r="C5606" t="s">
        <v>43</v>
      </c>
      <c r="D5606" t="s">
        <v>18</v>
      </c>
      <c r="E5606" t="str">
        <f>VLOOKUP(D5606,Objective!$A$21:$B$51,2,0)</f>
        <v>Clothing</v>
      </c>
      <c r="F5606">
        <v>144.5</v>
      </c>
    </row>
    <row r="5607" spans="1:6" x14ac:dyDescent="0.3">
      <c r="A5607" t="s">
        <v>30</v>
      </c>
      <c r="B5607">
        <v>2018</v>
      </c>
      <c r="C5607" t="s">
        <v>43</v>
      </c>
      <c r="D5607" t="s">
        <v>19</v>
      </c>
      <c r="E5607" t="str">
        <f>VLOOKUP(D5607,Objective!$A$21:$B$51,2,0)</f>
        <v>Clothing</v>
      </c>
      <c r="F5607">
        <v>149.80000000000001</v>
      </c>
    </row>
    <row r="5608" spans="1:6" x14ac:dyDescent="0.3">
      <c r="A5608" t="s">
        <v>30</v>
      </c>
      <c r="B5608">
        <v>2018</v>
      </c>
      <c r="C5608" t="s">
        <v>43</v>
      </c>
      <c r="D5608" t="s">
        <v>20</v>
      </c>
      <c r="E5608" t="str">
        <f>VLOOKUP(D5608,Objective!$A$21:$B$51,2,0)</f>
        <v>Housing</v>
      </c>
      <c r="F5608" t="s">
        <v>32</v>
      </c>
    </row>
    <row r="5609" spans="1:6" x14ac:dyDescent="0.3">
      <c r="A5609" t="s">
        <v>30</v>
      </c>
      <c r="B5609">
        <v>2018</v>
      </c>
      <c r="C5609" t="s">
        <v>43</v>
      </c>
      <c r="D5609" t="s">
        <v>21</v>
      </c>
      <c r="E5609" t="str">
        <f>VLOOKUP(D5609,Objective!$A$21:$B$51,2,0)</f>
        <v>Fuel and light</v>
      </c>
      <c r="F5609">
        <v>149.69999999999999</v>
      </c>
    </row>
    <row r="5610" spans="1:6" x14ac:dyDescent="0.3">
      <c r="A5610" t="s">
        <v>30</v>
      </c>
      <c r="B5610">
        <v>2018</v>
      </c>
      <c r="C5610" t="s">
        <v>43</v>
      </c>
      <c r="D5610" t="s">
        <v>22</v>
      </c>
      <c r="E5610" t="str">
        <f>VLOOKUP(D5610,Objective!$A$21:$B$51,2,0)</f>
        <v>Housing</v>
      </c>
      <c r="F5610">
        <v>147.5</v>
      </c>
    </row>
    <row r="5611" spans="1:6" x14ac:dyDescent="0.3">
      <c r="A5611" t="s">
        <v>30</v>
      </c>
      <c r="B5611">
        <v>2018</v>
      </c>
      <c r="C5611" t="s">
        <v>43</v>
      </c>
      <c r="D5611" t="s">
        <v>23</v>
      </c>
      <c r="E5611" t="str">
        <f>VLOOKUP(D5611,Objective!$A$21:$B$51,2,0)</f>
        <v>Health</v>
      </c>
      <c r="F5611">
        <v>144.80000000000001</v>
      </c>
    </row>
    <row r="5612" spans="1:6" x14ac:dyDescent="0.3">
      <c r="A5612" t="s">
        <v>30</v>
      </c>
      <c r="B5612">
        <v>2018</v>
      </c>
      <c r="C5612" t="s">
        <v>43</v>
      </c>
      <c r="D5612" t="s">
        <v>24</v>
      </c>
      <c r="E5612" t="str">
        <f>VLOOKUP(D5612,Objective!$A$21:$B$51,2,0)</f>
        <v>Transport and communication</v>
      </c>
      <c r="F5612">
        <v>130.80000000000001</v>
      </c>
    </row>
    <row r="5613" spans="1:6" x14ac:dyDescent="0.3">
      <c r="A5613" t="s">
        <v>30</v>
      </c>
      <c r="B5613">
        <v>2018</v>
      </c>
      <c r="C5613" t="s">
        <v>43</v>
      </c>
      <c r="D5613" t="s">
        <v>25</v>
      </c>
      <c r="E5613" t="str">
        <f>VLOOKUP(D5613,Objective!$A$21:$B$51,2,0)</f>
        <v>Lifestyle</v>
      </c>
      <c r="F5613">
        <v>140.1</v>
      </c>
    </row>
    <row r="5614" spans="1:6" x14ac:dyDescent="0.3">
      <c r="A5614" t="s">
        <v>30</v>
      </c>
      <c r="B5614">
        <v>2018</v>
      </c>
      <c r="C5614" t="s">
        <v>43</v>
      </c>
      <c r="D5614" t="s">
        <v>26</v>
      </c>
      <c r="E5614" t="str">
        <f>VLOOKUP(D5614,Objective!$A$21:$B$51,2,0)</f>
        <v>Education</v>
      </c>
      <c r="F5614">
        <v>148</v>
      </c>
    </row>
    <row r="5615" spans="1:6" x14ac:dyDescent="0.3">
      <c r="A5615" t="s">
        <v>30</v>
      </c>
      <c r="B5615">
        <v>2018</v>
      </c>
      <c r="C5615" t="s">
        <v>43</v>
      </c>
      <c r="D5615" t="s">
        <v>27</v>
      </c>
      <c r="E5615" t="str">
        <f>VLOOKUP(D5615,Objective!$A$21:$B$51,2,0)</f>
        <v>Miscellaneous</v>
      </c>
      <c r="F5615">
        <v>134.4</v>
      </c>
    </row>
    <row r="5616" spans="1:6" x14ac:dyDescent="0.3">
      <c r="A5616" t="s">
        <v>30</v>
      </c>
      <c r="B5616">
        <v>2018</v>
      </c>
      <c r="C5616" t="s">
        <v>43</v>
      </c>
      <c r="D5616" t="s">
        <v>28</v>
      </c>
      <c r="E5616" t="str">
        <f>VLOOKUP(D5616,Objective!$A$21:$B$51,2,0)</f>
        <v>Miscellaneous</v>
      </c>
      <c r="F5616">
        <v>139.80000000000001</v>
      </c>
    </row>
    <row r="5617" spans="1:6" x14ac:dyDescent="0.3">
      <c r="A5617" t="s">
        <v>30</v>
      </c>
      <c r="B5617">
        <v>2018</v>
      </c>
      <c r="C5617" t="s">
        <v>43</v>
      </c>
      <c r="D5617" t="s">
        <v>29</v>
      </c>
      <c r="E5617" t="str">
        <f>VLOOKUP(D5617,Objective!$A$21:$B$51,2,0)</f>
        <v>General index</v>
      </c>
      <c r="F5617">
        <v>142.19999999999999</v>
      </c>
    </row>
    <row r="5618" spans="1:6" x14ac:dyDescent="0.3">
      <c r="A5618" t="s">
        <v>33</v>
      </c>
      <c r="B5618">
        <v>2018</v>
      </c>
      <c r="C5618" t="s">
        <v>43</v>
      </c>
      <c r="D5618" t="s">
        <v>3</v>
      </c>
      <c r="E5618" t="str">
        <f>VLOOKUP(D5618,Objective!$A$21:$B$51,2,0)</f>
        <v>Food</v>
      </c>
      <c r="F5618">
        <v>137.6</v>
      </c>
    </row>
    <row r="5619" spans="1:6" x14ac:dyDescent="0.3">
      <c r="A5619" t="s">
        <v>33</v>
      </c>
      <c r="B5619">
        <v>2018</v>
      </c>
      <c r="C5619" t="s">
        <v>43</v>
      </c>
      <c r="D5619" t="s">
        <v>4</v>
      </c>
      <c r="E5619" t="str">
        <f>VLOOKUP(D5619,Objective!$A$21:$B$51,2,0)</f>
        <v>Food</v>
      </c>
      <c r="F5619">
        <v>144.9</v>
      </c>
    </row>
    <row r="5620" spans="1:6" x14ac:dyDescent="0.3">
      <c r="A5620" t="s">
        <v>33</v>
      </c>
      <c r="B5620">
        <v>2018</v>
      </c>
      <c r="C5620" t="s">
        <v>43</v>
      </c>
      <c r="D5620" t="s">
        <v>5</v>
      </c>
      <c r="E5620" t="str">
        <f>VLOOKUP(D5620,Objective!$A$21:$B$51,2,0)</f>
        <v>Food</v>
      </c>
      <c r="F5620">
        <v>133.5</v>
      </c>
    </row>
    <row r="5621" spans="1:6" x14ac:dyDescent="0.3">
      <c r="A5621" t="s">
        <v>33</v>
      </c>
      <c r="B5621">
        <v>2018</v>
      </c>
      <c r="C5621" t="s">
        <v>43</v>
      </c>
      <c r="D5621" t="s">
        <v>6</v>
      </c>
      <c r="E5621" t="str">
        <f>VLOOKUP(D5621,Objective!$A$21:$B$51,2,0)</f>
        <v>Food</v>
      </c>
      <c r="F5621">
        <v>141.5</v>
      </c>
    </row>
    <row r="5622" spans="1:6" x14ac:dyDescent="0.3">
      <c r="A5622" t="s">
        <v>33</v>
      </c>
      <c r="B5622">
        <v>2018</v>
      </c>
      <c r="C5622" t="s">
        <v>43</v>
      </c>
      <c r="D5622" t="s">
        <v>7</v>
      </c>
      <c r="E5622" t="str">
        <f>VLOOKUP(D5622,Objective!$A$21:$B$51,2,0)</f>
        <v>Food</v>
      </c>
      <c r="F5622">
        <v>118</v>
      </c>
    </row>
    <row r="5623" spans="1:6" x14ac:dyDescent="0.3">
      <c r="A5623" t="s">
        <v>33</v>
      </c>
      <c r="B5623">
        <v>2018</v>
      </c>
      <c r="C5623" t="s">
        <v>43</v>
      </c>
      <c r="D5623" t="s">
        <v>8</v>
      </c>
      <c r="E5623" t="str">
        <f>VLOOKUP(D5623,Objective!$A$21:$B$51,2,0)</f>
        <v>Food</v>
      </c>
      <c r="F5623">
        <v>139.5</v>
      </c>
    </row>
    <row r="5624" spans="1:6" x14ac:dyDescent="0.3">
      <c r="A5624" t="s">
        <v>33</v>
      </c>
      <c r="B5624">
        <v>2018</v>
      </c>
      <c r="C5624" t="s">
        <v>43</v>
      </c>
      <c r="D5624" t="s">
        <v>9</v>
      </c>
      <c r="E5624" t="str">
        <f>VLOOKUP(D5624,Objective!$A$21:$B$51,2,0)</f>
        <v>Food</v>
      </c>
      <c r="F5624">
        <v>153</v>
      </c>
    </row>
    <row r="5625" spans="1:6" x14ac:dyDescent="0.3">
      <c r="A5625" t="s">
        <v>33</v>
      </c>
      <c r="B5625">
        <v>2018</v>
      </c>
      <c r="C5625" t="s">
        <v>43</v>
      </c>
      <c r="D5625" t="s">
        <v>10</v>
      </c>
      <c r="E5625" t="str">
        <f>VLOOKUP(D5625,Objective!$A$21:$B$51,2,0)</f>
        <v>Food</v>
      </c>
      <c r="F5625">
        <v>113.2</v>
      </c>
    </row>
    <row r="5626" spans="1:6" x14ac:dyDescent="0.3">
      <c r="A5626" t="s">
        <v>33</v>
      </c>
      <c r="B5626">
        <v>2018</v>
      </c>
      <c r="C5626" t="s">
        <v>43</v>
      </c>
      <c r="D5626" t="s">
        <v>11</v>
      </c>
      <c r="E5626" t="str">
        <f>VLOOKUP(D5626,Objective!$A$21:$B$51,2,0)</f>
        <v>Food</v>
      </c>
      <c r="F5626">
        <v>112.8</v>
      </c>
    </row>
    <row r="5627" spans="1:6" x14ac:dyDescent="0.3">
      <c r="A5627" t="s">
        <v>33</v>
      </c>
      <c r="B5627">
        <v>2018</v>
      </c>
      <c r="C5627" t="s">
        <v>43</v>
      </c>
      <c r="D5627" t="s">
        <v>12</v>
      </c>
      <c r="E5627" t="str">
        <f>VLOOKUP(D5627,Objective!$A$21:$B$51,2,0)</f>
        <v>Food</v>
      </c>
      <c r="F5627">
        <v>141.1</v>
      </c>
    </row>
    <row r="5628" spans="1:6" x14ac:dyDescent="0.3">
      <c r="A5628" t="s">
        <v>33</v>
      </c>
      <c r="B5628">
        <v>2018</v>
      </c>
      <c r="C5628" t="s">
        <v>43</v>
      </c>
      <c r="D5628" t="s">
        <v>13</v>
      </c>
      <c r="E5628" t="str">
        <f>VLOOKUP(D5628,Objective!$A$21:$B$51,2,0)</f>
        <v>Lifestyle</v>
      </c>
      <c r="F5628">
        <v>127.6</v>
      </c>
    </row>
    <row r="5629" spans="1:6" x14ac:dyDescent="0.3">
      <c r="A5629" t="s">
        <v>33</v>
      </c>
      <c r="B5629">
        <v>2018</v>
      </c>
      <c r="C5629" t="s">
        <v>43</v>
      </c>
      <c r="D5629" t="s">
        <v>14</v>
      </c>
      <c r="E5629" t="str">
        <f>VLOOKUP(D5629,Objective!$A$21:$B$51,2,0)</f>
        <v>Food</v>
      </c>
      <c r="F5629">
        <v>152</v>
      </c>
    </row>
    <row r="5630" spans="1:6" x14ac:dyDescent="0.3">
      <c r="A5630" t="s">
        <v>33</v>
      </c>
      <c r="B5630">
        <v>2018</v>
      </c>
      <c r="C5630" t="s">
        <v>43</v>
      </c>
      <c r="D5630" t="s">
        <v>15</v>
      </c>
      <c r="E5630" t="str">
        <f>VLOOKUP(D5630,Objective!$A$21:$B$51,2,0)</f>
        <v>Food</v>
      </c>
      <c r="F5630">
        <v>139.4</v>
      </c>
    </row>
    <row r="5631" spans="1:6" x14ac:dyDescent="0.3">
      <c r="A5631" t="s">
        <v>33</v>
      </c>
      <c r="B5631">
        <v>2018</v>
      </c>
      <c r="C5631" t="s">
        <v>43</v>
      </c>
      <c r="D5631" t="s">
        <v>16</v>
      </c>
      <c r="E5631" t="str">
        <f>VLOOKUP(D5631,Objective!$A$21:$B$51,2,0)</f>
        <v>Lifestyle</v>
      </c>
      <c r="F5631">
        <v>164</v>
      </c>
    </row>
    <row r="5632" spans="1:6" x14ac:dyDescent="0.3">
      <c r="A5632" t="s">
        <v>33</v>
      </c>
      <c r="B5632">
        <v>2018</v>
      </c>
      <c r="C5632" t="s">
        <v>43</v>
      </c>
      <c r="D5632" t="s">
        <v>17</v>
      </c>
      <c r="E5632" t="str">
        <f>VLOOKUP(D5632,Objective!$A$21:$B$51,2,0)</f>
        <v>Clothing</v>
      </c>
      <c r="F5632">
        <v>141.5</v>
      </c>
    </row>
    <row r="5633" spans="1:6" x14ac:dyDescent="0.3">
      <c r="A5633" t="s">
        <v>33</v>
      </c>
      <c r="B5633">
        <v>2018</v>
      </c>
      <c r="C5633" t="s">
        <v>43</v>
      </c>
      <c r="D5633" t="s">
        <v>18</v>
      </c>
      <c r="E5633" t="str">
        <f>VLOOKUP(D5633,Objective!$A$21:$B$51,2,0)</f>
        <v>Clothing</v>
      </c>
      <c r="F5633">
        <v>129.80000000000001</v>
      </c>
    </row>
    <row r="5634" spans="1:6" x14ac:dyDescent="0.3">
      <c r="A5634" t="s">
        <v>33</v>
      </c>
      <c r="B5634">
        <v>2018</v>
      </c>
      <c r="C5634" t="s">
        <v>43</v>
      </c>
      <c r="D5634" t="s">
        <v>19</v>
      </c>
      <c r="E5634" t="str">
        <f>VLOOKUP(D5634,Objective!$A$21:$B$51,2,0)</f>
        <v>Clothing</v>
      </c>
      <c r="F5634">
        <v>139.69999999999999</v>
      </c>
    </row>
    <row r="5635" spans="1:6" x14ac:dyDescent="0.3">
      <c r="A5635" t="s">
        <v>33</v>
      </c>
      <c r="B5635">
        <v>2018</v>
      </c>
      <c r="C5635" t="s">
        <v>43</v>
      </c>
      <c r="D5635" t="s">
        <v>20</v>
      </c>
      <c r="E5635" t="str">
        <f>VLOOKUP(D5635,Objective!$A$21:$B$51,2,0)</f>
        <v>Housing</v>
      </c>
      <c r="F5635">
        <v>146.30000000000001</v>
      </c>
    </row>
    <row r="5636" spans="1:6" x14ac:dyDescent="0.3">
      <c r="A5636" t="s">
        <v>33</v>
      </c>
      <c r="B5636">
        <v>2018</v>
      </c>
      <c r="C5636" t="s">
        <v>43</v>
      </c>
      <c r="D5636" t="s">
        <v>21</v>
      </c>
      <c r="E5636" t="str">
        <f>VLOOKUP(D5636,Objective!$A$21:$B$51,2,0)</f>
        <v>Fuel and light</v>
      </c>
      <c r="F5636">
        <v>133.4</v>
      </c>
    </row>
    <row r="5637" spans="1:6" x14ac:dyDescent="0.3">
      <c r="A5637" t="s">
        <v>33</v>
      </c>
      <c r="B5637">
        <v>2018</v>
      </c>
      <c r="C5637" t="s">
        <v>43</v>
      </c>
      <c r="D5637" t="s">
        <v>22</v>
      </c>
      <c r="E5637" t="str">
        <f>VLOOKUP(D5637,Objective!$A$21:$B$51,2,0)</f>
        <v>Housing</v>
      </c>
      <c r="F5637">
        <v>135.1</v>
      </c>
    </row>
    <row r="5638" spans="1:6" x14ac:dyDescent="0.3">
      <c r="A5638" t="s">
        <v>33</v>
      </c>
      <c r="B5638">
        <v>2018</v>
      </c>
      <c r="C5638" t="s">
        <v>43</v>
      </c>
      <c r="D5638" t="s">
        <v>23</v>
      </c>
      <c r="E5638" t="str">
        <f>VLOOKUP(D5638,Objective!$A$21:$B$51,2,0)</f>
        <v>Health</v>
      </c>
      <c r="F5638">
        <v>136.19999999999999</v>
      </c>
    </row>
    <row r="5639" spans="1:6" x14ac:dyDescent="0.3">
      <c r="A5639" t="s">
        <v>33</v>
      </c>
      <c r="B5639">
        <v>2018</v>
      </c>
      <c r="C5639" t="s">
        <v>43</v>
      </c>
      <c r="D5639" t="s">
        <v>24</v>
      </c>
      <c r="E5639" t="str">
        <f>VLOOKUP(D5639,Objective!$A$21:$B$51,2,0)</f>
        <v>Transport and communication</v>
      </c>
      <c r="F5639">
        <v>123.3</v>
      </c>
    </row>
    <row r="5640" spans="1:6" x14ac:dyDescent="0.3">
      <c r="A5640" t="s">
        <v>33</v>
      </c>
      <c r="B5640">
        <v>2018</v>
      </c>
      <c r="C5640" t="s">
        <v>43</v>
      </c>
      <c r="D5640" t="s">
        <v>25</v>
      </c>
      <c r="E5640" t="str">
        <f>VLOOKUP(D5640,Objective!$A$21:$B$51,2,0)</f>
        <v>Lifestyle</v>
      </c>
      <c r="F5640">
        <v>130.69999999999999</v>
      </c>
    </row>
    <row r="5641" spans="1:6" x14ac:dyDescent="0.3">
      <c r="A5641" t="s">
        <v>33</v>
      </c>
      <c r="B5641">
        <v>2018</v>
      </c>
      <c r="C5641" t="s">
        <v>43</v>
      </c>
      <c r="D5641" t="s">
        <v>26</v>
      </c>
      <c r="E5641" t="str">
        <f>VLOOKUP(D5641,Objective!$A$21:$B$51,2,0)</f>
        <v>Education</v>
      </c>
      <c r="F5641">
        <v>145.5</v>
      </c>
    </row>
    <row r="5642" spans="1:6" x14ac:dyDescent="0.3">
      <c r="A5642" t="s">
        <v>33</v>
      </c>
      <c r="B5642">
        <v>2018</v>
      </c>
      <c r="C5642" t="s">
        <v>43</v>
      </c>
      <c r="D5642" t="s">
        <v>27</v>
      </c>
      <c r="E5642" t="str">
        <f>VLOOKUP(D5642,Objective!$A$21:$B$51,2,0)</f>
        <v>Miscellaneous</v>
      </c>
      <c r="F5642">
        <v>130.4</v>
      </c>
    </row>
    <row r="5643" spans="1:6" x14ac:dyDescent="0.3">
      <c r="A5643" t="s">
        <v>33</v>
      </c>
      <c r="B5643">
        <v>2018</v>
      </c>
      <c r="C5643" t="s">
        <v>43</v>
      </c>
      <c r="D5643" t="s">
        <v>28</v>
      </c>
      <c r="E5643" t="str">
        <f>VLOOKUP(D5643,Objective!$A$21:$B$51,2,0)</f>
        <v>Miscellaneous</v>
      </c>
      <c r="F5643">
        <v>132.5</v>
      </c>
    </row>
    <row r="5644" spans="1:6" x14ac:dyDescent="0.3">
      <c r="A5644" t="s">
        <v>33</v>
      </c>
      <c r="B5644">
        <v>2018</v>
      </c>
      <c r="C5644" t="s">
        <v>43</v>
      </c>
      <c r="D5644" t="s">
        <v>29</v>
      </c>
      <c r="E5644" t="str">
        <f>VLOOKUP(D5644,Objective!$A$21:$B$51,2,0)</f>
        <v>General index</v>
      </c>
      <c r="F5644">
        <v>138.9</v>
      </c>
    </row>
    <row r="5645" spans="1:6" x14ac:dyDescent="0.3">
      <c r="A5645" t="s">
        <v>34</v>
      </c>
      <c r="B5645">
        <v>2018</v>
      </c>
      <c r="C5645" t="s">
        <v>43</v>
      </c>
      <c r="D5645" t="s">
        <v>3</v>
      </c>
      <c r="E5645" t="str">
        <f>VLOOKUP(D5645,Objective!$A$21:$B$51,2,0)</f>
        <v>Food</v>
      </c>
      <c r="F5645">
        <v>137.4</v>
      </c>
    </row>
    <row r="5646" spans="1:6" x14ac:dyDescent="0.3">
      <c r="A5646" t="s">
        <v>34</v>
      </c>
      <c r="B5646">
        <v>2018</v>
      </c>
      <c r="C5646" t="s">
        <v>43</v>
      </c>
      <c r="D5646" t="s">
        <v>4</v>
      </c>
      <c r="E5646" t="str">
        <f>VLOOKUP(D5646,Objective!$A$21:$B$51,2,0)</f>
        <v>Food</v>
      </c>
      <c r="F5646">
        <v>149.5</v>
      </c>
    </row>
    <row r="5647" spans="1:6" x14ac:dyDescent="0.3">
      <c r="A5647" t="s">
        <v>34</v>
      </c>
      <c r="B5647">
        <v>2018</v>
      </c>
      <c r="C5647" t="s">
        <v>43</v>
      </c>
      <c r="D5647" t="s">
        <v>5</v>
      </c>
      <c r="E5647" t="str">
        <f>VLOOKUP(D5647,Objective!$A$21:$B$51,2,0)</f>
        <v>Food</v>
      </c>
      <c r="F5647">
        <v>137.30000000000001</v>
      </c>
    </row>
    <row r="5648" spans="1:6" x14ac:dyDescent="0.3">
      <c r="A5648" t="s">
        <v>34</v>
      </c>
      <c r="B5648">
        <v>2018</v>
      </c>
      <c r="C5648" t="s">
        <v>43</v>
      </c>
      <c r="D5648" t="s">
        <v>6</v>
      </c>
      <c r="E5648" t="str">
        <f>VLOOKUP(D5648,Objective!$A$21:$B$51,2,0)</f>
        <v>Food</v>
      </c>
      <c r="F5648">
        <v>141.9</v>
      </c>
    </row>
    <row r="5649" spans="1:6" x14ac:dyDescent="0.3">
      <c r="A5649" t="s">
        <v>34</v>
      </c>
      <c r="B5649">
        <v>2018</v>
      </c>
      <c r="C5649" t="s">
        <v>43</v>
      </c>
      <c r="D5649" t="s">
        <v>7</v>
      </c>
      <c r="E5649" t="str">
        <f>VLOOKUP(D5649,Objective!$A$21:$B$51,2,0)</f>
        <v>Food</v>
      </c>
      <c r="F5649">
        <v>121.1</v>
      </c>
    </row>
    <row r="5650" spans="1:6" x14ac:dyDescent="0.3">
      <c r="A5650" t="s">
        <v>34</v>
      </c>
      <c r="B5650">
        <v>2018</v>
      </c>
      <c r="C5650" t="s">
        <v>43</v>
      </c>
      <c r="D5650" t="s">
        <v>8</v>
      </c>
      <c r="E5650" t="str">
        <f>VLOOKUP(D5650,Objective!$A$21:$B$51,2,0)</f>
        <v>Food</v>
      </c>
      <c r="F5650">
        <v>142.5</v>
      </c>
    </row>
    <row r="5651" spans="1:6" x14ac:dyDescent="0.3">
      <c r="A5651" t="s">
        <v>34</v>
      </c>
      <c r="B5651">
        <v>2018</v>
      </c>
      <c r="C5651" t="s">
        <v>43</v>
      </c>
      <c r="D5651" t="s">
        <v>9</v>
      </c>
      <c r="E5651" t="str">
        <f>VLOOKUP(D5651,Objective!$A$21:$B$51,2,0)</f>
        <v>Food</v>
      </c>
      <c r="F5651">
        <v>146.69999999999999</v>
      </c>
    </row>
    <row r="5652" spans="1:6" x14ac:dyDescent="0.3">
      <c r="A5652" t="s">
        <v>34</v>
      </c>
      <c r="B5652">
        <v>2018</v>
      </c>
      <c r="C5652" t="s">
        <v>43</v>
      </c>
      <c r="D5652" t="s">
        <v>10</v>
      </c>
      <c r="E5652" t="str">
        <f>VLOOKUP(D5652,Objective!$A$21:$B$51,2,0)</f>
        <v>Food</v>
      </c>
      <c r="F5652">
        <v>119.1</v>
      </c>
    </row>
    <row r="5653" spans="1:6" x14ac:dyDescent="0.3">
      <c r="A5653" t="s">
        <v>34</v>
      </c>
      <c r="B5653">
        <v>2018</v>
      </c>
      <c r="C5653" t="s">
        <v>43</v>
      </c>
      <c r="D5653" t="s">
        <v>11</v>
      </c>
      <c r="E5653" t="str">
        <f>VLOOKUP(D5653,Objective!$A$21:$B$51,2,0)</f>
        <v>Food</v>
      </c>
      <c r="F5653">
        <v>111.9</v>
      </c>
    </row>
    <row r="5654" spans="1:6" x14ac:dyDescent="0.3">
      <c r="A5654" t="s">
        <v>34</v>
      </c>
      <c r="B5654">
        <v>2018</v>
      </c>
      <c r="C5654" t="s">
        <v>43</v>
      </c>
      <c r="D5654" t="s">
        <v>12</v>
      </c>
      <c r="E5654" t="str">
        <f>VLOOKUP(D5654,Objective!$A$21:$B$51,2,0)</f>
        <v>Food</v>
      </c>
      <c r="F5654">
        <v>141</v>
      </c>
    </row>
    <row r="5655" spans="1:6" x14ac:dyDescent="0.3">
      <c r="A5655" t="s">
        <v>34</v>
      </c>
      <c r="B5655">
        <v>2018</v>
      </c>
      <c r="C5655" t="s">
        <v>43</v>
      </c>
      <c r="D5655" t="s">
        <v>13</v>
      </c>
      <c r="E5655" t="str">
        <f>VLOOKUP(D5655,Objective!$A$21:$B$51,2,0)</f>
        <v>Lifestyle</v>
      </c>
      <c r="F5655">
        <v>133.6</v>
      </c>
    </row>
    <row r="5656" spans="1:6" x14ac:dyDescent="0.3">
      <c r="A5656" t="s">
        <v>34</v>
      </c>
      <c r="B5656">
        <v>2018</v>
      </c>
      <c r="C5656" t="s">
        <v>43</v>
      </c>
      <c r="D5656" t="s">
        <v>14</v>
      </c>
      <c r="E5656" t="str">
        <f>VLOOKUP(D5656,Objective!$A$21:$B$51,2,0)</f>
        <v>Food</v>
      </c>
      <c r="F5656">
        <v>154.5</v>
      </c>
    </row>
    <row r="5657" spans="1:6" x14ac:dyDescent="0.3">
      <c r="A5657" t="s">
        <v>34</v>
      </c>
      <c r="B5657">
        <v>2018</v>
      </c>
      <c r="C5657" t="s">
        <v>43</v>
      </c>
      <c r="D5657" t="s">
        <v>15</v>
      </c>
      <c r="E5657" t="str">
        <f>VLOOKUP(D5657,Objective!$A$21:$B$51,2,0)</f>
        <v>Food</v>
      </c>
      <c r="F5657">
        <v>139.69999999999999</v>
      </c>
    </row>
    <row r="5658" spans="1:6" x14ac:dyDescent="0.3">
      <c r="A5658" t="s">
        <v>34</v>
      </c>
      <c r="B5658">
        <v>2018</v>
      </c>
      <c r="C5658" t="s">
        <v>43</v>
      </c>
      <c r="D5658" t="s">
        <v>16</v>
      </c>
      <c r="E5658" t="str">
        <f>VLOOKUP(D5658,Objective!$A$21:$B$51,2,0)</f>
        <v>Lifestyle</v>
      </c>
      <c r="F5658">
        <v>162.6</v>
      </c>
    </row>
    <row r="5659" spans="1:6" x14ac:dyDescent="0.3">
      <c r="A5659" t="s">
        <v>34</v>
      </c>
      <c r="B5659">
        <v>2018</v>
      </c>
      <c r="C5659" t="s">
        <v>43</v>
      </c>
      <c r="D5659" t="s">
        <v>17</v>
      </c>
      <c r="E5659" t="str">
        <f>VLOOKUP(D5659,Objective!$A$21:$B$51,2,0)</f>
        <v>Clothing</v>
      </c>
      <c r="F5659">
        <v>148</v>
      </c>
    </row>
    <row r="5660" spans="1:6" x14ac:dyDescent="0.3">
      <c r="A5660" t="s">
        <v>34</v>
      </c>
      <c r="B5660">
        <v>2018</v>
      </c>
      <c r="C5660" t="s">
        <v>43</v>
      </c>
      <c r="D5660" t="s">
        <v>18</v>
      </c>
      <c r="E5660" t="str">
        <f>VLOOKUP(D5660,Objective!$A$21:$B$51,2,0)</f>
        <v>Clothing</v>
      </c>
      <c r="F5660">
        <v>139.19999999999999</v>
      </c>
    </row>
    <row r="5661" spans="1:6" x14ac:dyDescent="0.3">
      <c r="A5661" t="s">
        <v>34</v>
      </c>
      <c r="B5661">
        <v>2018</v>
      </c>
      <c r="C5661" t="s">
        <v>43</v>
      </c>
      <c r="D5661" t="s">
        <v>19</v>
      </c>
      <c r="E5661" t="str">
        <f>VLOOKUP(D5661,Objective!$A$21:$B$51,2,0)</f>
        <v>Clothing</v>
      </c>
      <c r="F5661">
        <v>146.80000000000001</v>
      </c>
    </row>
    <row r="5662" spans="1:6" x14ac:dyDescent="0.3">
      <c r="A5662" t="s">
        <v>34</v>
      </c>
      <c r="B5662">
        <v>2018</v>
      </c>
      <c r="C5662" t="s">
        <v>43</v>
      </c>
      <c r="D5662" t="s">
        <v>20</v>
      </c>
      <c r="E5662" t="str">
        <f>VLOOKUP(D5662,Objective!$A$21:$B$51,2,0)</f>
        <v>Housing</v>
      </c>
      <c r="F5662">
        <v>146.9</v>
      </c>
    </row>
    <row r="5663" spans="1:6" x14ac:dyDescent="0.3">
      <c r="A5663" t="s">
        <v>34</v>
      </c>
      <c r="B5663">
        <v>2018</v>
      </c>
      <c r="C5663" t="s">
        <v>43</v>
      </c>
      <c r="D5663" t="s">
        <v>21</v>
      </c>
      <c r="E5663" t="str">
        <f>VLOOKUP(D5663,Objective!$A$21:$B$51,2,0)</f>
        <v>Fuel and light</v>
      </c>
      <c r="F5663">
        <v>145.30000000000001</v>
      </c>
    </row>
    <row r="5664" spans="1:6" x14ac:dyDescent="0.3">
      <c r="A5664" t="s">
        <v>34</v>
      </c>
      <c r="B5664">
        <v>2018</v>
      </c>
      <c r="C5664" t="s">
        <v>43</v>
      </c>
      <c r="D5664" t="s">
        <v>22</v>
      </c>
      <c r="E5664" t="str">
        <f>VLOOKUP(D5664,Objective!$A$21:$B$51,2,0)</f>
        <v>Housing</v>
      </c>
      <c r="F5664">
        <v>142.19999999999999</v>
      </c>
    </row>
    <row r="5665" spans="1:6" x14ac:dyDescent="0.3">
      <c r="A5665" t="s">
        <v>34</v>
      </c>
      <c r="B5665">
        <v>2018</v>
      </c>
      <c r="C5665" t="s">
        <v>43</v>
      </c>
      <c r="D5665" t="s">
        <v>23</v>
      </c>
      <c r="E5665" t="str">
        <f>VLOOKUP(D5665,Objective!$A$21:$B$51,2,0)</f>
        <v>Health</v>
      </c>
      <c r="F5665">
        <v>142.1</v>
      </c>
    </row>
    <row r="5666" spans="1:6" x14ac:dyDescent="0.3">
      <c r="A5666" t="s">
        <v>34</v>
      </c>
      <c r="B5666">
        <v>2018</v>
      </c>
      <c r="C5666" t="s">
        <v>43</v>
      </c>
      <c r="D5666" t="s">
        <v>24</v>
      </c>
      <c r="E5666" t="str">
        <f>VLOOKUP(D5666,Objective!$A$21:$B$51,2,0)</f>
        <v>Transport and communication</v>
      </c>
      <c r="F5666">
        <v>125.5</v>
      </c>
    </row>
    <row r="5667" spans="1:6" x14ac:dyDescent="0.3">
      <c r="A5667" t="s">
        <v>34</v>
      </c>
      <c r="B5667">
        <v>2018</v>
      </c>
      <c r="C5667" t="s">
        <v>43</v>
      </c>
      <c r="D5667" t="s">
        <v>25</v>
      </c>
      <c r="E5667" t="str">
        <f>VLOOKUP(D5667,Objective!$A$21:$B$51,2,0)</f>
        <v>Lifestyle</v>
      </c>
      <c r="F5667">
        <v>136.5</v>
      </c>
    </row>
    <row r="5668" spans="1:6" x14ac:dyDescent="0.3">
      <c r="A5668" t="s">
        <v>34</v>
      </c>
      <c r="B5668">
        <v>2018</v>
      </c>
      <c r="C5668" t="s">
        <v>43</v>
      </c>
      <c r="D5668" t="s">
        <v>26</v>
      </c>
      <c r="E5668" t="str">
        <f>VLOOKUP(D5668,Objective!$A$21:$B$51,2,0)</f>
        <v>Education</v>
      </c>
      <c r="F5668">
        <v>147.80000000000001</v>
      </c>
    </row>
    <row r="5669" spans="1:6" x14ac:dyDescent="0.3">
      <c r="A5669" t="s">
        <v>34</v>
      </c>
      <c r="B5669">
        <v>2018</v>
      </c>
      <c r="C5669" t="s">
        <v>43</v>
      </c>
      <c r="D5669" t="s">
        <v>27</v>
      </c>
      <c r="E5669" t="str">
        <f>VLOOKUP(D5669,Objective!$A$21:$B$51,2,0)</f>
        <v>Miscellaneous</v>
      </c>
      <c r="F5669">
        <v>132</v>
      </c>
    </row>
    <row r="5670" spans="1:6" x14ac:dyDescent="0.3">
      <c r="A5670" t="s">
        <v>34</v>
      </c>
      <c r="B5670">
        <v>2018</v>
      </c>
      <c r="C5670" t="s">
        <v>43</v>
      </c>
      <c r="D5670" t="s">
        <v>28</v>
      </c>
      <c r="E5670" t="str">
        <f>VLOOKUP(D5670,Objective!$A$21:$B$51,2,0)</f>
        <v>Miscellaneous</v>
      </c>
      <c r="F5670">
        <v>136.30000000000001</v>
      </c>
    </row>
    <row r="5671" spans="1:6" x14ac:dyDescent="0.3">
      <c r="A5671" t="s">
        <v>34</v>
      </c>
      <c r="B5671">
        <v>2018</v>
      </c>
      <c r="C5671" t="s">
        <v>43</v>
      </c>
      <c r="D5671" t="s">
        <v>29</v>
      </c>
      <c r="E5671" t="str">
        <f>VLOOKUP(D5671,Objective!$A$21:$B$51,2,0)</f>
        <v>General index</v>
      </c>
      <c r="F5671">
        <v>140.80000000000001</v>
      </c>
    </row>
    <row r="5672" spans="1:6" x14ac:dyDescent="0.3">
      <c r="A5672" t="s">
        <v>30</v>
      </c>
      <c r="B5672">
        <v>2018</v>
      </c>
      <c r="C5672" t="s">
        <v>45</v>
      </c>
      <c r="D5672" t="s">
        <v>3</v>
      </c>
      <c r="E5672" t="str">
        <f>VLOOKUP(D5672,Objective!$A$21:$B$51,2,0)</f>
        <v>Food</v>
      </c>
      <c r="F5672">
        <v>137.1</v>
      </c>
    </row>
    <row r="5673" spans="1:6" x14ac:dyDescent="0.3">
      <c r="A5673" t="s">
        <v>30</v>
      </c>
      <c r="B5673">
        <v>2018</v>
      </c>
      <c r="C5673" t="s">
        <v>45</v>
      </c>
      <c r="D5673" t="s">
        <v>4</v>
      </c>
      <c r="E5673" t="str">
        <f>VLOOKUP(D5673,Objective!$A$21:$B$51,2,0)</f>
        <v>Food</v>
      </c>
      <c r="F5673">
        <v>150.80000000000001</v>
      </c>
    </row>
    <row r="5674" spans="1:6" x14ac:dyDescent="0.3">
      <c r="A5674" t="s">
        <v>30</v>
      </c>
      <c r="B5674">
        <v>2018</v>
      </c>
      <c r="C5674" t="s">
        <v>45</v>
      </c>
      <c r="D5674" t="s">
        <v>5</v>
      </c>
      <c r="E5674" t="str">
        <f>VLOOKUP(D5674,Objective!$A$21:$B$51,2,0)</f>
        <v>Food</v>
      </c>
      <c r="F5674">
        <v>136.69999999999999</v>
      </c>
    </row>
    <row r="5675" spans="1:6" x14ac:dyDescent="0.3">
      <c r="A5675" t="s">
        <v>30</v>
      </c>
      <c r="B5675">
        <v>2018</v>
      </c>
      <c r="C5675" t="s">
        <v>45</v>
      </c>
      <c r="D5675" t="s">
        <v>6</v>
      </c>
      <c r="E5675" t="str">
        <f>VLOOKUP(D5675,Objective!$A$21:$B$51,2,0)</f>
        <v>Food</v>
      </c>
      <c r="F5675">
        <v>141.9</v>
      </c>
    </row>
    <row r="5676" spans="1:6" x14ac:dyDescent="0.3">
      <c r="A5676" t="s">
        <v>30</v>
      </c>
      <c r="B5676">
        <v>2018</v>
      </c>
      <c r="C5676" t="s">
        <v>45</v>
      </c>
      <c r="D5676" t="s">
        <v>7</v>
      </c>
      <c r="E5676" t="str">
        <f>VLOOKUP(D5676,Objective!$A$21:$B$51,2,0)</f>
        <v>Food</v>
      </c>
      <c r="F5676">
        <v>122.8</v>
      </c>
    </row>
    <row r="5677" spans="1:6" x14ac:dyDescent="0.3">
      <c r="A5677" t="s">
        <v>30</v>
      </c>
      <c r="B5677">
        <v>2018</v>
      </c>
      <c r="C5677" t="s">
        <v>45</v>
      </c>
      <c r="D5677" t="s">
        <v>8</v>
      </c>
      <c r="E5677" t="str">
        <f>VLOOKUP(D5677,Objective!$A$21:$B$51,2,0)</f>
        <v>Food</v>
      </c>
      <c r="F5677">
        <v>143.9</v>
      </c>
    </row>
    <row r="5678" spans="1:6" x14ac:dyDescent="0.3">
      <c r="A5678" t="s">
        <v>30</v>
      </c>
      <c r="B5678">
        <v>2018</v>
      </c>
      <c r="C5678" t="s">
        <v>45</v>
      </c>
      <c r="D5678" t="s">
        <v>9</v>
      </c>
      <c r="E5678" t="str">
        <f>VLOOKUP(D5678,Objective!$A$21:$B$51,2,0)</f>
        <v>Food</v>
      </c>
      <c r="F5678">
        <v>147.5</v>
      </c>
    </row>
    <row r="5679" spans="1:6" x14ac:dyDescent="0.3">
      <c r="A5679" t="s">
        <v>30</v>
      </c>
      <c r="B5679">
        <v>2018</v>
      </c>
      <c r="C5679" t="s">
        <v>45</v>
      </c>
      <c r="D5679" t="s">
        <v>10</v>
      </c>
      <c r="E5679" t="str">
        <f>VLOOKUP(D5679,Objective!$A$21:$B$51,2,0)</f>
        <v>Food</v>
      </c>
      <c r="F5679">
        <v>121</v>
      </c>
    </row>
    <row r="5680" spans="1:6" x14ac:dyDescent="0.3">
      <c r="A5680" t="s">
        <v>30</v>
      </c>
      <c r="B5680">
        <v>2018</v>
      </c>
      <c r="C5680" t="s">
        <v>45</v>
      </c>
      <c r="D5680" t="s">
        <v>11</v>
      </c>
      <c r="E5680" t="str">
        <f>VLOOKUP(D5680,Objective!$A$21:$B$51,2,0)</f>
        <v>Food</v>
      </c>
      <c r="F5680">
        <v>111.6</v>
      </c>
    </row>
    <row r="5681" spans="1:6" x14ac:dyDescent="0.3">
      <c r="A5681" t="s">
        <v>30</v>
      </c>
      <c r="B5681">
        <v>2018</v>
      </c>
      <c r="C5681" t="s">
        <v>45</v>
      </c>
      <c r="D5681" t="s">
        <v>12</v>
      </c>
      <c r="E5681" t="str">
        <f>VLOOKUP(D5681,Objective!$A$21:$B$51,2,0)</f>
        <v>Food</v>
      </c>
      <c r="F5681">
        <v>140.6</v>
      </c>
    </row>
    <row r="5682" spans="1:6" x14ac:dyDescent="0.3">
      <c r="A5682" t="s">
        <v>30</v>
      </c>
      <c r="B5682">
        <v>2018</v>
      </c>
      <c r="C5682" t="s">
        <v>45</v>
      </c>
      <c r="D5682" t="s">
        <v>13</v>
      </c>
      <c r="E5682" t="str">
        <f>VLOOKUP(D5682,Objective!$A$21:$B$51,2,0)</f>
        <v>Lifestyle</v>
      </c>
      <c r="F5682">
        <v>137.5</v>
      </c>
    </row>
    <row r="5683" spans="1:6" x14ac:dyDescent="0.3">
      <c r="A5683" t="s">
        <v>30</v>
      </c>
      <c r="B5683">
        <v>2018</v>
      </c>
      <c r="C5683" t="s">
        <v>45</v>
      </c>
      <c r="D5683" t="s">
        <v>14</v>
      </c>
      <c r="E5683" t="str">
        <f>VLOOKUP(D5683,Objective!$A$21:$B$51,2,0)</f>
        <v>Food</v>
      </c>
      <c r="F5683">
        <v>156.1</v>
      </c>
    </row>
    <row r="5684" spans="1:6" x14ac:dyDescent="0.3">
      <c r="A5684" t="s">
        <v>30</v>
      </c>
      <c r="B5684">
        <v>2018</v>
      </c>
      <c r="C5684" t="s">
        <v>45</v>
      </c>
      <c r="D5684" t="s">
        <v>15</v>
      </c>
      <c r="E5684" t="str">
        <f>VLOOKUP(D5684,Objective!$A$21:$B$51,2,0)</f>
        <v>Food</v>
      </c>
      <c r="F5684">
        <v>140</v>
      </c>
    </row>
    <row r="5685" spans="1:6" x14ac:dyDescent="0.3">
      <c r="A5685" t="s">
        <v>30</v>
      </c>
      <c r="B5685">
        <v>2018</v>
      </c>
      <c r="C5685" t="s">
        <v>45</v>
      </c>
      <c r="D5685" t="s">
        <v>16</v>
      </c>
      <c r="E5685" t="str">
        <f>VLOOKUP(D5685,Objective!$A$21:$B$51,2,0)</f>
        <v>Lifestyle</v>
      </c>
      <c r="F5685">
        <v>161.9</v>
      </c>
    </row>
    <row r="5686" spans="1:6" x14ac:dyDescent="0.3">
      <c r="A5686" t="s">
        <v>30</v>
      </c>
      <c r="B5686">
        <v>2018</v>
      </c>
      <c r="C5686" t="s">
        <v>45</v>
      </c>
      <c r="D5686" t="s">
        <v>17</v>
      </c>
      <c r="E5686" t="str">
        <f>VLOOKUP(D5686,Objective!$A$21:$B$51,2,0)</f>
        <v>Clothing</v>
      </c>
      <c r="F5686">
        <v>151.69999999999999</v>
      </c>
    </row>
    <row r="5687" spans="1:6" x14ac:dyDescent="0.3">
      <c r="A5687" t="s">
        <v>30</v>
      </c>
      <c r="B5687">
        <v>2018</v>
      </c>
      <c r="C5687" t="s">
        <v>45</v>
      </c>
      <c r="D5687" t="s">
        <v>18</v>
      </c>
      <c r="E5687" t="str">
        <f>VLOOKUP(D5687,Objective!$A$21:$B$51,2,0)</f>
        <v>Clothing</v>
      </c>
      <c r="F5687">
        <v>145.5</v>
      </c>
    </row>
    <row r="5688" spans="1:6" x14ac:dyDescent="0.3">
      <c r="A5688" t="s">
        <v>30</v>
      </c>
      <c r="B5688">
        <v>2018</v>
      </c>
      <c r="C5688" t="s">
        <v>45</v>
      </c>
      <c r="D5688" t="s">
        <v>19</v>
      </c>
      <c r="E5688" t="str">
        <f>VLOOKUP(D5688,Objective!$A$21:$B$51,2,0)</f>
        <v>Clothing</v>
      </c>
      <c r="F5688">
        <v>150.80000000000001</v>
      </c>
    </row>
    <row r="5689" spans="1:6" x14ac:dyDescent="0.3">
      <c r="A5689" t="s">
        <v>30</v>
      </c>
      <c r="B5689">
        <v>2018</v>
      </c>
      <c r="C5689" t="s">
        <v>45</v>
      </c>
      <c r="D5689" t="s">
        <v>20</v>
      </c>
      <c r="E5689" t="str">
        <f>VLOOKUP(D5689,Objective!$A$21:$B$51,2,0)</f>
        <v>Housing</v>
      </c>
      <c r="F5689" t="s">
        <v>32</v>
      </c>
    </row>
    <row r="5690" spans="1:6" x14ac:dyDescent="0.3">
      <c r="A5690" t="s">
        <v>30</v>
      </c>
      <c r="B5690">
        <v>2018</v>
      </c>
      <c r="C5690" t="s">
        <v>45</v>
      </c>
      <c r="D5690" t="s">
        <v>21</v>
      </c>
      <c r="E5690" t="str">
        <f>VLOOKUP(D5690,Objective!$A$21:$B$51,2,0)</f>
        <v>Fuel and light</v>
      </c>
      <c r="F5690">
        <v>150.30000000000001</v>
      </c>
    </row>
    <row r="5691" spans="1:6" x14ac:dyDescent="0.3">
      <c r="A5691" t="s">
        <v>30</v>
      </c>
      <c r="B5691">
        <v>2018</v>
      </c>
      <c r="C5691" t="s">
        <v>45</v>
      </c>
      <c r="D5691" t="s">
        <v>22</v>
      </c>
      <c r="E5691" t="str">
        <f>VLOOKUP(D5691,Objective!$A$21:$B$51,2,0)</f>
        <v>Housing</v>
      </c>
      <c r="F5691">
        <v>148</v>
      </c>
    </row>
    <row r="5692" spans="1:6" x14ac:dyDescent="0.3">
      <c r="A5692" t="s">
        <v>30</v>
      </c>
      <c r="B5692">
        <v>2018</v>
      </c>
      <c r="C5692" t="s">
        <v>45</v>
      </c>
      <c r="D5692" t="s">
        <v>23</v>
      </c>
      <c r="E5692" t="str">
        <f>VLOOKUP(D5692,Objective!$A$21:$B$51,2,0)</f>
        <v>Health</v>
      </c>
      <c r="F5692">
        <v>145.4</v>
      </c>
    </row>
    <row r="5693" spans="1:6" x14ac:dyDescent="0.3">
      <c r="A5693" t="s">
        <v>30</v>
      </c>
      <c r="B5693">
        <v>2018</v>
      </c>
      <c r="C5693" t="s">
        <v>45</v>
      </c>
      <c r="D5693" t="s">
        <v>24</v>
      </c>
      <c r="E5693" t="str">
        <f>VLOOKUP(D5693,Objective!$A$21:$B$51,2,0)</f>
        <v>Transport and communication</v>
      </c>
      <c r="F5693">
        <v>130.30000000000001</v>
      </c>
    </row>
    <row r="5694" spans="1:6" x14ac:dyDescent="0.3">
      <c r="A5694" t="s">
        <v>30</v>
      </c>
      <c r="B5694">
        <v>2018</v>
      </c>
      <c r="C5694" t="s">
        <v>45</v>
      </c>
      <c r="D5694" t="s">
        <v>25</v>
      </c>
      <c r="E5694" t="str">
        <f>VLOOKUP(D5694,Objective!$A$21:$B$51,2,0)</f>
        <v>Lifestyle</v>
      </c>
      <c r="F5694">
        <v>143.1</v>
      </c>
    </row>
    <row r="5695" spans="1:6" x14ac:dyDescent="0.3">
      <c r="A5695" t="s">
        <v>30</v>
      </c>
      <c r="B5695">
        <v>2018</v>
      </c>
      <c r="C5695" t="s">
        <v>45</v>
      </c>
      <c r="D5695" t="s">
        <v>26</v>
      </c>
      <c r="E5695" t="str">
        <f>VLOOKUP(D5695,Objective!$A$21:$B$51,2,0)</f>
        <v>Education</v>
      </c>
      <c r="F5695">
        <v>150.19999999999999</v>
      </c>
    </row>
    <row r="5696" spans="1:6" x14ac:dyDescent="0.3">
      <c r="A5696" t="s">
        <v>30</v>
      </c>
      <c r="B5696">
        <v>2018</v>
      </c>
      <c r="C5696" t="s">
        <v>45</v>
      </c>
      <c r="D5696" t="s">
        <v>27</v>
      </c>
      <c r="E5696" t="str">
        <f>VLOOKUP(D5696,Objective!$A$21:$B$51,2,0)</f>
        <v>Miscellaneous</v>
      </c>
      <c r="F5696">
        <v>133.1</v>
      </c>
    </row>
    <row r="5697" spans="1:6" x14ac:dyDescent="0.3">
      <c r="A5697" t="s">
        <v>30</v>
      </c>
      <c r="B5697">
        <v>2018</v>
      </c>
      <c r="C5697" t="s">
        <v>45</v>
      </c>
      <c r="D5697" t="s">
        <v>28</v>
      </c>
      <c r="E5697" t="str">
        <f>VLOOKUP(D5697,Objective!$A$21:$B$51,2,0)</f>
        <v>Miscellaneous</v>
      </c>
      <c r="F5697">
        <v>140.1</v>
      </c>
    </row>
    <row r="5698" spans="1:6" x14ac:dyDescent="0.3">
      <c r="A5698" t="s">
        <v>30</v>
      </c>
      <c r="B5698">
        <v>2018</v>
      </c>
      <c r="C5698" t="s">
        <v>45</v>
      </c>
      <c r="D5698" t="s">
        <v>29</v>
      </c>
      <c r="E5698" t="str">
        <f>VLOOKUP(D5698,Objective!$A$21:$B$51,2,0)</f>
        <v>General index</v>
      </c>
      <c r="F5698">
        <v>142.4</v>
      </c>
    </row>
    <row r="5699" spans="1:6" x14ac:dyDescent="0.3">
      <c r="A5699" t="s">
        <v>33</v>
      </c>
      <c r="B5699">
        <v>2018</v>
      </c>
      <c r="C5699" t="s">
        <v>45</v>
      </c>
      <c r="D5699" t="s">
        <v>3</v>
      </c>
      <c r="E5699" t="str">
        <f>VLOOKUP(D5699,Objective!$A$21:$B$51,2,0)</f>
        <v>Food</v>
      </c>
      <c r="F5699">
        <v>138.1</v>
      </c>
    </row>
    <row r="5700" spans="1:6" x14ac:dyDescent="0.3">
      <c r="A5700" t="s">
        <v>33</v>
      </c>
      <c r="B5700">
        <v>2018</v>
      </c>
      <c r="C5700" t="s">
        <v>45</v>
      </c>
      <c r="D5700" t="s">
        <v>4</v>
      </c>
      <c r="E5700" t="str">
        <f>VLOOKUP(D5700,Objective!$A$21:$B$51,2,0)</f>
        <v>Food</v>
      </c>
      <c r="F5700">
        <v>146.30000000000001</v>
      </c>
    </row>
    <row r="5701" spans="1:6" x14ac:dyDescent="0.3">
      <c r="A5701" t="s">
        <v>33</v>
      </c>
      <c r="B5701">
        <v>2018</v>
      </c>
      <c r="C5701" t="s">
        <v>45</v>
      </c>
      <c r="D5701" t="s">
        <v>5</v>
      </c>
      <c r="E5701" t="str">
        <f>VLOOKUP(D5701,Objective!$A$21:$B$51,2,0)</f>
        <v>Food</v>
      </c>
      <c r="F5701">
        <v>137.80000000000001</v>
      </c>
    </row>
    <row r="5702" spans="1:6" x14ac:dyDescent="0.3">
      <c r="A5702" t="s">
        <v>33</v>
      </c>
      <c r="B5702">
        <v>2018</v>
      </c>
      <c r="C5702" t="s">
        <v>45</v>
      </c>
      <c r="D5702" t="s">
        <v>6</v>
      </c>
      <c r="E5702" t="str">
        <f>VLOOKUP(D5702,Objective!$A$21:$B$51,2,0)</f>
        <v>Food</v>
      </c>
      <c r="F5702">
        <v>141.6</v>
      </c>
    </row>
    <row r="5703" spans="1:6" x14ac:dyDescent="0.3">
      <c r="A5703" t="s">
        <v>33</v>
      </c>
      <c r="B5703">
        <v>2018</v>
      </c>
      <c r="C5703" t="s">
        <v>45</v>
      </c>
      <c r="D5703" t="s">
        <v>7</v>
      </c>
      <c r="E5703" t="str">
        <f>VLOOKUP(D5703,Objective!$A$21:$B$51,2,0)</f>
        <v>Food</v>
      </c>
      <c r="F5703">
        <v>118.1</v>
      </c>
    </row>
    <row r="5704" spans="1:6" x14ac:dyDescent="0.3">
      <c r="A5704" t="s">
        <v>33</v>
      </c>
      <c r="B5704">
        <v>2018</v>
      </c>
      <c r="C5704" t="s">
        <v>45</v>
      </c>
      <c r="D5704" t="s">
        <v>8</v>
      </c>
      <c r="E5704" t="str">
        <f>VLOOKUP(D5704,Objective!$A$21:$B$51,2,0)</f>
        <v>Food</v>
      </c>
      <c r="F5704">
        <v>141.5</v>
      </c>
    </row>
    <row r="5705" spans="1:6" x14ac:dyDescent="0.3">
      <c r="A5705" t="s">
        <v>33</v>
      </c>
      <c r="B5705">
        <v>2018</v>
      </c>
      <c r="C5705" t="s">
        <v>45</v>
      </c>
      <c r="D5705" t="s">
        <v>9</v>
      </c>
      <c r="E5705" t="str">
        <f>VLOOKUP(D5705,Objective!$A$21:$B$51,2,0)</f>
        <v>Food</v>
      </c>
      <c r="F5705">
        <v>145.19999999999999</v>
      </c>
    </row>
    <row r="5706" spans="1:6" x14ac:dyDescent="0.3">
      <c r="A5706" t="s">
        <v>33</v>
      </c>
      <c r="B5706">
        <v>2018</v>
      </c>
      <c r="C5706" t="s">
        <v>45</v>
      </c>
      <c r="D5706" t="s">
        <v>10</v>
      </c>
      <c r="E5706" t="str">
        <f>VLOOKUP(D5706,Objective!$A$21:$B$51,2,0)</f>
        <v>Food</v>
      </c>
      <c r="F5706">
        <v>115.3</v>
      </c>
    </row>
    <row r="5707" spans="1:6" x14ac:dyDescent="0.3">
      <c r="A5707" t="s">
        <v>33</v>
      </c>
      <c r="B5707">
        <v>2018</v>
      </c>
      <c r="C5707" t="s">
        <v>45</v>
      </c>
      <c r="D5707" t="s">
        <v>11</v>
      </c>
      <c r="E5707" t="str">
        <f>VLOOKUP(D5707,Objective!$A$21:$B$51,2,0)</f>
        <v>Food</v>
      </c>
      <c r="F5707">
        <v>112.5</v>
      </c>
    </row>
    <row r="5708" spans="1:6" x14ac:dyDescent="0.3">
      <c r="A5708" t="s">
        <v>33</v>
      </c>
      <c r="B5708">
        <v>2018</v>
      </c>
      <c r="C5708" t="s">
        <v>45</v>
      </c>
      <c r="D5708" t="s">
        <v>12</v>
      </c>
      <c r="E5708" t="str">
        <f>VLOOKUP(D5708,Objective!$A$21:$B$51,2,0)</f>
        <v>Food</v>
      </c>
      <c r="F5708">
        <v>141.4</v>
      </c>
    </row>
    <row r="5709" spans="1:6" x14ac:dyDescent="0.3">
      <c r="A5709" t="s">
        <v>33</v>
      </c>
      <c r="B5709">
        <v>2018</v>
      </c>
      <c r="C5709" t="s">
        <v>45</v>
      </c>
      <c r="D5709" t="s">
        <v>13</v>
      </c>
      <c r="E5709" t="str">
        <f>VLOOKUP(D5709,Objective!$A$21:$B$51,2,0)</f>
        <v>Lifestyle</v>
      </c>
      <c r="F5709">
        <v>128</v>
      </c>
    </row>
    <row r="5710" spans="1:6" x14ac:dyDescent="0.3">
      <c r="A5710" t="s">
        <v>33</v>
      </c>
      <c r="B5710">
        <v>2018</v>
      </c>
      <c r="C5710" t="s">
        <v>45</v>
      </c>
      <c r="D5710" t="s">
        <v>14</v>
      </c>
      <c r="E5710" t="str">
        <f>VLOOKUP(D5710,Objective!$A$21:$B$51,2,0)</f>
        <v>Food</v>
      </c>
      <c r="F5710">
        <v>152.6</v>
      </c>
    </row>
    <row r="5711" spans="1:6" x14ac:dyDescent="0.3">
      <c r="A5711" t="s">
        <v>33</v>
      </c>
      <c r="B5711">
        <v>2018</v>
      </c>
      <c r="C5711" t="s">
        <v>45</v>
      </c>
      <c r="D5711" t="s">
        <v>15</v>
      </c>
      <c r="E5711" t="str">
        <f>VLOOKUP(D5711,Objective!$A$21:$B$51,2,0)</f>
        <v>Food</v>
      </c>
      <c r="F5711">
        <v>139.1</v>
      </c>
    </row>
    <row r="5712" spans="1:6" x14ac:dyDescent="0.3">
      <c r="A5712" t="s">
        <v>33</v>
      </c>
      <c r="B5712">
        <v>2018</v>
      </c>
      <c r="C5712" t="s">
        <v>45</v>
      </c>
      <c r="D5712" t="s">
        <v>16</v>
      </c>
      <c r="E5712" t="str">
        <f>VLOOKUP(D5712,Objective!$A$21:$B$51,2,0)</f>
        <v>Lifestyle</v>
      </c>
      <c r="F5712">
        <v>164.4</v>
      </c>
    </row>
    <row r="5713" spans="1:6" x14ac:dyDescent="0.3">
      <c r="A5713" t="s">
        <v>33</v>
      </c>
      <c r="B5713">
        <v>2018</v>
      </c>
      <c r="C5713" t="s">
        <v>45</v>
      </c>
      <c r="D5713" t="s">
        <v>17</v>
      </c>
      <c r="E5713" t="str">
        <f>VLOOKUP(D5713,Objective!$A$21:$B$51,2,0)</f>
        <v>Clothing</v>
      </c>
      <c r="F5713">
        <v>142.4</v>
      </c>
    </row>
    <row r="5714" spans="1:6" x14ac:dyDescent="0.3">
      <c r="A5714" t="s">
        <v>33</v>
      </c>
      <c r="B5714">
        <v>2018</v>
      </c>
      <c r="C5714" t="s">
        <v>45</v>
      </c>
      <c r="D5714" t="s">
        <v>18</v>
      </c>
      <c r="E5714" t="str">
        <f>VLOOKUP(D5714,Objective!$A$21:$B$51,2,0)</f>
        <v>Clothing</v>
      </c>
      <c r="F5714">
        <v>130.19999999999999</v>
      </c>
    </row>
    <row r="5715" spans="1:6" x14ac:dyDescent="0.3">
      <c r="A5715" t="s">
        <v>33</v>
      </c>
      <c r="B5715">
        <v>2018</v>
      </c>
      <c r="C5715" t="s">
        <v>45</v>
      </c>
      <c r="D5715" t="s">
        <v>19</v>
      </c>
      <c r="E5715" t="str">
        <f>VLOOKUP(D5715,Objective!$A$21:$B$51,2,0)</f>
        <v>Clothing</v>
      </c>
      <c r="F5715">
        <v>140.5</v>
      </c>
    </row>
    <row r="5716" spans="1:6" x14ac:dyDescent="0.3">
      <c r="A5716" t="s">
        <v>33</v>
      </c>
      <c r="B5716">
        <v>2018</v>
      </c>
      <c r="C5716" t="s">
        <v>45</v>
      </c>
      <c r="D5716" t="s">
        <v>20</v>
      </c>
      <c r="E5716" t="str">
        <f>VLOOKUP(D5716,Objective!$A$21:$B$51,2,0)</f>
        <v>Housing</v>
      </c>
      <c r="F5716">
        <v>146.9</v>
      </c>
    </row>
    <row r="5717" spans="1:6" x14ac:dyDescent="0.3">
      <c r="A5717" t="s">
        <v>33</v>
      </c>
      <c r="B5717">
        <v>2018</v>
      </c>
      <c r="C5717" t="s">
        <v>45</v>
      </c>
      <c r="D5717" t="s">
        <v>21</v>
      </c>
      <c r="E5717" t="str">
        <f>VLOOKUP(D5717,Objective!$A$21:$B$51,2,0)</f>
        <v>Fuel and light</v>
      </c>
      <c r="F5717">
        <v>136.69999999999999</v>
      </c>
    </row>
    <row r="5718" spans="1:6" x14ac:dyDescent="0.3">
      <c r="A5718" t="s">
        <v>33</v>
      </c>
      <c r="B5718">
        <v>2018</v>
      </c>
      <c r="C5718" t="s">
        <v>45</v>
      </c>
      <c r="D5718" t="s">
        <v>22</v>
      </c>
      <c r="E5718" t="str">
        <f>VLOOKUP(D5718,Objective!$A$21:$B$51,2,0)</f>
        <v>Housing</v>
      </c>
      <c r="F5718">
        <v>135.80000000000001</v>
      </c>
    </row>
    <row r="5719" spans="1:6" x14ac:dyDescent="0.3">
      <c r="A5719" t="s">
        <v>33</v>
      </c>
      <c r="B5719">
        <v>2018</v>
      </c>
      <c r="C5719" t="s">
        <v>45</v>
      </c>
      <c r="D5719" t="s">
        <v>23</v>
      </c>
      <c r="E5719" t="str">
        <f>VLOOKUP(D5719,Objective!$A$21:$B$51,2,0)</f>
        <v>Health</v>
      </c>
      <c r="F5719">
        <v>136.80000000000001</v>
      </c>
    </row>
    <row r="5720" spans="1:6" x14ac:dyDescent="0.3">
      <c r="A5720" t="s">
        <v>33</v>
      </c>
      <c r="B5720">
        <v>2018</v>
      </c>
      <c r="C5720" t="s">
        <v>45</v>
      </c>
      <c r="D5720" t="s">
        <v>24</v>
      </c>
      <c r="E5720" t="str">
        <f>VLOOKUP(D5720,Objective!$A$21:$B$51,2,0)</f>
        <v>Transport and communication</v>
      </c>
      <c r="F5720">
        <v>121.2</v>
      </c>
    </row>
    <row r="5721" spans="1:6" x14ac:dyDescent="0.3">
      <c r="A5721" t="s">
        <v>33</v>
      </c>
      <c r="B5721">
        <v>2018</v>
      </c>
      <c r="C5721" t="s">
        <v>45</v>
      </c>
      <c r="D5721" t="s">
        <v>25</v>
      </c>
      <c r="E5721" t="str">
        <f>VLOOKUP(D5721,Objective!$A$21:$B$51,2,0)</f>
        <v>Lifestyle</v>
      </c>
      <c r="F5721">
        <v>131.30000000000001</v>
      </c>
    </row>
    <row r="5722" spans="1:6" x14ac:dyDescent="0.3">
      <c r="A5722" t="s">
        <v>33</v>
      </c>
      <c r="B5722">
        <v>2018</v>
      </c>
      <c r="C5722" t="s">
        <v>45</v>
      </c>
      <c r="D5722" t="s">
        <v>26</v>
      </c>
      <c r="E5722" t="str">
        <f>VLOOKUP(D5722,Objective!$A$21:$B$51,2,0)</f>
        <v>Education</v>
      </c>
      <c r="F5722">
        <v>146.1</v>
      </c>
    </row>
    <row r="5723" spans="1:6" x14ac:dyDescent="0.3">
      <c r="A5723" t="s">
        <v>33</v>
      </c>
      <c r="B5723">
        <v>2018</v>
      </c>
      <c r="C5723" t="s">
        <v>45</v>
      </c>
      <c r="D5723" t="s">
        <v>27</v>
      </c>
      <c r="E5723" t="str">
        <f>VLOOKUP(D5723,Objective!$A$21:$B$51,2,0)</f>
        <v>Miscellaneous</v>
      </c>
      <c r="F5723">
        <v>130.5</v>
      </c>
    </row>
    <row r="5724" spans="1:6" x14ac:dyDescent="0.3">
      <c r="A5724" t="s">
        <v>33</v>
      </c>
      <c r="B5724">
        <v>2018</v>
      </c>
      <c r="C5724" t="s">
        <v>45</v>
      </c>
      <c r="D5724" t="s">
        <v>28</v>
      </c>
      <c r="E5724" t="str">
        <f>VLOOKUP(D5724,Objective!$A$21:$B$51,2,0)</f>
        <v>Miscellaneous</v>
      </c>
      <c r="F5724">
        <v>132.19999999999999</v>
      </c>
    </row>
    <row r="5725" spans="1:6" x14ac:dyDescent="0.3">
      <c r="A5725" t="s">
        <v>33</v>
      </c>
      <c r="B5725">
        <v>2018</v>
      </c>
      <c r="C5725" t="s">
        <v>45</v>
      </c>
      <c r="D5725" t="s">
        <v>29</v>
      </c>
      <c r="E5725" t="str">
        <f>VLOOKUP(D5725,Objective!$A$21:$B$51,2,0)</f>
        <v>General index</v>
      </c>
      <c r="F5725">
        <v>139</v>
      </c>
    </row>
    <row r="5726" spans="1:6" x14ac:dyDescent="0.3">
      <c r="A5726" t="s">
        <v>34</v>
      </c>
      <c r="B5726">
        <v>2018</v>
      </c>
      <c r="C5726" t="s">
        <v>45</v>
      </c>
      <c r="D5726" t="s">
        <v>3</v>
      </c>
      <c r="E5726" t="str">
        <f>VLOOKUP(D5726,Objective!$A$21:$B$51,2,0)</f>
        <v>Food</v>
      </c>
      <c r="F5726">
        <v>137.4</v>
      </c>
    </row>
    <row r="5727" spans="1:6" x14ac:dyDescent="0.3">
      <c r="A5727" t="s">
        <v>34</v>
      </c>
      <c r="B5727">
        <v>2018</v>
      </c>
      <c r="C5727" t="s">
        <v>45</v>
      </c>
      <c r="D5727" t="s">
        <v>4</v>
      </c>
      <c r="E5727" t="str">
        <f>VLOOKUP(D5727,Objective!$A$21:$B$51,2,0)</f>
        <v>Food</v>
      </c>
      <c r="F5727">
        <v>149.19999999999999</v>
      </c>
    </row>
    <row r="5728" spans="1:6" x14ac:dyDescent="0.3">
      <c r="A5728" t="s">
        <v>34</v>
      </c>
      <c r="B5728">
        <v>2018</v>
      </c>
      <c r="C5728" t="s">
        <v>45</v>
      </c>
      <c r="D5728" t="s">
        <v>5</v>
      </c>
      <c r="E5728" t="str">
        <f>VLOOKUP(D5728,Objective!$A$21:$B$51,2,0)</f>
        <v>Food</v>
      </c>
      <c r="F5728">
        <v>137.1</v>
      </c>
    </row>
    <row r="5729" spans="1:6" x14ac:dyDescent="0.3">
      <c r="A5729" t="s">
        <v>34</v>
      </c>
      <c r="B5729">
        <v>2018</v>
      </c>
      <c r="C5729" t="s">
        <v>45</v>
      </c>
      <c r="D5729" t="s">
        <v>6</v>
      </c>
      <c r="E5729" t="str">
        <f>VLOOKUP(D5729,Objective!$A$21:$B$51,2,0)</f>
        <v>Food</v>
      </c>
      <c r="F5729">
        <v>141.80000000000001</v>
      </c>
    </row>
    <row r="5730" spans="1:6" x14ac:dyDescent="0.3">
      <c r="A5730" t="s">
        <v>34</v>
      </c>
      <c r="B5730">
        <v>2018</v>
      </c>
      <c r="C5730" t="s">
        <v>45</v>
      </c>
      <c r="D5730" t="s">
        <v>7</v>
      </c>
      <c r="E5730" t="str">
        <f>VLOOKUP(D5730,Objective!$A$21:$B$51,2,0)</f>
        <v>Food</v>
      </c>
      <c r="F5730">
        <v>121.1</v>
      </c>
    </row>
    <row r="5731" spans="1:6" x14ac:dyDescent="0.3">
      <c r="A5731" t="s">
        <v>34</v>
      </c>
      <c r="B5731">
        <v>2018</v>
      </c>
      <c r="C5731" t="s">
        <v>45</v>
      </c>
      <c r="D5731" t="s">
        <v>8</v>
      </c>
      <c r="E5731" t="str">
        <f>VLOOKUP(D5731,Objective!$A$21:$B$51,2,0)</f>
        <v>Food</v>
      </c>
      <c r="F5731">
        <v>142.80000000000001</v>
      </c>
    </row>
    <row r="5732" spans="1:6" x14ac:dyDescent="0.3">
      <c r="A5732" t="s">
        <v>34</v>
      </c>
      <c r="B5732">
        <v>2018</v>
      </c>
      <c r="C5732" t="s">
        <v>45</v>
      </c>
      <c r="D5732" t="s">
        <v>9</v>
      </c>
      <c r="E5732" t="str">
        <f>VLOOKUP(D5732,Objective!$A$21:$B$51,2,0)</f>
        <v>Food</v>
      </c>
      <c r="F5732">
        <v>146.69999999999999</v>
      </c>
    </row>
    <row r="5733" spans="1:6" x14ac:dyDescent="0.3">
      <c r="A5733" t="s">
        <v>34</v>
      </c>
      <c r="B5733">
        <v>2018</v>
      </c>
      <c r="C5733" t="s">
        <v>45</v>
      </c>
      <c r="D5733" t="s">
        <v>10</v>
      </c>
      <c r="E5733" t="str">
        <f>VLOOKUP(D5733,Objective!$A$21:$B$51,2,0)</f>
        <v>Food</v>
      </c>
      <c r="F5733">
        <v>119.1</v>
      </c>
    </row>
    <row r="5734" spans="1:6" x14ac:dyDescent="0.3">
      <c r="A5734" t="s">
        <v>34</v>
      </c>
      <c r="B5734">
        <v>2018</v>
      </c>
      <c r="C5734" t="s">
        <v>45</v>
      </c>
      <c r="D5734" t="s">
        <v>11</v>
      </c>
      <c r="E5734" t="str">
        <f>VLOOKUP(D5734,Objective!$A$21:$B$51,2,0)</f>
        <v>Food</v>
      </c>
      <c r="F5734">
        <v>111.9</v>
      </c>
    </row>
    <row r="5735" spans="1:6" x14ac:dyDescent="0.3">
      <c r="A5735" t="s">
        <v>34</v>
      </c>
      <c r="B5735">
        <v>2018</v>
      </c>
      <c r="C5735" t="s">
        <v>45</v>
      </c>
      <c r="D5735" t="s">
        <v>12</v>
      </c>
      <c r="E5735" t="str">
        <f>VLOOKUP(D5735,Objective!$A$21:$B$51,2,0)</f>
        <v>Food</v>
      </c>
      <c r="F5735">
        <v>140.9</v>
      </c>
    </row>
    <row r="5736" spans="1:6" x14ac:dyDescent="0.3">
      <c r="A5736" t="s">
        <v>34</v>
      </c>
      <c r="B5736">
        <v>2018</v>
      </c>
      <c r="C5736" t="s">
        <v>45</v>
      </c>
      <c r="D5736" t="s">
        <v>13</v>
      </c>
      <c r="E5736" t="str">
        <f>VLOOKUP(D5736,Objective!$A$21:$B$51,2,0)</f>
        <v>Lifestyle</v>
      </c>
      <c r="F5736">
        <v>133.5</v>
      </c>
    </row>
    <row r="5737" spans="1:6" x14ac:dyDescent="0.3">
      <c r="A5737" t="s">
        <v>34</v>
      </c>
      <c r="B5737">
        <v>2018</v>
      </c>
      <c r="C5737" t="s">
        <v>45</v>
      </c>
      <c r="D5737" t="s">
        <v>14</v>
      </c>
      <c r="E5737" t="str">
        <f>VLOOKUP(D5737,Objective!$A$21:$B$51,2,0)</f>
        <v>Food</v>
      </c>
      <c r="F5737">
        <v>154.5</v>
      </c>
    </row>
    <row r="5738" spans="1:6" x14ac:dyDescent="0.3">
      <c r="A5738" t="s">
        <v>34</v>
      </c>
      <c r="B5738">
        <v>2018</v>
      </c>
      <c r="C5738" t="s">
        <v>45</v>
      </c>
      <c r="D5738" t="s">
        <v>15</v>
      </c>
      <c r="E5738" t="str">
        <f>VLOOKUP(D5738,Objective!$A$21:$B$51,2,0)</f>
        <v>Food</v>
      </c>
      <c r="F5738">
        <v>139.69999999999999</v>
      </c>
    </row>
    <row r="5739" spans="1:6" x14ac:dyDescent="0.3">
      <c r="A5739" t="s">
        <v>34</v>
      </c>
      <c r="B5739">
        <v>2018</v>
      </c>
      <c r="C5739" t="s">
        <v>45</v>
      </c>
      <c r="D5739" t="s">
        <v>16</v>
      </c>
      <c r="E5739" t="str">
        <f>VLOOKUP(D5739,Objective!$A$21:$B$51,2,0)</f>
        <v>Lifestyle</v>
      </c>
      <c r="F5739">
        <v>162.6</v>
      </c>
    </row>
    <row r="5740" spans="1:6" x14ac:dyDescent="0.3">
      <c r="A5740" t="s">
        <v>34</v>
      </c>
      <c r="B5740">
        <v>2018</v>
      </c>
      <c r="C5740" t="s">
        <v>45</v>
      </c>
      <c r="D5740" t="s">
        <v>17</v>
      </c>
      <c r="E5740" t="str">
        <f>VLOOKUP(D5740,Objective!$A$21:$B$51,2,0)</f>
        <v>Clothing</v>
      </c>
      <c r="F5740">
        <v>148</v>
      </c>
    </row>
    <row r="5741" spans="1:6" x14ac:dyDescent="0.3">
      <c r="A5741" t="s">
        <v>34</v>
      </c>
      <c r="B5741">
        <v>2018</v>
      </c>
      <c r="C5741" t="s">
        <v>45</v>
      </c>
      <c r="D5741" t="s">
        <v>18</v>
      </c>
      <c r="E5741" t="str">
        <f>VLOOKUP(D5741,Objective!$A$21:$B$51,2,0)</f>
        <v>Clothing</v>
      </c>
      <c r="F5741">
        <v>139.1</v>
      </c>
    </row>
    <row r="5742" spans="1:6" x14ac:dyDescent="0.3">
      <c r="A5742" t="s">
        <v>34</v>
      </c>
      <c r="B5742">
        <v>2018</v>
      </c>
      <c r="C5742" t="s">
        <v>45</v>
      </c>
      <c r="D5742" t="s">
        <v>19</v>
      </c>
      <c r="E5742" t="str">
        <f>VLOOKUP(D5742,Objective!$A$21:$B$51,2,0)</f>
        <v>Clothing</v>
      </c>
      <c r="F5742">
        <v>146.69999999999999</v>
      </c>
    </row>
    <row r="5743" spans="1:6" x14ac:dyDescent="0.3">
      <c r="A5743" t="s">
        <v>34</v>
      </c>
      <c r="B5743">
        <v>2018</v>
      </c>
      <c r="C5743" t="s">
        <v>45</v>
      </c>
      <c r="D5743" t="s">
        <v>20</v>
      </c>
      <c r="E5743" t="str">
        <f>VLOOKUP(D5743,Objective!$A$21:$B$51,2,0)</f>
        <v>Housing</v>
      </c>
      <c r="F5743">
        <v>146.9</v>
      </c>
    </row>
    <row r="5744" spans="1:6" x14ac:dyDescent="0.3">
      <c r="A5744" t="s">
        <v>34</v>
      </c>
      <c r="B5744">
        <v>2018</v>
      </c>
      <c r="C5744" t="s">
        <v>45</v>
      </c>
      <c r="D5744" t="s">
        <v>21</v>
      </c>
      <c r="E5744" t="str">
        <f>VLOOKUP(D5744,Objective!$A$21:$B$51,2,0)</f>
        <v>Fuel and light</v>
      </c>
      <c r="F5744">
        <v>145.1</v>
      </c>
    </row>
    <row r="5745" spans="1:6" x14ac:dyDescent="0.3">
      <c r="A5745" t="s">
        <v>34</v>
      </c>
      <c r="B5745">
        <v>2018</v>
      </c>
      <c r="C5745" t="s">
        <v>45</v>
      </c>
      <c r="D5745" t="s">
        <v>22</v>
      </c>
      <c r="E5745" t="str">
        <f>VLOOKUP(D5745,Objective!$A$21:$B$51,2,0)</f>
        <v>Housing</v>
      </c>
      <c r="F5745">
        <v>142.19999999999999</v>
      </c>
    </row>
    <row r="5746" spans="1:6" x14ac:dyDescent="0.3">
      <c r="A5746" t="s">
        <v>34</v>
      </c>
      <c r="B5746">
        <v>2018</v>
      </c>
      <c r="C5746" t="s">
        <v>45</v>
      </c>
      <c r="D5746" t="s">
        <v>23</v>
      </c>
      <c r="E5746" t="str">
        <f>VLOOKUP(D5746,Objective!$A$21:$B$51,2,0)</f>
        <v>Health</v>
      </c>
      <c r="F5746">
        <v>142.1</v>
      </c>
    </row>
    <row r="5747" spans="1:6" x14ac:dyDescent="0.3">
      <c r="A5747" t="s">
        <v>34</v>
      </c>
      <c r="B5747">
        <v>2018</v>
      </c>
      <c r="C5747" t="s">
        <v>45</v>
      </c>
      <c r="D5747" t="s">
        <v>24</v>
      </c>
      <c r="E5747" t="str">
        <f>VLOOKUP(D5747,Objective!$A$21:$B$51,2,0)</f>
        <v>Transport and communication</v>
      </c>
      <c r="F5747">
        <v>125.5</v>
      </c>
    </row>
    <row r="5748" spans="1:6" x14ac:dyDescent="0.3">
      <c r="A5748" t="s">
        <v>34</v>
      </c>
      <c r="B5748">
        <v>2018</v>
      </c>
      <c r="C5748" t="s">
        <v>45</v>
      </c>
      <c r="D5748" t="s">
        <v>25</v>
      </c>
      <c r="E5748" t="str">
        <f>VLOOKUP(D5748,Objective!$A$21:$B$51,2,0)</f>
        <v>Lifestyle</v>
      </c>
      <c r="F5748">
        <v>136.5</v>
      </c>
    </row>
    <row r="5749" spans="1:6" x14ac:dyDescent="0.3">
      <c r="A5749" t="s">
        <v>34</v>
      </c>
      <c r="B5749">
        <v>2018</v>
      </c>
      <c r="C5749" t="s">
        <v>45</v>
      </c>
      <c r="D5749" t="s">
        <v>26</v>
      </c>
      <c r="E5749" t="str">
        <f>VLOOKUP(D5749,Objective!$A$21:$B$51,2,0)</f>
        <v>Education</v>
      </c>
      <c r="F5749">
        <v>147.80000000000001</v>
      </c>
    </row>
    <row r="5750" spans="1:6" x14ac:dyDescent="0.3">
      <c r="A5750" t="s">
        <v>34</v>
      </c>
      <c r="B5750">
        <v>2018</v>
      </c>
      <c r="C5750" t="s">
        <v>45</v>
      </c>
      <c r="D5750" t="s">
        <v>27</v>
      </c>
      <c r="E5750" t="str">
        <f>VLOOKUP(D5750,Objective!$A$21:$B$51,2,0)</f>
        <v>Miscellaneous</v>
      </c>
      <c r="F5750">
        <v>132</v>
      </c>
    </row>
    <row r="5751" spans="1:6" x14ac:dyDescent="0.3">
      <c r="A5751" t="s">
        <v>34</v>
      </c>
      <c r="B5751">
        <v>2018</v>
      </c>
      <c r="C5751" t="s">
        <v>45</v>
      </c>
      <c r="D5751" t="s">
        <v>28</v>
      </c>
      <c r="E5751" t="str">
        <f>VLOOKUP(D5751,Objective!$A$21:$B$51,2,0)</f>
        <v>Miscellaneous</v>
      </c>
      <c r="F5751">
        <v>136.30000000000001</v>
      </c>
    </row>
    <row r="5752" spans="1:6" x14ac:dyDescent="0.3">
      <c r="A5752" t="s">
        <v>34</v>
      </c>
      <c r="B5752">
        <v>2018</v>
      </c>
      <c r="C5752" t="s">
        <v>45</v>
      </c>
      <c r="D5752" t="s">
        <v>29</v>
      </c>
      <c r="E5752" t="str">
        <f>VLOOKUP(D5752,Objective!$A$21:$B$51,2,0)</f>
        <v>General index</v>
      </c>
      <c r="F5752">
        <v>140.80000000000001</v>
      </c>
    </row>
    <row r="5753" spans="1:6" x14ac:dyDescent="0.3">
      <c r="A5753" t="s">
        <v>30</v>
      </c>
      <c r="B5753">
        <v>2018</v>
      </c>
      <c r="C5753" t="s">
        <v>46</v>
      </c>
      <c r="D5753" t="s">
        <v>3</v>
      </c>
      <c r="E5753" t="str">
        <f>VLOOKUP(D5753,Objective!$A$21:$B$51,2,0)</f>
        <v>Food</v>
      </c>
      <c r="F5753">
        <v>137.1</v>
      </c>
    </row>
    <row r="5754" spans="1:6" x14ac:dyDescent="0.3">
      <c r="A5754" t="s">
        <v>30</v>
      </c>
      <c r="B5754">
        <v>2018</v>
      </c>
      <c r="C5754" t="s">
        <v>46</v>
      </c>
      <c r="D5754" t="s">
        <v>4</v>
      </c>
      <c r="E5754" t="str">
        <f>VLOOKUP(D5754,Objective!$A$21:$B$51,2,0)</f>
        <v>Food</v>
      </c>
      <c r="F5754">
        <v>151.9</v>
      </c>
    </row>
    <row r="5755" spans="1:6" x14ac:dyDescent="0.3">
      <c r="A5755" t="s">
        <v>30</v>
      </c>
      <c r="B5755">
        <v>2018</v>
      </c>
      <c r="C5755" t="s">
        <v>46</v>
      </c>
      <c r="D5755" t="s">
        <v>5</v>
      </c>
      <c r="E5755" t="str">
        <f>VLOOKUP(D5755,Objective!$A$21:$B$51,2,0)</f>
        <v>Food</v>
      </c>
      <c r="F5755">
        <v>137.4</v>
      </c>
    </row>
    <row r="5756" spans="1:6" x14ac:dyDescent="0.3">
      <c r="A5756" t="s">
        <v>30</v>
      </c>
      <c r="B5756">
        <v>2018</v>
      </c>
      <c r="C5756" t="s">
        <v>46</v>
      </c>
      <c r="D5756" t="s">
        <v>6</v>
      </c>
      <c r="E5756" t="str">
        <f>VLOOKUP(D5756,Objective!$A$21:$B$51,2,0)</f>
        <v>Food</v>
      </c>
      <c r="F5756">
        <v>142.4</v>
      </c>
    </row>
    <row r="5757" spans="1:6" x14ac:dyDescent="0.3">
      <c r="A5757" t="s">
        <v>30</v>
      </c>
      <c r="B5757">
        <v>2018</v>
      </c>
      <c r="C5757" t="s">
        <v>46</v>
      </c>
      <c r="D5757" t="s">
        <v>7</v>
      </c>
      <c r="E5757" t="str">
        <f>VLOOKUP(D5757,Objective!$A$21:$B$51,2,0)</f>
        <v>Food</v>
      </c>
      <c r="F5757">
        <v>124.2</v>
      </c>
    </row>
    <row r="5758" spans="1:6" x14ac:dyDescent="0.3">
      <c r="A5758" t="s">
        <v>30</v>
      </c>
      <c r="B5758">
        <v>2018</v>
      </c>
      <c r="C5758" t="s">
        <v>46</v>
      </c>
      <c r="D5758" t="s">
        <v>8</v>
      </c>
      <c r="E5758" t="str">
        <f>VLOOKUP(D5758,Objective!$A$21:$B$51,2,0)</f>
        <v>Food</v>
      </c>
      <c r="F5758">
        <v>140.19999999999999</v>
      </c>
    </row>
    <row r="5759" spans="1:6" x14ac:dyDescent="0.3">
      <c r="A5759" t="s">
        <v>30</v>
      </c>
      <c r="B5759">
        <v>2018</v>
      </c>
      <c r="C5759" t="s">
        <v>46</v>
      </c>
      <c r="D5759" t="s">
        <v>9</v>
      </c>
      <c r="E5759" t="str">
        <f>VLOOKUP(D5759,Objective!$A$21:$B$51,2,0)</f>
        <v>Food</v>
      </c>
      <c r="F5759">
        <v>136.6</v>
      </c>
    </row>
    <row r="5760" spans="1:6" x14ac:dyDescent="0.3">
      <c r="A5760" t="s">
        <v>30</v>
      </c>
      <c r="B5760">
        <v>2018</v>
      </c>
      <c r="C5760" t="s">
        <v>46</v>
      </c>
      <c r="D5760" t="s">
        <v>10</v>
      </c>
      <c r="E5760" t="str">
        <f>VLOOKUP(D5760,Objective!$A$21:$B$51,2,0)</f>
        <v>Food</v>
      </c>
      <c r="F5760">
        <v>120.9</v>
      </c>
    </row>
    <row r="5761" spans="1:6" x14ac:dyDescent="0.3">
      <c r="A5761" t="s">
        <v>30</v>
      </c>
      <c r="B5761">
        <v>2018</v>
      </c>
      <c r="C5761" t="s">
        <v>46</v>
      </c>
      <c r="D5761" t="s">
        <v>11</v>
      </c>
      <c r="E5761" t="str">
        <f>VLOOKUP(D5761,Objective!$A$21:$B$51,2,0)</f>
        <v>Food</v>
      </c>
      <c r="F5761">
        <v>109.9</v>
      </c>
    </row>
    <row r="5762" spans="1:6" x14ac:dyDescent="0.3">
      <c r="A5762" t="s">
        <v>30</v>
      </c>
      <c r="B5762">
        <v>2018</v>
      </c>
      <c r="C5762" t="s">
        <v>46</v>
      </c>
      <c r="D5762" t="s">
        <v>12</v>
      </c>
      <c r="E5762" t="str">
        <f>VLOOKUP(D5762,Objective!$A$21:$B$51,2,0)</f>
        <v>Food</v>
      </c>
      <c r="F5762">
        <v>140.19999999999999</v>
      </c>
    </row>
    <row r="5763" spans="1:6" x14ac:dyDescent="0.3">
      <c r="A5763" t="s">
        <v>30</v>
      </c>
      <c r="B5763">
        <v>2018</v>
      </c>
      <c r="C5763" t="s">
        <v>46</v>
      </c>
      <c r="D5763" t="s">
        <v>13</v>
      </c>
      <c r="E5763" t="str">
        <f>VLOOKUP(D5763,Objective!$A$21:$B$51,2,0)</f>
        <v>Lifestyle</v>
      </c>
      <c r="F5763">
        <v>137.80000000000001</v>
      </c>
    </row>
    <row r="5764" spans="1:6" x14ac:dyDescent="0.3">
      <c r="A5764" t="s">
        <v>30</v>
      </c>
      <c r="B5764">
        <v>2018</v>
      </c>
      <c r="C5764" t="s">
        <v>46</v>
      </c>
      <c r="D5764" t="s">
        <v>14</v>
      </c>
      <c r="E5764" t="str">
        <f>VLOOKUP(D5764,Objective!$A$21:$B$51,2,0)</f>
        <v>Food</v>
      </c>
      <c r="F5764">
        <v>156</v>
      </c>
    </row>
    <row r="5765" spans="1:6" x14ac:dyDescent="0.3">
      <c r="A5765" t="s">
        <v>30</v>
      </c>
      <c r="B5765">
        <v>2018</v>
      </c>
      <c r="C5765" t="s">
        <v>46</v>
      </c>
      <c r="D5765" t="s">
        <v>15</v>
      </c>
      <c r="E5765" t="str">
        <f>VLOOKUP(D5765,Objective!$A$21:$B$51,2,0)</f>
        <v>Food</v>
      </c>
      <c r="F5765">
        <v>138.5</v>
      </c>
    </row>
    <row r="5766" spans="1:6" x14ac:dyDescent="0.3">
      <c r="A5766" t="s">
        <v>30</v>
      </c>
      <c r="B5766">
        <v>2018</v>
      </c>
      <c r="C5766" t="s">
        <v>46</v>
      </c>
      <c r="D5766" t="s">
        <v>16</v>
      </c>
      <c r="E5766" t="str">
        <f>VLOOKUP(D5766,Objective!$A$21:$B$51,2,0)</f>
        <v>Lifestyle</v>
      </c>
      <c r="F5766">
        <v>162.4</v>
      </c>
    </row>
    <row r="5767" spans="1:6" x14ac:dyDescent="0.3">
      <c r="A5767" t="s">
        <v>30</v>
      </c>
      <c r="B5767">
        <v>2018</v>
      </c>
      <c r="C5767" t="s">
        <v>46</v>
      </c>
      <c r="D5767" t="s">
        <v>17</v>
      </c>
      <c r="E5767" t="str">
        <f>VLOOKUP(D5767,Objective!$A$21:$B$51,2,0)</f>
        <v>Clothing</v>
      </c>
      <c r="F5767">
        <v>151.6</v>
      </c>
    </row>
    <row r="5768" spans="1:6" x14ac:dyDescent="0.3">
      <c r="A5768" t="s">
        <v>30</v>
      </c>
      <c r="B5768">
        <v>2018</v>
      </c>
      <c r="C5768" t="s">
        <v>46</v>
      </c>
      <c r="D5768" t="s">
        <v>18</v>
      </c>
      <c r="E5768" t="str">
        <f>VLOOKUP(D5768,Objective!$A$21:$B$51,2,0)</f>
        <v>Clothing</v>
      </c>
      <c r="F5768">
        <v>145.9</v>
      </c>
    </row>
    <row r="5769" spans="1:6" x14ac:dyDescent="0.3">
      <c r="A5769" t="s">
        <v>30</v>
      </c>
      <c r="B5769">
        <v>2018</v>
      </c>
      <c r="C5769" t="s">
        <v>46</v>
      </c>
      <c r="D5769" t="s">
        <v>19</v>
      </c>
      <c r="E5769" t="str">
        <f>VLOOKUP(D5769,Objective!$A$21:$B$51,2,0)</f>
        <v>Clothing</v>
      </c>
      <c r="F5769">
        <v>150.80000000000001</v>
      </c>
    </row>
    <row r="5770" spans="1:6" x14ac:dyDescent="0.3">
      <c r="A5770" t="s">
        <v>30</v>
      </c>
      <c r="B5770">
        <v>2018</v>
      </c>
      <c r="C5770" t="s">
        <v>46</v>
      </c>
      <c r="D5770" t="s">
        <v>20</v>
      </c>
      <c r="E5770" t="str">
        <f>VLOOKUP(D5770,Objective!$A$21:$B$51,2,0)</f>
        <v>Housing</v>
      </c>
      <c r="F5770" t="s">
        <v>32</v>
      </c>
    </row>
    <row r="5771" spans="1:6" x14ac:dyDescent="0.3">
      <c r="A5771" t="s">
        <v>30</v>
      </c>
      <c r="B5771">
        <v>2018</v>
      </c>
      <c r="C5771" t="s">
        <v>46</v>
      </c>
      <c r="D5771" t="s">
        <v>21</v>
      </c>
      <c r="E5771" t="str">
        <f>VLOOKUP(D5771,Objective!$A$21:$B$51,2,0)</f>
        <v>Fuel and light</v>
      </c>
      <c r="F5771">
        <v>149</v>
      </c>
    </row>
    <row r="5772" spans="1:6" x14ac:dyDescent="0.3">
      <c r="A5772" t="s">
        <v>30</v>
      </c>
      <c r="B5772">
        <v>2018</v>
      </c>
      <c r="C5772" t="s">
        <v>46</v>
      </c>
      <c r="D5772" t="s">
        <v>22</v>
      </c>
      <c r="E5772" t="str">
        <f>VLOOKUP(D5772,Objective!$A$21:$B$51,2,0)</f>
        <v>Housing</v>
      </c>
      <c r="F5772">
        <v>149.5</v>
      </c>
    </row>
    <row r="5773" spans="1:6" x14ac:dyDescent="0.3">
      <c r="A5773" t="s">
        <v>30</v>
      </c>
      <c r="B5773">
        <v>2018</v>
      </c>
      <c r="C5773" t="s">
        <v>46</v>
      </c>
      <c r="D5773" t="s">
        <v>23</v>
      </c>
      <c r="E5773" t="str">
        <f>VLOOKUP(D5773,Objective!$A$21:$B$51,2,0)</f>
        <v>Health</v>
      </c>
      <c r="F5773">
        <v>149.6</v>
      </c>
    </row>
    <row r="5774" spans="1:6" x14ac:dyDescent="0.3">
      <c r="A5774" t="s">
        <v>30</v>
      </c>
      <c r="B5774">
        <v>2018</v>
      </c>
      <c r="C5774" t="s">
        <v>46</v>
      </c>
      <c r="D5774" t="s">
        <v>24</v>
      </c>
      <c r="E5774" t="str">
        <f>VLOOKUP(D5774,Objective!$A$21:$B$51,2,0)</f>
        <v>Transport and communication</v>
      </c>
      <c r="F5774">
        <v>128.9</v>
      </c>
    </row>
    <row r="5775" spans="1:6" x14ac:dyDescent="0.3">
      <c r="A5775" t="s">
        <v>30</v>
      </c>
      <c r="B5775">
        <v>2018</v>
      </c>
      <c r="C5775" t="s">
        <v>46</v>
      </c>
      <c r="D5775" t="s">
        <v>25</v>
      </c>
      <c r="E5775" t="str">
        <f>VLOOKUP(D5775,Objective!$A$21:$B$51,2,0)</f>
        <v>Lifestyle</v>
      </c>
      <c r="F5775">
        <v>143.30000000000001</v>
      </c>
    </row>
    <row r="5776" spans="1:6" x14ac:dyDescent="0.3">
      <c r="A5776" t="s">
        <v>30</v>
      </c>
      <c r="B5776">
        <v>2018</v>
      </c>
      <c r="C5776" t="s">
        <v>46</v>
      </c>
      <c r="D5776" t="s">
        <v>26</v>
      </c>
      <c r="E5776" t="str">
        <f>VLOOKUP(D5776,Objective!$A$21:$B$51,2,0)</f>
        <v>Education</v>
      </c>
      <c r="F5776">
        <v>155.1</v>
      </c>
    </row>
    <row r="5777" spans="1:6" x14ac:dyDescent="0.3">
      <c r="A5777" t="s">
        <v>30</v>
      </c>
      <c r="B5777">
        <v>2018</v>
      </c>
      <c r="C5777" t="s">
        <v>46</v>
      </c>
      <c r="D5777" t="s">
        <v>27</v>
      </c>
      <c r="E5777" t="str">
        <f>VLOOKUP(D5777,Objective!$A$21:$B$51,2,0)</f>
        <v>Miscellaneous</v>
      </c>
      <c r="F5777">
        <v>133.19999999999999</v>
      </c>
    </row>
    <row r="5778" spans="1:6" x14ac:dyDescent="0.3">
      <c r="A5778" t="s">
        <v>30</v>
      </c>
      <c r="B5778">
        <v>2018</v>
      </c>
      <c r="C5778" t="s">
        <v>46</v>
      </c>
      <c r="D5778" t="s">
        <v>28</v>
      </c>
      <c r="E5778" t="str">
        <f>VLOOKUP(D5778,Objective!$A$21:$B$51,2,0)</f>
        <v>Miscellaneous</v>
      </c>
      <c r="F5778">
        <v>141.6</v>
      </c>
    </row>
    <row r="5779" spans="1:6" x14ac:dyDescent="0.3">
      <c r="A5779" t="s">
        <v>30</v>
      </c>
      <c r="B5779">
        <v>2018</v>
      </c>
      <c r="C5779" t="s">
        <v>46</v>
      </c>
      <c r="D5779" t="s">
        <v>29</v>
      </c>
      <c r="E5779" t="str">
        <f>VLOOKUP(D5779,Objective!$A$21:$B$51,2,0)</f>
        <v>General index</v>
      </c>
      <c r="F5779">
        <v>141.9</v>
      </c>
    </row>
    <row r="5780" spans="1:6" x14ac:dyDescent="0.3">
      <c r="A5780" t="s">
        <v>33</v>
      </c>
      <c r="B5780">
        <v>2018</v>
      </c>
      <c r="C5780" t="s">
        <v>46</v>
      </c>
      <c r="D5780" t="s">
        <v>3</v>
      </c>
      <c r="E5780" t="str">
        <f>VLOOKUP(D5780,Objective!$A$21:$B$51,2,0)</f>
        <v>Food</v>
      </c>
      <c r="F5780">
        <v>138.5</v>
      </c>
    </row>
    <row r="5781" spans="1:6" x14ac:dyDescent="0.3">
      <c r="A5781" t="s">
        <v>33</v>
      </c>
      <c r="B5781">
        <v>2018</v>
      </c>
      <c r="C5781" t="s">
        <v>46</v>
      </c>
      <c r="D5781" t="s">
        <v>4</v>
      </c>
      <c r="E5781" t="str">
        <f>VLOOKUP(D5781,Objective!$A$21:$B$51,2,0)</f>
        <v>Food</v>
      </c>
      <c r="F5781">
        <v>147.80000000000001</v>
      </c>
    </row>
    <row r="5782" spans="1:6" x14ac:dyDescent="0.3">
      <c r="A5782" t="s">
        <v>33</v>
      </c>
      <c r="B5782">
        <v>2018</v>
      </c>
      <c r="C5782" t="s">
        <v>46</v>
      </c>
      <c r="D5782" t="s">
        <v>5</v>
      </c>
      <c r="E5782" t="str">
        <f>VLOOKUP(D5782,Objective!$A$21:$B$51,2,0)</f>
        <v>Food</v>
      </c>
      <c r="F5782">
        <v>141.1</v>
      </c>
    </row>
    <row r="5783" spans="1:6" x14ac:dyDescent="0.3">
      <c r="A5783" t="s">
        <v>33</v>
      </c>
      <c r="B5783">
        <v>2018</v>
      </c>
      <c r="C5783" t="s">
        <v>46</v>
      </c>
      <c r="D5783" t="s">
        <v>6</v>
      </c>
      <c r="E5783" t="str">
        <f>VLOOKUP(D5783,Objective!$A$21:$B$51,2,0)</f>
        <v>Food</v>
      </c>
      <c r="F5783">
        <v>141.6</v>
      </c>
    </row>
    <row r="5784" spans="1:6" x14ac:dyDescent="0.3">
      <c r="A5784" t="s">
        <v>33</v>
      </c>
      <c r="B5784">
        <v>2018</v>
      </c>
      <c r="C5784" t="s">
        <v>46</v>
      </c>
      <c r="D5784" t="s">
        <v>7</v>
      </c>
      <c r="E5784" t="str">
        <f>VLOOKUP(D5784,Objective!$A$21:$B$51,2,0)</f>
        <v>Food</v>
      </c>
      <c r="F5784">
        <v>118.1</v>
      </c>
    </row>
    <row r="5785" spans="1:6" x14ac:dyDescent="0.3">
      <c r="A5785" t="s">
        <v>33</v>
      </c>
      <c r="B5785">
        <v>2018</v>
      </c>
      <c r="C5785" t="s">
        <v>46</v>
      </c>
      <c r="D5785" t="s">
        <v>8</v>
      </c>
      <c r="E5785" t="str">
        <f>VLOOKUP(D5785,Objective!$A$21:$B$51,2,0)</f>
        <v>Food</v>
      </c>
      <c r="F5785">
        <v>138.5</v>
      </c>
    </row>
    <row r="5786" spans="1:6" x14ac:dyDescent="0.3">
      <c r="A5786" t="s">
        <v>33</v>
      </c>
      <c r="B5786">
        <v>2018</v>
      </c>
      <c r="C5786" t="s">
        <v>46</v>
      </c>
      <c r="D5786" t="s">
        <v>9</v>
      </c>
      <c r="E5786" t="str">
        <f>VLOOKUP(D5786,Objective!$A$21:$B$51,2,0)</f>
        <v>Food</v>
      </c>
      <c r="F5786">
        <v>132.4</v>
      </c>
    </row>
    <row r="5787" spans="1:6" x14ac:dyDescent="0.3">
      <c r="A5787" t="s">
        <v>33</v>
      </c>
      <c r="B5787">
        <v>2018</v>
      </c>
      <c r="C5787" t="s">
        <v>46</v>
      </c>
      <c r="D5787" t="s">
        <v>10</v>
      </c>
      <c r="E5787" t="str">
        <f>VLOOKUP(D5787,Objective!$A$21:$B$51,2,0)</f>
        <v>Food</v>
      </c>
      <c r="F5787">
        <v>117.5</v>
      </c>
    </row>
    <row r="5788" spans="1:6" x14ac:dyDescent="0.3">
      <c r="A5788" t="s">
        <v>33</v>
      </c>
      <c r="B5788">
        <v>2018</v>
      </c>
      <c r="C5788" t="s">
        <v>46</v>
      </c>
      <c r="D5788" t="s">
        <v>11</v>
      </c>
      <c r="E5788" t="str">
        <f>VLOOKUP(D5788,Objective!$A$21:$B$51,2,0)</f>
        <v>Food</v>
      </c>
      <c r="F5788">
        <v>111</v>
      </c>
    </row>
    <row r="5789" spans="1:6" x14ac:dyDescent="0.3">
      <c r="A5789" t="s">
        <v>33</v>
      </c>
      <c r="B5789">
        <v>2018</v>
      </c>
      <c r="C5789" t="s">
        <v>46</v>
      </c>
      <c r="D5789" t="s">
        <v>12</v>
      </c>
      <c r="E5789" t="str">
        <f>VLOOKUP(D5789,Objective!$A$21:$B$51,2,0)</f>
        <v>Food</v>
      </c>
      <c r="F5789">
        <v>141.5</v>
      </c>
    </row>
    <row r="5790" spans="1:6" x14ac:dyDescent="0.3">
      <c r="A5790" t="s">
        <v>33</v>
      </c>
      <c r="B5790">
        <v>2018</v>
      </c>
      <c r="C5790" t="s">
        <v>46</v>
      </c>
      <c r="D5790" t="s">
        <v>13</v>
      </c>
      <c r="E5790" t="str">
        <f>VLOOKUP(D5790,Objective!$A$21:$B$51,2,0)</f>
        <v>Lifestyle</v>
      </c>
      <c r="F5790">
        <v>128.1</v>
      </c>
    </row>
    <row r="5791" spans="1:6" x14ac:dyDescent="0.3">
      <c r="A5791" t="s">
        <v>33</v>
      </c>
      <c r="B5791">
        <v>2018</v>
      </c>
      <c r="C5791" t="s">
        <v>46</v>
      </c>
      <c r="D5791" t="s">
        <v>14</v>
      </c>
      <c r="E5791" t="str">
        <f>VLOOKUP(D5791,Objective!$A$21:$B$51,2,0)</f>
        <v>Food</v>
      </c>
      <c r="F5791">
        <v>152.9</v>
      </c>
    </row>
    <row r="5792" spans="1:6" x14ac:dyDescent="0.3">
      <c r="A5792" t="s">
        <v>33</v>
      </c>
      <c r="B5792">
        <v>2018</v>
      </c>
      <c r="C5792" t="s">
        <v>46</v>
      </c>
      <c r="D5792" t="s">
        <v>15</v>
      </c>
      <c r="E5792" t="str">
        <f>VLOOKUP(D5792,Objective!$A$21:$B$51,2,0)</f>
        <v>Food</v>
      </c>
      <c r="F5792">
        <v>137.6</v>
      </c>
    </row>
    <row r="5793" spans="1:6" x14ac:dyDescent="0.3">
      <c r="A5793" t="s">
        <v>33</v>
      </c>
      <c r="B5793">
        <v>2018</v>
      </c>
      <c r="C5793" t="s">
        <v>46</v>
      </c>
      <c r="D5793" t="s">
        <v>16</v>
      </c>
      <c r="E5793" t="str">
        <f>VLOOKUP(D5793,Objective!$A$21:$B$51,2,0)</f>
        <v>Lifestyle</v>
      </c>
      <c r="F5793">
        <v>164.6</v>
      </c>
    </row>
    <row r="5794" spans="1:6" x14ac:dyDescent="0.3">
      <c r="A5794" t="s">
        <v>33</v>
      </c>
      <c r="B5794">
        <v>2018</v>
      </c>
      <c r="C5794" t="s">
        <v>46</v>
      </c>
      <c r="D5794" t="s">
        <v>17</v>
      </c>
      <c r="E5794" t="str">
        <f>VLOOKUP(D5794,Objective!$A$21:$B$51,2,0)</f>
        <v>Clothing</v>
      </c>
      <c r="F5794">
        <v>142.69999999999999</v>
      </c>
    </row>
    <row r="5795" spans="1:6" x14ac:dyDescent="0.3">
      <c r="A5795" t="s">
        <v>33</v>
      </c>
      <c r="B5795">
        <v>2018</v>
      </c>
      <c r="C5795" t="s">
        <v>46</v>
      </c>
      <c r="D5795" t="s">
        <v>18</v>
      </c>
      <c r="E5795" t="str">
        <f>VLOOKUP(D5795,Objective!$A$21:$B$51,2,0)</f>
        <v>Clothing</v>
      </c>
      <c r="F5795">
        <v>130.30000000000001</v>
      </c>
    </row>
    <row r="5796" spans="1:6" x14ac:dyDescent="0.3">
      <c r="A5796" t="s">
        <v>33</v>
      </c>
      <c r="B5796">
        <v>2018</v>
      </c>
      <c r="C5796" t="s">
        <v>46</v>
      </c>
      <c r="D5796" t="s">
        <v>19</v>
      </c>
      <c r="E5796" t="str">
        <f>VLOOKUP(D5796,Objective!$A$21:$B$51,2,0)</f>
        <v>Clothing</v>
      </c>
      <c r="F5796">
        <v>140.80000000000001</v>
      </c>
    </row>
    <row r="5797" spans="1:6" x14ac:dyDescent="0.3">
      <c r="A5797" t="s">
        <v>33</v>
      </c>
      <c r="B5797">
        <v>2018</v>
      </c>
      <c r="C5797" t="s">
        <v>46</v>
      </c>
      <c r="D5797" t="s">
        <v>20</v>
      </c>
      <c r="E5797" t="str">
        <f>VLOOKUP(D5797,Objective!$A$21:$B$51,2,0)</f>
        <v>Housing</v>
      </c>
      <c r="F5797">
        <v>146.5</v>
      </c>
    </row>
    <row r="5798" spans="1:6" x14ac:dyDescent="0.3">
      <c r="A5798" t="s">
        <v>33</v>
      </c>
      <c r="B5798">
        <v>2018</v>
      </c>
      <c r="C5798" t="s">
        <v>46</v>
      </c>
      <c r="D5798" t="s">
        <v>21</v>
      </c>
      <c r="E5798" t="str">
        <f>VLOOKUP(D5798,Objective!$A$21:$B$51,2,0)</f>
        <v>Fuel and light</v>
      </c>
      <c r="F5798">
        <v>132.4</v>
      </c>
    </row>
    <row r="5799" spans="1:6" x14ac:dyDescent="0.3">
      <c r="A5799" t="s">
        <v>33</v>
      </c>
      <c r="B5799">
        <v>2018</v>
      </c>
      <c r="C5799" t="s">
        <v>46</v>
      </c>
      <c r="D5799" t="s">
        <v>22</v>
      </c>
      <c r="E5799" t="str">
        <f>VLOOKUP(D5799,Objective!$A$21:$B$51,2,0)</f>
        <v>Housing</v>
      </c>
      <c r="F5799">
        <v>136.19999999999999</v>
      </c>
    </row>
    <row r="5800" spans="1:6" x14ac:dyDescent="0.3">
      <c r="A5800" t="s">
        <v>33</v>
      </c>
      <c r="B5800">
        <v>2018</v>
      </c>
      <c r="C5800" t="s">
        <v>46</v>
      </c>
      <c r="D5800" t="s">
        <v>23</v>
      </c>
      <c r="E5800" t="str">
        <f>VLOOKUP(D5800,Objective!$A$21:$B$51,2,0)</f>
        <v>Health</v>
      </c>
      <c r="F5800">
        <v>137.30000000000001</v>
      </c>
    </row>
    <row r="5801" spans="1:6" x14ac:dyDescent="0.3">
      <c r="A5801" t="s">
        <v>33</v>
      </c>
      <c r="B5801">
        <v>2018</v>
      </c>
      <c r="C5801" t="s">
        <v>46</v>
      </c>
      <c r="D5801" t="s">
        <v>24</v>
      </c>
      <c r="E5801" t="str">
        <f>VLOOKUP(D5801,Objective!$A$21:$B$51,2,0)</f>
        <v>Transport and communication</v>
      </c>
      <c r="F5801">
        <v>118.8</v>
      </c>
    </row>
    <row r="5802" spans="1:6" x14ac:dyDescent="0.3">
      <c r="A5802" t="s">
        <v>33</v>
      </c>
      <c r="B5802">
        <v>2018</v>
      </c>
      <c r="C5802" t="s">
        <v>46</v>
      </c>
      <c r="D5802" t="s">
        <v>25</v>
      </c>
      <c r="E5802" t="str">
        <f>VLOOKUP(D5802,Objective!$A$21:$B$51,2,0)</f>
        <v>Lifestyle</v>
      </c>
      <c r="F5802">
        <v>131.69999999999999</v>
      </c>
    </row>
    <row r="5803" spans="1:6" x14ac:dyDescent="0.3">
      <c r="A5803" t="s">
        <v>33</v>
      </c>
      <c r="B5803">
        <v>2018</v>
      </c>
      <c r="C5803" t="s">
        <v>46</v>
      </c>
      <c r="D5803" t="s">
        <v>26</v>
      </c>
      <c r="E5803" t="str">
        <f>VLOOKUP(D5803,Objective!$A$21:$B$51,2,0)</f>
        <v>Education</v>
      </c>
      <c r="F5803">
        <v>146.5</v>
      </c>
    </row>
    <row r="5804" spans="1:6" x14ac:dyDescent="0.3">
      <c r="A5804" t="s">
        <v>33</v>
      </c>
      <c r="B5804">
        <v>2018</v>
      </c>
      <c r="C5804" t="s">
        <v>46</v>
      </c>
      <c r="D5804" t="s">
        <v>27</v>
      </c>
      <c r="E5804" t="str">
        <f>VLOOKUP(D5804,Objective!$A$21:$B$51,2,0)</f>
        <v>Miscellaneous</v>
      </c>
      <c r="F5804">
        <v>130.80000000000001</v>
      </c>
    </row>
    <row r="5805" spans="1:6" x14ac:dyDescent="0.3">
      <c r="A5805" t="s">
        <v>33</v>
      </c>
      <c r="B5805">
        <v>2018</v>
      </c>
      <c r="C5805" t="s">
        <v>46</v>
      </c>
      <c r="D5805" t="s">
        <v>28</v>
      </c>
      <c r="E5805" t="str">
        <f>VLOOKUP(D5805,Objective!$A$21:$B$51,2,0)</f>
        <v>Miscellaneous</v>
      </c>
      <c r="F5805">
        <v>131.69999999999999</v>
      </c>
    </row>
    <row r="5806" spans="1:6" x14ac:dyDescent="0.3">
      <c r="A5806" t="s">
        <v>33</v>
      </c>
      <c r="B5806">
        <v>2018</v>
      </c>
      <c r="C5806" t="s">
        <v>46</v>
      </c>
      <c r="D5806" t="s">
        <v>29</v>
      </c>
      <c r="E5806" t="str">
        <f>VLOOKUP(D5806,Objective!$A$21:$B$51,2,0)</f>
        <v>General index</v>
      </c>
      <c r="F5806">
        <v>138</v>
      </c>
    </row>
    <row r="5807" spans="1:6" x14ac:dyDescent="0.3">
      <c r="A5807" t="s">
        <v>34</v>
      </c>
      <c r="B5807">
        <v>2018</v>
      </c>
      <c r="C5807" t="s">
        <v>46</v>
      </c>
      <c r="D5807" t="s">
        <v>3</v>
      </c>
      <c r="E5807" t="str">
        <f>VLOOKUP(D5807,Objective!$A$21:$B$51,2,0)</f>
        <v>Food</v>
      </c>
      <c r="F5807">
        <v>137.5</v>
      </c>
    </row>
    <row r="5808" spans="1:6" x14ac:dyDescent="0.3">
      <c r="A5808" t="s">
        <v>34</v>
      </c>
      <c r="B5808">
        <v>2018</v>
      </c>
      <c r="C5808" t="s">
        <v>46</v>
      </c>
      <c r="D5808" t="s">
        <v>4</v>
      </c>
      <c r="E5808" t="str">
        <f>VLOOKUP(D5808,Objective!$A$21:$B$51,2,0)</f>
        <v>Food</v>
      </c>
      <c r="F5808">
        <v>150.5</v>
      </c>
    </row>
    <row r="5809" spans="1:6" x14ac:dyDescent="0.3">
      <c r="A5809" t="s">
        <v>34</v>
      </c>
      <c r="B5809">
        <v>2018</v>
      </c>
      <c r="C5809" t="s">
        <v>46</v>
      </c>
      <c r="D5809" t="s">
        <v>5</v>
      </c>
      <c r="E5809" t="str">
        <f>VLOOKUP(D5809,Objective!$A$21:$B$51,2,0)</f>
        <v>Food</v>
      </c>
      <c r="F5809">
        <v>138.80000000000001</v>
      </c>
    </row>
    <row r="5810" spans="1:6" x14ac:dyDescent="0.3">
      <c r="A5810" t="s">
        <v>34</v>
      </c>
      <c r="B5810">
        <v>2018</v>
      </c>
      <c r="C5810" t="s">
        <v>46</v>
      </c>
      <c r="D5810" t="s">
        <v>6</v>
      </c>
      <c r="E5810" t="str">
        <f>VLOOKUP(D5810,Objective!$A$21:$B$51,2,0)</f>
        <v>Food</v>
      </c>
      <c r="F5810">
        <v>142.1</v>
      </c>
    </row>
    <row r="5811" spans="1:6" x14ac:dyDescent="0.3">
      <c r="A5811" t="s">
        <v>34</v>
      </c>
      <c r="B5811">
        <v>2018</v>
      </c>
      <c r="C5811" t="s">
        <v>46</v>
      </c>
      <c r="D5811" t="s">
        <v>7</v>
      </c>
      <c r="E5811" t="str">
        <f>VLOOKUP(D5811,Objective!$A$21:$B$51,2,0)</f>
        <v>Food</v>
      </c>
      <c r="F5811">
        <v>122</v>
      </c>
    </row>
    <row r="5812" spans="1:6" x14ac:dyDescent="0.3">
      <c r="A5812" t="s">
        <v>34</v>
      </c>
      <c r="B5812">
        <v>2018</v>
      </c>
      <c r="C5812" t="s">
        <v>46</v>
      </c>
      <c r="D5812" t="s">
        <v>8</v>
      </c>
      <c r="E5812" t="str">
        <f>VLOOKUP(D5812,Objective!$A$21:$B$51,2,0)</f>
        <v>Food</v>
      </c>
      <c r="F5812">
        <v>139.4</v>
      </c>
    </row>
    <row r="5813" spans="1:6" x14ac:dyDescent="0.3">
      <c r="A5813" t="s">
        <v>34</v>
      </c>
      <c r="B5813">
        <v>2018</v>
      </c>
      <c r="C5813" t="s">
        <v>46</v>
      </c>
      <c r="D5813" t="s">
        <v>9</v>
      </c>
      <c r="E5813" t="str">
        <f>VLOOKUP(D5813,Objective!$A$21:$B$51,2,0)</f>
        <v>Food</v>
      </c>
      <c r="F5813">
        <v>135.19999999999999</v>
      </c>
    </row>
    <row r="5814" spans="1:6" x14ac:dyDescent="0.3">
      <c r="A5814" t="s">
        <v>34</v>
      </c>
      <c r="B5814">
        <v>2018</v>
      </c>
      <c r="C5814" t="s">
        <v>46</v>
      </c>
      <c r="D5814" t="s">
        <v>10</v>
      </c>
      <c r="E5814" t="str">
        <f>VLOOKUP(D5814,Objective!$A$21:$B$51,2,0)</f>
        <v>Food</v>
      </c>
      <c r="F5814">
        <v>119.8</v>
      </c>
    </row>
    <row r="5815" spans="1:6" x14ac:dyDescent="0.3">
      <c r="A5815" t="s">
        <v>34</v>
      </c>
      <c r="B5815">
        <v>2018</v>
      </c>
      <c r="C5815" t="s">
        <v>46</v>
      </c>
      <c r="D5815" t="s">
        <v>11</v>
      </c>
      <c r="E5815" t="str">
        <f>VLOOKUP(D5815,Objective!$A$21:$B$51,2,0)</f>
        <v>Food</v>
      </c>
      <c r="F5815">
        <v>110.3</v>
      </c>
    </row>
    <row r="5816" spans="1:6" x14ac:dyDescent="0.3">
      <c r="A5816" t="s">
        <v>34</v>
      </c>
      <c r="B5816">
        <v>2018</v>
      </c>
      <c r="C5816" t="s">
        <v>46</v>
      </c>
      <c r="D5816" t="s">
        <v>12</v>
      </c>
      <c r="E5816" t="str">
        <f>VLOOKUP(D5816,Objective!$A$21:$B$51,2,0)</f>
        <v>Food</v>
      </c>
      <c r="F5816">
        <v>140.6</v>
      </c>
    </row>
    <row r="5817" spans="1:6" x14ac:dyDescent="0.3">
      <c r="A5817" t="s">
        <v>34</v>
      </c>
      <c r="B5817">
        <v>2018</v>
      </c>
      <c r="C5817" t="s">
        <v>46</v>
      </c>
      <c r="D5817" t="s">
        <v>13</v>
      </c>
      <c r="E5817" t="str">
        <f>VLOOKUP(D5817,Objective!$A$21:$B$51,2,0)</f>
        <v>Lifestyle</v>
      </c>
      <c r="F5817">
        <v>133.80000000000001</v>
      </c>
    </row>
    <row r="5818" spans="1:6" x14ac:dyDescent="0.3">
      <c r="A5818" t="s">
        <v>34</v>
      </c>
      <c r="B5818">
        <v>2018</v>
      </c>
      <c r="C5818" t="s">
        <v>46</v>
      </c>
      <c r="D5818" t="s">
        <v>14</v>
      </c>
      <c r="E5818" t="str">
        <f>VLOOKUP(D5818,Objective!$A$21:$B$51,2,0)</f>
        <v>Food</v>
      </c>
      <c r="F5818">
        <v>154.6</v>
      </c>
    </row>
    <row r="5819" spans="1:6" x14ac:dyDescent="0.3">
      <c r="A5819" t="s">
        <v>34</v>
      </c>
      <c r="B5819">
        <v>2018</v>
      </c>
      <c r="C5819" t="s">
        <v>46</v>
      </c>
      <c r="D5819" t="s">
        <v>15</v>
      </c>
      <c r="E5819" t="str">
        <f>VLOOKUP(D5819,Objective!$A$21:$B$51,2,0)</f>
        <v>Food</v>
      </c>
      <c r="F5819">
        <v>138.19999999999999</v>
      </c>
    </row>
    <row r="5820" spans="1:6" x14ac:dyDescent="0.3">
      <c r="A5820" t="s">
        <v>34</v>
      </c>
      <c r="B5820">
        <v>2018</v>
      </c>
      <c r="C5820" t="s">
        <v>46</v>
      </c>
      <c r="D5820" t="s">
        <v>16</v>
      </c>
      <c r="E5820" t="str">
        <f>VLOOKUP(D5820,Objective!$A$21:$B$51,2,0)</f>
        <v>Lifestyle</v>
      </c>
      <c r="F5820">
        <v>163</v>
      </c>
    </row>
    <row r="5821" spans="1:6" x14ac:dyDescent="0.3">
      <c r="A5821" t="s">
        <v>34</v>
      </c>
      <c r="B5821">
        <v>2018</v>
      </c>
      <c r="C5821" t="s">
        <v>46</v>
      </c>
      <c r="D5821" t="s">
        <v>17</v>
      </c>
      <c r="E5821" t="str">
        <f>VLOOKUP(D5821,Objective!$A$21:$B$51,2,0)</f>
        <v>Clothing</v>
      </c>
      <c r="F5821">
        <v>148.1</v>
      </c>
    </row>
    <row r="5822" spans="1:6" x14ac:dyDescent="0.3">
      <c r="A5822" t="s">
        <v>34</v>
      </c>
      <c r="B5822">
        <v>2018</v>
      </c>
      <c r="C5822" t="s">
        <v>46</v>
      </c>
      <c r="D5822" t="s">
        <v>18</v>
      </c>
      <c r="E5822" t="str">
        <f>VLOOKUP(D5822,Objective!$A$21:$B$51,2,0)</f>
        <v>Clothing</v>
      </c>
      <c r="F5822">
        <v>139.4</v>
      </c>
    </row>
    <row r="5823" spans="1:6" x14ac:dyDescent="0.3">
      <c r="A5823" t="s">
        <v>34</v>
      </c>
      <c r="B5823">
        <v>2018</v>
      </c>
      <c r="C5823" t="s">
        <v>46</v>
      </c>
      <c r="D5823" t="s">
        <v>19</v>
      </c>
      <c r="E5823" t="str">
        <f>VLOOKUP(D5823,Objective!$A$21:$B$51,2,0)</f>
        <v>Clothing</v>
      </c>
      <c r="F5823">
        <v>146.80000000000001</v>
      </c>
    </row>
    <row r="5824" spans="1:6" x14ac:dyDescent="0.3">
      <c r="A5824" t="s">
        <v>34</v>
      </c>
      <c r="B5824">
        <v>2018</v>
      </c>
      <c r="C5824" t="s">
        <v>46</v>
      </c>
      <c r="D5824" t="s">
        <v>20</v>
      </c>
      <c r="E5824" t="str">
        <f>VLOOKUP(D5824,Objective!$A$21:$B$51,2,0)</f>
        <v>Housing</v>
      </c>
      <c r="F5824">
        <v>146.5</v>
      </c>
    </row>
    <row r="5825" spans="1:6" x14ac:dyDescent="0.3">
      <c r="A5825" t="s">
        <v>34</v>
      </c>
      <c r="B5825">
        <v>2018</v>
      </c>
      <c r="C5825" t="s">
        <v>46</v>
      </c>
      <c r="D5825" t="s">
        <v>21</v>
      </c>
      <c r="E5825" t="str">
        <f>VLOOKUP(D5825,Objective!$A$21:$B$51,2,0)</f>
        <v>Fuel and light</v>
      </c>
      <c r="F5825">
        <v>142.69999999999999</v>
      </c>
    </row>
    <row r="5826" spans="1:6" x14ac:dyDescent="0.3">
      <c r="A5826" t="s">
        <v>34</v>
      </c>
      <c r="B5826">
        <v>2018</v>
      </c>
      <c r="C5826" t="s">
        <v>46</v>
      </c>
      <c r="D5826" t="s">
        <v>22</v>
      </c>
      <c r="E5826" t="str">
        <f>VLOOKUP(D5826,Objective!$A$21:$B$51,2,0)</f>
        <v>Housing</v>
      </c>
      <c r="F5826">
        <v>143.19999999999999</v>
      </c>
    </row>
    <row r="5827" spans="1:6" x14ac:dyDescent="0.3">
      <c r="A5827" t="s">
        <v>34</v>
      </c>
      <c r="B5827">
        <v>2018</v>
      </c>
      <c r="C5827" t="s">
        <v>46</v>
      </c>
      <c r="D5827" t="s">
        <v>23</v>
      </c>
      <c r="E5827" t="str">
        <f>VLOOKUP(D5827,Objective!$A$21:$B$51,2,0)</f>
        <v>Health</v>
      </c>
      <c r="F5827">
        <v>144.9</v>
      </c>
    </row>
    <row r="5828" spans="1:6" x14ac:dyDescent="0.3">
      <c r="A5828" t="s">
        <v>34</v>
      </c>
      <c r="B5828">
        <v>2018</v>
      </c>
      <c r="C5828" t="s">
        <v>46</v>
      </c>
      <c r="D5828" t="s">
        <v>24</v>
      </c>
      <c r="E5828" t="str">
        <f>VLOOKUP(D5828,Objective!$A$21:$B$51,2,0)</f>
        <v>Transport and communication</v>
      </c>
      <c r="F5828">
        <v>123.6</v>
      </c>
    </row>
    <row r="5829" spans="1:6" x14ac:dyDescent="0.3">
      <c r="A5829" t="s">
        <v>34</v>
      </c>
      <c r="B5829">
        <v>2018</v>
      </c>
      <c r="C5829" t="s">
        <v>46</v>
      </c>
      <c r="D5829" t="s">
        <v>25</v>
      </c>
      <c r="E5829" t="str">
        <f>VLOOKUP(D5829,Objective!$A$21:$B$51,2,0)</f>
        <v>Lifestyle</v>
      </c>
      <c r="F5829">
        <v>136.80000000000001</v>
      </c>
    </row>
    <row r="5830" spans="1:6" x14ac:dyDescent="0.3">
      <c r="A5830" t="s">
        <v>34</v>
      </c>
      <c r="B5830">
        <v>2018</v>
      </c>
      <c r="C5830" t="s">
        <v>46</v>
      </c>
      <c r="D5830" t="s">
        <v>26</v>
      </c>
      <c r="E5830" t="str">
        <f>VLOOKUP(D5830,Objective!$A$21:$B$51,2,0)</f>
        <v>Education</v>
      </c>
      <c r="F5830">
        <v>150.1</v>
      </c>
    </row>
    <row r="5831" spans="1:6" x14ac:dyDescent="0.3">
      <c r="A5831" t="s">
        <v>34</v>
      </c>
      <c r="B5831">
        <v>2018</v>
      </c>
      <c r="C5831" t="s">
        <v>46</v>
      </c>
      <c r="D5831" t="s">
        <v>27</v>
      </c>
      <c r="E5831" t="str">
        <f>VLOOKUP(D5831,Objective!$A$21:$B$51,2,0)</f>
        <v>Miscellaneous</v>
      </c>
      <c r="F5831">
        <v>132.19999999999999</v>
      </c>
    </row>
    <row r="5832" spans="1:6" x14ac:dyDescent="0.3">
      <c r="A5832" t="s">
        <v>34</v>
      </c>
      <c r="B5832">
        <v>2018</v>
      </c>
      <c r="C5832" t="s">
        <v>46</v>
      </c>
      <c r="D5832" t="s">
        <v>28</v>
      </c>
      <c r="E5832" t="str">
        <f>VLOOKUP(D5832,Objective!$A$21:$B$51,2,0)</f>
        <v>Miscellaneous</v>
      </c>
      <c r="F5832">
        <v>136.80000000000001</v>
      </c>
    </row>
    <row r="5833" spans="1:6" x14ac:dyDescent="0.3">
      <c r="A5833" t="s">
        <v>34</v>
      </c>
      <c r="B5833">
        <v>2018</v>
      </c>
      <c r="C5833" t="s">
        <v>46</v>
      </c>
      <c r="D5833" t="s">
        <v>29</v>
      </c>
      <c r="E5833" t="str">
        <f>VLOOKUP(D5833,Objective!$A$21:$B$51,2,0)</f>
        <v>General index</v>
      </c>
      <c r="F5833">
        <v>140.1</v>
      </c>
    </row>
    <row r="5834" spans="1:6" x14ac:dyDescent="0.3">
      <c r="A5834" t="s">
        <v>30</v>
      </c>
      <c r="B5834">
        <v>2019</v>
      </c>
      <c r="C5834" t="s">
        <v>31</v>
      </c>
      <c r="D5834" t="s">
        <v>3</v>
      </c>
      <c r="E5834" t="str">
        <f>VLOOKUP(D5834,Objective!$A$21:$B$51,2,0)</f>
        <v>Food</v>
      </c>
      <c r="F5834">
        <v>136.6</v>
      </c>
    </row>
    <row r="5835" spans="1:6" x14ac:dyDescent="0.3">
      <c r="A5835" t="s">
        <v>30</v>
      </c>
      <c r="B5835">
        <v>2019</v>
      </c>
      <c r="C5835" t="s">
        <v>31</v>
      </c>
      <c r="D5835" t="s">
        <v>4</v>
      </c>
      <c r="E5835" t="str">
        <f>VLOOKUP(D5835,Objective!$A$21:$B$51,2,0)</f>
        <v>Food</v>
      </c>
      <c r="F5835">
        <v>152.5</v>
      </c>
    </row>
    <row r="5836" spans="1:6" x14ac:dyDescent="0.3">
      <c r="A5836" t="s">
        <v>30</v>
      </c>
      <c r="B5836">
        <v>2019</v>
      </c>
      <c r="C5836" t="s">
        <v>31</v>
      </c>
      <c r="D5836" t="s">
        <v>5</v>
      </c>
      <c r="E5836" t="str">
        <f>VLOOKUP(D5836,Objective!$A$21:$B$51,2,0)</f>
        <v>Food</v>
      </c>
      <c r="F5836">
        <v>138.19999999999999</v>
      </c>
    </row>
    <row r="5837" spans="1:6" x14ac:dyDescent="0.3">
      <c r="A5837" t="s">
        <v>30</v>
      </c>
      <c r="B5837">
        <v>2019</v>
      </c>
      <c r="C5837" t="s">
        <v>31</v>
      </c>
      <c r="D5837" t="s">
        <v>6</v>
      </c>
      <c r="E5837" t="str">
        <f>VLOOKUP(D5837,Objective!$A$21:$B$51,2,0)</f>
        <v>Food</v>
      </c>
      <c r="F5837">
        <v>142.4</v>
      </c>
    </row>
    <row r="5838" spans="1:6" x14ac:dyDescent="0.3">
      <c r="A5838" t="s">
        <v>30</v>
      </c>
      <c r="B5838">
        <v>2019</v>
      </c>
      <c r="C5838" t="s">
        <v>31</v>
      </c>
      <c r="D5838" t="s">
        <v>7</v>
      </c>
      <c r="E5838" t="str">
        <f>VLOOKUP(D5838,Objective!$A$21:$B$51,2,0)</f>
        <v>Food</v>
      </c>
      <c r="F5838">
        <v>123.9</v>
      </c>
    </row>
    <row r="5839" spans="1:6" x14ac:dyDescent="0.3">
      <c r="A5839" t="s">
        <v>30</v>
      </c>
      <c r="B5839">
        <v>2019</v>
      </c>
      <c r="C5839" t="s">
        <v>31</v>
      </c>
      <c r="D5839" t="s">
        <v>8</v>
      </c>
      <c r="E5839" t="str">
        <f>VLOOKUP(D5839,Objective!$A$21:$B$51,2,0)</f>
        <v>Food</v>
      </c>
      <c r="F5839">
        <v>135.5</v>
      </c>
    </row>
    <row r="5840" spans="1:6" x14ac:dyDescent="0.3">
      <c r="A5840" t="s">
        <v>30</v>
      </c>
      <c r="B5840">
        <v>2019</v>
      </c>
      <c r="C5840" t="s">
        <v>31</v>
      </c>
      <c r="D5840" t="s">
        <v>9</v>
      </c>
      <c r="E5840" t="str">
        <f>VLOOKUP(D5840,Objective!$A$21:$B$51,2,0)</f>
        <v>Food</v>
      </c>
      <c r="F5840">
        <v>131.69999999999999</v>
      </c>
    </row>
    <row r="5841" spans="1:6" x14ac:dyDescent="0.3">
      <c r="A5841" t="s">
        <v>30</v>
      </c>
      <c r="B5841">
        <v>2019</v>
      </c>
      <c r="C5841" t="s">
        <v>31</v>
      </c>
      <c r="D5841" t="s">
        <v>10</v>
      </c>
      <c r="E5841" t="str">
        <f>VLOOKUP(D5841,Objective!$A$21:$B$51,2,0)</f>
        <v>Food</v>
      </c>
      <c r="F5841">
        <v>121.3</v>
      </c>
    </row>
    <row r="5842" spans="1:6" x14ac:dyDescent="0.3">
      <c r="A5842" t="s">
        <v>30</v>
      </c>
      <c r="B5842">
        <v>2019</v>
      </c>
      <c r="C5842" t="s">
        <v>31</v>
      </c>
      <c r="D5842" t="s">
        <v>11</v>
      </c>
      <c r="E5842" t="str">
        <f>VLOOKUP(D5842,Objective!$A$21:$B$51,2,0)</f>
        <v>Food</v>
      </c>
      <c r="F5842">
        <v>108.4</v>
      </c>
    </row>
    <row r="5843" spans="1:6" x14ac:dyDescent="0.3">
      <c r="A5843" t="s">
        <v>30</v>
      </c>
      <c r="B5843">
        <v>2019</v>
      </c>
      <c r="C5843" t="s">
        <v>31</v>
      </c>
      <c r="D5843" t="s">
        <v>12</v>
      </c>
      <c r="E5843" t="str">
        <f>VLOOKUP(D5843,Objective!$A$21:$B$51,2,0)</f>
        <v>Food</v>
      </c>
      <c r="F5843">
        <v>138.9</v>
      </c>
    </row>
    <row r="5844" spans="1:6" x14ac:dyDescent="0.3">
      <c r="A5844" t="s">
        <v>30</v>
      </c>
      <c r="B5844">
        <v>2019</v>
      </c>
      <c r="C5844" t="s">
        <v>31</v>
      </c>
      <c r="D5844" t="s">
        <v>13</v>
      </c>
      <c r="E5844" t="str">
        <f>VLOOKUP(D5844,Objective!$A$21:$B$51,2,0)</f>
        <v>Lifestyle</v>
      </c>
      <c r="F5844">
        <v>137</v>
      </c>
    </row>
    <row r="5845" spans="1:6" x14ac:dyDescent="0.3">
      <c r="A5845" t="s">
        <v>30</v>
      </c>
      <c r="B5845">
        <v>2019</v>
      </c>
      <c r="C5845" t="s">
        <v>31</v>
      </c>
      <c r="D5845" t="s">
        <v>14</v>
      </c>
      <c r="E5845" t="str">
        <f>VLOOKUP(D5845,Objective!$A$21:$B$51,2,0)</f>
        <v>Food</v>
      </c>
      <c r="F5845">
        <v>155.80000000000001</v>
      </c>
    </row>
    <row r="5846" spans="1:6" x14ac:dyDescent="0.3">
      <c r="A5846" t="s">
        <v>30</v>
      </c>
      <c r="B5846">
        <v>2019</v>
      </c>
      <c r="C5846" t="s">
        <v>31</v>
      </c>
      <c r="D5846" t="s">
        <v>15</v>
      </c>
      <c r="E5846" t="str">
        <f>VLOOKUP(D5846,Objective!$A$21:$B$51,2,0)</f>
        <v>Food</v>
      </c>
      <c r="F5846">
        <v>137.4</v>
      </c>
    </row>
    <row r="5847" spans="1:6" x14ac:dyDescent="0.3">
      <c r="A5847" t="s">
        <v>30</v>
      </c>
      <c r="B5847">
        <v>2019</v>
      </c>
      <c r="C5847" t="s">
        <v>31</v>
      </c>
      <c r="D5847" t="s">
        <v>16</v>
      </c>
      <c r="E5847" t="str">
        <f>VLOOKUP(D5847,Objective!$A$21:$B$51,2,0)</f>
        <v>Lifestyle</v>
      </c>
      <c r="F5847">
        <v>162.69999999999999</v>
      </c>
    </row>
    <row r="5848" spans="1:6" x14ac:dyDescent="0.3">
      <c r="A5848" t="s">
        <v>30</v>
      </c>
      <c r="B5848">
        <v>2019</v>
      </c>
      <c r="C5848" t="s">
        <v>31</v>
      </c>
      <c r="D5848" t="s">
        <v>17</v>
      </c>
      <c r="E5848" t="str">
        <f>VLOOKUP(D5848,Objective!$A$21:$B$51,2,0)</f>
        <v>Clothing</v>
      </c>
      <c r="F5848">
        <v>150.6</v>
      </c>
    </row>
    <row r="5849" spans="1:6" x14ac:dyDescent="0.3">
      <c r="A5849" t="s">
        <v>30</v>
      </c>
      <c r="B5849">
        <v>2019</v>
      </c>
      <c r="C5849" t="s">
        <v>31</v>
      </c>
      <c r="D5849" t="s">
        <v>18</v>
      </c>
      <c r="E5849" t="str">
        <f>VLOOKUP(D5849,Objective!$A$21:$B$51,2,0)</f>
        <v>Clothing</v>
      </c>
      <c r="F5849">
        <v>145.1</v>
      </c>
    </row>
    <row r="5850" spans="1:6" x14ac:dyDescent="0.3">
      <c r="A5850" t="s">
        <v>30</v>
      </c>
      <c r="B5850">
        <v>2019</v>
      </c>
      <c r="C5850" t="s">
        <v>31</v>
      </c>
      <c r="D5850" t="s">
        <v>19</v>
      </c>
      <c r="E5850" t="str">
        <f>VLOOKUP(D5850,Objective!$A$21:$B$51,2,0)</f>
        <v>Clothing</v>
      </c>
      <c r="F5850">
        <v>149.9</v>
      </c>
    </row>
    <row r="5851" spans="1:6" x14ac:dyDescent="0.3">
      <c r="A5851" t="s">
        <v>30</v>
      </c>
      <c r="B5851">
        <v>2019</v>
      </c>
      <c r="C5851" t="s">
        <v>31</v>
      </c>
      <c r="D5851" t="s">
        <v>20</v>
      </c>
      <c r="E5851" t="str">
        <f>VLOOKUP(D5851,Objective!$A$21:$B$51,2,0)</f>
        <v>Housing</v>
      </c>
      <c r="F5851" t="s">
        <v>32</v>
      </c>
    </row>
    <row r="5852" spans="1:6" x14ac:dyDescent="0.3">
      <c r="A5852" t="s">
        <v>30</v>
      </c>
      <c r="B5852">
        <v>2019</v>
      </c>
      <c r="C5852" t="s">
        <v>31</v>
      </c>
      <c r="D5852" t="s">
        <v>21</v>
      </c>
      <c r="E5852" t="str">
        <f>VLOOKUP(D5852,Objective!$A$21:$B$51,2,0)</f>
        <v>Fuel and light</v>
      </c>
      <c r="F5852">
        <v>146.19999999999999</v>
      </c>
    </row>
    <row r="5853" spans="1:6" x14ac:dyDescent="0.3">
      <c r="A5853" t="s">
        <v>30</v>
      </c>
      <c r="B5853">
        <v>2019</v>
      </c>
      <c r="C5853" t="s">
        <v>31</v>
      </c>
      <c r="D5853" t="s">
        <v>22</v>
      </c>
      <c r="E5853" t="str">
        <f>VLOOKUP(D5853,Objective!$A$21:$B$51,2,0)</f>
        <v>Housing</v>
      </c>
      <c r="F5853">
        <v>150.1</v>
      </c>
    </row>
    <row r="5854" spans="1:6" x14ac:dyDescent="0.3">
      <c r="A5854" t="s">
        <v>30</v>
      </c>
      <c r="B5854">
        <v>2019</v>
      </c>
      <c r="C5854" t="s">
        <v>31</v>
      </c>
      <c r="D5854" t="s">
        <v>23</v>
      </c>
      <c r="E5854" t="str">
        <f>VLOOKUP(D5854,Objective!$A$21:$B$51,2,0)</f>
        <v>Health</v>
      </c>
      <c r="F5854">
        <v>149.6</v>
      </c>
    </row>
    <row r="5855" spans="1:6" x14ac:dyDescent="0.3">
      <c r="A5855" t="s">
        <v>30</v>
      </c>
      <c r="B5855">
        <v>2019</v>
      </c>
      <c r="C5855" t="s">
        <v>31</v>
      </c>
      <c r="D5855" t="s">
        <v>24</v>
      </c>
      <c r="E5855" t="str">
        <f>VLOOKUP(D5855,Objective!$A$21:$B$51,2,0)</f>
        <v>Transport and communication</v>
      </c>
      <c r="F5855">
        <v>128.6</v>
      </c>
    </row>
    <row r="5856" spans="1:6" x14ac:dyDescent="0.3">
      <c r="A5856" t="s">
        <v>30</v>
      </c>
      <c r="B5856">
        <v>2019</v>
      </c>
      <c r="C5856" t="s">
        <v>31</v>
      </c>
      <c r="D5856" t="s">
        <v>25</v>
      </c>
      <c r="E5856" t="str">
        <f>VLOOKUP(D5856,Objective!$A$21:$B$51,2,0)</f>
        <v>Lifestyle</v>
      </c>
      <c r="F5856">
        <v>142.9</v>
      </c>
    </row>
    <row r="5857" spans="1:6" x14ac:dyDescent="0.3">
      <c r="A5857" t="s">
        <v>30</v>
      </c>
      <c r="B5857">
        <v>2019</v>
      </c>
      <c r="C5857" t="s">
        <v>31</v>
      </c>
      <c r="D5857" t="s">
        <v>26</v>
      </c>
      <c r="E5857" t="str">
        <f>VLOOKUP(D5857,Objective!$A$21:$B$51,2,0)</f>
        <v>Education</v>
      </c>
      <c r="F5857">
        <v>155.19999999999999</v>
      </c>
    </row>
    <row r="5858" spans="1:6" x14ac:dyDescent="0.3">
      <c r="A5858" t="s">
        <v>30</v>
      </c>
      <c r="B5858">
        <v>2019</v>
      </c>
      <c r="C5858" t="s">
        <v>31</v>
      </c>
      <c r="D5858" t="s">
        <v>27</v>
      </c>
      <c r="E5858" t="str">
        <f>VLOOKUP(D5858,Objective!$A$21:$B$51,2,0)</f>
        <v>Miscellaneous</v>
      </c>
      <c r="F5858">
        <v>133.5</v>
      </c>
    </row>
    <row r="5859" spans="1:6" x14ac:dyDescent="0.3">
      <c r="A5859" t="s">
        <v>30</v>
      </c>
      <c r="B5859">
        <v>2019</v>
      </c>
      <c r="C5859" t="s">
        <v>31</v>
      </c>
      <c r="D5859" t="s">
        <v>28</v>
      </c>
      <c r="E5859" t="str">
        <f>VLOOKUP(D5859,Objective!$A$21:$B$51,2,0)</f>
        <v>Miscellaneous</v>
      </c>
      <c r="F5859">
        <v>141.69999999999999</v>
      </c>
    </row>
    <row r="5860" spans="1:6" x14ac:dyDescent="0.3">
      <c r="A5860" t="s">
        <v>30</v>
      </c>
      <c r="B5860">
        <v>2019</v>
      </c>
      <c r="C5860" t="s">
        <v>31</v>
      </c>
      <c r="D5860" t="s">
        <v>29</v>
      </c>
      <c r="E5860" t="str">
        <f>VLOOKUP(D5860,Objective!$A$21:$B$51,2,0)</f>
        <v>General index</v>
      </c>
      <c r="F5860">
        <v>141</v>
      </c>
    </row>
    <row r="5861" spans="1:6" x14ac:dyDescent="0.3">
      <c r="A5861" t="s">
        <v>33</v>
      </c>
      <c r="B5861">
        <v>2019</v>
      </c>
      <c r="C5861" t="s">
        <v>31</v>
      </c>
      <c r="D5861" t="s">
        <v>3</v>
      </c>
      <c r="E5861" t="str">
        <f>VLOOKUP(D5861,Objective!$A$21:$B$51,2,0)</f>
        <v>Food</v>
      </c>
      <c r="F5861">
        <v>138.30000000000001</v>
      </c>
    </row>
    <row r="5862" spans="1:6" x14ac:dyDescent="0.3">
      <c r="A5862" t="s">
        <v>33</v>
      </c>
      <c r="B5862">
        <v>2019</v>
      </c>
      <c r="C5862" t="s">
        <v>31</v>
      </c>
      <c r="D5862" t="s">
        <v>4</v>
      </c>
      <c r="E5862" t="str">
        <f>VLOOKUP(D5862,Objective!$A$21:$B$51,2,0)</f>
        <v>Food</v>
      </c>
      <c r="F5862">
        <v>149.4</v>
      </c>
    </row>
    <row r="5863" spans="1:6" x14ac:dyDescent="0.3">
      <c r="A5863" t="s">
        <v>33</v>
      </c>
      <c r="B5863">
        <v>2019</v>
      </c>
      <c r="C5863" t="s">
        <v>31</v>
      </c>
      <c r="D5863" t="s">
        <v>5</v>
      </c>
      <c r="E5863" t="str">
        <f>VLOOKUP(D5863,Objective!$A$21:$B$51,2,0)</f>
        <v>Food</v>
      </c>
      <c r="F5863">
        <v>143.5</v>
      </c>
    </row>
    <row r="5864" spans="1:6" x14ac:dyDescent="0.3">
      <c r="A5864" t="s">
        <v>33</v>
      </c>
      <c r="B5864">
        <v>2019</v>
      </c>
      <c r="C5864" t="s">
        <v>31</v>
      </c>
      <c r="D5864" t="s">
        <v>6</v>
      </c>
      <c r="E5864" t="str">
        <f>VLOOKUP(D5864,Objective!$A$21:$B$51,2,0)</f>
        <v>Food</v>
      </c>
      <c r="F5864">
        <v>141.69999999999999</v>
      </c>
    </row>
    <row r="5865" spans="1:6" x14ac:dyDescent="0.3">
      <c r="A5865" t="s">
        <v>33</v>
      </c>
      <c r="B5865">
        <v>2019</v>
      </c>
      <c r="C5865" t="s">
        <v>31</v>
      </c>
      <c r="D5865" t="s">
        <v>7</v>
      </c>
      <c r="E5865" t="str">
        <f>VLOOKUP(D5865,Objective!$A$21:$B$51,2,0)</f>
        <v>Food</v>
      </c>
      <c r="F5865">
        <v>118.1</v>
      </c>
    </row>
    <row r="5866" spans="1:6" x14ac:dyDescent="0.3">
      <c r="A5866" t="s">
        <v>33</v>
      </c>
      <c r="B5866">
        <v>2019</v>
      </c>
      <c r="C5866" t="s">
        <v>31</v>
      </c>
      <c r="D5866" t="s">
        <v>8</v>
      </c>
      <c r="E5866" t="str">
        <f>VLOOKUP(D5866,Objective!$A$21:$B$51,2,0)</f>
        <v>Food</v>
      </c>
      <c r="F5866">
        <v>135.19999999999999</v>
      </c>
    </row>
    <row r="5867" spans="1:6" x14ac:dyDescent="0.3">
      <c r="A5867" t="s">
        <v>33</v>
      </c>
      <c r="B5867">
        <v>2019</v>
      </c>
      <c r="C5867" t="s">
        <v>31</v>
      </c>
      <c r="D5867" t="s">
        <v>9</v>
      </c>
      <c r="E5867" t="str">
        <f>VLOOKUP(D5867,Objective!$A$21:$B$51,2,0)</f>
        <v>Food</v>
      </c>
      <c r="F5867">
        <v>130.5</v>
      </c>
    </row>
    <row r="5868" spans="1:6" x14ac:dyDescent="0.3">
      <c r="A5868" t="s">
        <v>33</v>
      </c>
      <c r="B5868">
        <v>2019</v>
      </c>
      <c r="C5868" t="s">
        <v>31</v>
      </c>
      <c r="D5868" t="s">
        <v>10</v>
      </c>
      <c r="E5868" t="str">
        <f>VLOOKUP(D5868,Objective!$A$21:$B$51,2,0)</f>
        <v>Food</v>
      </c>
      <c r="F5868">
        <v>118.2</v>
      </c>
    </row>
    <row r="5869" spans="1:6" x14ac:dyDescent="0.3">
      <c r="A5869" t="s">
        <v>33</v>
      </c>
      <c r="B5869">
        <v>2019</v>
      </c>
      <c r="C5869" t="s">
        <v>31</v>
      </c>
      <c r="D5869" t="s">
        <v>11</v>
      </c>
      <c r="E5869" t="str">
        <f>VLOOKUP(D5869,Objective!$A$21:$B$51,2,0)</f>
        <v>Food</v>
      </c>
      <c r="F5869">
        <v>110.4</v>
      </c>
    </row>
    <row r="5870" spans="1:6" x14ac:dyDescent="0.3">
      <c r="A5870" t="s">
        <v>33</v>
      </c>
      <c r="B5870">
        <v>2019</v>
      </c>
      <c r="C5870" t="s">
        <v>31</v>
      </c>
      <c r="D5870" t="s">
        <v>12</v>
      </c>
      <c r="E5870" t="str">
        <f>VLOOKUP(D5870,Objective!$A$21:$B$51,2,0)</f>
        <v>Food</v>
      </c>
      <c r="F5870">
        <v>140.4</v>
      </c>
    </row>
    <row r="5871" spans="1:6" x14ac:dyDescent="0.3">
      <c r="A5871" t="s">
        <v>33</v>
      </c>
      <c r="B5871">
        <v>2019</v>
      </c>
      <c r="C5871" t="s">
        <v>31</v>
      </c>
      <c r="D5871" t="s">
        <v>13</v>
      </c>
      <c r="E5871" t="str">
        <f>VLOOKUP(D5871,Objective!$A$21:$B$51,2,0)</f>
        <v>Lifestyle</v>
      </c>
      <c r="F5871">
        <v>128.1</v>
      </c>
    </row>
    <row r="5872" spans="1:6" x14ac:dyDescent="0.3">
      <c r="A5872" t="s">
        <v>33</v>
      </c>
      <c r="B5872">
        <v>2019</v>
      </c>
      <c r="C5872" t="s">
        <v>31</v>
      </c>
      <c r="D5872" t="s">
        <v>14</v>
      </c>
      <c r="E5872" t="str">
        <f>VLOOKUP(D5872,Objective!$A$21:$B$51,2,0)</f>
        <v>Food</v>
      </c>
      <c r="F5872">
        <v>153.19999999999999</v>
      </c>
    </row>
    <row r="5873" spans="1:6" x14ac:dyDescent="0.3">
      <c r="A5873" t="s">
        <v>33</v>
      </c>
      <c r="B5873">
        <v>2019</v>
      </c>
      <c r="C5873" t="s">
        <v>31</v>
      </c>
      <c r="D5873" t="s">
        <v>15</v>
      </c>
      <c r="E5873" t="str">
        <f>VLOOKUP(D5873,Objective!$A$21:$B$51,2,0)</f>
        <v>Food</v>
      </c>
      <c r="F5873">
        <v>137.30000000000001</v>
      </c>
    </row>
    <row r="5874" spans="1:6" x14ac:dyDescent="0.3">
      <c r="A5874" t="s">
        <v>33</v>
      </c>
      <c r="B5874">
        <v>2019</v>
      </c>
      <c r="C5874" t="s">
        <v>31</v>
      </c>
      <c r="D5874" t="s">
        <v>16</v>
      </c>
      <c r="E5874" t="str">
        <f>VLOOKUP(D5874,Objective!$A$21:$B$51,2,0)</f>
        <v>Lifestyle</v>
      </c>
      <c r="F5874">
        <v>164.7</v>
      </c>
    </row>
    <row r="5875" spans="1:6" x14ac:dyDescent="0.3">
      <c r="A5875" t="s">
        <v>33</v>
      </c>
      <c r="B5875">
        <v>2019</v>
      </c>
      <c r="C5875" t="s">
        <v>31</v>
      </c>
      <c r="D5875" t="s">
        <v>17</v>
      </c>
      <c r="E5875" t="str">
        <f>VLOOKUP(D5875,Objective!$A$21:$B$51,2,0)</f>
        <v>Clothing</v>
      </c>
      <c r="F5875">
        <v>143</v>
      </c>
    </row>
    <row r="5876" spans="1:6" x14ac:dyDescent="0.3">
      <c r="A5876" t="s">
        <v>33</v>
      </c>
      <c r="B5876">
        <v>2019</v>
      </c>
      <c r="C5876" t="s">
        <v>31</v>
      </c>
      <c r="D5876" t="s">
        <v>18</v>
      </c>
      <c r="E5876" t="str">
        <f>VLOOKUP(D5876,Objective!$A$21:$B$51,2,0)</f>
        <v>Clothing</v>
      </c>
      <c r="F5876">
        <v>130.4</v>
      </c>
    </row>
    <row r="5877" spans="1:6" x14ac:dyDescent="0.3">
      <c r="A5877" t="s">
        <v>33</v>
      </c>
      <c r="B5877">
        <v>2019</v>
      </c>
      <c r="C5877" t="s">
        <v>31</v>
      </c>
      <c r="D5877" t="s">
        <v>19</v>
      </c>
      <c r="E5877" t="str">
        <f>VLOOKUP(D5877,Objective!$A$21:$B$51,2,0)</f>
        <v>Clothing</v>
      </c>
      <c r="F5877">
        <v>141.1</v>
      </c>
    </row>
    <row r="5878" spans="1:6" x14ac:dyDescent="0.3">
      <c r="A5878" t="s">
        <v>33</v>
      </c>
      <c r="B5878">
        <v>2019</v>
      </c>
      <c r="C5878" t="s">
        <v>31</v>
      </c>
      <c r="D5878" t="s">
        <v>20</v>
      </c>
      <c r="E5878" t="str">
        <f>VLOOKUP(D5878,Objective!$A$21:$B$51,2,0)</f>
        <v>Housing</v>
      </c>
      <c r="F5878">
        <v>147.69999999999999</v>
      </c>
    </row>
    <row r="5879" spans="1:6" x14ac:dyDescent="0.3">
      <c r="A5879" t="s">
        <v>33</v>
      </c>
      <c r="B5879">
        <v>2019</v>
      </c>
      <c r="C5879" t="s">
        <v>31</v>
      </c>
      <c r="D5879" t="s">
        <v>21</v>
      </c>
      <c r="E5879" t="str">
        <f>VLOOKUP(D5879,Objective!$A$21:$B$51,2,0)</f>
        <v>Fuel and light</v>
      </c>
      <c r="F5879">
        <v>128.6</v>
      </c>
    </row>
    <row r="5880" spans="1:6" x14ac:dyDescent="0.3">
      <c r="A5880" t="s">
        <v>33</v>
      </c>
      <c r="B5880">
        <v>2019</v>
      </c>
      <c r="C5880" t="s">
        <v>31</v>
      </c>
      <c r="D5880" t="s">
        <v>22</v>
      </c>
      <c r="E5880" t="str">
        <f>VLOOKUP(D5880,Objective!$A$21:$B$51,2,0)</f>
        <v>Housing</v>
      </c>
      <c r="F5880">
        <v>136.30000000000001</v>
      </c>
    </row>
    <row r="5881" spans="1:6" x14ac:dyDescent="0.3">
      <c r="A5881" t="s">
        <v>33</v>
      </c>
      <c r="B5881">
        <v>2019</v>
      </c>
      <c r="C5881" t="s">
        <v>31</v>
      </c>
      <c r="D5881" t="s">
        <v>23</v>
      </c>
      <c r="E5881" t="str">
        <f>VLOOKUP(D5881,Objective!$A$21:$B$51,2,0)</f>
        <v>Health</v>
      </c>
      <c r="F5881">
        <v>137.80000000000001</v>
      </c>
    </row>
    <row r="5882" spans="1:6" x14ac:dyDescent="0.3">
      <c r="A5882" t="s">
        <v>33</v>
      </c>
      <c r="B5882">
        <v>2019</v>
      </c>
      <c r="C5882" t="s">
        <v>31</v>
      </c>
      <c r="D5882" t="s">
        <v>24</v>
      </c>
      <c r="E5882" t="str">
        <f>VLOOKUP(D5882,Objective!$A$21:$B$51,2,0)</f>
        <v>Transport and communication</v>
      </c>
      <c r="F5882">
        <v>118.6</v>
      </c>
    </row>
    <row r="5883" spans="1:6" x14ac:dyDescent="0.3">
      <c r="A5883" t="s">
        <v>33</v>
      </c>
      <c r="B5883">
        <v>2019</v>
      </c>
      <c r="C5883" t="s">
        <v>31</v>
      </c>
      <c r="D5883" t="s">
        <v>25</v>
      </c>
      <c r="E5883" t="str">
        <f>VLOOKUP(D5883,Objective!$A$21:$B$51,2,0)</f>
        <v>Lifestyle</v>
      </c>
      <c r="F5883">
        <v>131.9</v>
      </c>
    </row>
    <row r="5884" spans="1:6" x14ac:dyDescent="0.3">
      <c r="A5884" t="s">
        <v>33</v>
      </c>
      <c r="B5884">
        <v>2019</v>
      </c>
      <c r="C5884" t="s">
        <v>31</v>
      </c>
      <c r="D5884" t="s">
        <v>26</v>
      </c>
      <c r="E5884" t="str">
        <f>VLOOKUP(D5884,Objective!$A$21:$B$51,2,0)</f>
        <v>Education</v>
      </c>
      <c r="F5884">
        <v>146.6</v>
      </c>
    </row>
    <row r="5885" spans="1:6" x14ac:dyDescent="0.3">
      <c r="A5885" t="s">
        <v>33</v>
      </c>
      <c r="B5885">
        <v>2019</v>
      </c>
      <c r="C5885" t="s">
        <v>31</v>
      </c>
      <c r="D5885" t="s">
        <v>27</v>
      </c>
      <c r="E5885" t="str">
        <f>VLOOKUP(D5885,Objective!$A$21:$B$51,2,0)</f>
        <v>Miscellaneous</v>
      </c>
      <c r="F5885">
        <v>131.69999999999999</v>
      </c>
    </row>
    <row r="5886" spans="1:6" x14ac:dyDescent="0.3">
      <c r="A5886" t="s">
        <v>33</v>
      </c>
      <c r="B5886">
        <v>2019</v>
      </c>
      <c r="C5886" t="s">
        <v>31</v>
      </c>
      <c r="D5886" t="s">
        <v>28</v>
      </c>
      <c r="E5886" t="str">
        <f>VLOOKUP(D5886,Objective!$A$21:$B$51,2,0)</f>
        <v>Miscellaneous</v>
      </c>
      <c r="F5886">
        <v>131.80000000000001</v>
      </c>
    </row>
    <row r="5887" spans="1:6" x14ac:dyDescent="0.3">
      <c r="A5887" t="s">
        <v>33</v>
      </c>
      <c r="B5887">
        <v>2019</v>
      </c>
      <c r="C5887" t="s">
        <v>31</v>
      </c>
      <c r="D5887" t="s">
        <v>29</v>
      </c>
      <c r="E5887" t="str">
        <f>VLOOKUP(D5887,Objective!$A$21:$B$51,2,0)</f>
        <v>General index</v>
      </c>
      <c r="F5887">
        <v>138</v>
      </c>
    </row>
    <row r="5888" spans="1:6" x14ac:dyDescent="0.3">
      <c r="A5888" t="s">
        <v>34</v>
      </c>
      <c r="B5888">
        <v>2019</v>
      </c>
      <c r="C5888" t="s">
        <v>31</v>
      </c>
      <c r="D5888" t="s">
        <v>3</v>
      </c>
      <c r="E5888" t="str">
        <f>VLOOKUP(D5888,Objective!$A$21:$B$51,2,0)</f>
        <v>Food</v>
      </c>
      <c r="F5888">
        <v>137.1</v>
      </c>
    </row>
    <row r="5889" spans="1:6" x14ac:dyDescent="0.3">
      <c r="A5889" t="s">
        <v>34</v>
      </c>
      <c r="B5889">
        <v>2019</v>
      </c>
      <c r="C5889" t="s">
        <v>31</v>
      </c>
      <c r="D5889" t="s">
        <v>4</v>
      </c>
      <c r="E5889" t="str">
        <f>VLOOKUP(D5889,Objective!$A$21:$B$51,2,0)</f>
        <v>Food</v>
      </c>
      <c r="F5889">
        <v>151.4</v>
      </c>
    </row>
    <row r="5890" spans="1:6" x14ac:dyDescent="0.3">
      <c r="A5890" t="s">
        <v>34</v>
      </c>
      <c r="B5890">
        <v>2019</v>
      </c>
      <c r="C5890" t="s">
        <v>31</v>
      </c>
      <c r="D5890" t="s">
        <v>5</v>
      </c>
      <c r="E5890" t="str">
        <f>VLOOKUP(D5890,Objective!$A$21:$B$51,2,0)</f>
        <v>Food</v>
      </c>
      <c r="F5890">
        <v>140.19999999999999</v>
      </c>
    </row>
    <row r="5891" spans="1:6" x14ac:dyDescent="0.3">
      <c r="A5891" t="s">
        <v>34</v>
      </c>
      <c r="B5891">
        <v>2019</v>
      </c>
      <c r="C5891" t="s">
        <v>31</v>
      </c>
      <c r="D5891" t="s">
        <v>6</v>
      </c>
      <c r="E5891" t="str">
        <f>VLOOKUP(D5891,Objective!$A$21:$B$51,2,0)</f>
        <v>Food</v>
      </c>
      <c r="F5891">
        <v>142.1</v>
      </c>
    </row>
    <row r="5892" spans="1:6" x14ac:dyDescent="0.3">
      <c r="A5892" t="s">
        <v>34</v>
      </c>
      <c r="B5892">
        <v>2019</v>
      </c>
      <c r="C5892" t="s">
        <v>31</v>
      </c>
      <c r="D5892" t="s">
        <v>7</v>
      </c>
      <c r="E5892" t="str">
        <f>VLOOKUP(D5892,Objective!$A$21:$B$51,2,0)</f>
        <v>Food</v>
      </c>
      <c r="F5892">
        <v>121.8</v>
      </c>
    </row>
    <row r="5893" spans="1:6" x14ac:dyDescent="0.3">
      <c r="A5893" t="s">
        <v>34</v>
      </c>
      <c r="B5893">
        <v>2019</v>
      </c>
      <c r="C5893" t="s">
        <v>31</v>
      </c>
      <c r="D5893" t="s">
        <v>8</v>
      </c>
      <c r="E5893" t="str">
        <f>VLOOKUP(D5893,Objective!$A$21:$B$51,2,0)</f>
        <v>Food</v>
      </c>
      <c r="F5893">
        <v>135.4</v>
      </c>
    </row>
    <row r="5894" spans="1:6" x14ac:dyDescent="0.3">
      <c r="A5894" t="s">
        <v>34</v>
      </c>
      <c r="B5894">
        <v>2019</v>
      </c>
      <c r="C5894" t="s">
        <v>31</v>
      </c>
      <c r="D5894" t="s">
        <v>9</v>
      </c>
      <c r="E5894" t="str">
        <f>VLOOKUP(D5894,Objective!$A$21:$B$51,2,0)</f>
        <v>Food</v>
      </c>
      <c r="F5894">
        <v>131.30000000000001</v>
      </c>
    </row>
    <row r="5895" spans="1:6" x14ac:dyDescent="0.3">
      <c r="A5895" t="s">
        <v>34</v>
      </c>
      <c r="B5895">
        <v>2019</v>
      </c>
      <c r="C5895" t="s">
        <v>31</v>
      </c>
      <c r="D5895" t="s">
        <v>10</v>
      </c>
      <c r="E5895" t="str">
        <f>VLOOKUP(D5895,Objective!$A$21:$B$51,2,0)</f>
        <v>Food</v>
      </c>
      <c r="F5895">
        <v>120.3</v>
      </c>
    </row>
    <row r="5896" spans="1:6" x14ac:dyDescent="0.3">
      <c r="A5896" t="s">
        <v>34</v>
      </c>
      <c r="B5896">
        <v>2019</v>
      </c>
      <c r="C5896" t="s">
        <v>31</v>
      </c>
      <c r="D5896" t="s">
        <v>11</v>
      </c>
      <c r="E5896" t="str">
        <f>VLOOKUP(D5896,Objective!$A$21:$B$51,2,0)</f>
        <v>Food</v>
      </c>
      <c r="F5896">
        <v>109.1</v>
      </c>
    </row>
    <row r="5897" spans="1:6" x14ac:dyDescent="0.3">
      <c r="A5897" t="s">
        <v>34</v>
      </c>
      <c r="B5897">
        <v>2019</v>
      </c>
      <c r="C5897" t="s">
        <v>31</v>
      </c>
      <c r="D5897" t="s">
        <v>12</v>
      </c>
      <c r="E5897" t="str">
        <f>VLOOKUP(D5897,Objective!$A$21:$B$51,2,0)</f>
        <v>Food</v>
      </c>
      <c r="F5897">
        <v>139.4</v>
      </c>
    </row>
    <row r="5898" spans="1:6" x14ac:dyDescent="0.3">
      <c r="A5898" t="s">
        <v>34</v>
      </c>
      <c r="B5898">
        <v>2019</v>
      </c>
      <c r="C5898" t="s">
        <v>31</v>
      </c>
      <c r="D5898" t="s">
        <v>13</v>
      </c>
      <c r="E5898" t="str">
        <f>VLOOKUP(D5898,Objective!$A$21:$B$51,2,0)</f>
        <v>Lifestyle</v>
      </c>
      <c r="F5898">
        <v>133.30000000000001</v>
      </c>
    </row>
    <row r="5899" spans="1:6" x14ac:dyDescent="0.3">
      <c r="A5899" t="s">
        <v>34</v>
      </c>
      <c r="B5899">
        <v>2019</v>
      </c>
      <c r="C5899" t="s">
        <v>31</v>
      </c>
      <c r="D5899" t="s">
        <v>14</v>
      </c>
      <c r="E5899" t="str">
        <f>VLOOKUP(D5899,Objective!$A$21:$B$51,2,0)</f>
        <v>Food</v>
      </c>
      <c r="F5899">
        <v>154.6</v>
      </c>
    </row>
    <row r="5900" spans="1:6" x14ac:dyDescent="0.3">
      <c r="A5900" t="s">
        <v>34</v>
      </c>
      <c r="B5900">
        <v>2019</v>
      </c>
      <c r="C5900" t="s">
        <v>31</v>
      </c>
      <c r="D5900" t="s">
        <v>15</v>
      </c>
      <c r="E5900" t="str">
        <f>VLOOKUP(D5900,Objective!$A$21:$B$51,2,0)</f>
        <v>Food</v>
      </c>
      <c r="F5900">
        <v>137.4</v>
      </c>
    </row>
    <row r="5901" spans="1:6" x14ac:dyDescent="0.3">
      <c r="A5901" t="s">
        <v>34</v>
      </c>
      <c r="B5901">
        <v>2019</v>
      </c>
      <c r="C5901" t="s">
        <v>31</v>
      </c>
      <c r="D5901" t="s">
        <v>16</v>
      </c>
      <c r="E5901" t="str">
        <f>VLOOKUP(D5901,Objective!$A$21:$B$51,2,0)</f>
        <v>Lifestyle</v>
      </c>
      <c r="F5901">
        <v>163.19999999999999</v>
      </c>
    </row>
    <row r="5902" spans="1:6" x14ac:dyDescent="0.3">
      <c r="A5902" t="s">
        <v>34</v>
      </c>
      <c r="B5902">
        <v>2019</v>
      </c>
      <c r="C5902" t="s">
        <v>31</v>
      </c>
      <c r="D5902" t="s">
        <v>17</v>
      </c>
      <c r="E5902" t="str">
        <f>VLOOKUP(D5902,Objective!$A$21:$B$51,2,0)</f>
        <v>Clothing</v>
      </c>
      <c r="F5902">
        <v>147.6</v>
      </c>
    </row>
    <row r="5903" spans="1:6" x14ac:dyDescent="0.3">
      <c r="A5903" t="s">
        <v>34</v>
      </c>
      <c r="B5903">
        <v>2019</v>
      </c>
      <c r="C5903" t="s">
        <v>31</v>
      </c>
      <c r="D5903" t="s">
        <v>18</v>
      </c>
      <c r="E5903" t="str">
        <f>VLOOKUP(D5903,Objective!$A$21:$B$51,2,0)</f>
        <v>Clothing</v>
      </c>
      <c r="F5903">
        <v>139</v>
      </c>
    </row>
    <row r="5904" spans="1:6" x14ac:dyDescent="0.3">
      <c r="A5904" t="s">
        <v>34</v>
      </c>
      <c r="B5904">
        <v>2019</v>
      </c>
      <c r="C5904" t="s">
        <v>31</v>
      </c>
      <c r="D5904" t="s">
        <v>19</v>
      </c>
      <c r="E5904" t="str">
        <f>VLOOKUP(D5904,Objective!$A$21:$B$51,2,0)</f>
        <v>Clothing</v>
      </c>
      <c r="F5904">
        <v>146.4</v>
      </c>
    </row>
    <row r="5905" spans="1:6" x14ac:dyDescent="0.3">
      <c r="A5905" t="s">
        <v>34</v>
      </c>
      <c r="B5905">
        <v>2019</v>
      </c>
      <c r="C5905" t="s">
        <v>31</v>
      </c>
      <c r="D5905" t="s">
        <v>20</v>
      </c>
      <c r="E5905" t="str">
        <f>VLOOKUP(D5905,Objective!$A$21:$B$51,2,0)</f>
        <v>Housing</v>
      </c>
      <c r="F5905">
        <v>147.69999999999999</v>
      </c>
    </row>
    <row r="5906" spans="1:6" x14ac:dyDescent="0.3">
      <c r="A5906" t="s">
        <v>34</v>
      </c>
      <c r="B5906">
        <v>2019</v>
      </c>
      <c r="C5906" t="s">
        <v>31</v>
      </c>
      <c r="D5906" t="s">
        <v>21</v>
      </c>
      <c r="E5906" t="str">
        <f>VLOOKUP(D5906,Objective!$A$21:$B$51,2,0)</f>
        <v>Fuel and light</v>
      </c>
      <c r="F5906">
        <v>139.5</v>
      </c>
    </row>
    <row r="5907" spans="1:6" x14ac:dyDescent="0.3">
      <c r="A5907" t="s">
        <v>34</v>
      </c>
      <c r="B5907">
        <v>2019</v>
      </c>
      <c r="C5907" t="s">
        <v>31</v>
      </c>
      <c r="D5907" t="s">
        <v>22</v>
      </c>
      <c r="E5907" t="str">
        <f>VLOOKUP(D5907,Objective!$A$21:$B$51,2,0)</f>
        <v>Housing</v>
      </c>
      <c r="F5907">
        <v>143.6</v>
      </c>
    </row>
    <row r="5908" spans="1:6" x14ac:dyDescent="0.3">
      <c r="A5908" t="s">
        <v>34</v>
      </c>
      <c r="B5908">
        <v>2019</v>
      </c>
      <c r="C5908" t="s">
        <v>31</v>
      </c>
      <c r="D5908" t="s">
        <v>23</v>
      </c>
      <c r="E5908" t="str">
        <f>VLOOKUP(D5908,Objective!$A$21:$B$51,2,0)</f>
        <v>Health</v>
      </c>
      <c r="F5908">
        <v>145.1</v>
      </c>
    </row>
    <row r="5909" spans="1:6" x14ac:dyDescent="0.3">
      <c r="A5909" t="s">
        <v>34</v>
      </c>
      <c r="B5909">
        <v>2019</v>
      </c>
      <c r="C5909" t="s">
        <v>31</v>
      </c>
      <c r="D5909" t="s">
        <v>24</v>
      </c>
      <c r="E5909" t="str">
        <f>VLOOKUP(D5909,Objective!$A$21:$B$51,2,0)</f>
        <v>Transport and communication</v>
      </c>
      <c r="F5909">
        <v>123.3</v>
      </c>
    </row>
    <row r="5910" spans="1:6" x14ac:dyDescent="0.3">
      <c r="A5910" t="s">
        <v>34</v>
      </c>
      <c r="B5910">
        <v>2019</v>
      </c>
      <c r="C5910" t="s">
        <v>31</v>
      </c>
      <c r="D5910" t="s">
        <v>25</v>
      </c>
      <c r="E5910" t="str">
        <f>VLOOKUP(D5910,Objective!$A$21:$B$51,2,0)</f>
        <v>Lifestyle</v>
      </c>
      <c r="F5910">
        <v>136.69999999999999</v>
      </c>
    </row>
    <row r="5911" spans="1:6" x14ac:dyDescent="0.3">
      <c r="A5911" t="s">
        <v>34</v>
      </c>
      <c r="B5911">
        <v>2019</v>
      </c>
      <c r="C5911" t="s">
        <v>31</v>
      </c>
      <c r="D5911" t="s">
        <v>26</v>
      </c>
      <c r="E5911" t="str">
        <f>VLOOKUP(D5911,Objective!$A$21:$B$51,2,0)</f>
        <v>Education</v>
      </c>
      <c r="F5911">
        <v>150.19999999999999</v>
      </c>
    </row>
    <row r="5912" spans="1:6" x14ac:dyDescent="0.3">
      <c r="A5912" t="s">
        <v>34</v>
      </c>
      <c r="B5912">
        <v>2019</v>
      </c>
      <c r="C5912" t="s">
        <v>31</v>
      </c>
      <c r="D5912" t="s">
        <v>27</v>
      </c>
      <c r="E5912" t="str">
        <f>VLOOKUP(D5912,Objective!$A$21:$B$51,2,0)</f>
        <v>Miscellaneous</v>
      </c>
      <c r="F5912">
        <v>132.80000000000001</v>
      </c>
    </row>
    <row r="5913" spans="1:6" x14ac:dyDescent="0.3">
      <c r="A5913" t="s">
        <v>34</v>
      </c>
      <c r="B5913">
        <v>2019</v>
      </c>
      <c r="C5913" t="s">
        <v>31</v>
      </c>
      <c r="D5913" t="s">
        <v>28</v>
      </c>
      <c r="E5913" t="str">
        <f>VLOOKUP(D5913,Objective!$A$21:$B$51,2,0)</f>
        <v>Miscellaneous</v>
      </c>
      <c r="F5913">
        <v>136.9</v>
      </c>
    </row>
    <row r="5914" spans="1:6" x14ac:dyDescent="0.3">
      <c r="A5914" t="s">
        <v>34</v>
      </c>
      <c r="B5914">
        <v>2019</v>
      </c>
      <c r="C5914" t="s">
        <v>31</v>
      </c>
      <c r="D5914" t="s">
        <v>29</v>
      </c>
      <c r="E5914" t="str">
        <f>VLOOKUP(D5914,Objective!$A$21:$B$51,2,0)</f>
        <v>General index</v>
      </c>
      <c r="F5914">
        <v>139.6</v>
      </c>
    </row>
    <row r="5915" spans="1:6" x14ac:dyDescent="0.3">
      <c r="A5915" t="s">
        <v>30</v>
      </c>
      <c r="B5915">
        <v>2019</v>
      </c>
      <c r="C5915" t="s">
        <v>35</v>
      </c>
      <c r="D5915" t="s">
        <v>3</v>
      </c>
      <c r="E5915" t="str">
        <f>VLOOKUP(D5915,Objective!$A$21:$B$51,2,0)</f>
        <v>Food</v>
      </c>
      <c r="F5915">
        <v>136.80000000000001</v>
      </c>
    </row>
    <row r="5916" spans="1:6" x14ac:dyDescent="0.3">
      <c r="A5916" t="s">
        <v>30</v>
      </c>
      <c r="B5916">
        <v>2019</v>
      </c>
      <c r="C5916" t="s">
        <v>35</v>
      </c>
      <c r="D5916" t="s">
        <v>4</v>
      </c>
      <c r="E5916" t="str">
        <f>VLOOKUP(D5916,Objective!$A$21:$B$51,2,0)</f>
        <v>Food</v>
      </c>
      <c r="F5916">
        <v>153</v>
      </c>
    </row>
    <row r="5917" spans="1:6" x14ac:dyDescent="0.3">
      <c r="A5917" t="s">
        <v>30</v>
      </c>
      <c r="B5917">
        <v>2019</v>
      </c>
      <c r="C5917" t="s">
        <v>35</v>
      </c>
      <c r="D5917" t="s">
        <v>5</v>
      </c>
      <c r="E5917" t="str">
        <f>VLOOKUP(D5917,Objective!$A$21:$B$51,2,0)</f>
        <v>Food</v>
      </c>
      <c r="F5917">
        <v>139.1</v>
      </c>
    </row>
    <row r="5918" spans="1:6" x14ac:dyDescent="0.3">
      <c r="A5918" t="s">
        <v>30</v>
      </c>
      <c r="B5918">
        <v>2019</v>
      </c>
      <c r="C5918" t="s">
        <v>35</v>
      </c>
      <c r="D5918" t="s">
        <v>6</v>
      </c>
      <c r="E5918" t="str">
        <f>VLOOKUP(D5918,Objective!$A$21:$B$51,2,0)</f>
        <v>Food</v>
      </c>
      <c r="F5918">
        <v>142.5</v>
      </c>
    </row>
    <row r="5919" spans="1:6" x14ac:dyDescent="0.3">
      <c r="A5919" t="s">
        <v>30</v>
      </c>
      <c r="B5919">
        <v>2019</v>
      </c>
      <c r="C5919" t="s">
        <v>35</v>
      </c>
      <c r="D5919" t="s">
        <v>7</v>
      </c>
      <c r="E5919" t="str">
        <f>VLOOKUP(D5919,Objective!$A$21:$B$51,2,0)</f>
        <v>Food</v>
      </c>
      <c r="F5919">
        <v>124.1</v>
      </c>
    </row>
    <row r="5920" spans="1:6" x14ac:dyDescent="0.3">
      <c r="A5920" t="s">
        <v>30</v>
      </c>
      <c r="B5920">
        <v>2019</v>
      </c>
      <c r="C5920" t="s">
        <v>35</v>
      </c>
      <c r="D5920" t="s">
        <v>8</v>
      </c>
      <c r="E5920" t="str">
        <f>VLOOKUP(D5920,Objective!$A$21:$B$51,2,0)</f>
        <v>Food</v>
      </c>
      <c r="F5920">
        <v>135.80000000000001</v>
      </c>
    </row>
    <row r="5921" spans="1:6" x14ac:dyDescent="0.3">
      <c r="A5921" t="s">
        <v>30</v>
      </c>
      <c r="B5921">
        <v>2019</v>
      </c>
      <c r="C5921" t="s">
        <v>35</v>
      </c>
      <c r="D5921" t="s">
        <v>9</v>
      </c>
      <c r="E5921" t="str">
        <f>VLOOKUP(D5921,Objective!$A$21:$B$51,2,0)</f>
        <v>Food</v>
      </c>
      <c r="F5921">
        <v>128.69999999999999</v>
      </c>
    </row>
    <row r="5922" spans="1:6" x14ac:dyDescent="0.3">
      <c r="A5922" t="s">
        <v>30</v>
      </c>
      <c r="B5922">
        <v>2019</v>
      </c>
      <c r="C5922" t="s">
        <v>35</v>
      </c>
      <c r="D5922" t="s">
        <v>10</v>
      </c>
      <c r="E5922" t="str">
        <f>VLOOKUP(D5922,Objective!$A$21:$B$51,2,0)</f>
        <v>Food</v>
      </c>
      <c r="F5922">
        <v>121.5</v>
      </c>
    </row>
    <row r="5923" spans="1:6" x14ac:dyDescent="0.3">
      <c r="A5923" t="s">
        <v>30</v>
      </c>
      <c r="B5923">
        <v>2019</v>
      </c>
      <c r="C5923" t="s">
        <v>35</v>
      </c>
      <c r="D5923" t="s">
        <v>11</v>
      </c>
      <c r="E5923" t="str">
        <f>VLOOKUP(D5923,Objective!$A$21:$B$51,2,0)</f>
        <v>Food</v>
      </c>
      <c r="F5923">
        <v>108.3</v>
      </c>
    </row>
    <row r="5924" spans="1:6" x14ac:dyDescent="0.3">
      <c r="A5924" t="s">
        <v>30</v>
      </c>
      <c r="B5924">
        <v>2019</v>
      </c>
      <c r="C5924" t="s">
        <v>35</v>
      </c>
      <c r="D5924" t="s">
        <v>12</v>
      </c>
      <c r="E5924" t="str">
        <f>VLOOKUP(D5924,Objective!$A$21:$B$51,2,0)</f>
        <v>Food</v>
      </c>
      <c r="F5924">
        <v>139.19999999999999</v>
      </c>
    </row>
    <row r="5925" spans="1:6" x14ac:dyDescent="0.3">
      <c r="A5925" t="s">
        <v>30</v>
      </c>
      <c r="B5925">
        <v>2019</v>
      </c>
      <c r="C5925" t="s">
        <v>35</v>
      </c>
      <c r="D5925" t="s">
        <v>13</v>
      </c>
      <c r="E5925" t="str">
        <f>VLOOKUP(D5925,Objective!$A$21:$B$51,2,0)</f>
        <v>Lifestyle</v>
      </c>
      <c r="F5925">
        <v>137.4</v>
      </c>
    </row>
    <row r="5926" spans="1:6" x14ac:dyDescent="0.3">
      <c r="A5926" t="s">
        <v>30</v>
      </c>
      <c r="B5926">
        <v>2019</v>
      </c>
      <c r="C5926" t="s">
        <v>35</v>
      </c>
      <c r="D5926" t="s">
        <v>14</v>
      </c>
      <c r="E5926" t="str">
        <f>VLOOKUP(D5926,Objective!$A$21:$B$51,2,0)</f>
        <v>Food</v>
      </c>
      <c r="F5926">
        <v>156.19999999999999</v>
      </c>
    </row>
    <row r="5927" spans="1:6" x14ac:dyDescent="0.3">
      <c r="A5927" t="s">
        <v>30</v>
      </c>
      <c r="B5927">
        <v>2019</v>
      </c>
      <c r="C5927" t="s">
        <v>35</v>
      </c>
      <c r="D5927" t="s">
        <v>15</v>
      </c>
      <c r="E5927" t="str">
        <f>VLOOKUP(D5927,Objective!$A$21:$B$51,2,0)</f>
        <v>Food</v>
      </c>
      <c r="F5927">
        <v>137.19999999999999</v>
      </c>
    </row>
    <row r="5928" spans="1:6" x14ac:dyDescent="0.3">
      <c r="A5928" t="s">
        <v>30</v>
      </c>
      <c r="B5928">
        <v>2019</v>
      </c>
      <c r="C5928" t="s">
        <v>35</v>
      </c>
      <c r="D5928" t="s">
        <v>16</v>
      </c>
      <c r="E5928" t="str">
        <f>VLOOKUP(D5928,Objective!$A$21:$B$51,2,0)</f>
        <v>Lifestyle</v>
      </c>
      <c r="F5928">
        <v>162.80000000000001</v>
      </c>
    </row>
    <row r="5929" spans="1:6" x14ac:dyDescent="0.3">
      <c r="A5929" t="s">
        <v>30</v>
      </c>
      <c r="B5929">
        <v>2019</v>
      </c>
      <c r="C5929" t="s">
        <v>35</v>
      </c>
      <c r="D5929" t="s">
        <v>17</v>
      </c>
      <c r="E5929" t="str">
        <f>VLOOKUP(D5929,Objective!$A$21:$B$51,2,0)</f>
        <v>Clothing</v>
      </c>
      <c r="F5929">
        <v>150.5</v>
      </c>
    </row>
    <row r="5930" spans="1:6" x14ac:dyDescent="0.3">
      <c r="A5930" t="s">
        <v>30</v>
      </c>
      <c r="B5930">
        <v>2019</v>
      </c>
      <c r="C5930" t="s">
        <v>35</v>
      </c>
      <c r="D5930" t="s">
        <v>18</v>
      </c>
      <c r="E5930" t="str">
        <f>VLOOKUP(D5930,Objective!$A$21:$B$51,2,0)</f>
        <v>Clothing</v>
      </c>
      <c r="F5930">
        <v>146.1</v>
      </c>
    </row>
    <row r="5931" spans="1:6" x14ac:dyDescent="0.3">
      <c r="A5931" t="s">
        <v>30</v>
      </c>
      <c r="B5931">
        <v>2019</v>
      </c>
      <c r="C5931" t="s">
        <v>35</v>
      </c>
      <c r="D5931" t="s">
        <v>19</v>
      </c>
      <c r="E5931" t="str">
        <f>VLOOKUP(D5931,Objective!$A$21:$B$51,2,0)</f>
        <v>Clothing</v>
      </c>
      <c r="F5931">
        <v>149.9</v>
      </c>
    </row>
    <row r="5932" spans="1:6" x14ac:dyDescent="0.3">
      <c r="A5932" t="s">
        <v>30</v>
      </c>
      <c r="B5932">
        <v>2019</v>
      </c>
      <c r="C5932" t="s">
        <v>35</v>
      </c>
      <c r="D5932" t="s">
        <v>20</v>
      </c>
      <c r="E5932" t="str">
        <f>VLOOKUP(D5932,Objective!$A$21:$B$51,2,0)</f>
        <v>Housing</v>
      </c>
      <c r="F5932" t="s">
        <v>32</v>
      </c>
    </row>
    <row r="5933" spans="1:6" x14ac:dyDescent="0.3">
      <c r="A5933" t="s">
        <v>30</v>
      </c>
      <c r="B5933">
        <v>2019</v>
      </c>
      <c r="C5933" t="s">
        <v>35</v>
      </c>
      <c r="D5933" t="s">
        <v>21</v>
      </c>
      <c r="E5933" t="str">
        <f>VLOOKUP(D5933,Objective!$A$21:$B$51,2,0)</f>
        <v>Fuel and light</v>
      </c>
      <c r="F5933">
        <v>145.30000000000001</v>
      </c>
    </row>
    <row r="5934" spans="1:6" x14ac:dyDescent="0.3">
      <c r="A5934" t="s">
        <v>30</v>
      </c>
      <c r="B5934">
        <v>2019</v>
      </c>
      <c r="C5934" t="s">
        <v>35</v>
      </c>
      <c r="D5934" t="s">
        <v>22</v>
      </c>
      <c r="E5934" t="str">
        <f>VLOOKUP(D5934,Objective!$A$21:$B$51,2,0)</f>
        <v>Housing</v>
      </c>
      <c r="F5934">
        <v>150.1</v>
      </c>
    </row>
    <row r="5935" spans="1:6" x14ac:dyDescent="0.3">
      <c r="A5935" t="s">
        <v>30</v>
      </c>
      <c r="B5935">
        <v>2019</v>
      </c>
      <c r="C5935" t="s">
        <v>35</v>
      </c>
      <c r="D5935" t="s">
        <v>23</v>
      </c>
      <c r="E5935" t="str">
        <f>VLOOKUP(D5935,Objective!$A$21:$B$51,2,0)</f>
        <v>Health</v>
      </c>
      <c r="F5935">
        <v>149.9</v>
      </c>
    </row>
    <row r="5936" spans="1:6" x14ac:dyDescent="0.3">
      <c r="A5936" t="s">
        <v>30</v>
      </c>
      <c r="B5936">
        <v>2019</v>
      </c>
      <c r="C5936" t="s">
        <v>35</v>
      </c>
      <c r="D5936" t="s">
        <v>24</v>
      </c>
      <c r="E5936" t="str">
        <f>VLOOKUP(D5936,Objective!$A$21:$B$51,2,0)</f>
        <v>Transport and communication</v>
      </c>
      <c r="F5936">
        <v>129.19999999999999</v>
      </c>
    </row>
    <row r="5937" spans="1:6" x14ac:dyDescent="0.3">
      <c r="A5937" t="s">
        <v>30</v>
      </c>
      <c r="B5937">
        <v>2019</v>
      </c>
      <c r="C5937" t="s">
        <v>35</v>
      </c>
      <c r="D5937" t="s">
        <v>25</v>
      </c>
      <c r="E5937" t="str">
        <f>VLOOKUP(D5937,Objective!$A$21:$B$51,2,0)</f>
        <v>Lifestyle</v>
      </c>
      <c r="F5937">
        <v>143.4</v>
      </c>
    </row>
    <row r="5938" spans="1:6" x14ac:dyDescent="0.3">
      <c r="A5938" t="s">
        <v>30</v>
      </c>
      <c r="B5938">
        <v>2019</v>
      </c>
      <c r="C5938" t="s">
        <v>35</v>
      </c>
      <c r="D5938" t="s">
        <v>26</v>
      </c>
      <c r="E5938" t="str">
        <f>VLOOKUP(D5938,Objective!$A$21:$B$51,2,0)</f>
        <v>Education</v>
      </c>
      <c r="F5938">
        <v>155.5</v>
      </c>
    </row>
    <row r="5939" spans="1:6" x14ac:dyDescent="0.3">
      <c r="A5939" t="s">
        <v>30</v>
      </c>
      <c r="B5939">
        <v>2019</v>
      </c>
      <c r="C5939" t="s">
        <v>35</v>
      </c>
      <c r="D5939" t="s">
        <v>27</v>
      </c>
      <c r="E5939" t="str">
        <f>VLOOKUP(D5939,Objective!$A$21:$B$51,2,0)</f>
        <v>Miscellaneous</v>
      </c>
      <c r="F5939">
        <v>134.9</v>
      </c>
    </row>
    <row r="5940" spans="1:6" x14ac:dyDescent="0.3">
      <c r="A5940" t="s">
        <v>30</v>
      </c>
      <c r="B5940">
        <v>2019</v>
      </c>
      <c r="C5940" t="s">
        <v>35</v>
      </c>
      <c r="D5940" t="s">
        <v>28</v>
      </c>
      <c r="E5940" t="str">
        <f>VLOOKUP(D5940,Objective!$A$21:$B$51,2,0)</f>
        <v>Miscellaneous</v>
      </c>
      <c r="F5940">
        <v>142.19999999999999</v>
      </c>
    </row>
    <row r="5941" spans="1:6" x14ac:dyDescent="0.3">
      <c r="A5941" t="s">
        <v>30</v>
      </c>
      <c r="B5941">
        <v>2019</v>
      </c>
      <c r="C5941" t="s">
        <v>35</v>
      </c>
      <c r="D5941" t="s">
        <v>29</v>
      </c>
      <c r="E5941" t="str">
        <f>VLOOKUP(D5941,Objective!$A$21:$B$51,2,0)</f>
        <v>General index</v>
      </c>
      <c r="F5941">
        <v>141</v>
      </c>
    </row>
    <row r="5942" spans="1:6" x14ac:dyDescent="0.3">
      <c r="A5942" t="s">
        <v>33</v>
      </c>
      <c r="B5942">
        <v>2019</v>
      </c>
      <c r="C5942" t="s">
        <v>35</v>
      </c>
      <c r="D5942" t="s">
        <v>3</v>
      </c>
      <c r="E5942" t="str">
        <f>VLOOKUP(D5942,Objective!$A$21:$B$51,2,0)</f>
        <v>Food</v>
      </c>
      <c r="F5942">
        <v>139.4</v>
      </c>
    </row>
    <row r="5943" spans="1:6" x14ac:dyDescent="0.3">
      <c r="A5943" t="s">
        <v>33</v>
      </c>
      <c r="B5943">
        <v>2019</v>
      </c>
      <c r="C5943" t="s">
        <v>35</v>
      </c>
      <c r="D5943" t="s">
        <v>4</v>
      </c>
      <c r="E5943" t="str">
        <f>VLOOKUP(D5943,Objective!$A$21:$B$51,2,0)</f>
        <v>Food</v>
      </c>
      <c r="F5943">
        <v>150.1</v>
      </c>
    </row>
    <row r="5944" spans="1:6" x14ac:dyDescent="0.3">
      <c r="A5944" t="s">
        <v>33</v>
      </c>
      <c r="B5944">
        <v>2019</v>
      </c>
      <c r="C5944" t="s">
        <v>35</v>
      </c>
      <c r="D5944" t="s">
        <v>5</v>
      </c>
      <c r="E5944" t="str">
        <f>VLOOKUP(D5944,Objective!$A$21:$B$51,2,0)</f>
        <v>Food</v>
      </c>
      <c r="F5944">
        <v>145.30000000000001</v>
      </c>
    </row>
    <row r="5945" spans="1:6" x14ac:dyDescent="0.3">
      <c r="A5945" t="s">
        <v>33</v>
      </c>
      <c r="B5945">
        <v>2019</v>
      </c>
      <c r="C5945" t="s">
        <v>35</v>
      </c>
      <c r="D5945" t="s">
        <v>6</v>
      </c>
      <c r="E5945" t="str">
        <f>VLOOKUP(D5945,Objective!$A$21:$B$51,2,0)</f>
        <v>Food</v>
      </c>
      <c r="F5945">
        <v>141.69999999999999</v>
      </c>
    </row>
    <row r="5946" spans="1:6" x14ac:dyDescent="0.3">
      <c r="A5946" t="s">
        <v>33</v>
      </c>
      <c r="B5946">
        <v>2019</v>
      </c>
      <c r="C5946" t="s">
        <v>35</v>
      </c>
      <c r="D5946" t="s">
        <v>7</v>
      </c>
      <c r="E5946" t="str">
        <f>VLOOKUP(D5946,Objective!$A$21:$B$51,2,0)</f>
        <v>Food</v>
      </c>
      <c r="F5946">
        <v>118.4</v>
      </c>
    </row>
    <row r="5947" spans="1:6" x14ac:dyDescent="0.3">
      <c r="A5947" t="s">
        <v>33</v>
      </c>
      <c r="B5947">
        <v>2019</v>
      </c>
      <c r="C5947" t="s">
        <v>35</v>
      </c>
      <c r="D5947" t="s">
        <v>8</v>
      </c>
      <c r="E5947" t="str">
        <f>VLOOKUP(D5947,Objective!$A$21:$B$51,2,0)</f>
        <v>Food</v>
      </c>
      <c r="F5947">
        <v>137</v>
      </c>
    </row>
    <row r="5948" spans="1:6" x14ac:dyDescent="0.3">
      <c r="A5948" t="s">
        <v>33</v>
      </c>
      <c r="B5948">
        <v>2019</v>
      </c>
      <c r="C5948" t="s">
        <v>35</v>
      </c>
      <c r="D5948" t="s">
        <v>9</v>
      </c>
      <c r="E5948" t="str">
        <f>VLOOKUP(D5948,Objective!$A$21:$B$51,2,0)</f>
        <v>Food</v>
      </c>
      <c r="F5948">
        <v>131.6</v>
      </c>
    </row>
    <row r="5949" spans="1:6" x14ac:dyDescent="0.3">
      <c r="A5949" t="s">
        <v>33</v>
      </c>
      <c r="B5949">
        <v>2019</v>
      </c>
      <c r="C5949" t="s">
        <v>35</v>
      </c>
      <c r="D5949" t="s">
        <v>10</v>
      </c>
      <c r="E5949" t="str">
        <f>VLOOKUP(D5949,Objective!$A$21:$B$51,2,0)</f>
        <v>Food</v>
      </c>
      <c r="F5949">
        <v>119.9</v>
      </c>
    </row>
    <row r="5950" spans="1:6" x14ac:dyDescent="0.3">
      <c r="A5950" t="s">
        <v>33</v>
      </c>
      <c r="B5950">
        <v>2019</v>
      </c>
      <c r="C5950" t="s">
        <v>35</v>
      </c>
      <c r="D5950" t="s">
        <v>11</v>
      </c>
      <c r="E5950" t="str">
        <f>VLOOKUP(D5950,Objective!$A$21:$B$51,2,0)</f>
        <v>Food</v>
      </c>
      <c r="F5950">
        <v>110.4</v>
      </c>
    </row>
    <row r="5951" spans="1:6" x14ac:dyDescent="0.3">
      <c r="A5951" t="s">
        <v>33</v>
      </c>
      <c r="B5951">
        <v>2019</v>
      </c>
      <c r="C5951" t="s">
        <v>35</v>
      </c>
      <c r="D5951" t="s">
        <v>12</v>
      </c>
      <c r="E5951" t="str">
        <f>VLOOKUP(D5951,Objective!$A$21:$B$51,2,0)</f>
        <v>Food</v>
      </c>
      <c r="F5951">
        <v>140.80000000000001</v>
      </c>
    </row>
    <row r="5952" spans="1:6" x14ac:dyDescent="0.3">
      <c r="A5952" t="s">
        <v>33</v>
      </c>
      <c r="B5952">
        <v>2019</v>
      </c>
      <c r="C5952" t="s">
        <v>35</v>
      </c>
      <c r="D5952" t="s">
        <v>13</v>
      </c>
      <c r="E5952" t="str">
        <f>VLOOKUP(D5952,Objective!$A$21:$B$51,2,0)</f>
        <v>Lifestyle</v>
      </c>
      <c r="F5952">
        <v>128.30000000000001</v>
      </c>
    </row>
    <row r="5953" spans="1:6" x14ac:dyDescent="0.3">
      <c r="A5953" t="s">
        <v>33</v>
      </c>
      <c r="B5953">
        <v>2019</v>
      </c>
      <c r="C5953" t="s">
        <v>35</v>
      </c>
      <c r="D5953" t="s">
        <v>14</v>
      </c>
      <c r="E5953" t="str">
        <f>VLOOKUP(D5953,Objective!$A$21:$B$51,2,0)</f>
        <v>Food</v>
      </c>
      <c r="F5953">
        <v>153.5</v>
      </c>
    </row>
    <row r="5954" spans="1:6" x14ac:dyDescent="0.3">
      <c r="A5954" t="s">
        <v>33</v>
      </c>
      <c r="B5954">
        <v>2019</v>
      </c>
      <c r="C5954" t="s">
        <v>35</v>
      </c>
      <c r="D5954" t="s">
        <v>15</v>
      </c>
      <c r="E5954" t="str">
        <f>VLOOKUP(D5954,Objective!$A$21:$B$51,2,0)</f>
        <v>Food</v>
      </c>
      <c r="F5954">
        <v>138</v>
      </c>
    </row>
    <row r="5955" spans="1:6" x14ac:dyDescent="0.3">
      <c r="A5955" t="s">
        <v>33</v>
      </c>
      <c r="B5955">
        <v>2019</v>
      </c>
      <c r="C5955" t="s">
        <v>35</v>
      </c>
      <c r="D5955" t="s">
        <v>16</v>
      </c>
      <c r="E5955" t="str">
        <f>VLOOKUP(D5955,Objective!$A$21:$B$51,2,0)</f>
        <v>Lifestyle</v>
      </c>
      <c r="F5955">
        <v>164.9</v>
      </c>
    </row>
    <row r="5956" spans="1:6" x14ac:dyDescent="0.3">
      <c r="A5956" t="s">
        <v>33</v>
      </c>
      <c r="B5956">
        <v>2019</v>
      </c>
      <c r="C5956" t="s">
        <v>35</v>
      </c>
      <c r="D5956" t="s">
        <v>17</v>
      </c>
      <c r="E5956" t="str">
        <f>VLOOKUP(D5956,Objective!$A$21:$B$51,2,0)</f>
        <v>Clothing</v>
      </c>
      <c r="F5956">
        <v>143.30000000000001</v>
      </c>
    </row>
    <row r="5957" spans="1:6" x14ac:dyDescent="0.3">
      <c r="A5957" t="s">
        <v>33</v>
      </c>
      <c r="B5957">
        <v>2019</v>
      </c>
      <c r="C5957" t="s">
        <v>35</v>
      </c>
      <c r="D5957" t="s">
        <v>18</v>
      </c>
      <c r="E5957" t="str">
        <f>VLOOKUP(D5957,Objective!$A$21:$B$51,2,0)</f>
        <v>Clothing</v>
      </c>
      <c r="F5957">
        <v>130.80000000000001</v>
      </c>
    </row>
    <row r="5958" spans="1:6" x14ac:dyDescent="0.3">
      <c r="A5958" t="s">
        <v>33</v>
      </c>
      <c r="B5958">
        <v>2019</v>
      </c>
      <c r="C5958" t="s">
        <v>35</v>
      </c>
      <c r="D5958" t="s">
        <v>19</v>
      </c>
      <c r="E5958" t="str">
        <f>VLOOKUP(D5958,Objective!$A$21:$B$51,2,0)</f>
        <v>Clothing</v>
      </c>
      <c r="F5958">
        <v>141.4</v>
      </c>
    </row>
    <row r="5959" spans="1:6" x14ac:dyDescent="0.3">
      <c r="A5959" t="s">
        <v>33</v>
      </c>
      <c r="B5959">
        <v>2019</v>
      </c>
      <c r="C5959" t="s">
        <v>35</v>
      </c>
      <c r="D5959" t="s">
        <v>20</v>
      </c>
      <c r="E5959" t="str">
        <f>VLOOKUP(D5959,Objective!$A$21:$B$51,2,0)</f>
        <v>Housing</v>
      </c>
      <c r="F5959">
        <v>148.5</v>
      </c>
    </row>
    <row r="5960" spans="1:6" x14ac:dyDescent="0.3">
      <c r="A5960" t="s">
        <v>33</v>
      </c>
      <c r="B5960">
        <v>2019</v>
      </c>
      <c r="C5960" t="s">
        <v>35</v>
      </c>
      <c r="D5960" t="s">
        <v>21</v>
      </c>
      <c r="E5960" t="str">
        <f>VLOOKUP(D5960,Objective!$A$21:$B$51,2,0)</f>
        <v>Fuel and light</v>
      </c>
      <c r="F5960">
        <v>127.1</v>
      </c>
    </row>
    <row r="5961" spans="1:6" x14ac:dyDescent="0.3">
      <c r="A5961" t="s">
        <v>33</v>
      </c>
      <c r="B5961">
        <v>2019</v>
      </c>
      <c r="C5961" t="s">
        <v>35</v>
      </c>
      <c r="D5961" t="s">
        <v>22</v>
      </c>
      <c r="E5961" t="str">
        <f>VLOOKUP(D5961,Objective!$A$21:$B$51,2,0)</f>
        <v>Housing</v>
      </c>
      <c r="F5961">
        <v>136.6</v>
      </c>
    </row>
    <row r="5962" spans="1:6" x14ac:dyDescent="0.3">
      <c r="A5962" t="s">
        <v>33</v>
      </c>
      <c r="B5962">
        <v>2019</v>
      </c>
      <c r="C5962" t="s">
        <v>35</v>
      </c>
      <c r="D5962" t="s">
        <v>23</v>
      </c>
      <c r="E5962" t="str">
        <f>VLOOKUP(D5962,Objective!$A$21:$B$51,2,0)</f>
        <v>Health</v>
      </c>
      <c r="F5962">
        <v>138.5</v>
      </c>
    </row>
    <row r="5963" spans="1:6" x14ac:dyDescent="0.3">
      <c r="A5963" t="s">
        <v>33</v>
      </c>
      <c r="B5963">
        <v>2019</v>
      </c>
      <c r="C5963" t="s">
        <v>35</v>
      </c>
      <c r="D5963" t="s">
        <v>24</v>
      </c>
      <c r="E5963" t="str">
        <f>VLOOKUP(D5963,Objective!$A$21:$B$51,2,0)</f>
        <v>Transport and communication</v>
      </c>
      <c r="F5963">
        <v>119.2</v>
      </c>
    </row>
    <row r="5964" spans="1:6" x14ac:dyDescent="0.3">
      <c r="A5964" t="s">
        <v>33</v>
      </c>
      <c r="B5964">
        <v>2019</v>
      </c>
      <c r="C5964" t="s">
        <v>35</v>
      </c>
      <c r="D5964" t="s">
        <v>25</v>
      </c>
      <c r="E5964" t="str">
        <f>VLOOKUP(D5964,Objective!$A$21:$B$51,2,0)</f>
        <v>Lifestyle</v>
      </c>
      <c r="F5964">
        <v>132.19999999999999</v>
      </c>
    </row>
    <row r="5965" spans="1:6" x14ac:dyDescent="0.3">
      <c r="A5965" t="s">
        <v>33</v>
      </c>
      <c r="B5965">
        <v>2019</v>
      </c>
      <c r="C5965" t="s">
        <v>35</v>
      </c>
      <c r="D5965" t="s">
        <v>26</v>
      </c>
      <c r="E5965" t="str">
        <f>VLOOKUP(D5965,Objective!$A$21:$B$51,2,0)</f>
        <v>Education</v>
      </c>
      <c r="F5965">
        <v>146.6</v>
      </c>
    </row>
    <row r="5966" spans="1:6" x14ac:dyDescent="0.3">
      <c r="A5966" t="s">
        <v>33</v>
      </c>
      <c r="B5966">
        <v>2019</v>
      </c>
      <c r="C5966" t="s">
        <v>35</v>
      </c>
      <c r="D5966" t="s">
        <v>27</v>
      </c>
      <c r="E5966" t="str">
        <f>VLOOKUP(D5966,Objective!$A$21:$B$51,2,0)</f>
        <v>Miscellaneous</v>
      </c>
      <c r="F5966">
        <v>133</v>
      </c>
    </row>
    <row r="5967" spans="1:6" x14ac:dyDescent="0.3">
      <c r="A5967" t="s">
        <v>33</v>
      </c>
      <c r="B5967">
        <v>2019</v>
      </c>
      <c r="C5967" t="s">
        <v>35</v>
      </c>
      <c r="D5967" t="s">
        <v>28</v>
      </c>
      <c r="E5967" t="str">
        <f>VLOOKUP(D5967,Objective!$A$21:$B$51,2,0)</f>
        <v>Miscellaneous</v>
      </c>
      <c r="F5967">
        <v>132.4</v>
      </c>
    </row>
    <row r="5968" spans="1:6" x14ac:dyDescent="0.3">
      <c r="A5968" t="s">
        <v>33</v>
      </c>
      <c r="B5968">
        <v>2019</v>
      </c>
      <c r="C5968" t="s">
        <v>35</v>
      </c>
      <c r="D5968" t="s">
        <v>29</v>
      </c>
      <c r="E5968" t="str">
        <f>VLOOKUP(D5968,Objective!$A$21:$B$51,2,0)</f>
        <v>General index</v>
      </c>
      <c r="F5968">
        <v>138.6</v>
      </c>
    </row>
    <row r="5969" spans="1:6" x14ac:dyDescent="0.3">
      <c r="A5969" t="s">
        <v>34</v>
      </c>
      <c r="B5969">
        <v>2019</v>
      </c>
      <c r="C5969" t="s">
        <v>35</v>
      </c>
      <c r="D5969" t="s">
        <v>3</v>
      </c>
      <c r="E5969" t="str">
        <f>VLOOKUP(D5969,Objective!$A$21:$B$51,2,0)</f>
        <v>Food</v>
      </c>
      <c r="F5969">
        <v>137.6</v>
      </c>
    </row>
    <row r="5970" spans="1:6" x14ac:dyDescent="0.3">
      <c r="A5970" t="s">
        <v>34</v>
      </c>
      <c r="B5970">
        <v>2019</v>
      </c>
      <c r="C5970" t="s">
        <v>35</v>
      </c>
      <c r="D5970" t="s">
        <v>4</v>
      </c>
      <c r="E5970" t="str">
        <f>VLOOKUP(D5970,Objective!$A$21:$B$51,2,0)</f>
        <v>Food</v>
      </c>
      <c r="F5970">
        <v>152</v>
      </c>
    </row>
    <row r="5971" spans="1:6" x14ac:dyDescent="0.3">
      <c r="A5971" t="s">
        <v>34</v>
      </c>
      <c r="B5971">
        <v>2019</v>
      </c>
      <c r="C5971" t="s">
        <v>35</v>
      </c>
      <c r="D5971" t="s">
        <v>5</v>
      </c>
      <c r="E5971" t="str">
        <f>VLOOKUP(D5971,Objective!$A$21:$B$51,2,0)</f>
        <v>Food</v>
      </c>
      <c r="F5971">
        <v>141.5</v>
      </c>
    </row>
    <row r="5972" spans="1:6" x14ac:dyDescent="0.3">
      <c r="A5972" t="s">
        <v>34</v>
      </c>
      <c r="B5972">
        <v>2019</v>
      </c>
      <c r="C5972" t="s">
        <v>35</v>
      </c>
      <c r="D5972" t="s">
        <v>6</v>
      </c>
      <c r="E5972" t="str">
        <f>VLOOKUP(D5972,Objective!$A$21:$B$51,2,0)</f>
        <v>Food</v>
      </c>
      <c r="F5972">
        <v>142.19999999999999</v>
      </c>
    </row>
    <row r="5973" spans="1:6" x14ac:dyDescent="0.3">
      <c r="A5973" t="s">
        <v>34</v>
      </c>
      <c r="B5973">
        <v>2019</v>
      </c>
      <c r="C5973" t="s">
        <v>35</v>
      </c>
      <c r="D5973" t="s">
        <v>7</v>
      </c>
      <c r="E5973" t="str">
        <f>VLOOKUP(D5973,Objective!$A$21:$B$51,2,0)</f>
        <v>Food</v>
      </c>
      <c r="F5973">
        <v>122</v>
      </c>
    </row>
    <row r="5974" spans="1:6" x14ac:dyDescent="0.3">
      <c r="A5974" t="s">
        <v>34</v>
      </c>
      <c r="B5974">
        <v>2019</v>
      </c>
      <c r="C5974" t="s">
        <v>35</v>
      </c>
      <c r="D5974" t="s">
        <v>8</v>
      </c>
      <c r="E5974" t="str">
        <f>VLOOKUP(D5974,Objective!$A$21:$B$51,2,0)</f>
        <v>Food</v>
      </c>
      <c r="F5974">
        <v>136.4</v>
      </c>
    </row>
    <row r="5975" spans="1:6" x14ac:dyDescent="0.3">
      <c r="A5975" t="s">
        <v>34</v>
      </c>
      <c r="B5975">
        <v>2019</v>
      </c>
      <c r="C5975" t="s">
        <v>35</v>
      </c>
      <c r="D5975" t="s">
        <v>9</v>
      </c>
      <c r="E5975" t="str">
        <f>VLOOKUP(D5975,Objective!$A$21:$B$51,2,0)</f>
        <v>Food</v>
      </c>
      <c r="F5975">
        <v>129.69999999999999</v>
      </c>
    </row>
    <row r="5976" spans="1:6" x14ac:dyDescent="0.3">
      <c r="A5976" t="s">
        <v>34</v>
      </c>
      <c r="B5976">
        <v>2019</v>
      </c>
      <c r="C5976" t="s">
        <v>35</v>
      </c>
      <c r="D5976" t="s">
        <v>10</v>
      </c>
      <c r="E5976" t="str">
        <f>VLOOKUP(D5976,Objective!$A$21:$B$51,2,0)</f>
        <v>Food</v>
      </c>
      <c r="F5976">
        <v>121</v>
      </c>
    </row>
    <row r="5977" spans="1:6" x14ac:dyDescent="0.3">
      <c r="A5977" t="s">
        <v>34</v>
      </c>
      <c r="B5977">
        <v>2019</v>
      </c>
      <c r="C5977" t="s">
        <v>35</v>
      </c>
      <c r="D5977" t="s">
        <v>11</v>
      </c>
      <c r="E5977" t="str">
        <f>VLOOKUP(D5977,Objective!$A$21:$B$51,2,0)</f>
        <v>Food</v>
      </c>
      <c r="F5977">
        <v>109</v>
      </c>
    </row>
    <row r="5978" spans="1:6" x14ac:dyDescent="0.3">
      <c r="A5978" t="s">
        <v>34</v>
      </c>
      <c r="B5978">
        <v>2019</v>
      </c>
      <c r="C5978" t="s">
        <v>35</v>
      </c>
      <c r="D5978" t="s">
        <v>12</v>
      </c>
      <c r="E5978" t="str">
        <f>VLOOKUP(D5978,Objective!$A$21:$B$51,2,0)</f>
        <v>Food</v>
      </c>
      <c r="F5978">
        <v>139.69999999999999</v>
      </c>
    </row>
    <row r="5979" spans="1:6" x14ac:dyDescent="0.3">
      <c r="A5979" t="s">
        <v>34</v>
      </c>
      <c r="B5979">
        <v>2019</v>
      </c>
      <c r="C5979" t="s">
        <v>35</v>
      </c>
      <c r="D5979" t="s">
        <v>13</v>
      </c>
      <c r="E5979" t="str">
        <f>VLOOKUP(D5979,Objective!$A$21:$B$51,2,0)</f>
        <v>Lifestyle</v>
      </c>
      <c r="F5979">
        <v>133.6</v>
      </c>
    </row>
    <row r="5980" spans="1:6" x14ac:dyDescent="0.3">
      <c r="A5980" t="s">
        <v>34</v>
      </c>
      <c r="B5980">
        <v>2019</v>
      </c>
      <c r="C5980" t="s">
        <v>35</v>
      </c>
      <c r="D5980" t="s">
        <v>14</v>
      </c>
      <c r="E5980" t="str">
        <f>VLOOKUP(D5980,Objective!$A$21:$B$51,2,0)</f>
        <v>Food</v>
      </c>
      <c r="F5980">
        <v>154.9</v>
      </c>
    </row>
    <row r="5981" spans="1:6" x14ac:dyDescent="0.3">
      <c r="A5981" t="s">
        <v>34</v>
      </c>
      <c r="B5981">
        <v>2019</v>
      </c>
      <c r="C5981" t="s">
        <v>35</v>
      </c>
      <c r="D5981" t="s">
        <v>15</v>
      </c>
      <c r="E5981" t="str">
        <f>VLOOKUP(D5981,Objective!$A$21:$B$51,2,0)</f>
        <v>Food</v>
      </c>
      <c r="F5981">
        <v>137.5</v>
      </c>
    </row>
    <row r="5982" spans="1:6" x14ac:dyDescent="0.3">
      <c r="A5982" t="s">
        <v>34</v>
      </c>
      <c r="B5982">
        <v>2019</v>
      </c>
      <c r="C5982" t="s">
        <v>35</v>
      </c>
      <c r="D5982" t="s">
        <v>16</v>
      </c>
      <c r="E5982" t="str">
        <f>VLOOKUP(D5982,Objective!$A$21:$B$51,2,0)</f>
        <v>Lifestyle</v>
      </c>
      <c r="F5982">
        <v>163.4</v>
      </c>
    </row>
    <row r="5983" spans="1:6" x14ac:dyDescent="0.3">
      <c r="A5983" t="s">
        <v>34</v>
      </c>
      <c r="B5983">
        <v>2019</v>
      </c>
      <c r="C5983" t="s">
        <v>35</v>
      </c>
      <c r="D5983" t="s">
        <v>17</v>
      </c>
      <c r="E5983" t="str">
        <f>VLOOKUP(D5983,Objective!$A$21:$B$51,2,0)</f>
        <v>Clothing</v>
      </c>
      <c r="F5983">
        <v>147.69999999999999</v>
      </c>
    </row>
    <row r="5984" spans="1:6" x14ac:dyDescent="0.3">
      <c r="A5984" t="s">
        <v>34</v>
      </c>
      <c r="B5984">
        <v>2019</v>
      </c>
      <c r="C5984" t="s">
        <v>35</v>
      </c>
      <c r="D5984" t="s">
        <v>18</v>
      </c>
      <c r="E5984" t="str">
        <f>VLOOKUP(D5984,Objective!$A$21:$B$51,2,0)</f>
        <v>Clothing</v>
      </c>
      <c r="F5984">
        <v>139.69999999999999</v>
      </c>
    </row>
    <row r="5985" spans="1:6" x14ac:dyDescent="0.3">
      <c r="A5985" t="s">
        <v>34</v>
      </c>
      <c r="B5985">
        <v>2019</v>
      </c>
      <c r="C5985" t="s">
        <v>35</v>
      </c>
      <c r="D5985" t="s">
        <v>19</v>
      </c>
      <c r="E5985" t="str">
        <f>VLOOKUP(D5985,Objective!$A$21:$B$51,2,0)</f>
        <v>Clothing</v>
      </c>
      <c r="F5985">
        <v>146.5</v>
      </c>
    </row>
    <row r="5986" spans="1:6" x14ac:dyDescent="0.3">
      <c r="A5986" t="s">
        <v>34</v>
      </c>
      <c r="B5986">
        <v>2019</v>
      </c>
      <c r="C5986" t="s">
        <v>35</v>
      </c>
      <c r="D5986" t="s">
        <v>20</v>
      </c>
      <c r="E5986" t="str">
        <f>VLOOKUP(D5986,Objective!$A$21:$B$51,2,0)</f>
        <v>Housing</v>
      </c>
      <c r="F5986">
        <v>148.5</v>
      </c>
    </row>
    <row r="5987" spans="1:6" x14ac:dyDescent="0.3">
      <c r="A5987" t="s">
        <v>34</v>
      </c>
      <c r="B5987">
        <v>2019</v>
      </c>
      <c r="C5987" t="s">
        <v>35</v>
      </c>
      <c r="D5987" t="s">
        <v>21</v>
      </c>
      <c r="E5987" t="str">
        <f>VLOOKUP(D5987,Objective!$A$21:$B$51,2,0)</f>
        <v>Fuel and light</v>
      </c>
      <c r="F5987">
        <v>138.4</v>
      </c>
    </row>
    <row r="5988" spans="1:6" x14ac:dyDescent="0.3">
      <c r="A5988" t="s">
        <v>34</v>
      </c>
      <c r="B5988">
        <v>2019</v>
      </c>
      <c r="C5988" t="s">
        <v>35</v>
      </c>
      <c r="D5988" t="s">
        <v>22</v>
      </c>
      <c r="E5988" t="str">
        <f>VLOOKUP(D5988,Objective!$A$21:$B$51,2,0)</f>
        <v>Housing</v>
      </c>
      <c r="F5988">
        <v>143.69999999999999</v>
      </c>
    </row>
    <row r="5989" spans="1:6" x14ac:dyDescent="0.3">
      <c r="A5989" t="s">
        <v>34</v>
      </c>
      <c r="B5989">
        <v>2019</v>
      </c>
      <c r="C5989" t="s">
        <v>35</v>
      </c>
      <c r="D5989" t="s">
        <v>23</v>
      </c>
      <c r="E5989" t="str">
        <f>VLOOKUP(D5989,Objective!$A$21:$B$51,2,0)</f>
        <v>Health</v>
      </c>
      <c r="F5989">
        <v>145.6</v>
      </c>
    </row>
    <row r="5990" spans="1:6" x14ac:dyDescent="0.3">
      <c r="A5990" t="s">
        <v>34</v>
      </c>
      <c r="B5990">
        <v>2019</v>
      </c>
      <c r="C5990" t="s">
        <v>35</v>
      </c>
      <c r="D5990" t="s">
        <v>24</v>
      </c>
      <c r="E5990" t="str">
        <f>VLOOKUP(D5990,Objective!$A$21:$B$51,2,0)</f>
        <v>Transport and communication</v>
      </c>
      <c r="F5990">
        <v>123.9</v>
      </c>
    </row>
    <row r="5991" spans="1:6" x14ac:dyDescent="0.3">
      <c r="A5991" t="s">
        <v>34</v>
      </c>
      <c r="B5991">
        <v>2019</v>
      </c>
      <c r="C5991" t="s">
        <v>35</v>
      </c>
      <c r="D5991" t="s">
        <v>25</v>
      </c>
      <c r="E5991" t="str">
        <f>VLOOKUP(D5991,Objective!$A$21:$B$51,2,0)</f>
        <v>Lifestyle</v>
      </c>
      <c r="F5991">
        <v>137.1</v>
      </c>
    </row>
    <row r="5992" spans="1:6" x14ac:dyDescent="0.3">
      <c r="A5992" t="s">
        <v>34</v>
      </c>
      <c r="B5992">
        <v>2019</v>
      </c>
      <c r="C5992" t="s">
        <v>35</v>
      </c>
      <c r="D5992" t="s">
        <v>26</v>
      </c>
      <c r="E5992" t="str">
        <f>VLOOKUP(D5992,Objective!$A$21:$B$51,2,0)</f>
        <v>Education</v>
      </c>
      <c r="F5992">
        <v>150.30000000000001</v>
      </c>
    </row>
    <row r="5993" spans="1:6" x14ac:dyDescent="0.3">
      <c r="A5993" t="s">
        <v>34</v>
      </c>
      <c r="B5993">
        <v>2019</v>
      </c>
      <c r="C5993" t="s">
        <v>35</v>
      </c>
      <c r="D5993" t="s">
        <v>27</v>
      </c>
      <c r="E5993" t="str">
        <f>VLOOKUP(D5993,Objective!$A$21:$B$51,2,0)</f>
        <v>Miscellaneous</v>
      </c>
      <c r="F5993">
        <v>134.1</v>
      </c>
    </row>
    <row r="5994" spans="1:6" x14ac:dyDescent="0.3">
      <c r="A5994" t="s">
        <v>34</v>
      </c>
      <c r="B5994">
        <v>2019</v>
      </c>
      <c r="C5994" t="s">
        <v>35</v>
      </c>
      <c r="D5994" t="s">
        <v>28</v>
      </c>
      <c r="E5994" t="str">
        <f>VLOOKUP(D5994,Objective!$A$21:$B$51,2,0)</f>
        <v>Miscellaneous</v>
      </c>
      <c r="F5994">
        <v>137.4</v>
      </c>
    </row>
    <row r="5995" spans="1:6" x14ac:dyDescent="0.3">
      <c r="A5995" t="s">
        <v>34</v>
      </c>
      <c r="B5995">
        <v>2019</v>
      </c>
      <c r="C5995" t="s">
        <v>35</v>
      </c>
      <c r="D5995" t="s">
        <v>29</v>
      </c>
      <c r="E5995" t="str">
        <f>VLOOKUP(D5995,Objective!$A$21:$B$51,2,0)</f>
        <v>General index</v>
      </c>
      <c r="F5995">
        <v>139.9</v>
      </c>
    </row>
    <row r="5996" spans="1:6" x14ac:dyDescent="0.3">
      <c r="A5996" t="s">
        <v>30</v>
      </c>
      <c r="B5996">
        <v>2019</v>
      </c>
      <c r="C5996" t="s">
        <v>36</v>
      </c>
      <c r="D5996" t="s">
        <v>3</v>
      </c>
      <c r="E5996" t="str">
        <f>VLOOKUP(D5996,Objective!$A$21:$B$51,2,0)</f>
        <v>Food</v>
      </c>
      <c r="F5996">
        <v>136.9</v>
      </c>
    </row>
    <row r="5997" spans="1:6" x14ac:dyDescent="0.3">
      <c r="A5997" t="s">
        <v>30</v>
      </c>
      <c r="B5997">
        <v>2019</v>
      </c>
      <c r="C5997" t="s">
        <v>36</v>
      </c>
      <c r="D5997" t="s">
        <v>4</v>
      </c>
      <c r="E5997" t="str">
        <f>VLOOKUP(D5997,Objective!$A$21:$B$51,2,0)</f>
        <v>Food</v>
      </c>
      <c r="F5997">
        <v>154.1</v>
      </c>
    </row>
    <row r="5998" spans="1:6" x14ac:dyDescent="0.3">
      <c r="A5998" t="s">
        <v>30</v>
      </c>
      <c r="B5998">
        <v>2019</v>
      </c>
      <c r="C5998" t="s">
        <v>36</v>
      </c>
      <c r="D5998" t="s">
        <v>5</v>
      </c>
      <c r="E5998" t="str">
        <f>VLOOKUP(D5998,Objective!$A$21:$B$51,2,0)</f>
        <v>Food</v>
      </c>
      <c r="F5998">
        <v>138.69999999999999</v>
      </c>
    </row>
    <row r="5999" spans="1:6" x14ac:dyDescent="0.3">
      <c r="A5999" t="s">
        <v>30</v>
      </c>
      <c r="B5999">
        <v>2019</v>
      </c>
      <c r="C5999" t="s">
        <v>36</v>
      </c>
      <c r="D5999" t="s">
        <v>6</v>
      </c>
      <c r="E5999" t="str">
        <f>VLOOKUP(D5999,Objective!$A$21:$B$51,2,0)</f>
        <v>Food</v>
      </c>
      <c r="F5999">
        <v>142.5</v>
      </c>
    </row>
    <row r="6000" spans="1:6" x14ac:dyDescent="0.3">
      <c r="A6000" t="s">
        <v>30</v>
      </c>
      <c r="B6000">
        <v>2019</v>
      </c>
      <c r="C6000" t="s">
        <v>36</v>
      </c>
      <c r="D6000" t="s">
        <v>7</v>
      </c>
      <c r="E6000" t="str">
        <f>VLOOKUP(D6000,Objective!$A$21:$B$51,2,0)</f>
        <v>Food</v>
      </c>
      <c r="F6000">
        <v>124.1</v>
      </c>
    </row>
    <row r="6001" spans="1:6" x14ac:dyDescent="0.3">
      <c r="A6001" t="s">
        <v>30</v>
      </c>
      <c r="B6001">
        <v>2019</v>
      </c>
      <c r="C6001" t="s">
        <v>36</v>
      </c>
      <c r="D6001" t="s">
        <v>8</v>
      </c>
      <c r="E6001" t="str">
        <f>VLOOKUP(D6001,Objective!$A$21:$B$51,2,0)</f>
        <v>Food</v>
      </c>
      <c r="F6001">
        <v>136.1</v>
      </c>
    </row>
    <row r="6002" spans="1:6" x14ac:dyDescent="0.3">
      <c r="A6002" t="s">
        <v>30</v>
      </c>
      <c r="B6002">
        <v>2019</v>
      </c>
      <c r="C6002" t="s">
        <v>36</v>
      </c>
      <c r="D6002" t="s">
        <v>9</v>
      </c>
      <c r="E6002" t="str">
        <f>VLOOKUP(D6002,Objective!$A$21:$B$51,2,0)</f>
        <v>Food</v>
      </c>
      <c r="F6002">
        <v>128.19999999999999</v>
      </c>
    </row>
    <row r="6003" spans="1:6" x14ac:dyDescent="0.3">
      <c r="A6003" t="s">
        <v>30</v>
      </c>
      <c r="B6003">
        <v>2019</v>
      </c>
      <c r="C6003" t="s">
        <v>36</v>
      </c>
      <c r="D6003" t="s">
        <v>10</v>
      </c>
      <c r="E6003" t="str">
        <f>VLOOKUP(D6003,Objective!$A$21:$B$51,2,0)</f>
        <v>Food</v>
      </c>
      <c r="F6003">
        <v>122.3</v>
      </c>
    </row>
    <row r="6004" spans="1:6" x14ac:dyDescent="0.3">
      <c r="A6004" t="s">
        <v>30</v>
      </c>
      <c r="B6004">
        <v>2019</v>
      </c>
      <c r="C6004" t="s">
        <v>36</v>
      </c>
      <c r="D6004" t="s">
        <v>11</v>
      </c>
      <c r="E6004" t="str">
        <f>VLOOKUP(D6004,Objective!$A$21:$B$51,2,0)</f>
        <v>Food</v>
      </c>
      <c r="F6004">
        <v>108.3</v>
      </c>
    </row>
    <row r="6005" spans="1:6" x14ac:dyDescent="0.3">
      <c r="A6005" t="s">
        <v>30</v>
      </c>
      <c r="B6005">
        <v>2019</v>
      </c>
      <c r="C6005" t="s">
        <v>36</v>
      </c>
      <c r="D6005" t="s">
        <v>12</v>
      </c>
      <c r="E6005" t="str">
        <f>VLOOKUP(D6005,Objective!$A$21:$B$51,2,0)</f>
        <v>Food</v>
      </c>
      <c r="F6005">
        <v>138.9</v>
      </c>
    </row>
    <row r="6006" spans="1:6" x14ac:dyDescent="0.3">
      <c r="A6006" t="s">
        <v>30</v>
      </c>
      <c r="B6006">
        <v>2019</v>
      </c>
      <c r="C6006" t="s">
        <v>36</v>
      </c>
      <c r="D6006" t="s">
        <v>13</v>
      </c>
      <c r="E6006" t="str">
        <f>VLOOKUP(D6006,Objective!$A$21:$B$51,2,0)</f>
        <v>Lifestyle</v>
      </c>
      <c r="F6006">
        <v>137.4</v>
      </c>
    </row>
    <row r="6007" spans="1:6" x14ac:dyDescent="0.3">
      <c r="A6007" t="s">
        <v>30</v>
      </c>
      <c r="B6007">
        <v>2019</v>
      </c>
      <c r="C6007" t="s">
        <v>36</v>
      </c>
      <c r="D6007" t="s">
        <v>14</v>
      </c>
      <c r="E6007" t="str">
        <f>VLOOKUP(D6007,Objective!$A$21:$B$51,2,0)</f>
        <v>Food</v>
      </c>
      <c r="F6007">
        <v>156.4</v>
      </c>
    </row>
    <row r="6008" spans="1:6" x14ac:dyDescent="0.3">
      <c r="A6008" t="s">
        <v>30</v>
      </c>
      <c r="B6008">
        <v>2019</v>
      </c>
      <c r="C6008" t="s">
        <v>36</v>
      </c>
      <c r="D6008" t="s">
        <v>15</v>
      </c>
      <c r="E6008" t="str">
        <f>VLOOKUP(D6008,Objective!$A$21:$B$51,2,0)</f>
        <v>Food</v>
      </c>
      <c r="F6008">
        <v>137.30000000000001</v>
      </c>
    </row>
    <row r="6009" spans="1:6" x14ac:dyDescent="0.3">
      <c r="A6009" t="s">
        <v>30</v>
      </c>
      <c r="B6009">
        <v>2019</v>
      </c>
      <c r="C6009" t="s">
        <v>36</v>
      </c>
      <c r="D6009" t="s">
        <v>16</v>
      </c>
      <c r="E6009" t="str">
        <f>VLOOKUP(D6009,Objective!$A$21:$B$51,2,0)</f>
        <v>Lifestyle</v>
      </c>
      <c r="F6009">
        <v>162.9</v>
      </c>
    </row>
    <row r="6010" spans="1:6" x14ac:dyDescent="0.3">
      <c r="A6010" t="s">
        <v>30</v>
      </c>
      <c r="B6010">
        <v>2019</v>
      </c>
      <c r="C6010" t="s">
        <v>36</v>
      </c>
      <c r="D6010" t="s">
        <v>17</v>
      </c>
      <c r="E6010" t="str">
        <f>VLOOKUP(D6010,Objective!$A$21:$B$51,2,0)</f>
        <v>Clothing</v>
      </c>
      <c r="F6010">
        <v>150.80000000000001</v>
      </c>
    </row>
    <row r="6011" spans="1:6" x14ac:dyDescent="0.3">
      <c r="A6011" t="s">
        <v>30</v>
      </c>
      <c r="B6011">
        <v>2019</v>
      </c>
      <c r="C6011" t="s">
        <v>36</v>
      </c>
      <c r="D6011" t="s">
        <v>18</v>
      </c>
      <c r="E6011" t="str">
        <f>VLOOKUP(D6011,Objective!$A$21:$B$51,2,0)</f>
        <v>Clothing</v>
      </c>
      <c r="F6011">
        <v>146.1</v>
      </c>
    </row>
    <row r="6012" spans="1:6" x14ac:dyDescent="0.3">
      <c r="A6012" t="s">
        <v>30</v>
      </c>
      <c r="B6012">
        <v>2019</v>
      </c>
      <c r="C6012" t="s">
        <v>36</v>
      </c>
      <c r="D6012" t="s">
        <v>19</v>
      </c>
      <c r="E6012" t="str">
        <f>VLOOKUP(D6012,Objective!$A$21:$B$51,2,0)</f>
        <v>Clothing</v>
      </c>
      <c r="F6012">
        <v>150.1</v>
      </c>
    </row>
    <row r="6013" spans="1:6" x14ac:dyDescent="0.3">
      <c r="A6013" t="s">
        <v>30</v>
      </c>
      <c r="B6013">
        <v>2019</v>
      </c>
      <c r="C6013" t="s">
        <v>36</v>
      </c>
      <c r="D6013" t="s">
        <v>20</v>
      </c>
      <c r="E6013" t="str">
        <f>VLOOKUP(D6013,Objective!$A$21:$B$51,2,0)</f>
        <v>Housing</v>
      </c>
      <c r="F6013" t="s">
        <v>32</v>
      </c>
    </row>
    <row r="6014" spans="1:6" x14ac:dyDescent="0.3">
      <c r="A6014" t="s">
        <v>30</v>
      </c>
      <c r="B6014">
        <v>2019</v>
      </c>
      <c r="C6014" t="s">
        <v>36</v>
      </c>
      <c r="D6014" t="s">
        <v>21</v>
      </c>
      <c r="E6014" t="str">
        <f>VLOOKUP(D6014,Objective!$A$21:$B$51,2,0)</f>
        <v>Fuel and light</v>
      </c>
      <c r="F6014">
        <v>146.4</v>
      </c>
    </row>
    <row r="6015" spans="1:6" x14ac:dyDescent="0.3">
      <c r="A6015" t="s">
        <v>30</v>
      </c>
      <c r="B6015">
        <v>2019</v>
      </c>
      <c r="C6015" t="s">
        <v>36</v>
      </c>
      <c r="D6015" t="s">
        <v>22</v>
      </c>
      <c r="E6015" t="str">
        <f>VLOOKUP(D6015,Objective!$A$21:$B$51,2,0)</f>
        <v>Housing</v>
      </c>
      <c r="F6015">
        <v>150</v>
      </c>
    </row>
    <row r="6016" spans="1:6" x14ac:dyDescent="0.3">
      <c r="A6016" t="s">
        <v>30</v>
      </c>
      <c r="B6016">
        <v>2019</v>
      </c>
      <c r="C6016" t="s">
        <v>36</v>
      </c>
      <c r="D6016" t="s">
        <v>23</v>
      </c>
      <c r="E6016" t="str">
        <f>VLOOKUP(D6016,Objective!$A$21:$B$51,2,0)</f>
        <v>Health</v>
      </c>
      <c r="F6016">
        <v>150.4</v>
      </c>
    </row>
    <row r="6017" spans="1:6" x14ac:dyDescent="0.3">
      <c r="A6017" t="s">
        <v>30</v>
      </c>
      <c r="B6017">
        <v>2019</v>
      </c>
      <c r="C6017" t="s">
        <v>36</v>
      </c>
      <c r="D6017" t="s">
        <v>24</v>
      </c>
      <c r="E6017" t="str">
        <f>VLOOKUP(D6017,Objective!$A$21:$B$51,2,0)</f>
        <v>Transport and communication</v>
      </c>
      <c r="F6017">
        <v>129.9</v>
      </c>
    </row>
    <row r="6018" spans="1:6" x14ac:dyDescent="0.3">
      <c r="A6018" t="s">
        <v>30</v>
      </c>
      <c r="B6018">
        <v>2019</v>
      </c>
      <c r="C6018" t="s">
        <v>36</v>
      </c>
      <c r="D6018" t="s">
        <v>25</v>
      </c>
      <c r="E6018" t="str">
        <f>VLOOKUP(D6018,Objective!$A$21:$B$51,2,0)</f>
        <v>Lifestyle</v>
      </c>
      <c r="F6018">
        <v>143.80000000000001</v>
      </c>
    </row>
    <row r="6019" spans="1:6" x14ac:dyDescent="0.3">
      <c r="A6019" t="s">
        <v>30</v>
      </c>
      <c r="B6019">
        <v>2019</v>
      </c>
      <c r="C6019" t="s">
        <v>36</v>
      </c>
      <c r="D6019" t="s">
        <v>26</v>
      </c>
      <c r="E6019" t="str">
        <f>VLOOKUP(D6019,Objective!$A$21:$B$51,2,0)</f>
        <v>Education</v>
      </c>
      <c r="F6019">
        <v>155.5</v>
      </c>
    </row>
    <row r="6020" spans="1:6" x14ac:dyDescent="0.3">
      <c r="A6020" t="s">
        <v>30</v>
      </c>
      <c r="B6020">
        <v>2019</v>
      </c>
      <c r="C6020" t="s">
        <v>36</v>
      </c>
      <c r="D6020" t="s">
        <v>27</v>
      </c>
      <c r="E6020" t="str">
        <f>VLOOKUP(D6020,Objective!$A$21:$B$51,2,0)</f>
        <v>Miscellaneous</v>
      </c>
      <c r="F6020">
        <v>134</v>
      </c>
    </row>
    <row r="6021" spans="1:6" x14ac:dyDescent="0.3">
      <c r="A6021" t="s">
        <v>30</v>
      </c>
      <c r="B6021">
        <v>2019</v>
      </c>
      <c r="C6021" t="s">
        <v>36</v>
      </c>
      <c r="D6021" t="s">
        <v>28</v>
      </c>
      <c r="E6021" t="str">
        <f>VLOOKUP(D6021,Objective!$A$21:$B$51,2,0)</f>
        <v>Miscellaneous</v>
      </c>
      <c r="F6021">
        <v>142.4</v>
      </c>
    </row>
    <row r="6022" spans="1:6" x14ac:dyDescent="0.3">
      <c r="A6022" t="s">
        <v>30</v>
      </c>
      <c r="B6022">
        <v>2019</v>
      </c>
      <c r="C6022" t="s">
        <v>36</v>
      </c>
      <c r="D6022" t="s">
        <v>29</v>
      </c>
      <c r="E6022" t="str">
        <f>VLOOKUP(D6022,Objective!$A$21:$B$51,2,0)</f>
        <v>General index</v>
      </c>
      <c r="F6022">
        <v>141.19999999999999</v>
      </c>
    </row>
    <row r="6023" spans="1:6" x14ac:dyDescent="0.3">
      <c r="A6023" t="s">
        <v>33</v>
      </c>
      <c r="B6023">
        <v>2019</v>
      </c>
      <c r="C6023" t="s">
        <v>36</v>
      </c>
      <c r="D6023" t="s">
        <v>3</v>
      </c>
      <c r="E6023" t="str">
        <f>VLOOKUP(D6023,Objective!$A$21:$B$51,2,0)</f>
        <v>Food</v>
      </c>
      <c r="F6023">
        <v>139.69999999999999</v>
      </c>
    </row>
    <row r="6024" spans="1:6" x14ac:dyDescent="0.3">
      <c r="A6024" t="s">
        <v>33</v>
      </c>
      <c r="B6024">
        <v>2019</v>
      </c>
      <c r="C6024" t="s">
        <v>36</v>
      </c>
      <c r="D6024" t="s">
        <v>4</v>
      </c>
      <c r="E6024" t="str">
        <f>VLOOKUP(D6024,Objective!$A$21:$B$51,2,0)</f>
        <v>Food</v>
      </c>
      <c r="F6024">
        <v>151.1</v>
      </c>
    </row>
    <row r="6025" spans="1:6" x14ac:dyDescent="0.3">
      <c r="A6025" t="s">
        <v>33</v>
      </c>
      <c r="B6025">
        <v>2019</v>
      </c>
      <c r="C6025" t="s">
        <v>36</v>
      </c>
      <c r="D6025" t="s">
        <v>5</v>
      </c>
      <c r="E6025" t="str">
        <f>VLOOKUP(D6025,Objective!$A$21:$B$51,2,0)</f>
        <v>Food</v>
      </c>
      <c r="F6025">
        <v>142.9</v>
      </c>
    </row>
    <row r="6026" spans="1:6" x14ac:dyDescent="0.3">
      <c r="A6026" t="s">
        <v>33</v>
      </c>
      <c r="B6026">
        <v>2019</v>
      </c>
      <c r="C6026" t="s">
        <v>36</v>
      </c>
      <c r="D6026" t="s">
        <v>6</v>
      </c>
      <c r="E6026" t="str">
        <f>VLOOKUP(D6026,Objective!$A$21:$B$51,2,0)</f>
        <v>Food</v>
      </c>
      <c r="F6026">
        <v>141.9</v>
      </c>
    </row>
    <row r="6027" spans="1:6" x14ac:dyDescent="0.3">
      <c r="A6027" t="s">
        <v>33</v>
      </c>
      <c r="B6027">
        <v>2019</v>
      </c>
      <c r="C6027" t="s">
        <v>36</v>
      </c>
      <c r="D6027" t="s">
        <v>7</v>
      </c>
      <c r="E6027" t="str">
        <f>VLOOKUP(D6027,Objective!$A$21:$B$51,2,0)</f>
        <v>Food</v>
      </c>
      <c r="F6027">
        <v>118.4</v>
      </c>
    </row>
    <row r="6028" spans="1:6" x14ac:dyDescent="0.3">
      <c r="A6028" t="s">
        <v>33</v>
      </c>
      <c r="B6028">
        <v>2019</v>
      </c>
      <c r="C6028" t="s">
        <v>36</v>
      </c>
      <c r="D6028" t="s">
        <v>8</v>
      </c>
      <c r="E6028" t="str">
        <f>VLOOKUP(D6028,Objective!$A$21:$B$51,2,0)</f>
        <v>Food</v>
      </c>
      <c r="F6028">
        <v>139.4</v>
      </c>
    </row>
    <row r="6029" spans="1:6" x14ac:dyDescent="0.3">
      <c r="A6029" t="s">
        <v>33</v>
      </c>
      <c r="B6029">
        <v>2019</v>
      </c>
      <c r="C6029" t="s">
        <v>36</v>
      </c>
      <c r="D6029" t="s">
        <v>9</v>
      </c>
      <c r="E6029" t="str">
        <f>VLOOKUP(D6029,Objective!$A$21:$B$51,2,0)</f>
        <v>Food</v>
      </c>
      <c r="F6029">
        <v>141.19999999999999</v>
      </c>
    </row>
    <row r="6030" spans="1:6" x14ac:dyDescent="0.3">
      <c r="A6030" t="s">
        <v>33</v>
      </c>
      <c r="B6030">
        <v>2019</v>
      </c>
      <c r="C6030" t="s">
        <v>36</v>
      </c>
      <c r="D6030" t="s">
        <v>10</v>
      </c>
      <c r="E6030" t="str">
        <f>VLOOKUP(D6030,Objective!$A$21:$B$51,2,0)</f>
        <v>Food</v>
      </c>
      <c r="F6030">
        <v>120.7</v>
      </c>
    </row>
    <row r="6031" spans="1:6" x14ac:dyDescent="0.3">
      <c r="A6031" t="s">
        <v>33</v>
      </c>
      <c r="B6031">
        <v>2019</v>
      </c>
      <c r="C6031" t="s">
        <v>36</v>
      </c>
      <c r="D6031" t="s">
        <v>11</v>
      </c>
      <c r="E6031" t="str">
        <f>VLOOKUP(D6031,Objective!$A$21:$B$51,2,0)</f>
        <v>Food</v>
      </c>
      <c r="F6031">
        <v>110.4</v>
      </c>
    </row>
    <row r="6032" spans="1:6" x14ac:dyDescent="0.3">
      <c r="A6032" t="s">
        <v>33</v>
      </c>
      <c r="B6032">
        <v>2019</v>
      </c>
      <c r="C6032" t="s">
        <v>36</v>
      </c>
      <c r="D6032" t="s">
        <v>12</v>
      </c>
      <c r="E6032" t="str">
        <f>VLOOKUP(D6032,Objective!$A$21:$B$51,2,0)</f>
        <v>Food</v>
      </c>
      <c r="F6032">
        <v>140.69999999999999</v>
      </c>
    </row>
    <row r="6033" spans="1:6" x14ac:dyDescent="0.3">
      <c r="A6033" t="s">
        <v>33</v>
      </c>
      <c r="B6033">
        <v>2019</v>
      </c>
      <c r="C6033" t="s">
        <v>36</v>
      </c>
      <c r="D6033" t="s">
        <v>13</v>
      </c>
      <c r="E6033" t="str">
        <f>VLOOKUP(D6033,Objective!$A$21:$B$51,2,0)</f>
        <v>Lifestyle</v>
      </c>
      <c r="F6033">
        <v>128.5</v>
      </c>
    </row>
    <row r="6034" spans="1:6" x14ac:dyDescent="0.3">
      <c r="A6034" t="s">
        <v>33</v>
      </c>
      <c r="B6034">
        <v>2019</v>
      </c>
      <c r="C6034" t="s">
        <v>36</v>
      </c>
      <c r="D6034" t="s">
        <v>14</v>
      </c>
      <c r="E6034" t="str">
        <f>VLOOKUP(D6034,Objective!$A$21:$B$51,2,0)</f>
        <v>Food</v>
      </c>
      <c r="F6034">
        <v>153.9</v>
      </c>
    </row>
    <row r="6035" spans="1:6" x14ac:dyDescent="0.3">
      <c r="A6035" t="s">
        <v>33</v>
      </c>
      <c r="B6035">
        <v>2019</v>
      </c>
      <c r="C6035" t="s">
        <v>36</v>
      </c>
      <c r="D6035" t="s">
        <v>15</v>
      </c>
      <c r="E6035" t="str">
        <f>VLOOKUP(D6035,Objective!$A$21:$B$51,2,0)</f>
        <v>Food</v>
      </c>
      <c r="F6035">
        <v>139.6</v>
      </c>
    </row>
    <row r="6036" spans="1:6" x14ac:dyDescent="0.3">
      <c r="A6036" t="s">
        <v>33</v>
      </c>
      <c r="B6036">
        <v>2019</v>
      </c>
      <c r="C6036" t="s">
        <v>36</v>
      </c>
      <c r="D6036" t="s">
        <v>16</v>
      </c>
      <c r="E6036" t="str">
        <f>VLOOKUP(D6036,Objective!$A$21:$B$51,2,0)</f>
        <v>Lifestyle</v>
      </c>
      <c r="F6036">
        <v>165.3</v>
      </c>
    </row>
    <row r="6037" spans="1:6" x14ac:dyDescent="0.3">
      <c r="A6037" t="s">
        <v>33</v>
      </c>
      <c r="B6037">
        <v>2019</v>
      </c>
      <c r="C6037" t="s">
        <v>36</v>
      </c>
      <c r="D6037" t="s">
        <v>17</v>
      </c>
      <c r="E6037" t="str">
        <f>VLOOKUP(D6037,Objective!$A$21:$B$51,2,0)</f>
        <v>Clothing</v>
      </c>
      <c r="F6037">
        <v>143.5</v>
      </c>
    </row>
    <row r="6038" spans="1:6" x14ac:dyDescent="0.3">
      <c r="A6038" t="s">
        <v>33</v>
      </c>
      <c r="B6038">
        <v>2019</v>
      </c>
      <c r="C6038" t="s">
        <v>36</v>
      </c>
      <c r="D6038" t="s">
        <v>18</v>
      </c>
      <c r="E6038" t="str">
        <f>VLOOKUP(D6038,Objective!$A$21:$B$51,2,0)</f>
        <v>Clothing</v>
      </c>
      <c r="F6038">
        <v>131.19999999999999</v>
      </c>
    </row>
    <row r="6039" spans="1:6" x14ac:dyDescent="0.3">
      <c r="A6039" t="s">
        <v>33</v>
      </c>
      <c r="B6039">
        <v>2019</v>
      </c>
      <c r="C6039" t="s">
        <v>36</v>
      </c>
      <c r="D6039" t="s">
        <v>19</v>
      </c>
      <c r="E6039" t="str">
        <f>VLOOKUP(D6039,Objective!$A$21:$B$51,2,0)</f>
        <v>Clothing</v>
      </c>
      <c r="F6039">
        <v>141.6</v>
      </c>
    </row>
    <row r="6040" spans="1:6" x14ac:dyDescent="0.3">
      <c r="A6040" t="s">
        <v>33</v>
      </c>
      <c r="B6040">
        <v>2019</v>
      </c>
      <c r="C6040" t="s">
        <v>36</v>
      </c>
      <c r="D6040" t="s">
        <v>20</v>
      </c>
      <c r="E6040" t="str">
        <f>VLOOKUP(D6040,Objective!$A$21:$B$51,2,0)</f>
        <v>Housing</v>
      </c>
      <c r="F6040">
        <v>149</v>
      </c>
    </row>
    <row r="6041" spans="1:6" x14ac:dyDescent="0.3">
      <c r="A6041" t="s">
        <v>33</v>
      </c>
      <c r="B6041">
        <v>2019</v>
      </c>
      <c r="C6041" t="s">
        <v>36</v>
      </c>
      <c r="D6041" t="s">
        <v>21</v>
      </c>
      <c r="E6041" t="str">
        <f>VLOOKUP(D6041,Objective!$A$21:$B$51,2,0)</f>
        <v>Fuel and light</v>
      </c>
      <c r="F6041">
        <v>128.80000000000001</v>
      </c>
    </row>
    <row r="6042" spans="1:6" x14ac:dyDescent="0.3">
      <c r="A6042" t="s">
        <v>33</v>
      </c>
      <c r="B6042">
        <v>2019</v>
      </c>
      <c r="C6042" t="s">
        <v>36</v>
      </c>
      <c r="D6042" t="s">
        <v>22</v>
      </c>
      <c r="E6042" t="str">
        <f>VLOOKUP(D6042,Objective!$A$21:$B$51,2,0)</f>
        <v>Housing</v>
      </c>
      <c r="F6042">
        <v>136.80000000000001</v>
      </c>
    </row>
    <row r="6043" spans="1:6" x14ac:dyDescent="0.3">
      <c r="A6043" t="s">
        <v>33</v>
      </c>
      <c r="B6043">
        <v>2019</v>
      </c>
      <c r="C6043" t="s">
        <v>36</v>
      </c>
      <c r="D6043" t="s">
        <v>23</v>
      </c>
      <c r="E6043" t="str">
        <f>VLOOKUP(D6043,Objective!$A$21:$B$51,2,0)</f>
        <v>Health</v>
      </c>
      <c r="F6043">
        <v>139.19999999999999</v>
      </c>
    </row>
    <row r="6044" spans="1:6" x14ac:dyDescent="0.3">
      <c r="A6044" t="s">
        <v>33</v>
      </c>
      <c r="B6044">
        <v>2019</v>
      </c>
      <c r="C6044" t="s">
        <v>36</v>
      </c>
      <c r="D6044" t="s">
        <v>24</v>
      </c>
      <c r="E6044" t="str">
        <f>VLOOKUP(D6044,Objective!$A$21:$B$51,2,0)</f>
        <v>Transport and communication</v>
      </c>
      <c r="F6044">
        <v>119.9</v>
      </c>
    </row>
    <row r="6045" spans="1:6" x14ac:dyDescent="0.3">
      <c r="A6045" t="s">
        <v>33</v>
      </c>
      <c r="B6045">
        <v>2019</v>
      </c>
      <c r="C6045" t="s">
        <v>36</v>
      </c>
      <c r="D6045" t="s">
        <v>25</v>
      </c>
      <c r="E6045" t="str">
        <f>VLOOKUP(D6045,Objective!$A$21:$B$51,2,0)</f>
        <v>Lifestyle</v>
      </c>
      <c r="F6045">
        <v>133</v>
      </c>
    </row>
    <row r="6046" spans="1:6" x14ac:dyDescent="0.3">
      <c r="A6046" t="s">
        <v>33</v>
      </c>
      <c r="B6046">
        <v>2019</v>
      </c>
      <c r="C6046" t="s">
        <v>36</v>
      </c>
      <c r="D6046" t="s">
        <v>26</v>
      </c>
      <c r="E6046" t="str">
        <f>VLOOKUP(D6046,Objective!$A$21:$B$51,2,0)</f>
        <v>Education</v>
      </c>
      <c r="F6046">
        <v>146.69999999999999</v>
      </c>
    </row>
    <row r="6047" spans="1:6" x14ac:dyDescent="0.3">
      <c r="A6047" t="s">
        <v>33</v>
      </c>
      <c r="B6047">
        <v>2019</v>
      </c>
      <c r="C6047" t="s">
        <v>36</v>
      </c>
      <c r="D6047" t="s">
        <v>27</v>
      </c>
      <c r="E6047" t="str">
        <f>VLOOKUP(D6047,Objective!$A$21:$B$51,2,0)</f>
        <v>Miscellaneous</v>
      </c>
      <c r="F6047">
        <v>132.5</v>
      </c>
    </row>
    <row r="6048" spans="1:6" x14ac:dyDescent="0.3">
      <c r="A6048" t="s">
        <v>33</v>
      </c>
      <c r="B6048">
        <v>2019</v>
      </c>
      <c r="C6048" t="s">
        <v>36</v>
      </c>
      <c r="D6048" t="s">
        <v>28</v>
      </c>
      <c r="E6048" t="str">
        <f>VLOOKUP(D6048,Objective!$A$21:$B$51,2,0)</f>
        <v>Miscellaneous</v>
      </c>
      <c r="F6048">
        <v>132.80000000000001</v>
      </c>
    </row>
    <row r="6049" spans="1:6" x14ac:dyDescent="0.3">
      <c r="A6049" t="s">
        <v>33</v>
      </c>
      <c r="B6049">
        <v>2019</v>
      </c>
      <c r="C6049" t="s">
        <v>36</v>
      </c>
      <c r="D6049" t="s">
        <v>29</v>
      </c>
      <c r="E6049" t="str">
        <f>VLOOKUP(D6049,Objective!$A$21:$B$51,2,0)</f>
        <v>General index</v>
      </c>
      <c r="F6049">
        <v>139.5</v>
      </c>
    </row>
    <row r="6050" spans="1:6" x14ac:dyDescent="0.3">
      <c r="A6050" t="s">
        <v>34</v>
      </c>
      <c r="B6050">
        <v>2019</v>
      </c>
      <c r="C6050" t="s">
        <v>36</v>
      </c>
      <c r="D6050" t="s">
        <v>3</v>
      </c>
      <c r="E6050" t="str">
        <f>VLOOKUP(D6050,Objective!$A$21:$B$51,2,0)</f>
        <v>Food</v>
      </c>
      <c r="F6050">
        <v>137.80000000000001</v>
      </c>
    </row>
    <row r="6051" spans="1:6" x14ac:dyDescent="0.3">
      <c r="A6051" t="s">
        <v>34</v>
      </c>
      <c r="B6051">
        <v>2019</v>
      </c>
      <c r="C6051" t="s">
        <v>36</v>
      </c>
      <c r="D6051" t="s">
        <v>4</v>
      </c>
      <c r="E6051" t="str">
        <f>VLOOKUP(D6051,Objective!$A$21:$B$51,2,0)</f>
        <v>Food</v>
      </c>
      <c r="F6051">
        <v>153</v>
      </c>
    </row>
    <row r="6052" spans="1:6" x14ac:dyDescent="0.3">
      <c r="A6052" t="s">
        <v>34</v>
      </c>
      <c r="B6052">
        <v>2019</v>
      </c>
      <c r="C6052" t="s">
        <v>36</v>
      </c>
      <c r="D6052" t="s">
        <v>5</v>
      </c>
      <c r="E6052" t="str">
        <f>VLOOKUP(D6052,Objective!$A$21:$B$51,2,0)</f>
        <v>Food</v>
      </c>
      <c r="F6052">
        <v>140.30000000000001</v>
      </c>
    </row>
    <row r="6053" spans="1:6" x14ac:dyDescent="0.3">
      <c r="A6053" t="s">
        <v>34</v>
      </c>
      <c r="B6053">
        <v>2019</v>
      </c>
      <c r="C6053" t="s">
        <v>36</v>
      </c>
      <c r="D6053" t="s">
        <v>6</v>
      </c>
      <c r="E6053" t="str">
        <f>VLOOKUP(D6053,Objective!$A$21:$B$51,2,0)</f>
        <v>Food</v>
      </c>
      <c r="F6053">
        <v>142.30000000000001</v>
      </c>
    </row>
    <row r="6054" spans="1:6" x14ac:dyDescent="0.3">
      <c r="A6054" t="s">
        <v>34</v>
      </c>
      <c r="B6054">
        <v>2019</v>
      </c>
      <c r="C6054" t="s">
        <v>36</v>
      </c>
      <c r="D6054" t="s">
        <v>7</v>
      </c>
      <c r="E6054" t="str">
        <f>VLOOKUP(D6054,Objective!$A$21:$B$51,2,0)</f>
        <v>Food</v>
      </c>
      <c r="F6054">
        <v>122</v>
      </c>
    </row>
    <row r="6055" spans="1:6" x14ac:dyDescent="0.3">
      <c r="A6055" t="s">
        <v>34</v>
      </c>
      <c r="B6055">
        <v>2019</v>
      </c>
      <c r="C6055" t="s">
        <v>36</v>
      </c>
      <c r="D6055" t="s">
        <v>8</v>
      </c>
      <c r="E6055" t="str">
        <f>VLOOKUP(D6055,Objective!$A$21:$B$51,2,0)</f>
        <v>Food</v>
      </c>
      <c r="F6055">
        <v>137.6</v>
      </c>
    </row>
    <row r="6056" spans="1:6" x14ac:dyDescent="0.3">
      <c r="A6056" t="s">
        <v>34</v>
      </c>
      <c r="B6056">
        <v>2019</v>
      </c>
      <c r="C6056" t="s">
        <v>36</v>
      </c>
      <c r="D6056" t="s">
        <v>9</v>
      </c>
      <c r="E6056" t="str">
        <f>VLOOKUP(D6056,Objective!$A$21:$B$51,2,0)</f>
        <v>Food</v>
      </c>
      <c r="F6056">
        <v>132.6</v>
      </c>
    </row>
    <row r="6057" spans="1:6" x14ac:dyDescent="0.3">
      <c r="A6057" t="s">
        <v>34</v>
      </c>
      <c r="B6057">
        <v>2019</v>
      </c>
      <c r="C6057" t="s">
        <v>36</v>
      </c>
      <c r="D6057" t="s">
        <v>10</v>
      </c>
      <c r="E6057" t="str">
        <f>VLOOKUP(D6057,Objective!$A$21:$B$51,2,0)</f>
        <v>Food</v>
      </c>
      <c r="F6057">
        <v>121.8</v>
      </c>
    </row>
    <row r="6058" spans="1:6" x14ac:dyDescent="0.3">
      <c r="A6058" t="s">
        <v>34</v>
      </c>
      <c r="B6058">
        <v>2019</v>
      </c>
      <c r="C6058" t="s">
        <v>36</v>
      </c>
      <c r="D6058" t="s">
        <v>11</v>
      </c>
      <c r="E6058" t="str">
        <f>VLOOKUP(D6058,Objective!$A$21:$B$51,2,0)</f>
        <v>Food</v>
      </c>
      <c r="F6058">
        <v>109</v>
      </c>
    </row>
    <row r="6059" spans="1:6" x14ac:dyDescent="0.3">
      <c r="A6059" t="s">
        <v>34</v>
      </c>
      <c r="B6059">
        <v>2019</v>
      </c>
      <c r="C6059" t="s">
        <v>36</v>
      </c>
      <c r="D6059" t="s">
        <v>12</v>
      </c>
      <c r="E6059" t="str">
        <f>VLOOKUP(D6059,Objective!$A$21:$B$51,2,0)</f>
        <v>Food</v>
      </c>
      <c r="F6059">
        <v>139.5</v>
      </c>
    </row>
    <row r="6060" spans="1:6" x14ac:dyDescent="0.3">
      <c r="A6060" t="s">
        <v>34</v>
      </c>
      <c r="B6060">
        <v>2019</v>
      </c>
      <c r="C6060" t="s">
        <v>36</v>
      </c>
      <c r="D6060" t="s">
        <v>13</v>
      </c>
      <c r="E6060" t="str">
        <f>VLOOKUP(D6060,Objective!$A$21:$B$51,2,0)</f>
        <v>Lifestyle</v>
      </c>
      <c r="F6060">
        <v>133.69999999999999</v>
      </c>
    </row>
    <row r="6061" spans="1:6" x14ac:dyDescent="0.3">
      <c r="A6061" t="s">
        <v>34</v>
      </c>
      <c r="B6061">
        <v>2019</v>
      </c>
      <c r="C6061" t="s">
        <v>36</v>
      </c>
      <c r="D6061" t="s">
        <v>14</v>
      </c>
      <c r="E6061" t="str">
        <f>VLOOKUP(D6061,Objective!$A$21:$B$51,2,0)</f>
        <v>Food</v>
      </c>
      <c r="F6061">
        <v>155.19999999999999</v>
      </c>
    </row>
    <row r="6062" spans="1:6" x14ac:dyDescent="0.3">
      <c r="A6062" t="s">
        <v>34</v>
      </c>
      <c r="B6062">
        <v>2019</v>
      </c>
      <c r="C6062" t="s">
        <v>36</v>
      </c>
      <c r="D6062" t="s">
        <v>15</v>
      </c>
      <c r="E6062" t="str">
        <f>VLOOKUP(D6062,Objective!$A$21:$B$51,2,0)</f>
        <v>Food</v>
      </c>
      <c r="F6062">
        <v>138.1</v>
      </c>
    </row>
    <row r="6063" spans="1:6" x14ac:dyDescent="0.3">
      <c r="A6063" t="s">
        <v>34</v>
      </c>
      <c r="B6063">
        <v>2019</v>
      </c>
      <c r="C6063" t="s">
        <v>36</v>
      </c>
      <c r="D6063" t="s">
        <v>16</v>
      </c>
      <c r="E6063" t="str">
        <f>VLOOKUP(D6063,Objective!$A$21:$B$51,2,0)</f>
        <v>Lifestyle</v>
      </c>
      <c r="F6063">
        <v>163.5</v>
      </c>
    </row>
    <row r="6064" spans="1:6" x14ac:dyDescent="0.3">
      <c r="A6064" t="s">
        <v>34</v>
      </c>
      <c r="B6064">
        <v>2019</v>
      </c>
      <c r="C6064" t="s">
        <v>36</v>
      </c>
      <c r="D6064" t="s">
        <v>17</v>
      </c>
      <c r="E6064" t="str">
        <f>VLOOKUP(D6064,Objective!$A$21:$B$51,2,0)</f>
        <v>Clothing</v>
      </c>
      <c r="F6064">
        <v>147.9</v>
      </c>
    </row>
    <row r="6065" spans="1:6" x14ac:dyDescent="0.3">
      <c r="A6065" t="s">
        <v>34</v>
      </c>
      <c r="B6065">
        <v>2019</v>
      </c>
      <c r="C6065" t="s">
        <v>36</v>
      </c>
      <c r="D6065" t="s">
        <v>18</v>
      </c>
      <c r="E6065" t="str">
        <f>VLOOKUP(D6065,Objective!$A$21:$B$51,2,0)</f>
        <v>Clothing</v>
      </c>
      <c r="F6065">
        <v>139.9</v>
      </c>
    </row>
    <row r="6066" spans="1:6" x14ac:dyDescent="0.3">
      <c r="A6066" t="s">
        <v>34</v>
      </c>
      <c r="B6066">
        <v>2019</v>
      </c>
      <c r="C6066" t="s">
        <v>36</v>
      </c>
      <c r="D6066" t="s">
        <v>19</v>
      </c>
      <c r="E6066" t="str">
        <f>VLOOKUP(D6066,Objective!$A$21:$B$51,2,0)</f>
        <v>Clothing</v>
      </c>
      <c r="F6066">
        <v>146.69999999999999</v>
      </c>
    </row>
    <row r="6067" spans="1:6" x14ac:dyDescent="0.3">
      <c r="A6067" t="s">
        <v>34</v>
      </c>
      <c r="B6067">
        <v>2019</v>
      </c>
      <c r="C6067" t="s">
        <v>36</v>
      </c>
      <c r="D6067" t="s">
        <v>20</v>
      </c>
      <c r="E6067" t="str">
        <f>VLOOKUP(D6067,Objective!$A$21:$B$51,2,0)</f>
        <v>Housing</v>
      </c>
      <c r="F6067">
        <v>149</v>
      </c>
    </row>
    <row r="6068" spans="1:6" x14ac:dyDescent="0.3">
      <c r="A6068" t="s">
        <v>34</v>
      </c>
      <c r="B6068">
        <v>2019</v>
      </c>
      <c r="C6068" t="s">
        <v>36</v>
      </c>
      <c r="D6068" t="s">
        <v>21</v>
      </c>
      <c r="E6068" t="str">
        <f>VLOOKUP(D6068,Objective!$A$21:$B$51,2,0)</f>
        <v>Fuel and light</v>
      </c>
      <c r="F6068">
        <v>139.69999999999999</v>
      </c>
    </row>
    <row r="6069" spans="1:6" x14ac:dyDescent="0.3">
      <c r="A6069" t="s">
        <v>34</v>
      </c>
      <c r="B6069">
        <v>2019</v>
      </c>
      <c r="C6069" t="s">
        <v>36</v>
      </c>
      <c r="D6069" t="s">
        <v>22</v>
      </c>
      <c r="E6069" t="str">
        <f>VLOOKUP(D6069,Objective!$A$21:$B$51,2,0)</f>
        <v>Housing</v>
      </c>
      <c r="F6069">
        <v>143.80000000000001</v>
      </c>
    </row>
    <row r="6070" spans="1:6" x14ac:dyDescent="0.3">
      <c r="A6070" t="s">
        <v>34</v>
      </c>
      <c r="B6070">
        <v>2019</v>
      </c>
      <c r="C6070" t="s">
        <v>36</v>
      </c>
      <c r="D6070" t="s">
        <v>23</v>
      </c>
      <c r="E6070" t="str">
        <f>VLOOKUP(D6070,Objective!$A$21:$B$51,2,0)</f>
        <v>Health</v>
      </c>
      <c r="F6070">
        <v>146.19999999999999</v>
      </c>
    </row>
    <row r="6071" spans="1:6" x14ac:dyDescent="0.3">
      <c r="A6071" t="s">
        <v>34</v>
      </c>
      <c r="B6071">
        <v>2019</v>
      </c>
      <c r="C6071" t="s">
        <v>36</v>
      </c>
      <c r="D6071" t="s">
        <v>24</v>
      </c>
      <c r="E6071" t="str">
        <f>VLOOKUP(D6071,Objective!$A$21:$B$51,2,0)</f>
        <v>Transport and communication</v>
      </c>
      <c r="F6071">
        <v>124.6</v>
      </c>
    </row>
    <row r="6072" spans="1:6" x14ac:dyDescent="0.3">
      <c r="A6072" t="s">
        <v>34</v>
      </c>
      <c r="B6072">
        <v>2019</v>
      </c>
      <c r="C6072" t="s">
        <v>36</v>
      </c>
      <c r="D6072" t="s">
        <v>25</v>
      </c>
      <c r="E6072" t="str">
        <f>VLOOKUP(D6072,Objective!$A$21:$B$51,2,0)</f>
        <v>Lifestyle</v>
      </c>
      <c r="F6072">
        <v>137.69999999999999</v>
      </c>
    </row>
    <row r="6073" spans="1:6" x14ac:dyDescent="0.3">
      <c r="A6073" t="s">
        <v>34</v>
      </c>
      <c r="B6073">
        <v>2019</v>
      </c>
      <c r="C6073" t="s">
        <v>36</v>
      </c>
      <c r="D6073" t="s">
        <v>26</v>
      </c>
      <c r="E6073" t="str">
        <f>VLOOKUP(D6073,Objective!$A$21:$B$51,2,0)</f>
        <v>Education</v>
      </c>
      <c r="F6073">
        <v>150.30000000000001</v>
      </c>
    </row>
    <row r="6074" spans="1:6" x14ac:dyDescent="0.3">
      <c r="A6074" t="s">
        <v>34</v>
      </c>
      <c r="B6074">
        <v>2019</v>
      </c>
      <c r="C6074" t="s">
        <v>36</v>
      </c>
      <c r="D6074" t="s">
        <v>27</v>
      </c>
      <c r="E6074" t="str">
        <f>VLOOKUP(D6074,Objective!$A$21:$B$51,2,0)</f>
        <v>Miscellaneous</v>
      </c>
      <c r="F6074">
        <v>133.4</v>
      </c>
    </row>
    <row r="6075" spans="1:6" x14ac:dyDescent="0.3">
      <c r="A6075" t="s">
        <v>34</v>
      </c>
      <c r="B6075">
        <v>2019</v>
      </c>
      <c r="C6075" t="s">
        <v>36</v>
      </c>
      <c r="D6075" t="s">
        <v>28</v>
      </c>
      <c r="E6075" t="str">
        <f>VLOOKUP(D6075,Objective!$A$21:$B$51,2,0)</f>
        <v>Miscellaneous</v>
      </c>
      <c r="F6075">
        <v>137.69999999999999</v>
      </c>
    </row>
    <row r="6076" spans="1:6" x14ac:dyDescent="0.3">
      <c r="A6076" t="s">
        <v>34</v>
      </c>
      <c r="B6076">
        <v>2019</v>
      </c>
      <c r="C6076" t="s">
        <v>36</v>
      </c>
      <c r="D6076" t="s">
        <v>29</v>
      </c>
      <c r="E6076" t="str">
        <f>VLOOKUP(D6076,Objective!$A$21:$B$51,2,0)</f>
        <v>General index</v>
      </c>
      <c r="F6076">
        <v>140.4</v>
      </c>
    </row>
    <row r="6077" spans="1:6" x14ac:dyDescent="0.3">
      <c r="A6077" t="s">
        <v>30</v>
      </c>
      <c r="B6077">
        <v>2019</v>
      </c>
      <c r="C6077" t="s">
        <v>38</v>
      </c>
      <c r="D6077" t="s">
        <v>3</v>
      </c>
      <c r="E6077" t="str">
        <f>VLOOKUP(D6077,Objective!$A$21:$B$51,2,0)</f>
        <v>Food</v>
      </c>
      <c r="F6077">
        <v>137.4</v>
      </c>
    </row>
    <row r="6078" spans="1:6" x14ac:dyDescent="0.3">
      <c r="A6078" t="s">
        <v>30</v>
      </c>
      <c r="B6078">
        <v>2019</v>
      </c>
      <c r="C6078" t="s">
        <v>38</v>
      </c>
      <c r="D6078" t="s">
        <v>4</v>
      </c>
      <c r="E6078" t="str">
        <f>VLOOKUP(D6078,Objective!$A$21:$B$51,2,0)</f>
        <v>Food</v>
      </c>
      <c r="F6078">
        <v>159.5</v>
      </c>
    </row>
    <row r="6079" spans="1:6" x14ac:dyDescent="0.3">
      <c r="A6079" t="s">
        <v>30</v>
      </c>
      <c r="B6079">
        <v>2019</v>
      </c>
      <c r="C6079" t="s">
        <v>38</v>
      </c>
      <c r="D6079" t="s">
        <v>5</v>
      </c>
      <c r="E6079" t="str">
        <f>VLOOKUP(D6079,Objective!$A$21:$B$51,2,0)</f>
        <v>Food</v>
      </c>
      <c r="F6079">
        <v>134.5</v>
      </c>
    </row>
    <row r="6080" spans="1:6" x14ac:dyDescent="0.3">
      <c r="A6080" t="s">
        <v>30</v>
      </c>
      <c r="B6080">
        <v>2019</v>
      </c>
      <c r="C6080" t="s">
        <v>38</v>
      </c>
      <c r="D6080" t="s">
        <v>6</v>
      </c>
      <c r="E6080" t="str">
        <f>VLOOKUP(D6080,Objective!$A$21:$B$51,2,0)</f>
        <v>Food</v>
      </c>
      <c r="F6080">
        <v>142.6</v>
      </c>
    </row>
    <row r="6081" spans="1:6" x14ac:dyDescent="0.3">
      <c r="A6081" t="s">
        <v>30</v>
      </c>
      <c r="B6081">
        <v>2019</v>
      </c>
      <c r="C6081" t="s">
        <v>38</v>
      </c>
      <c r="D6081" t="s">
        <v>7</v>
      </c>
      <c r="E6081" t="str">
        <f>VLOOKUP(D6081,Objective!$A$21:$B$51,2,0)</f>
        <v>Food</v>
      </c>
      <c r="F6081">
        <v>124</v>
      </c>
    </row>
    <row r="6082" spans="1:6" x14ac:dyDescent="0.3">
      <c r="A6082" t="s">
        <v>30</v>
      </c>
      <c r="B6082">
        <v>2019</v>
      </c>
      <c r="C6082" t="s">
        <v>38</v>
      </c>
      <c r="D6082" t="s">
        <v>8</v>
      </c>
      <c r="E6082" t="str">
        <f>VLOOKUP(D6082,Objective!$A$21:$B$51,2,0)</f>
        <v>Food</v>
      </c>
      <c r="F6082">
        <v>143.69999999999999</v>
      </c>
    </row>
    <row r="6083" spans="1:6" x14ac:dyDescent="0.3">
      <c r="A6083" t="s">
        <v>30</v>
      </c>
      <c r="B6083">
        <v>2019</v>
      </c>
      <c r="C6083" t="s">
        <v>38</v>
      </c>
      <c r="D6083" t="s">
        <v>9</v>
      </c>
      <c r="E6083" t="str">
        <f>VLOOKUP(D6083,Objective!$A$21:$B$51,2,0)</f>
        <v>Food</v>
      </c>
      <c r="F6083">
        <v>133.4</v>
      </c>
    </row>
    <row r="6084" spans="1:6" x14ac:dyDescent="0.3">
      <c r="A6084" t="s">
        <v>30</v>
      </c>
      <c r="B6084">
        <v>2019</v>
      </c>
      <c r="C6084" t="s">
        <v>38</v>
      </c>
      <c r="D6084" t="s">
        <v>10</v>
      </c>
      <c r="E6084" t="str">
        <f>VLOOKUP(D6084,Objective!$A$21:$B$51,2,0)</f>
        <v>Food</v>
      </c>
      <c r="F6084">
        <v>125.1</v>
      </c>
    </row>
    <row r="6085" spans="1:6" x14ac:dyDescent="0.3">
      <c r="A6085" t="s">
        <v>30</v>
      </c>
      <c r="B6085">
        <v>2019</v>
      </c>
      <c r="C6085" t="s">
        <v>38</v>
      </c>
      <c r="D6085" t="s">
        <v>11</v>
      </c>
      <c r="E6085" t="str">
        <f>VLOOKUP(D6085,Objective!$A$21:$B$51,2,0)</f>
        <v>Food</v>
      </c>
      <c r="F6085">
        <v>109.3</v>
      </c>
    </row>
    <row r="6086" spans="1:6" x14ac:dyDescent="0.3">
      <c r="A6086" t="s">
        <v>30</v>
      </c>
      <c r="B6086">
        <v>2019</v>
      </c>
      <c r="C6086" t="s">
        <v>38</v>
      </c>
      <c r="D6086" t="s">
        <v>12</v>
      </c>
      <c r="E6086" t="str">
        <f>VLOOKUP(D6086,Objective!$A$21:$B$51,2,0)</f>
        <v>Food</v>
      </c>
      <c r="F6086">
        <v>139.30000000000001</v>
      </c>
    </row>
    <row r="6087" spans="1:6" x14ac:dyDescent="0.3">
      <c r="A6087" t="s">
        <v>30</v>
      </c>
      <c r="B6087">
        <v>2019</v>
      </c>
      <c r="C6087" t="s">
        <v>38</v>
      </c>
      <c r="D6087" t="s">
        <v>13</v>
      </c>
      <c r="E6087" t="str">
        <f>VLOOKUP(D6087,Objective!$A$21:$B$51,2,0)</f>
        <v>Lifestyle</v>
      </c>
      <c r="F6087">
        <v>137.69999999999999</v>
      </c>
    </row>
    <row r="6088" spans="1:6" x14ac:dyDescent="0.3">
      <c r="A6088" t="s">
        <v>30</v>
      </c>
      <c r="B6088">
        <v>2019</v>
      </c>
      <c r="C6088" t="s">
        <v>38</v>
      </c>
      <c r="D6088" t="s">
        <v>14</v>
      </c>
      <c r="E6088" t="str">
        <f>VLOOKUP(D6088,Objective!$A$21:$B$51,2,0)</f>
        <v>Food</v>
      </c>
      <c r="F6088">
        <v>156.4</v>
      </c>
    </row>
    <row r="6089" spans="1:6" x14ac:dyDescent="0.3">
      <c r="A6089" t="s">
        <v>30</v>
      </c>
      <c r="B6089">
        <v>2019</v>
      </c>
      <c r="C6089" t="s">
        <v>38</v>
      </c>
      <c r="D6089" t="s">
        <v>15</v>
      </c>
      <c r="E6089" t="str">
        <f>VLOOKUP(D6089,Objective!$A$21:$B$51,2,0)</f>
        <v>Food</v>
      </c>
      <c r="F6089">
        <v>139.19999999999999</v>
      </c>
    </row>
    <row r="6090" spans="1:6" x14ac:dyDescent="0.3">
      <c r="A6090" t="s">
        <v>30</v>
      </c>
      <c r="B6090">
        <v>2019</v>
      </c>
      <c r="C6090" t="s">
        <v>38</v>
      </c>
      <c r="D6090" t="s">
        <v>16</v>
      </c>
      <c r="E6090" t="str">
        <f>VLOOKUP(D6090,Objective!$A$21:$B$51,2,0)</f>
        <v>Lifestyle</v>
      </c>
      <c r="F6090">
        <v>163.30000000000001</v>
      </c>
    </row>
    <row r="6091" spans="1:6" x14ac:dyDescent="0.3">
      <c r="A6091" t="s">
        <v>30</v>
      </c>
      <c r="B6091">
        <v>2019</v>
      </c>
      <c r="C6091" t="s">
        <v>38</v>
      </c>
      <c r="D6091" t="s">
        <v>17</v>
      </c>
      <c r="E6091" t="str">
        <f>VLOOKUP(D6091,Objective!$A$21:$B$51,2,0)</f>
        <v>Clothing</v>
      </c>
      <c r="F6091">
        <v>151.30000000000001</v>
      </c>
    </row>
    <row r="6092" spans="1:6" x14ac:dyDescent="0.3">
      <c r="A6092" t="s">
        <v>30</v>
      </c>
      <c r="B6092">
        <v>2019</v>
      </c>
      <c r="C6092" t="s">
        <v>38</v>
      </c>
      <c r="D6092" t="s">
        <v>18</v>
      </c>
      <c r="E6092" t="str">
        <f>VLOOKUP(D6092,Objective!$A$21:$B$51,2,0)</f>
        <v>Clothing</v>
      </c>
      <c r="F6092">
        <v>146.6</v>
      </c>
    </row>
    <row r="6093" spans="1:6" x14ac:dyDescent="0.3">
      <c r="A6093" t="s">
        <v>30</v>
      </c>
      <c r="B6093">
        <v>2019</v>
      </c>
      <c r="C6093" t="s">
        <v>38</v>
      </c>
      <c r="D6093" t="s">
        <v>19</v>
      </c>
      <c r="E6093" t="str">
        <f>VLOOKUP(D6093,Objective!$A$21:$B$51,2,0)</f>
        <v>Clothing</v>
      </c>
      <c r="F6093">
        <v>150.69999999999999</v>
      </c>
    </row>
    <row r="6094" spans="1:6" x14ac:dyDescent="0.3">
      <c r="A6094" t="s">
        <v>30</v>
      </c>
      <c r="B6094">
        <v>2019</v>
      </c>
      <c r="C6094" t="s">
        <v>38</v>
      </c>
      <c r="D6094" t="s">
        <v>20</v>
      </c>
      <c r="E6094" t="str">
        <f>VLOOKUP(D6094,Objective!$A$21:$B$51,2,0)</f>
        <v>Housing</v>
      </c>
      <c r="F6094" t="s">
        <v>32</v>
      </c>
    </row>
    <row r="6095" spans="1:6" x14ac:dyDescent="0.3">
      <c r="A6095" t="s">
        <v>30</v>
      </c>
      <c r="B6095">
        <v>2019</v>
      </c>
      <c r="C6095" t="s">
        <v>38</v>
      </c>
      <c r="D6095" t="s">
        <v>21</v>
      </c>
      <c r="E6095" t="str">
        <f>VLOOKUP(D6095,Objective!$A$21:$B$51,2,0)</f>
        <v>Fuel and light</v>
      </c>
      <c r="F6095">
        <v>146.9</v>
      </c>
    </row>
    <row r="6096" spans="1:6" x14ac:dyDescent="0.3">
      <c r="A6096" t="s">
        <v>30</v>
      </c>
      <c r="B6096">
        <v>2019</v>
      </c>
      <c r="C6096" t="s">
        <v>38</v>
      </c>
      <c r="D6096" t="s">
        <v>22</v>
      </c>
      <c r="E6096" t="str">
        <f>VLOOKUP(D6096,Objective!$A$21:$B$51,2,0)</f>
        <v>Housing</v>
      </c>
      <c r="F6096">
        <v>149.5</v>
      </c>
    </row>
    <row r="6097" spans="1:6" x14ac:dyDescent="0.3">
      <c r="A6097" t="s">
        <v>30</v>
      </c>
      <c r="B6097">
        <v>2019</v>
      </c>
      <c r="C6097" t="s">
        <v>38</v>
      </c>
      <c r="D6097" t="s">
        <v>23</v>
      </c>
      <c r="E6097" t="str">
        <f>VLOOKUP(D6097,Objective!$A$21:$B$51,2,0)</f>
        <v>Health</v>
      </c>
      <c r="F6097">
        <v>151.30000000000001</v>
      </c>
    </row>
    <row r="6098" spans="1:6" x14ac:dyDescent="0.3">
      <c r="A6098" t="s">
        <v>30</v>
      </c>
      <c r="B6098">
        <v>2019</v>
      </c>
      <c r="C6098" t="s">
        <v>38</v>
      </c>
      <c r="D6098" t="s">
        <v>24</v>
      </c>
      <c r="E6098" t="str">
        <f>VLOOKUP(D6098,Objective!$A$21:$B$51,2,0)</f>
        <v>Transport and communication</v>
      </c>
      <c r="F6098">
        <v>130.19999999999999</v>
      </c>
    </row>
    <row r="6099" spans="1:6" x14ac:dyDescent="0.3">
      <c r="A6099" t="s">
        <v>30</v>
      </c>
      <c r="B6099">
        <v>2019</v>
      </c>
      <c r="C6099" t="s">
        <v>38</v>
      </c>
      <c r="D6099" t="s">
        <v>25</v>
      </c>
      <c r="E6099" t="str">
        <f>VLOOKUP(D6099,Objective!$A$21:$B$51,2,0)</f>
        <v>Lifestyle</v>
      </c>
      <c r="F6099">
        <v>145.9</v>
      </c>
    </row>
    <row r="6100" spans="1:6" x14ac:dyDescent="0.3">
      <c r="A6100" t="s">
        <v>30</v>
      </c>
      <c r="B6100">
        <v>2019</v>
      </c>
      <c r="C6100" t="s">
        <v>38</v>
      </c>
      <c r="D6100" t="s">
        <v>26</v>
      </c>
      <c r="E6100" t="str">
        <f>VLOOKUP(D6100,Objective!$A$21:$B$51,2,0)</f>
        <v>Education</v>
      </c>
      <c r="F6100">
        <v>156.69999999999999</v>
      </c>
    </row>
    <row r="6101" spans="1:6" x14ac:dyDescent="0.3">
      <c r="A6101" t="s">
        <v>30</v>
      </c>
      <c r="B6101">
        <v>2019</v>
      </c>
      <c r="C6101" t="s">
        <v>38</v>
      </c>
      <c r="D6101" t="s">
        <v>27</v>
      </c>
      <c r="E6101" t="str">
        <f>VLOOKUP(D6101,Objective!$A$21:$B$51,2,0)</f>
        <v>Miscellaneous</v>
      </c>
      <c r="F6101">
        <v>133.9</v>
      </c>
    </row>
    <row r="6102" spans="1:6" x14ac:dyDescent="0.3">
      <c r="A6102" t="s">
        <v>30</v>
      </c>
      <c r="B6102">
        <v>2019</v>
      </c>
      <c r="C6102" t="s">
        <v>38</v>
      </c>
      <c r="D6102" t="s">
        <v>28</v>
      </c>
      <c r="E6102" t="str">
        <f>VLOOKUP(D6102,Objective!$A$21:$B$51,2,0)</f>
        <v>Miscellaneous</v>
      </c>
      <c r="F6102">
        <v>142.9</v>
      </c>
    </row>
    <row r="6103" spans="1:6" x14ac:dyDescent="0.3">
      <c r="A6103" t="s">
        <v>30</v>
      </c>
      <c r="B6103">
        <v>2019</v>
      </c>
      <c r="C6103" t="s">
        <v>38</v>
      </c>
      <c r="D6103" t="s">
        <v>29</v>
      </c>
      <c r="E6103" t="str">
        <f>VLOOKUP(D6103,Objective!$A$21:$B$51,2,0)</f>
        <v>General index</v>
      </c>
      <c r="F6103">
        <v>142.4</v>
      </c>
    </row>
    <row r="6104" spans="1:6" x14ac:dyDescent="0.3">
      <c r="A6104" t="s">
        <v>33</v>
      </c>
      <c r="B6104">
        <v>2019</v>
      </c>
      <c r="C6104" t="s">
        <v>38</v>
      </c>
      <c r="D6104" t="s">
        <v>3</v>
      </c>
      <c r="E6104" t="str">
        <f>VLOOKUP(D6104,Objective!$A$21:$B$51,2,0)</f>
        <v>Food</v>
      </c>
      <c r="F6104">
        <v>140.4</v>
      </c>
    </row>
    <row r="6105" spans="1:6" x14ac:dyDescent="0.3">
      <c r="A6105" t="s">
        <v>33</v>
      </c>
      <c r="B6105">
        <v>2019</v>
      </c>
      <c r="C6105" t="s">
        <v>38</v>
      </c>
      <c r="D6105" t="s">
        <v>4</v>
      </c>
      <c r="E6105" t="str">
        <f>VLOOKUP(D6105,Objective!$A$21:$B$51,2,0)</f>
        <v>Food</v>
      </c>
      <c r="F6105">
        <v>156.69999999999999</v>
      </c>
    </row>
    <row r="6106" spans="1:6" x14ac:dyDescent="0.3">
      <c r="A6106" t="s">
        <v>33</v>
      </c>
      <c r="B6106">
        <v>2019</v>
      </c>
      <c r="C6106" t="s">
        <v>38</v>
      </c>
      <c r="D6106" t="s">
        <v>5</v>
      </c>
      <c r="E6106" t="str">
        <f>VLOOKUP(D6106,Objective!$A$21:$B$51,2,0)</f>
        <v>Food</v>
      </c>
      <c r="F6106">
        <v>138.30000000000001</v>
      </c>
    </row>
    <row r="6107" spans="1:6" x14ac:dyDescent="0.3">
      <c r="A6107" t="s">
        <v>33</v>
      </c>
      <c r="B6107">
        <v>2019</v>
      </c>
      <c r="C6107" t="s">
        <v>38</v>
      </c>
      <c r="D6107" t="s">
        <v>6</v>
      </c>
      <c r="E6107" t="str">
        <f>VLOOKUP(D6107,Objective!$A$21:$B$51,2,0)</f>
        <v>Food</v>
      </c>
      <c r="F6107">
        <v>142.4</v>
      </c>
    </row>
    <row r="6108" spans="1:6" x14ac:dyDescent="0.3">
      <c r="A6108" t="s">
        <v>33</v>
      </c>
      <c r="B6108">
        <v>2019</v>
      </c>
      <c r="C6108" t="s">
        <v>38</v>
      </c>
      <c r="D6108" t="s">
        <v>7</v>
      </c>
      <c r="E6108" t="str">
        <f>VLOOKUP(D6108,Objective!$A$21:$B$51,2,0)</f>
        <v>Food</v>
      </c>
      <c r="F6108">
        <v>118.6</v>
      </c>
    </row>
    <row r="6109" spans="1:6" x14ac:dyDescent="0.3">
      <c r="A6109" t="s">
        <v>33</v>
      </c>
      <c r="B6109">
        <v>2019</v>
      </c>
      <c r="C6109" t="s">
        <v>38</v>
      </c>
      <c r="D6109" t="s">
        <v>8</v>
      </c>
      <c r="E6109" t="str">
        <f>VLOOKUP(D6109,Objective!$A$21:$B$51,2,0)</f>
        <v>Food</v>
      </c>
      <c r="F6109">
        <v>149.69999999999999</v>
      </c>
    </row>
    <row r="6110" spans="1:6" x14ac:dyDescent="0.3">
      <c r="A6110" t="s">
        <v>33</v>
      </c>
      <c r="B6110">
        <v>2019</v>
      </c>
      <c r="C6110" t="s">
        <v>38</v>
      </c>
      <c r="D6110" t="s">
        <v>9</v>
      </c>
      <c r="E6110" t="str">
        <f>VLOOKUP(D6110,Objective!$A$21:$B$51,2,0)</f>
        <v>Food</v>
      </c>
      <c r="F6110">
        <v>161.6</v>
      </c>
    </row>
    <row r="6111" spans="1:6" x14ac:dyDescent="0.3">
      <c r="A6111" t="s">
        <v>33</v>
      </c>
      <c r="B6111">
        <v>2019</v>
      </c>
      <c r="C6111" t="s">
        <v>38</v>
      </c>
      <c r="D6111" t="s">
        <v>10</v>
      </c>
      <c r="E6111" t="str">
        <f>VLOOKUP(D6111,Objective!$A$21:$B$51,2,0)</f>
        <v>Food</v>
      </c>
      <c r="F6111">
        <v>124.4</v>
      </c>
    </row>
    <row r="6112" spans="1:6" x14ac:dyDescent="0.3">
      <c r="A6112" t="s">
        <v>33</v>
      </c>
      <c r="B6112">
        <v>2019</v>
      </c>
      <c r="C6112" t="s">
        <v>38</v>
      </c>
      <c r="D6112" t="s">
        <v>11</v>
      </c>
      <c r="E6112" t="str">
        <f>VLOOKUP(D6112,Objective!$A$21:$B$51,2,0)</f>
        <v>Food</v>
      </c>
      <c r="F6112">
        <v>111.2</v>
      </c>
    </row>
    <row r="6113" spans="1:6" x14ac:dyDescent="0.3">
      <c r="A6113" t="s">
        <v>33</v>
      </c>
      <c r="B6113">
        <v>2019</v>
      </c>
      <c r="C6113" t="s">
        <v>38</v>
      </c>
      <c r="D6113" t="s">
        <v>12</v>
      </c>
      <c r="E6113" t="str">
        <f>VLOOKUP(D6113,Objective!$A$21:$B$51,2,0)</f>
        <v>Food</v>
      </c>
      <c r="F6113">
        <v>141</v>
      </c>
    </row>
    <row r="6114" spans="1:6" x14ac:dyDescent="0.3">
      <c r="A6114" t="s">
        <v>33</v>
      </c>
      <c r="B6114">
        <v>2019</v>
      </c>
      <c r="C6114" t="s">
        <v>38</v>
      </c>
      <c r="D6114" t="s">
        <v>13</v>
      </c>
      <c r="E6114" t="str">
        <f>VLOOKUP(D6114,Objective!$A$21:$B$51,2,0)</f>
        <v>Lifestyle</v>
      </c>
      <c r="F6114">
        <v>128.9</v>
      </c>
    </row>
    <row r="6115" spans="1:6" x14ac:dyDescent="0.3">
      <c r="A6115" t="s">
        <v>33</v>
      </c>
      <c r="B6115">
        <v>2019</v>
      </c>
      <c r="C6115" t="s">
        <v>38</v>
      </c>
      <c r="D6115" t="s">
        <v>14</v>
      </c>
      <c r="E6115" t="str">
        <f>VLOOKUP(D6115,Objective!$A$21:$B$51,2,0)</f>
        <v>Food</v>
      </c>
      <c r="F6115">
        <v>154.5</v>
      </c>
    </row>
    <row r="6116" spans="1:6" x14ac:dyDescent="0.3">
      <c r="A6116" t="s">
        <v>33</v>
      </c>
      <c r="B6116">
        <v>2019</v>
      </c>
      <c r="C6116" t="s">
        <v>38</v>
      </c>
      <c r="D6116" t="s">
        <v>15</v>
      </c>
      <c r="E6116" t="str">
        <f>VLOOKUP(D6116,Objective!$A$21:$B$51,2,0)</f>
        <v>Food</v>
      </c>
      <c r="F6116">
        <v>143.80000000000001</v>
      </c>
    </row>
    <row r="6117" spans="1:6" x14ac:dyDescent="0.3">
      <c r="A6117" t="s">
        <v>33</v>
      </c>
      <c r="B6117">
        <v>2019</v>
      </c>
      <c r="C6117" t="s">
        <v>38</v>
      </c>
      <c r="D6117" t="s">
        <v>16</v>
      </c>
      <c r="E6117" t="str">
        <f>VLOOKUP(D6117,Objective!$A$21:$B$51,2,0)</f>
        <v>Lifestyle</v>
      </c>
      <c r="F6117">
        <v>166.2</v>
      </c>
    </row>
    <row r="6118" spans="1:6" x14ac:dyDescent="0.3">
      <c r="A6118" t="s">
        <v>33</v>
      </c>
      <c r="B6118">
        <v>2019</v>
      </c>
      <c r="C6118" t="s">
        <v>38</v>
      </c>
      <c r="D6118" t="s">
        <v>17</v>
      </c>
      <c r="E6118" t="str">
        <f>VLOOKUP(D6118,Objective!$A$21:$B$51,2,0)</f>
        <v>Clothing</v>
      </c>
      <c r="F6118">
        <v>144</v>
      </c>
    </row>
    <row r="6119" spans="1:6" x14ac:dyDescent="0.3">
      <c r="A6119" t="s">
        <v>33</v>
      </c>
      <c r="B6119">
        <v>2019</v>
      </c>
      <c r="C6119" t="s">
        <v>38</v>
      </c>
      <c r="D6119" t="s">
        <v>18</v>
      </c>
      <c r="E6119" t="str">
        <f>VLOOKUP(D6119,Objective!$A$21:$B$51,2,0)</f>
        <v>Clothing</v>
      </c>
      <c r="F6119">
        <v>131.69999999999999</v>
      </c>
    </row>
    <row r="6120" spans="1:6" x14ac:dyDescent="0.3">
      <c r="A6120" t="s">
        <v>33</v>
      </c>
      <c r="B6120">
        <v>2019</v>
      </c>
      <c r="C6120" t="s">
        <v>38</v>
      </c>
      <c r="D6120" t="s">
        <v>19</v>
      </c>
      <c r="E6120" t="str">
        <f>VLOOKUP(D6120,Objective!$A$21:$B$51,2,0)</f>
        <v>Clothing</v>
      </c>
      <c r="F6120">
        <v>142.19999999999999</v>
      </c>
    </row>
    <row r="6121" spans="1:6" x14ac:dyDescent="0.3">
      <c r="A6121" t="s">
        <v>33</v>
      </c>
      <c r="B6121">
        <v>2019</v>
      </c>
      <c r="C6121" t="s">
        <v>38</v>
      </c>
      <c r="D6121" t="s">
        <v>20</v>
      </c>
      <c r="E6121" t="str">
        <f>VLOOKUP(D6121,Objective!$A$21:$B$51,2,0)</f>
        <v>Housing</v>
      </c>
      <c r="F6121">
        <v>150.1</v>
      </c>
    </row>
    <row r="6122" spans="1:6" x14ac:dyDescent="0.3">
      <c r="A6122" t="s">
        <v>33</v>
      </c>
      <c r="B6122">
        <v>2019</v>
      </c>
      <c r="C6122" t="s">
        <v>38</v>
      </c>
      <c r="D6122" t="s">
        <v>21</v>
      </c>
      <c r="E6122" t="str">
        <f>VLOOKUP(D6122,Objective!$A$21:$B$51,2,0)</f>
        <v>Fuel and light</v>
      </c>
      <c r="F6122">
        <v>129.4</v>
      </c>
    </row>
    <row r="6123" spans="1:6" x14ac:dyDescent="0.3">
      <c r="A6123" t="s">
        <v>33</v>
      </c>
      <c r="B6123">
        <v>2019</v>
      </c>
      <c r="C6123" t="s">
        <v>38</v>
      </c>
      <c r="D6123" t="s">
        <v>22</v>
      </c>
      <c r="E6123" t="str">
        <f>VLOOKUP(D6123,Objective!$A$21:$B$51,2,0)</f>
        <v>Housing</v>
      </c>
      <c r="F6123">
        <v>137.19999999999999</v>
      </c>
    </row>
    <row r="6124" spans="1:6" x14ac:dyDescent="0.3">
      <c r="A6124" t="s">
        <v>33</v>
      </c>
      <c r="B6124">
        <v>2019</v>
      </c>
      <c r="C6124" t="s">
        <v>38</v>
      </c>
      <c r="D6124" t="s">
        <v>23</v>
      </c>
      <c r="E6124" t="str">
        <f>VLOOKUP(D6124,Objective!$A$21:$B$51,2,0)</f>
        <v>Health</v>
      </c>
      <c r="F6124">
        <v>139.80000000000001</v>
      </c>
    </row>
    <row r="6125" spans="1:6" x14ac:dyDescent="0.3">
      <c r="A6125" t="s">
        <v>33</v>
      </c>
      <c r="B6125">
        <v>2019</v>
      </c>
      <c r="C6125" t="s">
        <v>38</v>
      </c>
      <c r="D6125" t="s">
        <v>24</v>
      </c>
      <c r="E6125" t="str">
        <f>VLOOKUP(D6125,Objective!$A$21:$B$51,2,0)</f>
        <v>Transport and communication</v>
      </c>
      <c r="F6125">
        <v>120.1</v>
      </c>
    </row>
    <row r="6126" spans="1:6" x14ac:dyDescent="0.3">
      <c r="A6126" t="s">
        <v>33</v>
      </c>
      <c r="B6126">
        <v>2019</v>
      </c>
      <c r="C6126" t="s">
        <v>38</v>
      </c>
      <c r="D6126" t="s">
        <v>25</v>
      </c>
      <c r="E6126" t="str">
        <f>VLOOKUP(D6126,Objective!$A$21:$B$51,2,0)</f>
        <v>Lifestyle</v>
      </c>
      <c r="F6126">
        <v>134</v>
      </c>
    </row>
    <row r="6127" spans="1:6" x14ac:dyDescent="0.3">
      <c r="A6127" t="s">
        <v>33</v>
      </c>
      <c r="B6127">
        <v>2019</v>
      </c>
      <c r="C6127" t="s">
        <v>38</v>
      </c>
      <c r="D6127" t="s">
        <v>26</v>
      </c>
      <c r="E6127" t="str">
        <f>VLOOKUP(D6127,Objective!$A$21:$B$51,2,0)</f>
        <v>Education</v>
      </c>
      <c r="F6127">
        <v>148</v>
      </c>
    </row>
    <row r="6128" spans="1:6" x14ac:dyDescent="0.3">
      <c r="A6128" t="s">
        <v>33</v>
      </c>
      <c r="B6128">
        <v>2019</v>
      </c>
      <c r="C6128" t="s">
        <v>38</v>
      </c>
      <c r="D6128" t="s">
        <v>27</v>
      </c>
      <c r="E6128" t="str">
        <f>VLOOKUP(D6128,Objective!$A$21:$B$51,2,0)</f>
        <v>Miscellaneous</v>
      </c>
      <c r="F6128">
        <v>132.6</v>
      </c>
    </row>
    <row r="6129" spans="1:6" x14ac:dyDescent="0.3">
      <c r="A6129" t="s">
        <v>33</v>
      </c>
      <c r="B6129">
        <v>2019</v>
      </c>
      <c r="C6129" t="s">
        <v>38</v>
      </c>
      <c r="D6129" t="s">
        <v>28</v>
      </c>
      <c r="E6129" t="str">
        <f>VLOOKUP(D6129,Objective!$A$21:$B$51,2,0)</f>
        <v>Miscellaneous</v>
      </c>
      <c r="F6129">
        <v>133.30000000000001</v>
      </c>
    </row>
    <row r="6130" spans="1:6" x14ac:dyDescent="0.3">
      <c r="A6130" t="s">
        <v>33</v>
      </c>
      <c r="B6130">
        <v>2019</v>
      </c>
      <c r="C6130" t="s">
        <v>38</v>
      </c>
      <c r="D6130" t="s">
        <v>29</v>
      </c>
      <c r="E6130" t="str">
        <f>VLOOKUP(D6130,Objective!$A$21:$B$51,2,0)</f>
        <v>General index</v>
      </c>
      <c r="F6130">
        <v>141.5</v>
      </c>
    </row>
    <row r="6131" spans="1:6" x14ac:dyDescent="0.3">
      <c r="A6131" t="s">
        <v>34</v>
      </c>
      <c r="B6131">
        <v>2019</v>
      </c>
      <c r="C6131" t="s">
        <v>38</v>
      </c>
      <c r="D6131" t="s">
        <v>3</v>
      </c>
      <c r="E6131" t="str">
        <f>VLOOKUP(D6131,Objective!$A$21:$B$51,2,0)</f>
        <v>Food</v>
      </c>
      <c r="F6131">
        <v>138.30000000000001</v>
      </c>
    </row>
    <row r="6132" spans="1:6" x14ac:dyDescent="0.3">
      <c r="A6132" t="s">
        <v>34</v>
      </c>
      <c r="B6132">
        <v>2019</v>
      </c>
      <c r="C6132" t="s">
        <v>38</v>
      </c>
      <c r="D6132" t="s">
        <v>4</v>
      </c>
      <c r="E6132" t="str">
        <f>VLOOKUP(D6132,Objective!$A$21:$B$51,2,0)</f>
        <v>Food</v>
      </c>
      <c r="F6132">
        <v>158.5</v>
      </c>
    </row>
    <row r="6133" spans="1:6" x14ac:dyDescent="0.3">
      <c r="A6133" t="s">
        <v>34</v>
      </c>
      <c r="B6133">
        <v>2019</v>
      </c>
      <c r="C6133" t="s">
        <v>38</v>
      </c>
      <c r="D6133" t="s">
        <v>5</v>
      </c>
      <c r="E6133" t="str">
        <f>VLOOKUP(D6133,Objective!$A$21:$B$51,2,0)</f>
        <v>Food</v>
      </c>
      <c r="F6133">
        <v>136</v>
      </c>
    </row>
    <row r="6134" spans="1:6" x14ac:dyDescent="0.3">
      <c r="A6134" t="s">
        <v>34</v>
      </c>
      <c r="B6134">
        <v>2019</v>
      </c>
      <c r="C6134" t="s">
        <v>38</v>
      </c>
      <c r="D6134" t="s">
        <v>6</v>
      </c>
      <c r="E6134" t="str">
        <f>VLOOKUP(D6134,Objective!$A$21:$B$51,2,0)</f>
        <v>Food</v>
      </c>
      <c r="F6134">
        <v>142.5</v>
      </c>
    </row>
    <row r="6135" spans="1:6" x14ac:dyDescent="0.3">
      <c r="A6135" t="s">
        <v>34</v>
      </c>
      <c r="B6135">
        <v>2019</v>
      </c>
      <c r="C6135" t="s">
        <v>38</v>
      </c>
      <c r="D6135" t="s">
        <v>7</v>
      </c>
      <c r="E6135" t="str">
        <f>VLOOKUP(D6135,Objective!$A$21:$B$51,2,0)</f>
        <v>Food</v>
      </c>
      <c r="F6135">
        <v>122</v>
      </c>
    </row>
    <row r="6136" spans="1:6" x14ac:dyDescent="0.3">
      <c r="A6136" t="s">
        <v>34</v>
      </c>
      <c r="B6136">
        <v>2019</v>
      </c>
      <c r="C6136" t="s">
        <v>38</v>
      </c>
      <c r="D6136" t="s">
        <v>8</v>
      </c>
      <c r="E6136" t="str">
        <f>VLOOKUP(D6136,Objective!$A$21:$B$51,2,0)</f>
        <v>Food</v>
      </c>
      <c r="F6136">
        <v>146.5</v>
      </c>
    </row>
    <row r="6137" spans="1:6" x14ac:dyDescent="0.3">
      <c r="A6137" t="s">
        <v>34</v>
      </c>
      <c r="B6137">
        <v>2019</v>
      </c>
      <c r="C6137" t="s">
        <v>38</v>
      </c>
      <c r="D6137" t="s">
        <v>9</v>
      </c>
      <c r="E6137" t="str">
        <f>VLOOKUP(D6137,Objective!$A$21:$B$51,2,0)</f>
        <v>Food</v>
      </c>
      <c r="F6137">
        <v>143</v>
      </c>
    </row>
    <row r="6138" spans="1:6" x14ac:dyDescent="0.3">
      <c r="A6138" t="s">
        <v>34</v>
      </c>
      <c r="B6138">
        <v>2019</v>
      </c>
      <c r="C6138" t="s">
        <v>38</v>
      </c>
      <c r="D6138" t="s">
        <v>10</v>
      </c>
      <c r="E6138" t="str">
        <f>VLOOKUP(D6138,Objective!$A$21:$B$51,2,0)</f>
        <v>Food</v>
      </c>
      <c r="F6138">
        <v>124.9</v>
      </c>
    </row>
    <row r="6139" spans="1:6" x14ac:dyDescent="0.3">
      <c r="A6139" t="s">
        <v>34</v>
      </c>
      <c r="B6139">
        <v>2019</v>
      </c>
      <c r="C6139" t="s">
        <v>38</v>
      </c>
      <c r="D6139" t="s">
        <v>11</v>
      </c>
      <c r="E6139" t="str">
        <f>VLOOKUP(D6139,Objective!$A$21:$B$51,2,0)</f>
        <v>Food</v>
      </c>
      <c r="F6139">
        <v>109.9</v>
      </c>
    </row>
    <row r="6140" spans="1:6" x14ac:dyDescent="0.3">
      <c r="A6140" t="s">
        <v>34</v>
      </c>
      <c r="B6140">
        <v>2019</v>
      </c>
      <c r="C6140" t="s">
        <v>38</v>
      </c>
      <c r="D6140" t="s">
        <v>12</v>
      </c>
      <c r="E6140" t="str">
        <f>VLOOKUP(D6140,Objective!$A$21:$B$51,2,0)</f>
        <v>Food</v>
      </c>
      <c r="F6140">
        <v>139.9</v>
      </c>
    </row>
    <row r="6141" spans="1:6" x14ac:dyDescent="0.3">
      <c r="A6141" t="s">
        <v>34</v>
      </c>
      <c r="B6141">
        <v>2019</v>
      </c>
      <c r="C6141" t="s">
        <v>38</v>
      </c>
      <c r="D6141" t="s">
        <v>13</v>
      </c>
      <c r="E6141" t="str">
        <f>VLOOKUP(D6141,Objective!$A$21:$B$51,2,0)</f>
        <v>Lifestyle</v>
      </c>
      <c r="F6141">
        <v>134</v>
      </c>
    </row>
    <row r="6142" spans="1:6" x14ac:dyDescent="0.3">
      <c r="A6142" t="s">
        <v>34</v>
      </c>
      <c r="B6142">
        <v>2019</v>
      </c>
      <c r="C6142" t="s">
        <v>38</v>
      </c>
      <c r="D6142" t="s">
        <v>14</v>
      </c>
      <c r="E6142" t="str">
        <f>VLOOKUP(D6142,Objective!$A$21:$B$51,2,0)</f>
        <v>Food</v>
      </c>
      <c r="F6142">
        <v>155.5</v>
      </c>
    </row>
    <row r="6143" spans="1:6" x14ac:dyDescent="0.3">
      <c r="A6143" t="s">
        <v>34</v>
      </c>
      <c r="B6143">
        <v>2019</v>
      </c>
      <c r="C6143" t="s">
        <v>38</v>
      </c>
      <c r="D6143" t="s">
        <v>15</v>
      </c>
      <c r="E6143" t="str">
        <f>VLOOKUP(D6143,Objective!$A$21:$B$51,2,0)</f>
        <v>Food</v>
      </c>
      <c r="F6143">
        <v>140.9</v>
      </c>
    </row>
    <row r="6144" spans="1:6" x14ac:dyDescent="0.3">
      <c r="A6144" t="s">
        <v>34</v>
      </c>
      <c r="B6144">
        <v>2019</v>
      </c>
      <c r="C6144" t="s">
        <v>38</v>
      </c>
      <c r="D6144" t="s">
        <v>16</v>
      </c>
      <c r="E6144" t="str">
        <f>VLOOKUP(D6144,Objective!$A$21:$B$51,2,0)</f>
        <v>Lifestyle</v>
      </c>
      <c r="F6144">
        <v>164.1</v>
      </c>
    </row>
    <row r="6145" spans="1:6" x14ac:dyDescent="0.3">
      <c r="A6145" t="s">
        <v>34</v>
      </c>
      <c r="B6145">
        <v>2019</v>
      </c>
      <c r="C6145" t="s">
        <v>38</v>
      </c>
      <c r="D6145" t="s">
        <v>17</v>
      </c>
      <c r="E6145" t="str">
        <f>VLOOKUP(D6145,Objective!$A$21:$B$51,2,0)</f>
        <v>Clothing</v>
      </c>
      <c r="F6145">
        <v>148.4</v>
      </c>
    </row>
    <row r="6146" spans="1:6" x14ac:dyDescent="0.3">
      <c r="A6146" t="s">
        <v>34</v>
      </c>
      <c r="B6146">
        <v>2019</v>
      </c>
      <c r="C6146" t="s">
        <v>38</v>
      </c>
      <c r="D6146" t="s">
        <v>18</v>
      </c>
      <c r="E6146" t="str">
        <f>VLOOKUP(D6146,Objective!$A$21:$B$51,2,0)</f>
        <v>Clothing</v>
      </c>
      <c r="F6146">
        <v>140.4</v>
      </c>
    </row>
    <row r="6147" spans="1:6" x14ac:dyDescent="0.3">
      <c r="A6147" t="s">
        <v>34</v>
      </c>
      <c r="B6147">
        <v>2019</v>
      </c>
      <c r="C6147" t="s">
        <v>38</v>
      </c>
      <c r="D6147" t="s">
        <v>19</v>
      </c>
      <c r="E6147" t="str">
        <f>VLOOKUP(D6147,Objective!$A$21:$B$51,2,0)</f>
        <v>Clothing</v>
      </c>
      <c r="F6147">
        <v>147.30000000000001</v>
      </c>
    </row>
    <row r="6148" spans="1:6" x14ac:dyDescent="0.3">
      <c r="A6148" t="s">
        <v>34</v>
      </c>
      <c r="B6148">
        <v>2019</v>
      </c>
      <c r="C6148" t="s">
        <v>38</v>
      </c>
      <c r="D6148" t="s">
        <v>20</v>
      </c>
      <c r="E6148" t="str">
        <f>VLOOKUP(D6148,Objective!$A$21:$B$51,2,0)</f>
        <v>Housing</v>
      </c>
      <c r="F6148">
        <v>150.1</v>
      </c>
    </row>
    <row r="6149" spans="1:6" x14ac:dyDescent="0.3">
      <c r="A6149" t="s">
        <v>34</v>
      </c>
      <c r="B6149">
        <v>2019</v>
      </c>
      <c r="C6149" t="s">
        <v>38</v>
      </c>
      <c r="D6149" t="s">
        <v>21</v>
      </c>
      <c r="E6149" t="str">
        <f>VLOOKUP(D6149,Objective!$A$21:$B$51,2,0)</f>
        <v>Fuel and light</v>
      </c>
      <c r="F6149">
        <v>140.30000000000001</v>
      </c>
    </row>
    <row r="6150" spans="1:6" x14ac:dyDescent="0.3">
      <c r="A6150" t="s">
        <v>34</v>
      </c>
      <c r="B6150">
        <v>2019</v>
      </c>
      <c r="C6150" t="s">
        <v>38</v>
      </c>
      <c r="D6150" t="s">
        <v>22</v>
      </c>
      <c r="E6150" t="str">
        <f>VLOOKUP(D6150,Objective!$A$21:$B$51,2,0)</f>
        <v>Housing</v>
      </c>
      <c r="F6150">
        <v>143.69999999999999</v>
      </c>
    </row>
    <row r="6151" spans="1:6" x14ac:dyDescent="0.3">
      <c r="A6151" t="s">
        <v>34</v>
      </c>
      <c r="B6151">
        <v>2019</v>
      </c>
      <c r="C6151" t="s">
        <v>38</v>
      </c>
      <c r="D6151" t="s">
        <v>23</v>
      </c>
      <c r="E6151" t="str">
        <f>VLOOKUP(D6151,Objective!$A$21:$B$51,2,0)</f>
        <v>Health</v>
      </c>
      <c r="F6151">
        <v>146.9</v>
      </c>
    </row>
    <row r="6152" spans="1:6" x14ac:dyDescent="0.3">
      <c r="A6152" t="s">
        <v>34</v>
      </c>
      <c r="B6152">
        <v>2019</v>
      </c>
      <c r="C6152" t="s">
        <v>38</v>
      </c>
      <c r="D6152" t="s">
        <v>24</v>
      </c>
      <c r="E6152" t="str">
        <f>VLOOKUP(D6152,Objective!$A$21:$B$51,2,0)</f>
        <v>Transport and communication</v>
      </c>
      <c r="F6152">
        <v>124.9</v>
      </c>
    </row>
    <row r="6153" spans="1:6" x14ac:dyDescent="0.3">
      <c r="A6153" t="s">
        <v>34</v>
      </c>
      <c r="B6153">
        <v>2019</v>
      </c>
      <c r="C6153" t="s">
        <v>38</v>
      </c>
      <c r="D6153" t="s">
        <v>25</v>
      </c>
      <c r="E6153" t="str">
        <f>VLOOKUP(D6153,Objective!$A$21:$B$51,2,0)</f>
        <v>Lifestyle</v>
      </c>
      <c r="F6153">
        <v>139.19999999999999</v>
      </c>
    </row>
    <row r="6154" spans="1:6" x14ac:dyDescent="0.3">
      <c r="A6154" t="s">
        <v>34</v>
      </c>
      <c r="B6154">
        <v>2019</v>
      </c>
      <c r="C6154" t="s">
        <v>38</v>
      </c>
      <c r="D6154" t="s">
        <v>26</v>
      </c>
      <c r="E6154" t="str">
        <f>VLOOKUP(D6154,Objective!$A$21:$B$51,2,0)</f>
        <v>Education</v>
      </c>
      <c r="F6154">
        <v>151.6</v>
      </c>
    </row>
    <row r="6155" spans="1:6" x14ac:dyDescent="0.3">
      <c r="A6155" t="s">
        <v>34</v>
      </c>
      <c r="B6155">
        <v>2019</v>
      </c>
      <c r="C6155" t="s">
        <v>38</v>
      </c>
      <c r="D6155" t="s">
        <v>27</v>
      </c>
      <c r="E6155" t="str">
        <f>VLOOKUP(D6155,Objective!$A$21:$B$51,2,0)</f>
        <v>Miscellaneous</v>
      </c>
      <c r="F6155">
        <v>133.4</v>
      </c>
    </row>
    <row r="6156" spans="1:6" x14ac:dyDescent="0.3">
      <c r="A6156" t="s">
        <v>34</v>
      </c>
      <c r="B6156">
        <v>2019</v>
      </c>
      <c r="C6156" t="s">
        <v>38</v>
      </c>
      <c r="D6156" t="s">
        <v>28</v>
      </c>
      <c r="E6156" t="str">
        <f>VLOOKUP(D6156,Objective!$A$21:$B$51,2,0)</f>
        <v>Miscellaneous</v>
      </c>
      <c r="F6156">
        <v>138.19999999999999</v>
      </c>
    </row>
    <row r="6157" spans="1:6" x14ac:dyDescent="0.3">
      <c r="A6157" t="s">
        <v>34</v>
      </c>
      <c r="B6157">
        <v>2019</v>
      </c>
      <c r="C6157" t="s">
        <v>38</v>
      </c>
      <c r="D6157" t="s">
        <v>29</v>
      </c>
      <c r="E6157" t="str">
        <f>VLOOKUP(D6157,Objective!$A$21:$B$51,2,0)</f>
        <v>General index</v>
      </c>
      <c r="F6157">
        <v>142</v>
      </c>
    </row>
    <row r="6158" spans="1:6" x14ac:dyDescent="0.3">
      <c r="A6158" t="s">
        <v>30</v>
      </c>
      <c r="B6158">
        <v>2019</v>
      </c>
      <c r="C6158" t="s">
        <v>39</v>
      </c>
      <c r="D6158" t="s">
        <v>3</v>
      </c>
      <c r="E6158" t="str">
        <f>VLOOKUP(D6158,Objective!$A$21:$B$51,2,0)</f>
        <v>Food</v>
      </c>
      <c r="F6158">
        <v>137.80000000000001</v>
      </c>
    </row>
    <row r="6159" spans="1:6" x14ac:dyDescent="0.3">
      <c r="A6159" t="s">
        <v>30</v>
      </c>
      <c r="B6159">
        <v>2019</v>
      </c>
      <c r="C6159" t="s">
        <v>39</v>
      </c>
      <c r="D6159" t="s">
        <v>4</v>
      </c>
      <c r="E6159" t="str">
        <f>VLOOKUP(D6159,Objective!$A$21:$B$51,2,0)</f>
        <v>Food</v>
      </c>
      <c r="F6159">
        <v>163.5</v>
      </c>
    </row>
    <row r="6160" spans="1:6" x14ac:dyDescent="0.3">
      <c r="A6160" t="s">
        <v>30</v>
      </c>
      <c r="B6160">
        <v>2019</v>
      </c>
      <c r="C6160" t="s">
        <v>39</v>
      </c>
      <c r="D6160" t="s">
        <v>5</v>
      </c>
      <c r="E6160" t="str">
        <f>VLOOKUP(D6160,Objective!$A$21:$B$51,2,0)</f>
        <v>Food</v>
      </c>
      <c r="F6160">
        <v>136.19999999999999</v>
      </c>
    </row>
    <row r="6161" spans="1:6" x14ac:dyDescent="0.3">
      <c r="A6161" t="s">
        <v>30</v>
      </c>
      <c r="B6161">
        <v>2019</v>
      </c>
      <c r="C6161" t="s">
        <v>39</v>
      </c>
      <c r="D6161" t="s">
        <v>6</v>
      </c>
      <c r="E6161" t="str">
        <f>VLOOKUP(D6161,Objective!$A$21:$B$51,2,0)</f>
        <v>Food</v>
      </c>
      <c r="F6161">
        <v>143.19999999999999</v>
      </c>
    </row>
    <row r="6162" spans="1:6" x14ac:dyDescent="0.3">
      <c r="A6162" t="s">
        <v>30</v>
      </c>
      <c r="B6162">
        <v>2019</v>
      </c>
      <c r="C6162" t="s">
        <v>39</v>
      </c>
      <c r="D6162" t="s">
        <v>7</v>
      </c>
      <c r="E6162" t="str">
        <f>VLOOKUP(D6162,Objective!$A$21:$B$51,2,0)</f>
        <v>Food</v>
      </c>
      <c r="F6162">
        <v>124.3</v>
      </c>
    </row>
    <row r="6163" spans="1:6" x14ac:dyDescent="0.3">
      <c r="A6163" t="s">
        <v>30</v>
      </c>
      <c r="B6163">
        <v>2019</v>
      </c>
      <c r="C6163" t="s">
        <v>39</v>
      </c>
      <c r="D6163" t="s">
        <v>8</v>
      </c>
      <c r="E6163" t="str">
        <f>VLOOKUP(D6163,Objective!$A$21:$B$51,2,0)</f>
        <v>Food</v>
      </c>
      <c r="F6163">
        <v>143.30000000000001</v>
      </c>
    </row>
    <row r="6164" spans="1:6" x14ac:dyDescent="0.3">
      <c r="A6164" t="s">
        <v>30</v>
      </c>
      <c r="B6164">
        <v>2019</v>
      </c>
      <c r="C6164" t="s">
        <v>39</v>
      </c>
      <c r="D6164" t="s">
        <v>9</v>
      </c>
      <c r="E6164" t="str">
        <f>VLOOKUP(D6164,Objective!$A$21:$B$51,2,0)</f>
        <v>Food</v>
      </c>
      <c r="F6164">
        <v>140.6</v>
      </c>
    </row>
    <row r="6165" spans="1:6" x14ac:dyDescent="0.3">
      <c r="A6165" t="s">
        <v>30</v>
      </c>
      <c r="B6165">
        <v>2019</v>
      </c>
      <c r="C6165" t="s">
        <v>39</v>
      </c>
      <c r="D6165" t="s">
        <v>10</v>
      </c>
      <c r="E6165" t="str">
        <f>VLOOKUP(D6165,Objective!$A$21:$B$51,2,0)</f>
        <v>Food</v>
      </c>
      <c r="F6165">
        <v>128.69999999999999</v>
      </c>
    </row>
    <row r="6166" spans="1:6" x14ac:dyDescent="0.3">
      <c r="A6166" t="s">
        <v>30</v>
      </c>
      <c r="B6166">
        <v>2019</v>
      </c>
      <c r="C6166" t="s">
        <v>39</v>
      </c>
      <c r="D6166" t="s">
        <v>11</v>
      </c>
      <c r="E6166" t="str">
        <f>VLOOKUP(D6166,Objective!$A$21:$B$51,2,0)</f>
        <v>Food</v>
      </c>
      <c r="F6166">
        <v>110.6</v>
      </c>
    </row>
    <row r="6167" spans="1:6" x14ac:dyDescent="0.3">
      <c r="A6167" t="s">
        <v>30</v>
      </c>
      <c r="B6167">
        <v>2019</v>
      </c>
      <c r="C6167" t="s">
        <v>39</v>
      </c>
      <c r="D6167" t="s">
        <v>12</v>
      </c>
      <c r="E6167" t="str">
        <f>VLOOKUP(D6167,Objective!$A$21:$B$51,2,0)</f>
        <v>Food</v>
      </c>
      <c r="F6167">
        <v>140.4</v>
      </c>
    </row>
    <row r="6168" spans="1:6" x14ac:dyDescent="0.3">
      <c r="A6168" t="s">
        <v>30</v>
      </c>
      <c r="B6168">
        <v>2019</v>
      </c>
      <c r="C6168" t="s">
        <v>39</v>
      </c>
      <c r="D6168" t="s">
        <v>13</v>
      </c>
      <c r="E6168" t="str">
        <f>VLOOKUP(D6168,Objective!$A$21:$B$51,2,0)</f>
        <v>Lifestyle</v>
      </c>
      <c r="F6168">
        <v>138</v>
      </c>
    </row>
    <row r="6169" spans="1:6" x14ac:dyDescent="0.3">
      <c r="A6169" t="s">
        <v>30</v>
      </c>
      <c r="B6169">
        <v>2019</v>
      </c>
      <c r="C6169" t="s">
        <v>39</v>
      </c>
      <c r="D6169" t="s">
        <v>14</v>
      </c>
      <c r="E6169" t="str">
        <f>VLOOKUP(D6169,Objective!$A$21:$B$51,2,0)</f>
        <v>Food</v>
      </c>
      <c r="F6169">
        <v>156.6</v>
      </c>
    </row>
    <row r="6170" spans="1:6" x14ac:dyDescent="0.3">
      <c r="A6170" t="s">
        <v>30</v>
      </c>
      <c r="B6170">
        <v>2019</v>
      </c>
      <c r="C6170" t="s">
        <v>39</v>
      </c>
      <c r="D6170" t="s">
        <v>15</v>
      </c>
      <c r="E6170" t="str">
        <f>VLOOKUP(D6170,Objective!$A$21:$B$51,2,0)</f>
        <v>Food</v>
      </c>
      <c r="F6170">
        <v>141</v>
      </c>
    </row>
    <row r="6171" spans="1:6" x14ac:dyDescent="0.3">
      <c r="A6171" t="s">
        <v>30</v>
      </c>
      <c r="B6171">
        <v>2019</v>
      </c>
      <c r="C6171" t="s">
        <v>39</v>
      </c>
      <c r="D6171" t="s">
        <v>16</v>
      </c>
      <c r="E6171" t="str">
        <f>VLOOKUP(D6171,Objective!$A$21:$B$51,2,0)</f>
        <v>Lifestyle</v>
      </c>
      <c r="F6171">
        <v>164.2</v>
      </c>
    </row>
    <row r="6172" spans="1:6" x14ac:dyDescent="0.3">
      <c r="A6172" t="s">
        <v>30</v>
      </c>
      <c r="B6172">
        <v>2019</v>
      </c>
      <c r="C6172" t="s">
        <v>39</v>
      </c>
      <c r="D6172" t="s">
        <v>17</v>
      </c>
      <c r="E6172" t="str">
        <f>VLOOKUP(D6172,Objective!$A$21:$B$51,2,0)</f>
        <v>Clothing</v>
      </c>
      <c r="F6172">
        <v>151.4</v>
      </c>
    </row>
    <row r="6173" spans="1:6" x14ac:dyDescent="0.3">
      <c r="A6173" t="s">
        <v>30</v>
      </c>
      <c r="B6173">
        <v>2019</v>
      </c>
      <c r="C6173" t="s">
        <v>39</v>
      </c>
      <c r="D6173" t="s">
        <v>18</v>
      </c>
      <c r="E6173" t="str">
        <f>VLOOKUP(D6173,Objective!$A$21:$B$51,2,0)</f>
        <v>Clothing</v>
      </c>
      <c r="F6173">
        <v>146.5</v>
      </c>
    </row>
    <row r="6174" spans="1:6" x14ac:dyDescent="0.3">
      <c r="A6174" t="s">
        <v>30</v>
      </c>
      <c r="B6174">
        <v>2019</v>
      </c>
      <c r="C6174" t="s">
        <v>39</v>
      </c>
      <c r="D6174" t="s">
        <v>19</v>
      </c>
      <c r="E6174" t="str">
        <f>VLOOKUP(D6174,Objective!$A$21:$B$51,2,0)</f>
        <v>Clothing</v>
      </c>
      <c r="F6174">
        <v>150.69999999999999</v>
      </c>
    </row>
    <row r="6175" spans="1:6" x14ac:dyDescent="0.3">
      <c r="A6175" t="s">
        <v>30</v>
      </c>
      <c r="B6175">
        <v>2019</v>
      </c>
      <c r="C6175" t="s">
        <v>39</v>
      </c>
      <c r="D6175" t="s">
        <v>20</v>
      </c>
      <c r="E6175" t="str">
        <f>VLOOKUP(D6175,Objective!$A$21:$B$51,2,0)</f>
        <v>Housing</v>
      </c>
      <c r="F6175" t="s">
        <v>32</v>
      </c>
    </row>
    <row r="6176" spans="1:6" x14ac:dyDescent="0.3">
      <c r="A6176" t="s">
        <v>30</v>
      </c>
      <c r="B6176">
        <v>2019</v>
      </c>
      <c r="C6176" t="s">
        <v>39</v>
      </c>
      <c r="D6176" t="s">
        <v>21</v>
      </c>
      <c r="E6176" t="str">
        <f>VLOOKUP(D6176,Objective!$A$21:$B$51,2,0)</f>
        <v>Fuel and light</v>
      </c>
      <c r="F6176">
        <v>147.80000000000001</v>
      </c>
    </row>
    <row r="6177" spans="1:6" x14ac:dyDescent="0.3">
      <c r="A6177" t="s">
        <v>30</v>
      </c>
      <c r="B6177">
        <v>2019</v>
      </c>
      <c r="C6177" t="s">
        <v>39</v>
      </c>
      <c r="D6177" t="s">
        <v>22</v>
      </c>
      <c r="E6177" t="str">
        <f>VLOOKUP(D6177,Objective!$A$21:$B$51,2,0)</f>
        <v>Housing</v>
      </c>
      <c r="F6177">
        <v>149.6</v>
      </c>
    </row>
    <row r="6178" spans="1:6" x14ac:dyDescent="0.3">
      <c r="A6178" t="s">
        <v>30</v>
      </c>
      <c r="B6178">
        <v>2019</v>
      </c>
      <c r="C6178" t="s">
        <v>39</v>
      </c>
      <c r="D6178" t="s">
        <v>23</v>
      </c>
      <c r="E6178" t="str">
        <f>VLOOKUP(D6178,Objective!$A$21:$B$51,2,0)</f>
        <v>Health</v>
      </c>
      <c r="F6178">
        <v>151.69999999999999</v>
      </c>
    </row>
    <row r="6179" spans="1:6" x14ac:dyDescent="0.3">
      <c r="A6179" t="s">
        <v>30</v>
      </c>
      <c r="B6179">
        <v>2019</v>
      </c>
      <c r="C6179" t="s">
        <v>39</v>
      </c>
      <c r="D6179" t="s">
        <v>24</v>
      </c>
      <c r="E6179" t="str">
        <f>VLOOKUP(D6179,Objective!$A$21:$B$51,2,0)</f>
        <v>Transport and communication</v>
      </c>
      <c r="F6179">
        <v>130.19999999999999</v>
      </c>
    </row>
    <row r="6180" spans="1:6" x14ac:dyDescent="0.3">
      <c r="A6180" t="s">
        <v>30</v>
      </c>
      <c r="B6180">
        <v>2019</v>
      </c>
      <c r="C6180" t="s">
        <v>39</v>
      </c>
      <c r="D6180" t="s">
        <v>25</v>
      </c>
      <c r="E6180" t="str">
        <f>VLOOKUP(D6180,Objective!$A$21:$B$51,2,0)</f>
        <v>Lifestyle</v>
      </c>
      <c r="F6180">
        <v>146.4</v>
      </c>
    </row>
    <row r="6181" spans="1:6" x14ac:dyDescent="0.3">
      <c r="A6181" t="s">
        <v>30</v>
      </c>
      <c r="B6181">
        <v>2019</v>
      </c>
      <c r="C6181" t="s">
        <v>39</v>
      </c>
      <c r="D6181" t="s">
        <v>26</v>
      </c>
      <c r="E6181" t="str">
        <f>VLOOKUP(D6181,Objective!$A$21:$B$51,2,0)</f>
        <v>Education</v>
      </c>
      <c r="F6181">
        <v>157.69999999999999</v>
      </c>
    </row>
    <row r="6182" spans="1:6" x14ac:dyDescent="0.3">
      <c r="A6182" t="s">
        <v>30</v>
      </c>
      <c r="B6182">
        <v>2019</v>
      </c>
      <c r="C6182" t="s">
        <v>39</v>
      </c>
      <c r="D6182" t="s">
        <v>27</v>
      </c>
      <c r="E6182" t="str">
        <f>VLOOKUP(D6182,Objective!$A$21:$B$51,2,0)</f>
        <v>Miscellaneous</v>
      </c>
      <c r="F6182">
        <v>134.80000000000001</v>
      </c>
    </row>
    <row r="6183" spans="1:6" x14ac:dyDescent="0.3">
      <c r="A6183" t="s">
        <v>30</v>
      </c>
      <c r="B6183">
        <v>2019</v>
      </c>
      <c r="C6183" t="s">
        <v>39</v>
      </c>
      <c r="D6183" t="s">
        <v>28</v>
      </c>
      <c r="E6183" t="str">
        <f>VLOOKUP(D6183,Objective!$A$21:$B$51,2,0)</f>
        <v>Miscellaneous</v>
      </c>
      <c r="F6183">
        <v>143.30000000000001</v>
      </c>
    </row>
    <row r="6184" spans="1:6" x14ac:dyDescent="0.3">
      <c r="A6184" t="s">
        <v>30</v>
      </c>
      <c r="B6184">
        <v>2019</v>
      </c>
      <c r="C6184" t="s">
        <v>39</v>
      </c>
      <c r="D6184" t="s">
        <v>29</v>
      </c>
      <c r="E6184" t="str">
        <f>VLOOKUP(D6184,Objective!$A$21:$B$51,2,0)</f>
        <v>General index</v>
      </c>
      <c r="F6184">
        <v>143.6</v>
      </c>
    </row>
    <row r="6185" spans="1:6" x14ac:dyDescent="0.3">
      <c r="A6185" t="s">
        <v>33</v>
      </c>
      <c r="B6185">
        <v>2019</v>
      </c>
      <c r="C6185" t="s">
        <v>39</v>
      </c>
      <c r="D6185" t="s">
        <v>3</v>
      </c>
      <c r="E6185" t="str">
        <f>VLOOKUP(D6185,Objective!$A$21:$B$51,2,0)</f>
        <v>Food</v>
      </c>
      <c r="F6185">
        <v>140.69999999999999</v>
      </c>
    </row>
    <row r="6186" spans="1:6" x14ac:dyDescent="0.3">
      <c r="A6186" t="s">
        <v>33</v>
      </c>
      <c r="B6186">
        <v>2019</v>
      </c>
      <c r="C6186" t="s">
        <v>39</v>
      </c>
      <c r="D6186" t="s">
        <v>4</v>
      </c>
      <c r="E6186" t="str">
        <f>VLOOKUP(D6186,Objective!$A$21:$B$51,2,0)</f>
        <v>Food</v>
      </c>
      <c r="F6186">
        <v>159.6</v>
      </c>
    </row>
    <row r="6187" spans="1:6" x14ac:dyDescent="0.3">
      <c r="A6187" t="s">
        <v>33</v>
      </c>
      <c r="B6187">
        <v>2019</v>
      </c>
      <c r="C6187" t="s">
        <v>39</v>
      </c>
      <c r="D6187" t="s">
        <v>5</v>
      </c>
      <c r="E6187" t="str">
        <f>VLOOKUP(D6187,Objective!$A$21:$B$51,2,0)</f>
        <v>Food</v>
      </c>
      <c r="F6187">
        <v>140.4</v>
      </c>
    </row>
    <row r="6188" spans="1:6" x14ac:dyDescent="0.3">
      <c r="A6188" t="s">
        <v>33</v>
      </c>
      <c r="B6188">
        <v>2019</v>
      </c>
      <c r="C6188" t="s">
        <v>39</v>
      </c>
      <c r="D6188" t="s">
        <v>6</v>
      </c>
      <c r="E6188" t="str">
        <f>VLOOKUP(D6188,Objective!$A$21:$B$51,2,0)</f>
        <v>Food</v>
      </c>
      <c r="F6188">
        <v>143.4</v>
      </c>
    </row>
    <row r="6189" spans="1:6" x14ac:dyDescent="0.3">
      <c r="A6189" t="s">
        <v>33</v>
      </c>
      <c r="B6189">
        <v>2019</v>
      </c>
      <c r="C6189" t="s">
        <v>39</v>
      </c>
      <c r="D6189" t="s">
        <v>7</v>
      </c>
      <c r="E6189" t="str">
        <f>VLOOKUP(D6189,Objective!$A$21:$B$51,2,0)</f>
        <v>Food</v>
      </c>
      <c r="F6189">
        <v>118.6</v>
      </c>
    </row>
    <row r="6190" spans="1:6" x14ac:dyDescent="0.3">
      <c r="A6190" t="s">
        <v>33</v>
      </c>
      <c r="B6190">
        <v>2019</v>
      </c>
      <c r="C6190" t="s">
        <v>39</v>
      </c>
      <c r="D6190" t="s">
        <v>8</v>
      </c>
      <c r="E6190" t="str">
        <f>VLOOKUP(D6190,Objective!$A$21:$B$51,2,0)</f>
        <v>Food</v>
      </c>
      <c r="F6190">
        <v>150.9</v>
      </c>
    </row>
    <row r="6191" spans="1:6" x14ac:dyDescent="0.3">
      <c r="A6191" t="s">
        <v>33</v>
      </c>
      <c r="B6191">
        <v>2019</v>
      </c>
      <c r="C6191" t="s">
        <v>39</v>
      </c>
      <c r="D6191" t="s">
        <v>9</v>
      </c>
      <c r="E6191" t="str">
        <f>VLOOKUP(D6191,Objective!$A$21:$B$51,2,0)</f>
        <v>Food</v>
      </c>
      <c r="F6191">
        <v>169.8</v>
      </c>
    </row>
    <row r="6192" spans="1:6" x14ac:dyDescent="0.3">
      <c r="A6192" t="s">
        <v>33</v>
      </c>
      <c r="B6192">
        <v>2019</v>
      </c>
      <c r="C6192" t="s">
        <v>39</v>
      </c>
      <c r="D6192" t="s">
        <v>10</v>
      </c>
      <c r="E6192" t="str">
        <f>VLOOKUP(D6192,Objective!$A$21:$B$51,2,0)</f>
        <v>Food</v>
      </c>
      <c r="F6192">
        <v>127.4</v>
      </c>
    </row>
    <row r="6193" spans="1:6" x14ac:dyDescent="0.3">
      <c r="A6193" t="s">
        <v>33</v>
      </c>
      <c r="B6193">
        <v>2019</v>
      </c>
      <c r="C6193" t="s">
        <v>39</v>
      </c>
      <c r="D6193" t="s">
        <v>11</v>
      </c>
      <c r="E6193" t="str">
        <f>VLOOKUP(D6193,Objective!$A$21:$B$51,2,0)</f>
        <v>Food</v>
      </c>
      <c r="F6193">
        <v>111.8</v>
      </c>
    </row>
    <row r="6194" spans="1:6" x14ac:dyDescent="0.3">
      <c r="A6194" t="s">
        <v>33</v>
      </c>
      <c r="B6194">
        <v>2019</v>
      </c>
      <c r="C6194" t="s">
        <v>39</v>
      </c>
      <c r="D6194" t="s">
        <v>12</v>
      </c>
      <c r="E6194" t="str">
        <f>VLOOKUP(D6194,Objective!$A$21:$B$51,2,0)</f>
        <v>Food</v>
      </c>
      <c r="F6194">
        <v>141</v>
      </c>
    </row>
    <row r="6195" spans="1:6" x14ac:dyDescent="0.3">
      <c r="A6195" t="s">
        <v>33</v>
      </c>
      <c r="B6195">
        <v>2019</v>
      </c>
      <c r="C6195" t="s">
        <v>39</v>
      </c>
      <c r="D6195" t="s">
        <v>13</v>
      </c>
      <c r="E6195" t="str">
        <f>VLOOKUP(D6195,Objective!$A$21:$B$51,2,0)</f>
        <v>Lifestyle</v>
      </c>
      <c r="F6195">
        <v>129</v>
      </c>
    </row>
    <row r="6196" spans="1:6" x14ac:dyDescent="0.3">
      <c r="A6196" t="s">
        <v>33</v>
      </c>
      <c r="B6196">
        <v>2019</v>
      </c>
      <c r="C6196" t="s">
        <v>39</v>
      </c>
      <c r="D6196" t="s">
        <v>14</v>
      </c>
      <c r="E6196" t="str">
        <f>VLOOKUP(D6196,Objective!$A$21:$B$51,2,0)</f>
        <v>Food</v>
      </c>
      <c r="F6196">
        <v>155.1</v>
      </c>
    </row>
    <row r="6197" spans="1:6" x14ac:dyDescent="0.3">
      <c r="A6197" t="s">
        <v>33</v>
      </c>
      <c r="B6197">
        <v>2019</v>
      </c>
      <c r="C6197" t="s">
        <v>39</v>
      </c>
      <c r="D6197" t="s">
        <v>15</v>
      </c>
      <c r="E6197" t="str">
        <f>VLOOKUP(D6197,Objective!$A$21:$B$51,2,0)</f>
        <v>Food</v>
      </c>
      <c r="F6197">
        <v>145.6</v>
      </c>
    </row>
    <row r="6198" spans="1:6" x14ac:dyDescent="0.3">
      <c r="A6198" t="s">
        <v>33</v>
      </c>
      <c r="B6198">
        <v>2019</v>
      </c>
      <c r="C6198" t="s">
        <v>39</v>
      </c>
      <c r="D6198" t="s">
        <v>16</v>
      </c>
      <c r="E6198" t="str">
        <f>VLOOKUP(D6198,Objective!$A$21:$B$51,2,0)</f>
        <v>Lifestyle</v>
      </c>
      <c r="F6198">
        <v>166.7</v>
      </c>
    </row>
    <row r="6199" spans="1:6" x14ac:dyDescent="0.3">
      <c r="A6199" t="s">
        <v>33</v>
      </c>
      <c r="B6199">
        <v>2019</v>
      </c>
      <c r="C6199" t="s">
        <v>39</v>
      </c>
      <c r="D6199" t="s">
        <v>17</v>
      </c>
      <c r="E6199" t="str">
        <f>VLOOKUP(D6199,Objective!$A$21:$B$51,2,0)</f>
        <v>Clothing</v>
      </c>
      <c r="F6199">
        <v>144.30000000000001</v>
      </c>
    </row>
    <row r="6200" spans="1:6" x14ac:dyDescent="0.3">
      <c r="A6200" t="s">
        <v>33</v>
      </c>
      <c r="B6200">
        <v>2019</v>
      </c>
      <c r="C6200" t="s">
        <v>39</v>
      </c>
      <c r="D6200" t="s">
        <v>18</v>
      </c>
      <c r="E6200" t="str">
        <f>VLOOKUP(D6200,Objective!$A$21:$B$51,2,0)</f>
        <v>Clothing</v>
      </c>
      <c r="F6200">
        <v>131.69999999999999</v>
      </c>
    </row>
    <row r="6201" spans="1:6" x14ac:dyDescent="0.3">
      <c r="A6201" t="s">
        <v>33</v>
      </c>
      <c r="B6201">
        <v>2019</v>
      </c>
      <c r="C6201" t="s">
        <v>39</v>
      </c>
      <c r="D6201" t="s">
        <v>19</v>
      </c>
      <c r="E6201" t="str">
        <f>VLOOKUP(D6201,Objective!$A$21:$B$51,2,0)</f>
        <v>Clothing</v>
      </c>
      <c r="F6201">
        <v>142.4</v>
      </c>
    </row>
    <row r="6202" spans="1:6" x14ac:dyDescent="0.3">
      <c r="A6202" t="s">
        <v>33</v>
      </c>
      <c r="B6202">
        <v>2019</v>
      </c>
      <c r="C6202" t="s">
        <v>39</v>
      </c>
      <c r="D6202" t="s">
        <v>20</v>
      </c>
      <c r="E6202" t="str">
        <f>VLOOKUP(D6202,Objective!$A$21:$B$51,2,0)</f>
        <v>Housing</v>
      </c>
      <c r="F6202">
        <v>149.4</v>
      </c>
    </row>
    <row r="6203" spans="1:6" x14ac:dyDescent="0.3">
      <c r="A6203" t="s">
        <v>33</v>
      </c>
      <c r="B6203">
        <v>2019</v>
      </c>
      <c r="C6203" t="s">
        <v>39</v>
      </c>
      <c r="D6203" t="s">
        <v>21</v>
      </c>
      <c r="E6203" t="str">
        <f>VLOOKUP(D6203,Objective!$A$21:$B$51,2,0)</f>
        <v>Fuel and light</v>
      </c>
      <c r="F6203">
        <v>130.5</v>
      </c>
    </row>
    <row r="6204" spans="1:6" x14ac:dyDescent="0.3">
      <c r="A6204" t="s">
        <v>33</v>
      </c>
      <c r="B6204">
        <v>2019</v>
      </c>
      <c r="C6204" t="s">
        <v>39</v>
      </c>
      <c r="D6204" t="s">
        <v>22</v>
      </c>
      <c r="E6204" t="str">
        <f>VLOOKUP(D6204,Objective!$A$21:$B$51,2,0)</f>
        <v>Housing</v>
      </c>
      <c r="F6204">
        <v>137.4</v>
      </c>
    </row>
    <row r="6205" spans="1:6" x14ac:dyDescent="0.3">
      <c r="A6205" t="s">
        <v>33</v>
      </c>
      <c r="B6205">
        <v>2019</v>
      </c>
      <c r="C6205" t="s">
        <v>39</v>
      </c>
      <c r="D6205" t="s">
        <v>23</v>
      </c>
      <c r="E6205" t="str">
        <f>VLOOKUP(D6205,Objective!$A$21:$B$51,2,0)</f>
        <v>Health</v>
      </c>
      <c r="F6205">
        <v>140.30000000000001</v>
      </c>
    </row>
    <row r="6206" spans="1:6" x14ac:dyDescent="0.3">
      <c r="A6206" t="s">
        <v>33</v>
      </c>
      <c r="B6206">
        <v>2019</v>
      </c>
      <c r="C6206" t="s">
        <v>39</v>
      </c>
      <c r="D6206" t="s">
        <v>24</v>
      </c>
      <c r="E6206" t="str">
        <f>VLOOKUP(D6206,Objective!$A$21:$B$51,2,0)</f>
        <v>Transport and communication</v>
      </c>
      <c r="F6206">
        <v>119.6</v>
      </c>
    </row>
    <row r="6207" spans="1:6" x14ac:dyDescent="0.3">
      <c r="A6207" t="s">
        <v>33</v>
      </c>
      <c r="B6207">
        <v>2019</v>
      </c>
      <c r="C6207" t="s">
        <v>39</v>
      </c>
      <c r="D6207" t="s">
        <v>25</v>
      </c>
      <c r="E6207" t="str">
        <f>VLOOKUP(D6207,Objective!$A$21:$B$51,2,0)</f>
        <v>Lifestyle</v>
      </c>
      <c r="F6207">
        <v>134.30000000000001</v>
      </c>
    </row>
    <row r="6208" spans="1:6" x14ac:dyDescent="0.3">
      <c r="A6208" t="s">
        <v>33</v>
      </c>
      <c r="B6208">
        <v>2019</v>
      </c>
      <c r="C6208" t="s">
        <v>39</v>
      </c>
      <c r="D6208" t="s">
        <v>26</v>
      </c>
      <c r="E6208" t="str">
        <f>VLOOKUP(D6208,Objective!$A$21:$B$51,2,0)</f>
        <v>Education</v>
      </c>
      <c r="F6208">
        <v>148.9</v>
      </c>
    </row>
    <row r="6209" spans="1:6" x14ac:dyDescent="0.3">
      <c r="A6209" t="s">
        <v>33</v>
      </c>
      <c r="B6209">
        <v>2019</v>
      </c>
      <c r="C6209" t="s">
        <v>39</v>
      </c>
      <c r="D6209" t="s">
        <v>27</v>
      </c>
      <c r="E6209" t="str">
        <f>VLOOKUP(D6209,Objective!$A$21:$B$51,2,0)</f>
        <v>Miscellaneous</v>
      </c>
      <c r="F6209">
        <v>133.69999999999999</v>
      </c>
    </row>
    <row r="6210" spans="1:6" x14ac:dyDescent="0.3">
      <c r="A6210" t="s">
        <v>33</v>
      </c>
      <c r="B6210">
        <v>2019</v>
      </c>
      <c r="C6210" t="s">
        <v>39</v>
      </c>
      <c r="D6210" t="s">
        <v>28</v>
      </c>
      <c r="E6210" t="str">
        <f>VLOOKUP(D6210,Objective!$A$21:$B$51,2,0)</f>
        <v>Miscellaneous</v>
      </c>
      <c r="F6210">
        <v>133.6</v>
      </c>
    </row>
    <row r="6211" spans="1:6" x14ac:dyDescent="0.3">
      <c r="A6211" t="s">
        <v>33</v>
      </c>
      <c r="B6211">
        <v>2019</v>
      </c>
      <c r="C6211" t="s">
        <v>39</v>
      </c>
      <c r="D6211" t="s">
        <v>29</v>
      </c>
      <c r="E6211" t="str">
        <f>VLOOKUP(D6211,Objective!$A$21:$B$51,2,0)</f>
        <v>General index</v>
      </c>
      <c r="F6211">
        <v>142.1</v>
      </c>
    </row>
    <row r="6212" spans="1:6" x14ac:dyDescent="0.3">
      <c r="A6212" t="s">
        <v>34</v>
      </c>
      <c r="B6212">
        <v>2019</v>
      </c>
      <c r="C6212" t="s">
        <v>39</v>
      </c>
      <c r="D6212" t="s">
        <v>3</v>
      </c>
      <c r="E6212" t="str">
        <f>VLOOKUP(D6212,Objective!$A$21:$B$51,2,0)</f>
        <v>Food</v>
      </c>
      <c r="F6212">
        <v>138.69999999999999</v>
      </c>
    </row>
    <row r="6213" spans="1:6" x14ac:dyDescent="0.3">
      <c r="A6213" t="s">
        <v>34</v>
      </c>
      <c r="B6213">
        <v>2019</v>
      </c>
      <c r="C6213" t="s">
        <v>39</v>
      </c>
      <c r="D6213" t="s">
        <v>4</v>
      </c>
      <c r="E6213" t="str">
        <f>VLOOKUP(D6213,Objective!$A$21:$B$51,2,0)</f>
        <v>Food</v>
      </c>
      <c r="F6213">
        <v>162.1</v>
      </c>
    </row>
    <row r="6214" spans="1:6" x14ac:dyDescent="0.3">
      <c r="A6214" t="s">
        <v>34</v>
      </c>
      <c r="B6214">
        <v>2019</v>
      </c>
      <c r="C6214" t="s">
        <v>39</v>
      </c>
      <c r="D6214" t="s">
        <v>5</v>
      </c>
      <c r="E6214" t="str">
        <f>VLOOKUP(D6214,Objective!$A$21:$B$51,2,0)</f>
        <v>Food</v>
      </c>
      <c r="F6214">
        <v>137.80000000000001</v>
      </c>
    </row>
    <row r="6215" spans="1:6" x14ac:dyDescent="0.3">
      <c r="A6215" t="s">
        <v>34</v>
      </c>
      <c r="B6215">
        <v>2019</v>
      </c>
      <c r="C6215" t="s">
        <v>39</v>
      </c>
      <c r="D6215" t="s">
        <v>6</v>
      </c>
      <c r="E6215" t="str">
        <f>VLOOKUP(D6215,Objective!$A$21:$B$51,2,0)</f>
        <v>Food</v>
      </c>
      <c r="F6215">
        <v>143.30000000000001</v>
      </c>
    </row>
    <row r="6216" spans="1:6" x14ac:dyDescent="0.3">
      <c r="A6216" t="s">
        <v>34</v>
      </c>
      <c r="B6216">
        <v>2019</v>
      </c>
      <c r="C6216" t="s">
        <v>39</v>
      </c>
      <c r="D6216" t="s">
        <v>7</v>
      </c>
      <c r="E6216" t="str">
        <f>VLOOKUP(D6216,Objective!$A$21:$B$51,2,0)</f>
        <v>Food</v>
      </c>
      <c r="F6216">
        <v>122.2</v>
      </c>
    </row>
    <row r="6217" spans="1:6" x14ac:dyDescent="0.3">
      <c r="A6217" t="s">
        <v>34</v>
      </c>
      <c r="B6217">
        <v>2019</v>
      </c>
      <c r="C6217" t="s">
        <v>39</v>
      </c>
      <c r="D6217" t="s">
        <v>8</v>
      </c>
      <c r="E6217" t="str">
        <f>VLOOKUP(D6217,Objective!$A$21:$B$51,2,0)</f>
        <v>Food</v>
      </c>
      <c r="F6217">
        <v>146.80000000000001</v>
      </c>
    </row>
    <row r="6218" spans="1:6" x14ac:dyDescent="0.3">
      <c r="A6218" t="s">
        <v>34</v>
      </c>
      <c r="B6218">
        <v>2019</v>
      </c>
      <c r="C6218" t="s">
        <v>39</v>
      </c>
      <c r="D6218" t="s">
        <v>9</v>
      </c>
      <c r="E6218" t="str">
        <f>VLOOKUP(D6218,Objective!$A$21:$B$51,2,0)</f>
        <v>Food</v>
      </c>
      <c r="F6218">
        <v>150.5</v>
      </c>
    </row>
    <row r="6219" spans="1:6" x14ac:dyDescent="0.3">
      <c r="A6219" t="s">
        <v>34</v>
      </c>
      <c r="B6219">
        <v>2019</v>
      </c>
      <c r="C6219" t="s">
        <v>39</v>
      </c>
      <c r="D6219" t="s">
        <v>10</v>
      </c>
      <c r="E6219" t="str">
        <f>VLOOKUP(D6219,Objective!$A$21:$B$51,2,0)</f>
        <v>Food</v>
      </c>
      <c r="F6219">
        <v>128.30000000000001</v>
      </c>
    </row>
    <row r="6220" spans="1:6" x14ac:dyDescent="0.3">
      <c r="A6220" t="s">
        <v>34</v>
      </c>
      <c r="B6220">
        <v>2019</v>
      </c>
      <c r="C6220" t="s">
        <v>39</v>
      </c>
      <c r="D6220" t="s">
        <v>11</v>
      </c>
      <c r="E6220" t="str">
        <f>VLOOKUP(D6220,Objective!$A$21:$B$51,2,0)</f>
        <v>Food</v>
      </c>
      <c r="F6220">
        <v>111</v>
      </c>
    </row>
    <row r="6221" spans="1:6" x14ac:dyDescent="0.3">
      <c r="A6221" t="s">
        <v>34</v>
      </c>
      <c r="B6221">
        <v>2019</v>
      </c>
      <c r="C6221" t="s">
        <v>39</v>
      </c>
      <c r="D6221" t="s">
        <v>12</v>
      </c>
      <c r="E6221" t="str">
        <f>VLOOKUP(D6221,Objective!$A$21:$B$51,2,0)</f>
        <v>Food</v>
      </c>
      <c r="F6221">
        <v>140.6</v>
      </c>
    </row>
    <row r="6222" spans="1:6" x14ac:dyDescent="0.3">
      <c r="A6222" t="s">
        <v>34</v>
      </c>
      <c r="B6222">
        <v>2019</v>
      </c>
      <c r="C6222" t="s">
        <v>39</v>
      </c>
      <c r="D6222" t="s">
        <v>13</v>
      </c>
      <c r="E6222" t="str">
        <f>VLOOKUP(D6222,Objective!$A$21:$B$51,2,0)</f>
        <v>Lifestyle</v>
      </c>
      <c r="F6222">
        <v>134.19999999999999</v>
      </c>
    </row>
    <row r="6223" spans="1:6" x14ac:dyDescent="0.3">
      <c r="A6223" t="s">
        <v>34</v>
      </c>
      <c r="B6223">
        <v>2019</v>
      </c>
      <c r="C6223" t="s">
        <v>39</v>
      </c>
      <c r="D6223" t="s">
        <v>14</v>
      </c>
      <c r="E6223" t="str">
        <f>VLOOKUP(D6223,Objective!$A$21:$B$51,2,0)</f>
        <v>Food</v>
      </c>
      <c r="F6223">
        <v>155.9</v>
      </c>
    </row>
    <row r="6224" spans="1:6" x14ac:dyDescent="0.3">
      <c r="A6224" t="s">
        <v>34</v>
      </c>
      <c r="B6224">
        <v>2019</v>
      </c>
      <c r="C6224" t="s">
        <v>39</v>
      </c>
      <c r="D6224" t="s">
        <v>15</v>
      </c>
      <c r="E6224" t="str">
        <f>VLOOKUP(D6224,Objective!$A$21:$B$51,2,0)</f>
        <v>Food</v>
      </c>
      <c r="F6224">
        <v>142.69999999999999</v>
      </c>
    </row>
    <row r="6225" spans="1:6" x14ac:dyDescent="0.3">
      <c r="A6225" t="s">
        <v>34</v>
      </c>
      <c r="B6225">
        <v>2019</v>
      </c>
      <c r="C6225" t="s">
        <v>39</v>
      </c>
      <c r="D6225" t="s">
        <v>16</v>
      </c>
      <c r="E6225" t="str">
        <f>VLOOKUP(D6225,Objective!$A$21:$B$51,2,0)</f>
        <v>Lifestyle</v>
      </c>
      <c r="F6225">
        <v>164.9</v>
      </c>
    </row>
    <row r="6226" spans="1:6" x14ac:dyDescent="0.3">
      <c r="A6226" t="s">
        <v>34</v>
      </c>
      <c r="B6226">
        <v>2019</v>
      </c>
      <c r="C6226" t="s">
        <v>39</v>
      </c>
      <c r="D6226" t="s">
        <v>17</v>
      </c>
      <c r="E6226" t="str">
        <f>VLOOKUP(D6226,Objective!$A$21:$B$51,2,0)</f>
        <v>Clothing</v>
      </c>
      <c r="F6226">
        <v>148.6</v>
      </c>
    </row>
    <row r="6227" spans="1:6" x14ac:dyDescent="0.3">
      <c r="A6227" t="s">
        <v>34</v>
      </c>
      <c r="B6227">
        <v>2019</v>
      </c>
      <c r="C6227" t="s">
        <v>39</v>
      </c>
      <c r="D6227" t="s">
        <v>18</v>
      </c>
      <c r="E6227" t="str">
        <f>VLOOKUP(D6227,Objective!$A$21:$B$51,2,0)</f>
        <v>Clothing</v>
      </c>
      <c r="F6227">
        <v>140.4</v>
      </c>
    </row>
    <row r="6228" spans="1:6" x14ac:dyDescent="0.3">
      <c r="A6228" t="s">
        <v>34</v>
      </c>
      <c r="B6228">
        <v>2019</v>
      </c>
      <c r="C6228" t="s">
        <v>39</v>
      </c>
      <c r="D6228" t="s">
        <v>19</v>
      </c>
      <c r="E6228" t="str">
        <f>VLOOKUP(D6228,Objective!$A$21:$B$51,2,0)</f>
        <v>Clothing</v>
      </c>
      <c r="F6228">
        <v>147.4</v>
      </c>
    </row>
    <row r="6229" spans="1:6" x14ac:dyDescent="0.3">
      <c r="A6229" t="s">
        <v>34</v>
      </c>
      <c r="B6229">
        <v>2019</v>
      </c>
      <c r="C6229" t="s">
        <v>39</v>
      </c>
      <c r="D6229" t="s">
        <v>20</v>
      </c>
      <c r="E6229" t="str">
        <f>VLOOKUP(D6229,Objective!$A$21:$B$51,2,0)</f>
        <v>Housing</v>
      </c>
      <c r="F6229">
        <v>149.4</v>
      </c>
    </row>
    <row r="6230" spans="1:6" x14ac:dyDescent="0.3">
      <c r="A6230" t="s">
        <v>34</v>
      </c>
      <c r="B6230">
        <v>2019</v>
      </c>
      <c r="C6230" t="s">
        <v>39</v>
      </c>
      <c r="D6230" t="s">
        <v>21</v>
      </c>
      <c r="E6230" t="str">
        <f>VLOOKUP(D6230,Objective!$A$21:$B$51,2,0)</f>
        <v>Fuel and light</v>
      </c>
      <c r="F6230">
        <v>141.19999999999999</v>
      </c>
    </row>
    <row r="6231" spans="1:6" x14ac:dyDescent="0.3">
      <c r="A6231" t="s">
        <v>34</v>
      </c>
      <c r="B6231">
        <v>2019</v>
      </c>
      <c r="C6231" t="s">
        <v>39</v>
      </c>
      <c r="D6231" t="s">
        <v>22</v>
      </c>
      <c r="E6231" t="str">
        <f>VLOOKUP(D6231,Objective!$A$21:$B$51,2,0)</f>
        <v>Housing</v>
      </c>
      <c r="F6231">
        <v>143.80000000000001</v>
      </c>
    </row>
    <row r="6232" spans="1:6" x14ac:dyDescent="0.3">
      <c r="A6232" t="s">
        <v>34</v>
      </c>
      <c r="B6232">
        <v>2019</v>
      </c>
      <c r="C6232" t="s">
        <v>39</v>
      </c>
      <c r="D6232" t="s">
        <v>23</v>
      </c>
      <c r="E6232" t="str">
        <f>VLOOKUP(D6232,Objective!$A$21:$B$51,2,0)</f>
        <v>Health</v>
      </c>
      <c r="F6232">
        <v>147.4</v>
      </c>
    </row>
    <row r="6233" spans="1:6" x14ac:dyDescent="0.3">
      <c r="A6233" t="s">
        <v>34</v>
      </c>
      <c r="B6233">
        <v>2019</v>
      </c>
      <c r="C6233" t="s">
        <v>39</v>
      </c>
      <c r="D6233" t="s">
        <v>24</v>
      </c>
      <c r="E6233" t="str">
        <f>VLOOKUP(D6233,Objective!$A$21:$B$51,2,0)</f>
        <v>Transport and communication</v>
      </c>
      <c r="F6233">
        <v>124.6</v>
      </c>
    </row>
    <row r="6234" spans="1:6" x14ac:dyDescent="0.3">
      <c r="A6234" t="s">
        <v>34</v>
      </c>
      <c r="B6234">
        <v>2019</v>
      </c>
      <c r="C6234" t="s">
        <v>39</v>
      </c>
      <c r="D6234" t="s">
        <v>25</v>
      </c>
      <c r="E6234" t="str">
        <f>VLOOKUP(D6234,Objective!$A$21:$B$51,2,0)</f>
        <v>Lifestyle</v>
      </c>
      <c r="F6234">
        <v>139.6</v>
      </c>
    </row>
    <row r="6235" spans="1:6" x14ac:dyDescent="0.3">
      <c r="A6235" t="s">
        <v>34</v>
      </c>
      <c r="B6235">
        <v>2019</v>
      </c>
      <c r="C6235" t="s">
        <v>39</v>
      </c>
      <c r="D6235" t="s">
        <v>26</v>
      </c>
      <c r="E6235" t="str">
        <f>VLOOKUP(D6235,Objective!$A$21:$B$51,2,0)</f>
        <v>Education</v>
      </c>
      <c r="F6235">
        <v>152.5</v>
      </c>
    </row>
    <row r="6236" spans="1:6" x14ac:dyDescent="0.3">
      <c r="A6236" t="s">
        <v>34</v>
      </c>
      <c r="B6236">
        <v>2019</v>
      </c>
      <c r="C6236" t="s">
        <v>39</v>
      </c>
      <c r="D6236" t="s">
        <v>27</v>
      </c>
      <c r="E6236" t="str">
        <f>VLOOKUP(D6236,Objective!$A$21:$B$51,2,0)</f>
        <v>Miscellaneous</v>
      </c>
      <c r="F6236">
        <v>134.30000000000001</v>
      </c>
    </row>
    <row r="6237" spans="1:6" x14ac:dyDescent="0.3">
      <c r="A6237" t="s">
        <v>34</v>
      </c>
      <c r="B6237">
        <v>2019</v>
      </c>
      <c r="C6237" t="s">
        <v>39</v>
      </c>
      <c r="D6237" t="s">
        <v>28</v>
      </c>
      <c r="E6237" t="str">
        <f>VLOOKUP(D6237,Objective!$A$21:$B$51,2,0)</f>
        <v>Miscellaneous</v>
      </c>
      <c r="F6237">
        <v>138.6</v>
      </c>
    </row>
    <row r="6238" spans="1:6" x14ac:dyDescent="0.3">
      <c r="A6238" t="s">
        <v>34</v>
      </c>
      <c r="B6238">
        <v>2019</v>
      </c>
      <c r="C6238" t="s">
        <v>39</v>
      </c>
      <c r="D6238" t="s">
        <v>29</v>
      </c>
      <c r="E6238" t="str">
        <f>VLOOKUP(D6238,Objective!$A$21:$B$51,2,0)</f>
        <v>General index</v>
      </c>
      <c r="F6238">
        <v>142.9</v>
      </c>
    </row>
    <row r="6239" spans="1:6" x14ac:dyDescent="0.3">
      <c r="A6239" t="s">
        <v>30</v>
      </c>
      <c r="B6239">
        <v>2019</v>
      </c>
      <c r="C6239" t="s">
        <v>40</v>
      </c>
      <c r="D6239" t="s">
        <v>3</v>
      </c>
      <c r="E6239" t="str">
        <f>VLOOKUP(D6239,Objective!$A$21:$B$51,2,0)</f>
        <v>Food</v>
      </c>
      <c r="F6239">
        <v>138.4</v>
      </c>
    </row>
    <row r="6240" spans="1:6" x14ac:dyDescent="0.3">
      <c r="A6240" t="s">
        <v>30</v>
      </c>
      <c r="B6240">
        <v>2019</v>
      </c>
      <c r="C6240" t="s">
        <v>40</v>
      </c>
      <c r="D6240" t="s">
        <v>4</v>
      </c>
      <c r="E6240" t="str">
        <f>VLOOKUP(D6240,Objective!$A$21:$B$51,2,0)</f>
        <v>Food</v>
      </c>
      <c r="F6240">
        <v>164</v>
      </c>
    </row>
    <row r="6241" spans="1:6" x14ac:dyDescent="0.3">
      <c r="A6241" t="s">
        <v>30</v>
      </c>
      <c r="B6241">
        <v>2019</v>
      </c>
      <c r="C6241" t="s">
        <v>40</v>
      </c>
      <c r="D6241" t="s">
        <v>5</v>
      </c>
      <c r="E6241" t="str">
        <f>VLOOKUP(D6241,Objective!$A$21:$B$51,2,0)</f>
        <v>Food</v>
      </c>
      <c r="F6241">
        <v>138.4</v>
      </c>
    </row>
    <row r="6242" spans="1:6" x14ac:dyDescent="0.3">
      <c r="A6242" t="s">
        <v>30</v>
      </c>
      <c r="B6242">
        <v>2019</v>
      </c>
      <c r="C6242" t="s">
        <v>40</v>
      </c>
      <c r="D6242" t="s">
        <v>6</v>
      </c>
      <c r="E6242" t="str">
        <f>VLOOKUP(D6242,Objective!$A$21:$B$51,2,0)</f>
        <v>Food</v>
      </c>
      <c r="F6242">
        <v>143.9</v>
      </c>
    </row>
    <row r="6243" spans="1:6" x14ac:dyDescent="0.3">
      <c r="A6243" t="s">
        <v>30</v>
      </c>
      <c r="B6243">
        <v>2019</v>
      </c>
      <c r="C6243" t="s">
        <v>40</v>
      </c>
      <c r="D6243" t="s">
        <v>7</v>
      </c>
      <c r="E6243" t="str">
        <f>VLOOKUP(D6243,Objective!$A$21:$B$51,2,0)</f>
        <v>Food</v>
      </c>
      <c r="F6243">
        <v>124.4</v>
      </c>
    </row>
    <row r="6244" spans="1:6" x14ac:dyDescent="0.3">
      <c r="A6244" t="s">
        <v>30</v>
      </c>
      <c r="B6244">
        <v>2019</v>
      </c>
      <c r="C6244" t="s">
        <v>40</v>
      </c>
      <c r="D6244" t="s">
        <v>8</v>
      </c>
      <c r="E6244" t="str">
        <f>VLOOKUP(D6244,Objective!$A$21:$B$51,2,0)</f>
        <v>Food</v>
      </c>
      <c r="F6244">
        <v>146.4</v>
      </c>
    </row>
    <row r="6245" spans="1:6" x14ac:dyDescent="0.3">
      <c r="A6245" t="s">
        <v>30</v>
      </c>
      <c r="B6245">
        <v>2019</v>
      </c>
      <c r="C6245" t="s">
        <v>40</v>
      </c>
      <c r="D6245" t="s">
        <v>9</v>
      </c>
      <c r="E6245" t="str">
        <f>VLOOKUP(D6245,Objective!$A$21:$B$51,2,0)</f>
        <v>Food</v>
      </c>
      <c r="F6245">
        <v>150.1</v>
      </c>
    </row>
    <row r="6246" spans="1:6" x14ac:dyDescent="0.3">
      <c r="A6246" t="s">
        <v>30</v>
      </c>
      <c r="B6246">
        <v>2019</v>
      </c>
      <c r="C6246" t="s">
        <v>40</v>
      </c>
      <c r="D6246" t="s">
        <v>10</v>
      </c>
      <c r="E6246" t="str">
        <f>VLOOKUP(D6246,Objective!$A$21:$B$51,2,0)</f>
        <v>Food</v>
      </c>
      <c r="F6246">
        <v>130.6</v>
      </c>
    </row>
    <row r="6247" spans="1:6" x14ac:dyDescent="0.3">
      <c r="A6247" t="s">
        <v>30</v>
      </c>
      <c r="B6247">
        <v>2019</v>
      </c>
      <c r="C6247" t="s">
        <v>40</v>
      </c>
      <c r="D6247" t="s">
        <v>11</v>
      </c>
      <c r="E6247" t="str">
        <f>VLOOKUP(D6247,Objective!$A$21:$B$51,2,0)</f>
        <v>Food</v>
      </c>
      <c r="F6247">
        <v>110.8</v>
      </c>
    </row>
    <row r="6248" spans="1:6" x14ac:dyDescent="0.3">
      <c r="A6248" t="s">
        <v>30</v>
      </c>
      <c r="B6248">
        <v>2019</v>
      </c>
      <c r="C6248" t="s">
        <v>40</v>
      </c>
      <c r="D6248" t="s">
        <v>12</v>
      </c>
      <c r="E6248" t="str">
        <f>VLOOKUP(D6248,Objective!$A$21:$B$51,2,0)</f>
        <v>Food</v>
      </c>
      <c r="F6248">
        <v>141.69999999999999</v>
      </c>
    </row>
    <row r="6249" spans="1:6" x14ac:dyDescent="0.3">
      <c r="A6249" t="s">
        <v>30</v>
      </c>
      <c r="B6249">
        <v>2019</v>
      </c>
      <c r="C6249" t="s">
        <v>40</v>
      </c>
      <c r="D6249" t="s">
        <v>13</v>
      </c>
      <c r="E6249" t="str">
        <f>VLOOKUP(D6249,Objective!$A$21:$B$51,2,0)</f>
        <v>Lifestyle</v>
      </c>
      <c r="F6249">
        <v>138.5</v>
      </c>
    </row>
    <row r="6250" spans="1:6" x14ac:dyDescent="0.3">
      <c r="A6250" t="s">
        <v>30</v>
      </c>
      <c r="B6250">
        <v>2019</v>
      </c>
      <c r="C6250" t="s">
        <v>40</v>
      </c>
      <c r="D6250" t="s">
        <v>14</v>
      </c>
      <c r="E6250" t="str">
        <f>VLOOKUP(D6250,Objective!$A$21:$B$51,2,0)</f>
        <v>Food</v>
      </c>
      <c r="F6250">
        <v>156.69999999999999</v>
      </c>
    </row>
    <row r="6251" spans="1:6" x14ac:dyDescent="0.3">
      <c r="A6251" t="s">
        <v>30</v>
      </c>
      <c r="B6251">
        <v>2019</v>
      </c>
      <c r="C6251" t="s">
        <v>40</v>
      </c>
      <c r="D6251" t="s">
        <v>15</v>
      </c>
      <c r="E6251" t="str">
        <f>VLOOKUP(D6251,Objective!$A$21:$B$51,2,0)</f>
        <v>Food</v>
      </c>
      <c r="F6251">
        <v>143</v>
      </c>
    </row>
    <row r="6252" spans="1:6" x14ac:dyDescent="0.3">
      <c r="A6252" t="s">
        <v>30</v>
      </c>
      <c r="B6252">
        <v>2019</v>
      </c>
      <c r="C6252" t="s">
        <v>40</v>
      </c>
      <c r="D6252" t="s">
        <v>16</v>
      </c>
      <c r="E6252" t="str">
        <f>VLOOKUP(D6252,Objective!$A$21:$B$51,2,0)</f>
        <v>Lifestyle</v>
      </c>
      <c r="F6252">
        <v>164.5</v>
      </c>
    </row>
    <row r="6253" spans="1:6" x14ac:dyDescent="0.3">
      <c r="A6253" t="s">
        <v>30</v>
      </c>
      <c r="B6253">
        <v>2019</v>
      </c>
      <c r="C6253" t="s">
        <v>40</v>
      </c>
      <c r="D6253" t="s">
        <v>17</v>
      </c>
      <c r="E6253" t="str">
        <f>VLOOKUP(D6253,Objective!$A$21:$B$51,2,0)</f>
        <v>Clothing</v>
      </c>
      <c r="F6253">
        <v>151.6</v>
      </c>
    </row>
    <row r="6254" spans="1:6" x14ac:dyDescent="0.3">
      <c r="A6254" t="s">
        <v>30</v>
      </c>
      <c r="B6254">
        <v>2019</v>
      </c>
      <c r="C6254" t="s">
        <v>40</v>
      </c>
      <c r="D6254" t="s">
        <v>18</v>
      </c>
      <c r="E6254" t="str">
        <f>VLOOKUP(D6254,Objective!$A$21:$B$51,2,0)</f>
        <v>Clothing</v>
      </c>
      <c r="F6254">
        <v>146.6</v>
      </c>
    </row>
    <row r="6255" spans="1:6" x14ac:dyDescent="0.3">
      <c r="A6255" t="s">
        <v>30</v>
      </c>
      <c r="B6255">
        <v>2019</v>
      </c>
      <c r="C6255" t="s">
        <v>40</v>
      </c>
      <c r="D6255" t="s">
        <v>19</v>
      </c>
      <c r="E6255" t="str">
        <f>VLOOKUP(D6255,Objective!$A$21:$B$51,2,0)</f>
        <v>Clothing</v>
      </c>
      <c r="F6255">
        <v>150.9</v>
      </c>
    </row>
    <row r="6256" spans="1:6" x14ac:dyDescent="0.3">
      <c r="A6256" t="s">
        <v>30</v>
      </c>
      <c r="B6256">
        <v>2019</v>
      </c>
      <c r="C6256" t="s">
        <v>40</v>
      </c>
      <c r="D6256" t="s">
        <v>20</v>
      </c>
      <c r="E6256" t="str">
        <f>VLOOKUP(D6256,Objective!$A$21:$B$51,2,0)</f>
        <v>Housing</v>
      </c>
      <c r="F6256" t="s">
        <v>32</v>
      </c>
    </row>
    <row r="6257" spans="1:6" x14ac:dyDescent="0.3">
      <c r="A6257" t="s">
        <v>30</v>
      </c>
      <c r="B6257">
        <v>2019</v>
      </c>
      <c r="C6257" t="s">
        <v>40</v>
      </c>
      <c r="D6257" t="s">
        <v>21</v>
      </c>
      <c r="E6257" t="str">
        <f>VLOOKUP(D6257,Objective!$A$21:$B$51,2,0)</f>
        <v>Fuel and light</v>
      </c>
      <c r="F6257">
        <v>146.80000000000001</v>
      </c>
    </row>
    <row r="6258" spans="1:6" x14ac:dyDescent="0.3">
      <c r="A6258" t="s">
        <v>30</v>
      </c>
      <c r="B6258">
        <v>2019</v>
      </c>
      <c r="C6258" t="s">
        <v>40</v>
      </c>
      <c r="D6258" t="s">
        <v>22</v>
      </c>
      <c r="E6258" t="str">
        <f>VLOOKUP(D6258,Objective!$A$21:$B$51,2,0)</f>
        <v>Housing</v>
      </c>
      <c r="F6258">
        <v>150</v>
      </c>
    </row>
    <row r="6259" spans="1:6" x14ac:dyDescent="0.3">
      <c r="A6259" t="s">
        <v>30</v>
      </c>
      <c r="B6259">
        <v>2019</v>
      </c>
      <c r="C6259" t="s">
        <v>40</v>
      </c>
      <c r="D6259" t="s">
        <v>23</v>
      </c>
      <c r="E6259" t="str">
        <f>VLOOKUP(D6259,Objective!$A$21:$B$51,2,0)</f>
        <v>Health</v>
      </c>
      <c r="F6259">
        <v>152.19999999999999</v>
      </c>
    </row>
    <row r="6260" spans="1:6" x14ac:dyDescent="0.3">
      <c r="A6260" t="s">
        <v>30</v>
      </c>
      <c r="B6260">
        <v>2019</v>
      </c>
      <c r="C6260" t="s">
        <v>40</v>
      </c>
      <c r="D6260" t="s">
        <v>24</v>
      </c>
      <c r="E6260" t="str">
        <f>VLOOKUP(D6260,Objective!$A$21:$B$51,2,0)</f>
        <v>Transport and communication</v>
      </c>
      <c r="F6260">
        <v>131.19999999999999</v>
      </c>
    </row>
    <row r="6261" spans="1:6" x14ac:dyDescent="0.3">
      <c r="A6261" t="s">
        <v>30</v>
      </c>
      <c r="B6261">
        <v>2019</v>
      </c>
      <c r="C6261" t="s">
        <v>40</v>
      </c>
      <c r="D6261" t="s">
        <v>25</v>
      </c>
      <c r="E6261" t="str">
        <f>VLOOKUP(D6261,Objective!$A$21:$B$51,2,0)</f>
        <v>Lifestyle</v>
      </c>
      <c r="F6261">
        <v>147.5</v>
      </c>
    </row>
    <row r="6262" spans="1:6" x14ac:dyDescent="0.3">
      <c r="A6262" t="s">
        <v>30</v>
      </c>
      <c r="B6262">
        <v>2019</v>
      </c>
      <c r="C6262" t="s">
        <v>40</v>
      </c>
      <c r="D6262" t="s">
        <v>26</v>
      </c>
      <c r="E6262" t="str">
        <f>VLOOKUP(D6262,Objective!$A$21:$B$51,2,0)</f>
        <v>Education</v>
      </c>
      <c r="F6262">
        <v>159.1</v>
      </c>
    </row>
    <row r="6263" spans="1:6" x14ac:dyDescent="0.3">
      <c r="A6263" t="s">
        <v>30</v>
      </c>
      <c r="B6263">
        <v>2019</v>
      </c>
      <c r="C6263" t="s">
        <v>40</v>
      </c>
      <c r="D6263" t="s">
        <v>27</v>
      </c>
      <c r="E6263" t="str">
        <f>VLOOKUP(D6263,Objective!$A$21:$B$51,2,0)</f>
        <v>Miscellaneous</v>
      </c>
      <c r="F6263">
        <v>136.1</v>
      </c>
    </row>
    <row r="6264" spans="1:6" x14ac:dyDescent="0.3">
      <c r="A6264" t="s">
        <v>30</v>
      </c>
      <c r="B6264">
        <v>2019</v>
      </c>
      <c r="C6264" t="s">
        <v>40</v>
      </c>
      <c r="D6264" t="s">
        <v>28</v>
      </c>
      <c r="E6264" t="str">
        <f>VLOOKUP(D6264,Objective!$A$21:$B$51,2,0)</f>
        <v>Miscellaneous</v>
      </c>
      <c r="F6264">
        <v>144.19999999999999</v>
      </c>
    </row>
    <row r="6265" spans="1:6" x14ac:dyDescent="0.3">
      <c r="A6265" t="s">
        <v>30</v>
      </c>
      <c r="B6265">
        <v>2019</v>
      </c>
      <c r="C6265" t="s">
        <v>40</v>
      </c>
      <c r="D6265" t="s">
        <v>29</v>
      </c>
      <c r="E6265" t="str">
        <f>VLOOKUP(D6265,Objective!$A$21:$B$51,2,0)</f>
        <v>General index</v>
      </c>
      <c r="F6265">
        <v>144.9</v>
      </c>
    </row>
    <row r="6266" spans="1:6" x14ac:dyDescent="0.3">
      <c r="A6266" t="s">
        <v>33</v>
      </c>
      <c r="B6266">
        <v>2019</v>
      </c>
      <c r="C6266" t="s">
        <v>40</v>
      </c>
      <c r="D6266" t="s">
        <v>3</v>
      </c>
      <c r="E6266" t="str">
        <f>VLOOKUP(D6266,Objective!$A$21:$B$51,2,0)</f>
        <v>Food</v>
      </c>
      <c r="F6266">
        <v>141.4</v>
      </c>
    </row>
    <row r="6267" spans="1:6" x14ac:dyDescent="0.3">
      <c r="A6267" t="s">
        <v>33</v>
      </c>
      <c r="B6267">
        <v>2019</v>
      </c>
      <c r="C6267" t="s">
        <v>40</v>
      </c>
      <c r="D6267" t="s">
        <v>4</v>
      </c>
      <c r="E6267" t="str">
        <f>VLOOKUP(D6267,Objective!$A$21:$B$51,2,0)</f>
        <v>Food</v>
      </c>
      <c r="F6267">
        <v>160.19999999999999</v>
      </c>
    </row>
    <row r="6268" spans="1:6" x14ac:dyDescent="0.3">
      <c r="A6268" t="s">
        <v>33</v>
      </c>
      <c r="B6268">
        <v>2019</v>
      </c>
      <c r="C6268" t="s">
        <v>40</v>
      </c>
      <c r="D6268" t="s">
        <v>5</v>
      </c>
      <c r="E6268" t="str">
        <f>VLOOKUP(D6268,Objective!$A$21:$B$51,2,0)</f>
        <v>Food</v>
      </c>
      <c r="F6268">
        <v>142.5</v>
      </c>
    </row>
    <row r="6269" spans="1:6" x14ac:dyDescent="0.3">
      <c r="A6269" t="s">
        <v>33</v>
      </c>
      <c r="B6269">
        <v>2019</v>
      </c>
      <c r="C6269" t="s">
        <v>40</v>
      </c>
      <c r="D6269" t="s">
        <v>6</v>
      </c>
      <c r="E6269" t="str">
        <f>VLOOKUP(D6269,Objective!$A$21:$B$51,2,0)</f>
        <v>Food</v>
      </c>
      <c r="F6269">
        <v>144.1</v>
      </c>
    </row>
    <row r="6270" spans="1:6" x14ac:dyDescent="0.3">
      <c r="A6270" t="s">
        <v>33</v>
      </c>
      <c r="B6270">
        <v>2019</v>
      </c>
      <c r="C6270" t="s">
        <v>40</v>
      </c>
      <c r="D6270" t="s">
        <v>7</v>
      </c>
      <c r="E6270" t="str">
        <f>VLOOKUP(D6270,Objective!$A$21:$B$51,2,0)</f>
        <v>Food</v>
      </c>
      <c r="F6270">
        <v>119.3</v>
      </c>
    </row>
    <row r="6271" spans="1:6" x14ac:dyDescent="0.3">
      <c r="A6271" t="s">
        <v>33</v>
      </c>
      <c r="B6271">
        <v>2019</v>
      </c>
      <c r="C6271" t="s">
        <v>40</v>
      </c>
      <c r="D6271" t="s">
        <v>8</v>
      </c>
      <c r="E6271" t="str">
        <f>VLOOKUP(D6271,Objective!$A$21:$B$51,2,0)</f>
        <v>Food</v>
      </c>
      <c r="F6271">
        <v>154.69999999999999</v>
      </c>
    </row>
    <row r="6272" spans="1:6" x14ac:dyDescent="0.3">
      <c r="A6272" t="s">
        <v>33</v>
      </c>
      <c r="B6272">
        <v>2019</v>
      </c>
      <c r="C6272" t="s">
        <v>40</v>
      </c>
      <c r="D6272" t="s">
        <v>9</v>
      </c>
      <c r="E6272" t="str">
        <f>VLOOKUP(D6272,Objective!$A$21:$B$51,2,0)</f>
        <v>Food</v>
      </c>
      <c r="F6272">
        <v>180.1</v>
      </c>
    </row>
    <row r="6273" spans="1:6" x14ac:dyDescent="0.3">
      <c r="A6273" t="s">
        <v>33</v>
      </c>
      <c r="B6273">
        <v>2019</v>
      </c>
      <c r="C6273" t="s">
        <v>40</v>
      </c>
      <c r="D6273" t="s">
        <v>10</v>
      </c>
      <c r="E6273" t="str">
        <f>VLOOKUP(D6273,Objective!$A$21:$B$51,2,0)</f>
        <v>Food</v>
      </c>
      <c r="F6273">
        <v>128.9</v>
      </c>
    </row>
    <row r="6274" spans="1:6" x14ac:dyDescent="0.3">
      <c r="A6274" t="s">
        <v>33</v>
      </c>
      <c r="B6274">
        <v>2019</v>
      </c>
      <c r="C6274" t="s">
        <v>40</v>
      </c>
      <c r="D6274" t="s">
        <v>11</v>
      </c>
      <c r="E6274" t="str">
        <f>VLOOKUP(D6274,Objective!$A$21:$B$51,2,0)</f>
        <v>Food</v>
      </c>
      <c r="F6274">
        <v>111.8</v>
      </c>
    </row>
    <row r="6275" spans="1:6" x14ac:dyDescent="0.3">
      <c r="A6275" t="s">
        <v>33</v>
      </c>
      <c r="B6275">
        <v>2019</v>
      </c>
      <c r="C6275" t="s">
        <v>40</v>
      </c>
      <c r="D6275" t="s">
        <v>12</v>
      </c>
      <c r="E6275" t="str">
        <f>VLOOKUP(D6275,Objective!$A$21:$B$51,2,0)</f>
        <v>Food</v>
      </c>
      <c r="F6275">
        <v>141.6</v>
      </c>
    </row>
    <row r="6276" spans="1:6" x14ac:dyDescent="0.3">
      <c r="A6276" t="s">
        <v>33</v>
      </c>
      <c r="B6276">
        <v>2019</v>
      </c>
      <c r="C6276" t="s">
        <v>40</v>
      </c>
      <c r="D6276" t="s">
        <v>13</v>
      </c>
      <c r="E6276" t="str">
        <f>VLOOKUP(D6276,Objective!$A$21:$B$51,2,0)</f>
        <v>Lifestyle</v>
      </c>
      <c r="F6276">
        <v>129.5</v>
      </c>
    </row>
    <row r="6277" spans="1:6" x14ac:dyDescent="0.3">
      <c r="A6277" t="s">
        <v>33</v>
      </c>
      <c r="B6277">
        <v>2019</v>
      </c>
      <c r="C6277" t="s">
        <v>40</v>
      </c>
      <c r="D6277" t="s">
        <v>14</v>
      </c>
      <c r="E6277" t="str">
        <f>VLOOKUP(D6277,Objective!$A$21:$B$51,2,0)</f>
        <v>Food</v>
      </c>
      <c r="F6277">
        <v>155.6</v>
      </c>
    </row>
    <row r="6278" spans="1:6" x14ac:dyDescent="0.3">
      <c r="A6278" t="s">
        <v>33</v>
      </c>
      <c r="B6278">
        <v>2019</v>
      </c>
      <c r="C6278" t="s">
        <v>40</v>
      </c>
      <c r="D6278" t="s">
        <v>15</v>
      </c>
      <c r="E6278" t="str">
        <f>VLOOKUP(D6278,Objective!$A$21:$B$51,2,0)</f>
        <v>Food</v>
      </c>
      <c r="F6278">
        <v>147.69999999999999</v>
      </c>
    </row>
    <row r="6279" spans="1:6" x14ac:dyDescent="0.3">
      <c r="A6279" t="s">
        <v>33</v>
      </c>
      <c r="B6279">
        <v>2019</v>
      </c>
      <c r="C6279" t="s">
        <v>40</v>
      </c>
      <c r="D6279" t="s">
        <v>16</v>
      </c>
      <c r="E6279" t="str">
        <f>VLOOKUP(D6279,Objective!$A$21:$B$51,2,0)</f>
        <v>Lifestyle</v>
      </c>
      <c r="F6279">
        <v>167.2</v>
      </c>
    </row>
    <row r="6280" spans="1:6" x14ac:dyDescent="0.3">
      <c r="A6280" t="s">
        <v>33</v>
      </c>
      <c r="B6280">
        <v>2019</v>
      </c>
      <c r="C6280" t="s">
        <v>40</v>
      </c>
      <c r="D6280" t="s">
        <v>17</v>
      </c>
      <c r="E6280" t="str">
        <f>VLOOKUP(D6280,Objective!$A$21:$B$51,2,0)</f>
        <v>Clothing</v>
      </c>
      <c r="F6280">
        <v>144.69999999999999</v>
      </c>
    </row>
    <row r="6281" spans="1:6" x14ac:dyDescent="0.3">
      <c r="A6281" t="s">
        <v>33</v>
      </c>
      <c r="B6281">
        <v>2019</v>
      </c>
      <c r="C6281" t="s">
        <v>40</v>
      </c>
      <c r="D6281" t="s">
        <v>18</v>
      </c>
      <c r="E6281" t="str">
        <f>VLOOKUP(D6281,Objective!$A$21:$B$51,2,0)</f>
        <v>Clothing</v>
      </c>
      <c r="F6281">
        <v>131.9</v>
      </c>
    </row>
    <row r="6282" spans="1:6" x14ac:dyDescent="0.3">
      <c r="A6282" t="s">
        <v>33</v>
      </c>
      <c r="B6282">
        <v>2019</v>
      </c>
      <c r="C6282" t="s">
        <v>40</v>
      </c>
      <c r="D6282" t="s">
        <v>19</v>
      </c>
      <c r="E6282" t="str">
        <f>VLOOKUP(D6282,Objective!$A$21:$B$51,2,0)</f>
        <v>Clothing</v>
      </c>
      <c r="F6282">
        <v>142.69999999999999</v>
      </c>
    </row>
    <row r="6283" spans="1:6" x14ac:dyDescent="0.3">
      <c r="A6283" t="s">
        <v>33</v>
      </c>
      <c r="B6283">
        <v>2019</v>
      </c>
      <c r="C6283" t="s">
        <v>40</v>
      </c>
      <c r="D6283" t="s">
        <v>20</v>
      </c>
      <c r="E6283" t="str">
        <f>VLOOKUP(D6283,Objective!$A$21:$B$51,2,0)</f>
        <v>Housing</v>
      </c>
      <c r="F6283">
        <v>150.6</v>
      </c>
    </row>
    <row r="6284" spans="1:6" x14ac:dyDescent="0.3">
      <c r="A6284" t="s">
        <v>33</v>
      </c>
      <c r="B6284">
        <v>2019</v>
      </c>
      <c r="C6284" t="s">
        <v>40</v>
      </c>
      <c r="D6284" t="s">
        <v>21</v>
      </c>
      <c r="E6284" t="str">
        <f>VLOOKUP(D6284,Objective!$A$21:$B$51,2,0)</f>
        <v>Fuel and light</v>
      </c>
      <c r="F6284">
        <v>127</v>
      </c>
    </row>
    <row r="6285" spans="1:6" x14ac:dyDescent="0.3">
      <c r="A6285" t="s">
        <v>33</v>
      </c>
      <c r="B6285">
        <v>2019</v>
      </c>
      <c r="C6285" t="s">
        <v>40</v>
      </c>
      <c r="D6285" t="s">
        <v>22</v>
      </c>
      <c r="E6285" t="str">
        <f>VLOOKUP(D6285,Objective!$A$21:$B$51,2,0)</f>
        <v>Housing</v>
      </c>
      <c r="F6285">
        <v>137.69999999999999</v>
      </c>
    </row>
    <row r="6286" spans="1:6" x14ac:dyDescent="0.3">
      <c r="A6286" t="s">
        <v>33</v>
      </c>
      <c r="B6286">
        <v>2019</v>
      </c>
      <c r="C6286" t="s">
        <v>40</v>
      </c>
      <c r="D6286" t="s">
        <v>23</v>
      </c>
      <c r="E6286" t="str">
        <f>VLOOKUP(D6286,Objective!$A$21:$B$51,2,0)</f>
        <v>Health</v>
      </c>
      <c r="F6286">
        <v>140.80000000000001</v>
      </c>
    </row>
    <row r="6287" spans="1:6" x14ac:dyDescent="0.3">
      <c r="A6287" t="s">
        <v>33</v>
      </c>
      <c r="B6287">
        <v>2019</v>
      </c>
      <c r="C6287" t="s">
        <v>40</v>
      </c>
      <c r="D6287" t="s">
        <v>24</v>
      </c>
      <c r="E6287" t="str">
        <f>VLOOKUP(D6287,Objective!$A$21:$B$51,2,0)</f>
        <v>Transport and communication</v>
      </c>
      <c r="F6287">
        <v>120.6</v>
      </c>
    </row>
    <row r="6288" spans="1:6" x14ac:dyDescent="0.3">
      <c r="A6288" t="s">
        <v>33</v>
      </c>
      <c r="B6288">
        <v>2019</v>
      </c>
      <c r="C6288" t="s">
        <v>40</v>
      </c>
      <c r="D6288" t="s">
        <v>25</v>
      </c>
      <c r="E6288" t="str">
        <f>VLOOKUP(D6288,Objective!$A$21:$B$51,2,0)</f>
        <v>Lifestyle</v>
      </c>
      <c r="F6288">
        <v>135</v>
      </c>
    </row>
    <row r="6289" spans="1:6" x14ac:dyDescent="0.3">
      <c r="A6289" t="s">
        <v>33</v>
      </c>
      <c r="B6289">
        <v>2019</v>
      </c>
      <c r="C6289" t="s">
        <v>40</v>
      </c>
      <c r="D6289" t="s">
        <v>26</v>
      </c>
      <c r="E6289" t="str">
        <f>VLOOKUP(D6289,Objective!$A$21:$B$51,2,0)</f>
        <v>Education</v>
      </c>
      <c r="F6289">
        <v>150.4</v>
      </c>
    </row>
    <row r="6290" spans="1:6" x14ac:dyDescent="0.3">
      <c r="A6290" t="s">
        <v>33</v>
      </c>
      <c r="B6290">
        <v>2019</v>
      </c>
      <c r="C6290" t="s">
        <v>40</v>
      </c>
      <c r="D6290" t="s">
        <v>27</v>
      </c>
      <c r="E6290" t="str">
        <f>VLOOKUP(D6290,Objective!$A$21:$B$51,2,0)</f>
        <v>Miscellaneous</v>
      </c>
      <c r="F6290">
        <v>135.1</v>
      </c>
    </row>
    <row r="6291" spans="1:6" x14ac:dyDescent="0.3">
      <c r="A6291" t="s">
        <v>33</v>
      </c>
      <c r="B6291">
        <v>2019</v>
      </c>
      <c r="C6291" t="s">
        <v>40</v>
      </c>
      <c r="D6291" t="s">
        <v>28</v>
      </c>
      <c r="E6291" t="str">
        <f>VLOOKUP(D6291,Objective!$A$21:$B$51,2,0)</f>
        <v>Miscellaneous</v>
      </c>
      <c r="F6291">
        <v>134.5</v>
      </c>
    </row>
    <row r="6292" spans="1:6" x14ac:dyDescent="0.3">
      <c r="A6292" t="s">
        <v>33</v>
      </c>
      <c r="B6292">
        <v>2019</v>
      </c>
      <c r="C6292" t="s">
        <v>40</v>
      </c>
      <c r="D6292" t="s">
        <v>29</v>
      </c>
      <c r="E6292" t="str">
        <f>VLOOKUP(D6292,Objective!$A$21:$B$51,2,0)</f>
        <v>General index</v>
      </c>
      <c r="F6292">
        <v>143.30000000000001</v>
      </c>
    </row>
    <row r="6293" spans="1:6" x14ac:dyDescent="0.3">
      <c r="A6293" t="s">
        <v>34</v>
      </c>
      <c r="B6293">
        <v>2019</v>
      </c>
      <c r="C6293" t="s">
        <v>40</v>
      </c>
      <c r="D6293" t="s">
        <v>3</v>
      </c>
      <c r="E6293" t="str">
        <f>VLOOKUP(D6293,Objective!$A$21:$B$51,2,0)</f>
        <v>Food</v>
      </c>
      <c r="F6293">
        <v>139.30000000000001</v>
      </c>
    </row>
    <row r="6294" spans="1:6" x14ac:dyDescent="0.3">
      <c r="A6294" t="s">
        <v>34</v>
      </c>
      <c r="B6294">
        <v>2019</v>
      </c>
      <c r="C6294" t="s">
        <v>40</v>
      </c>
      <c r="D6294" t="s">
        <v>4</v>
      </c>
      <c r="E6294" t="str">
        <f>VLOOKUP(D6294,Objective!$A$21:$B$51,2,0)</f>
        <v>Food</v>
      </c>
      <c r="F6294">
        <v>162.69999999999999</v>
      </c>
    </row>
    <row r="6295" spans="1:6" x14ac:dyDescent="0.3">
      <c r="A6295" t="s">
        <v>34</v>
      </c>
      <c r="B6295">
        <v>2019</v>
      </c>
      <c r="C6295" t="s">
        <v>40</v>
      </c>
      <c r="D6295" t="s">
        <v>5</v>
      </c>
      <c r="E6295" t="str">
        <f>VLOOKUP(D6295,Objective!$A$21:$B$51,2,0)</f>
        <v>Food</v>
      </c>
      <c r="F6295">
        <v>140</v>
      </c>
    </row>
    <row r="6296" spans="1:6" x14ac:dyDescent="0.3">
      <c r="A6296" t="s">
        <v>34</v>
      </c>
      <c r="B6296">
        <v>2019</v>
      </c>
      <c r="C6296" t="s">
        <v>40</v>
      </c>
      <c r="D6296" t="s">
        <v>6</v>
      </c>
      <c r="E6296" t="str">
        <f>VLOOKUP(D6296,Objective!$A$21:$B$51,2,0)</f>
        <v>Food</v>
      </c>
      <c r="F6296">
        <v>144</v>
      </c>
    </row>
    <row r="6297" spans="1:6" x14ac:dyDescent="0.3">
      <c r="A6297" t="s">
        <v>34</v>
      </c>
      <c r="B6297">
        <v>2019</v>
      </c>
      <c r="C6297" t="s">
        <v>40</v>
      </c>
      <c r="D6297" t="s">
        <v>7</v>
      </c>
      <c r="E6297" t="str">
        <f>VLOOKUP(D6297,Objective!$A$21:$B$51,2,0)</f>
        <v>Food</v>
      </c>
      <c r="F6297">
        <v>122.5</v>
      </c>
    </row>
    <row r="6298" spans="1:6" x14ac:dyDescent="0.3">
      <c r="A6298" t="s">
        <v>34</v>
      </c>
      <c r="B6298">
        <v>2019</v>
      </c>
      <c r="C6298" t="s">
        <v>40</v>
      </c>
      <c r="D6298" t="s">
        <v>8</v>
      </c>
      <c r="E6298" t="str">
        <f>VLOOKUP(D6298,Objective!$A$21:$B$51,2,0)</f>
        <v>Food</v>
      </c>
      <c r="F6298">
        <v>150.30000000000001</v>
      </c>
    </row>
    <row r="6299" spans="1:6" x14ac:dyDescent="0.3">
      <c r="A6299" t="s">
        <v>34</v>
      </c>
      <c r="B6299">
        <v>2019</v>
      </c>
      <c r="C6299" t="s">
        <v>40</v>
      </c>
      <c r="D6299" t="s">
        <v>9</v>
      </c>
      <c r="E6299" t="str">
        <f>VLOOKUP(D6299,Objective!$A$21:$B$51,2,0)</f>
        <v>Food</v>
      </c>
      <c r="F6299">
        <v>160.30000000000001</v>
      </c>
    </row>
    <row r="6300" spans="1:6" x14ac:dyDescent="0.3">
      <c r="A6300" t="s">
        <v>34</v>
      </c>
      <c r="B6300">
        <v>2019</v>
      </c>
      <c r="C6300" t="s">
        <v>40</v>
      </c>
      <c r="D6300" t="s">
        <v>10</v>
      </c>
      <c r="E6300" t="str">
        <f>VLOOKUP(D6300,Objective!$A$21:$B$51,2,0)</f>
        <v>Food</v>
      </c>
      <c r="F6300">
        <v>130</v>
      </c>
    </row>
    <row r="6301" spans="1:6" x14ac:dyDescent="0.3">
      <c r="A6301" t="s">
        <v>34</v>
      </c>
      <c r="B6301">
        <v>2019</v>
      </c>
      <c r="C6301" t="s">
        <v>40</v>
      </c>
      <c r="D6301" t="s">
        <v>11</v>
      </c>
      <c r="E6301" t="str">
        <f>VLOOKUP(D6301,Objective!$A$21:$B$51,2,0)</f>
        <v>Food</v>
      </c>
      <c r="F6301">
        <v>111.1</v>
      </c>
    </row>
    <row r="6302" spans="1:6" x14ac:dyDescent="0.3">
      <c r="A6302" t="s">
        <v>34</v>
      </c>
      <c r="B6302">
        <v>2019</v>
      </c>
      <c r="C6302" t="s">
        <v>40</v>
      </c>
      <c r="D6302" t="s">
        <v>12</v>
      </c>
      <c r="E6302" t="str">
        <f>VLOOKUP(D6302,Objective!$A$21:$B$51,2,0)</f>
        <v>Food</v>
      </c>
      <c r="F6302">
        <v>141.69999999999999</v>
      </c>
    </row>
    <row r="6303" spans="1:6" x14ac:dyDescent="0.3">
      <c r="A6303" t="s">
        <v>34</v>
      </c>
      <c r="B6303">
        <v>2019</v>
      </c>
      <c r="C6303" t="s">
        <v>40</v>
      </c>
      <c r="D6303" t="s">
        <v>13</v>
      </c>
      <c r="E6303" t="str">
        <f>VLOOKUP(D6303,Objective!$A$21:$B$51,2,0)</f>
        <v>Lifestyle</v>
      </c>
      <c r="F6303">
        <v>134.69999999999999</v>
      </c>
    </row>
    <row r="6304" spans="1:6" x14ac:dyDescent="0.3">
      <c r="A6304" t="s">
        <v>34</v>
      </c>
      <c r="B6304">
        <v>2019</v>
      </c>
      <c r="C6304" t="s">
        <v>40</v>
      </c>
      <c r="D6304" t="s">
        <v>14</v>
      </c>
      <c r="E6304" t="str">
        <f>VLOOKUP(D6304,Objective!$A$21:$B$51,2,0)</f>
        <v>Food</v>
      </c>
      <c r="F6304">
        <v>156.19999999999999</v>
      </c>
    </row>
    <row r="6305" spans="1:6" x14ac:dyDescent="0.3">
      <c r="A6305" t="s">
        <v>34</v>
      </c>
      <c r="B6305">
        <v>2019</v>
      </c>
      <c r="C6305" t="s">
        <v>40</v>
      </c>
      <c r="D6305" t="s">
        <v>15</v>
      </c>
      <c r="E6305" t="str">
        <f>VLOOKUP(D6305,Objective!$A$21:$B$51,2,0)</f>
        <v>Food</v>
      </c>
      <c r="F6305">
        <v>144.69999999999999</v>
      </c>
    </row>
    <row r="6306" spans="1:6" x14ac:dyDescent="0.3">
      <c r="A6306" t="s">
        <v>34</v>
      </c>
      <c r="B6306">
        <v>2019</v>
      </c>
      <c r="C6306" t="s">
        <v>40</v>
      </c>
      <c r="D6306" t="s">
        <v>16</v>
      </c>
      <c r="E6306" t="str">
        <f>VLOOKUP(D6306,Objective!$A$21:$B$51,2,0)</f>
        <v>Lifestyle</v>
      </c>
      <c r="F6306">
        <v>165.2</v>
      </c>
    </row>
    <row r="6307" spans="1:6" x14ac:dyDescent="0.3">
      <c r="A6307" t="s">
        <v>34</v>
      </c>
      <c r="B6307">
        <v>2019</v>
      </c>
      <c r="C6307" t="s">
        <v>40</v>
      </c>
      <c r="D6307" t="s">
        <v>17</v>
      </c>
      <c r="E6307" t="str">
        <f>VLOOKUP(D6307,Objective!$A$21:$B$51,2,0)</f>
        <v>Clothing</v>
      </c>
      <c r="F6307">
        <v>148.9</v>
      </c>
    </row>
    <row r="6308" spans="1:6" x14ac:dyDescent="0.3">
      <c r="A6308" t="s">
        <v>34</v>
      </c>
      <c r="B6308">
        <v>2019</v>
      </c>
      <c r="C6308" t="s">
        <v>40</v>
      </c>
      <c r="D6308" t="s">
        <v>18</v>
      </c>
      <c r="E6308" t="str">
        <f>VLOOKUP(D6308,Objective!$A$21:$B$51,2,0)</f>
        <v>Clothing</v>
      </c>
      <c r="F6308">
        <v>140.5</v>
      </c>
    </row>
    <row r="6309" spans="1:6" x14ac:dyDescent="0.3">
      <c r="A6309" t="s">
        <v>34</v>
      </c>
      <c r="B6309">
        <v>2019</v>
      </c>
      <c r="C6309" t="s">
        <v>40</v>
      </c>
      <c r="D6309" t="s">
        <v>19</v>
      </c>
      <c r="E6309" t="str">
        <f>VLOOKUP(D6309,Objective!$A$21:$B$51,2,0)</f>
        <v>Clothing</v>
      </c>
      <c r="F6309">
        <v>147.6</v>
      </c>
    </row>
    <row r="6310" spans="1:6" x14ac:dyDescent="0.3">
      <c r="A6310" t="s">
        <v>34</v>
      </c>
      <c r="B6310">
        <v>2019</v>
      </c>
      <c r="C6310" t="s">
        <v>40</v>
      </c>
      <c r="D6310" t="s">
        <v>20</v>
      </c>
      <c r="E6310" t="str">
        <f>VLOOKUP(D6310,Objective!$A$21:$B$51,2,0)</f>
        <v>Housing</v>
      </c>
      <c r="F6310">
        <v>150.6</v>
      </c>
    </row>
    <row r="6311" spans="1:6" x14ac:dyDescent="0.3">
      <c r="A6311" t="s">
        <v>34</v>
      </c>
      <c r="B6311">
        <v>2019</v>
      </c>
      <c r="C6311" t="s">
        <v>40</v>
      </c>
      <c r="D6311" t="s">
        <v>21</v>
      </c>
      <c r="E6311" t="str">
        <f>VLOOKUP(D6311,Objective!$A$21:$B$51,2,0)</f>
        <v>Fuel and light</v>
      </c>
      <c r="F6311">
        <v>139.30000000000001</v>
      </c>
    </row>
    <row r="6312" spans="1:6" x14ac:dyDescent="0.3">
      <c r="A6312" t="s">
        <v>34</v>
      </c>
      <c r="B6312">
        <v>2019</v>
      </c>
      <c r="C6312" t="s">
        <v>40</v>
      </c>
      <c r="D6312" t="s">
        <v>22</v>
      </c>
      <c r="E6312" t="str">
        <f>VLOOKUP(D6312,Objective!$A$21:$B$51,2,0)</f>
        <v>Housing</v>
      </c>
      <c r="F6312">
        <v>144.19999999999999</v>
      </c>
    </row>
    <row r="6313" spans="1:6" x14ac:dyDescent="0.3">
      <c r="A6313" t="s">
        <v>34</v>
      </c>
      <c r="B6313">
        <v>2019</v>
      </c>
      <c r="C6313" t="s">
        <v>40</v>
      </c>
      <c r="D6313" t="s">
        <v>23</v>
      </c>
      <c r="E6313" t="str">
        <f>VLOOKUP(D6313,Objective!$A$21:$B$51,2,0)</f>
        <v>Health</v>
      </c>
      <c r="F6313">
        <v>147.9</v>
      </c>
    </row>
    <row r="6314" spans="1:6" x14ac:dyDescent="0.3">
      <c r="A6314" t="s">
        <v>34</v>
      </c>
      <c r="B6314">
        <v>2019</v>
      </c>
      <c r="C6314" t="s">
        <v>40</v>
      </c>
      <c r="D6314" t="s">
        <v>24</v>
      </c>
      <c r="E6314" t="str">
        <f>VLOOKUP(D6314,Objective!$A$21:$B$51,2,0)</f>
        <v>Transport and communication</v>
      </c>
      <c r="F6314">
        <v>125.6</v>
      </c>
    </row>
    <row r="6315" spans="1:6" x14ac:dyDescent="0.3">
      <c r="A6315" t="s">
        <v>34</v>
      </c>
      <c r="B6315">
        <v>2019</v>
      </c>
      <c r="C6315" t="s">
        <v>40</v>
      </c>
      <c r="D6315" t="s">
        <v>25</v>
      </c>
      <c r="E6315" t="str">
        <f>VLOOKUP(D6315,Objective!$A$21:$B$51,2,0)</f>
        <v>Lifestyle</v>
      </c>
      <c r="F6315">
        <v>140.5</v>
      </c>
    </row>
    <row r="6316" spans="1:6" x14ac:dyDescent="0.3">
      <c r="A6316" t="s">
        <v>34</v>
      </c>
      <c r="B6316">
        <v>2019</v>
      </c>
      <c r="C6316" t="s">
        <v>40</v>
      </c>
      <c r="D6316" t="s">
        <v>26</v>
      </c>
      <c r="E6316" t="str">
        <f>VLOOKUP(D6316,Objective!$A$21:$B$51,2,0)</f>
        <v>Education</v>
      </c>
      <c r="F6316">
        <v>154</v>
      </c>
    </row>
    <row r="6317" spans="1:6" x14ac:dyDescent="0.3">
      <c r="A6317" t="s">
        <v>34</v>
      </c>
      <c r="B6317">
        <v>2019</v>
      </c>
      <c r="C6317" t="s">
        <v>40</v>
      </c>
      <c r="D6317" t="s">
        <v>27</v>
      </c>
      <c r="E6317" t="str">
        <f>VLOOKUP(D6317,Objective!$A$21:$B$51,2,0)</f>
        <v>Miscellaneous</v>
      </c>
      <c r="F6317">
        <v>135.69999999999999</v>
      </c>
    </row>
    <row r="6318" spans="1:6" x14ac:dyDescent="0.3">
      <c r="A6318" t="s">
        <v>34</v>
      </c>
      <c r="B6318">
        <v>2019</v>
      </c>
      <c r="C6318" t="s">
        <v>40</v>
      </c>
      <c r="D6318" t="s">
        <v>28</v>
      </c>
      <c r="E6318" t="str">
        <f>VLOOKUP(D6318,Objective!$A$21:$B$51,2,0)</f>
        <v>Miscellaneous</v>
      </c>
      <c r="F6318">
        <v>139.5</v>
      </c>
    </row>
    <row r="6319" spans="1:6" x14ac:dyDescent="0.3">
      <c r="A6319" t="s">
        <v>34</v>
      </c>
      <c r="B6319">
        <v>2019</v>
      </c>
      <c r="C6319" t="s">
        <v>40</v>
      </c>
      <c r="D6319" t="s">
        <v>29</v>
      </c>
      <c r="E6319" t="str">
        <f>VLOOKUP(D6319,Objective!$A$21:$B$51,2,0)</f>
        <v>General index</v>
      </c>
      <c r="F6319">
        <v>144.19999999999999</v>
      </c>
    </row>
    <row r="6320" spans="1:6" x14ac:dyDescent="0.3">
      <c r="A6320" t="s">
        <v>30</v>
      </c>
      <c r="B6320">
        <v>2019</v>
      </c>
      <c r="C6320" t="s">
        <v>41</v>
      </c>
      <c r="D6320" t="s">
        <v>3</v>
      </c>
      <c r="E6320" t="str">
        <f>VLOOKUP(D6320,Objective!$A$21:$B$51,2,0)</f>
        <v>Food</v>
      </c>
      <c r="F6320">
        <v>139.19999999999999</v>
      </c>
    </row>
    <row r="6321" spans="1:6" x14ac:dyDescent="0.3">
      <c r="A6321" t="s">
        <v>30</v>
      </c>
      <c r="B6321">
        <v>2019</v>
      </c>
      <c r="C6321" t="s">
        <v>41</v>
      </c>
      <c r="D6321" t="s">
        <v>4</v>
      </c>
      <c r="E6321" t="str">
        <f>VLOOKUP(D6321,Objective!$A$21:$B$51,2,0)</f>
        <v>Food</v>
      </c>
      <c r="F6321">
        <v>161.9</v>
      </c>
    </row>
    <row r="6322" spans="1:6" x14ac:dyDescent="0.3">
      <c r="A6322" t="s">
        <v>30</v>
      </c>
      <c r="B6322">
        <v>2019</v>
      </c>
      <c r="C6322" t="s">
        <v>41</v>
      </c>
      <c r="D6322" t="s">
        <v>5</v>
      </c>
      <c r="E6322" t="str">
        <f>VLOOKUP(D6322,Objective!$A$21:$B$51,2,0)</f>
        <v>Food</v>
      </c>
      <c r="F6322">
        <v>137.1</v>
      </c>
    </row>
    <row r="6323" spans="1:6" x14ac:dyDescent="0.3">
      <c r="A6323" t="s">
        <v>30</v>
      </c>
      <c r="B6323">
        <v>2019</v>
      </c>
      <c r="C6323" t="s">
        <v>41</v>
      </c>
      <c r="D6323" t="s">
        <v>6</v>
      </c>
      <c r="E6323" t="str">
        <f>VLOOKUP(D6323,Objective!$A$21:$B$51,2,0)</f>
        <v>Food</v>
      </c>
      <c r="F6323">
        <v>144.6</v>
      </c>
    </row>
    <row r="6324" spans="1:6" x14ac:dyDescent="0.3">
      <c r="A6324" t="s">
        <v>30</v>
      </c>
      <c r="B6324">
        <v>2019</v>
      </c>
      <c r="C6324" t="s">
        <v>41</v>
      </c>
      <c r="D6324" t="s">
        <v>7</v>
      </c>
      <c r="E6324" t="str">
        <f>VLOOKUP(D6324,Objective!$A$21:$B$51,2,0)</f>
        <v>Food</v>
      </c>
      <c r="F6324">
        <v>124.7</v>
      </c>
    </row>
    <row r="6325" spans="1:6" x14ac:dyDescent="0.3">
      <c r="A6325" t="s">
        <v>30</v>
      </c>
      <c r="B6325">
        <v>2019</v>
      </c>
      <c r="C6325" t="s">
        <v>41</v>
      </c>
      <c r="D6325" t="s">
        <v>8</v>
      </c>
      <c r="E6325" t="str">
        <f>VLOOKUP(D6325,Objective!$A$21:$B$51,2,0)</f>
        <v>Food</v>
      </c>
      <c r="F6325">
        <v>145.5</v>
      </c>
    </row>
    <row r="6326" spans="1:6" x14ac:dyDescent="0.3">
      <c r="A6326" t="s">
        <v>30</v>
      </c>
      <c r="B6326">
        <v>2019</v>
      </c>
      <c r="C6326" t="s">
        <v>41</v>
      </c>
      <c r="D6326" t="s">
        <v>9</v>
      </c>
      <c r="E6326" t="str">
        <f>VLOOKUP(D6326,Objective!$A$21:$B$51,2,0)</f>
        <v>Food</v>
      </c>
      <c r="F6326">
        <v>156.19999999999999</v>
      </c>
    </row>
    <row r="6327" spans="1:6" x14ac:dyDescent="0.3">
      <c r="A6327" t="s">
        <v>30</v>
      </c>
      <c r="B6327">
        <v>2019</v>
      </c>
      <c r="C6327" t="s">
        <v>41</v>
      </c>
      <c r="D6327" t="s">
        <v>10</v>
      </c>
      <c r="E6327" t="str">
        <f>VLOOKUP(D6327,Objective!$A$21:$B$51,2,0)</f>
        <v>Food</v>
      </c>
      <c r="F6327">
        <v>131.5</v>
      </c>
    </row>
    <row r="6328" spans="1:6" x14ac:dyDescent="0.3">
      <c r="A6328" t="s">
        <v>30</v>
      </c>
      <c r="B6328">
        <v>2019</v>
      </c>
      <c r="C6328" t="s">
        <v>41</v>
      </c>
      <c r="D6328" t="s">
        <v>11</v>
      </c>
      <c r="E6328" t="str">
        <f>VLOOKUP(D6328,Objective!$A$21:$B$51,2,0)</f>
        <v>Food</v>
      </c>
      <c r="F6328">
        <v>111.7</v>
      </c>
    </row>
    <row r="6329" spans="1:6" x14ac:dyDescent="0.3">
      <c r="A6329" t="s">
        <v>30</v>
      </c>
      <c r="B6329">
        <v>2019</v>
      </c>
      <c r="C6329" t="s">
        <v>41</v>
      </c>
      <c r="D6329" t="s">
        <v>12</v>
      </c>
      <c r="E6329" t="str">
        <f>VLOOKUP(D6329,Objective!$A$21:$B$51,2,0)</f>
        <v>Food</v>
      </c>
      <c r="F6329">
        <v>142.69999999999999</v>
      </c>
    </row>
    <row r="6330" spans="1:6" x14ac:dyDescent="0.3">
      <c r="A6330" t="s">
        <v>30</v>
      </c>
      <c r="B6330">
        <v>2019</v>
      </c>
      <c r="C6330" t="s">
        <v>41</v>
      </c>
      <c r="D6330" t="s">
        <v>13</v>
      </c>
      <c r="E6330" t="str">
        <f>VLOOKUP(D6330,Objective!$A$21:$B$51,2,0)</f>
        <v>Lifestyle</v>
      </c>
      <c r="F6330">
        <v>138.5</v>
      </c>
    </row>
    <row r="6331" spans="1:6" x14ac:dyDescent="0.3">
      <c r="A6331" t="s">
        <v>30</v>
      </c>
      <c r="B6331">
        <v>2019</v>
      </c>
      <c r="C6331" t="s">
        <v>41</v>
      </c>
      <c r="D6331" t="s">
        <v>14</v>
      </c>
      <c r="E6331" t="str">
        <f>VLOOKUP(D6331,Objective!$A$21:$B$51,2,0)</f>
        <v>Food</v>
      </c>
      <c r="F6331">
        <v>156.9</v>
      </c>
    </row>
    <row r="6332" spans="1:6" x14ac:dyDescent="0.3">
      <c r="A6332" t="s">
        <v>30</v>
      </c>
      <c r="B6332">
        <v>2019</v>
      </c>
      <c r="C6332" t="s">
        <v>41</v>
      </c>
      <c r="D6332" t="s">
        <v>15</v>
      </c>
      <c r="E6332" t="str">
        <f>VLOOKUP(D6332,Objective!$A$21:$B$51,2,0)</f>
        <v>Food</v>
      </c>
      <c r="F6332">
        <v>144</v>
      </c>
    </row>
    <row r="6333" spans="1:6" x14ac:dyDescent="0.3">
      <c r="A6333" t="s">
        <v>30</v>
      </c>
      <c r="B6333">
        <v>2019</v>
      </c>
      <c r="C6333" t="s">
        <v>41</v>
      </c>
      <c r="D6333" t="s">
        <v>16</v>
      </c>
      <c r="E6333" t="str">
        <f>VLOOKUP(D6333,Objective!$A$21:$B$51,2,0)</f>
        <v>Lifestyle</v>
      </c>
      <c r="F6333">
        <v>165.1</v>
      </c>
    </row>
    <row r="6334" spans="1:6" x14ac:dyDescent="0.3">
      <c r="A6334" t="s">
        <v>30</v>
      </c>
      <c r="B6334">
        <v>2019</v>
      </c>
      <c r="C6334" t="s">
        <v>41</v>
      </c>
      <c r="D6334" t="s">
        <v>17</v>
      </c>
      <c r="E6334" t="str">
        <f>VLOOKUP(D6334,Objective!$A$21:$B$51,2,0)</f>
        <v>Clothing</v>
      </c>
      <c r="F6334">
        <v>151.80000000000001</v>
      </c>
    </row>
    <row r="6335" spans="1:6" x14ac:dyDescent="0.3">
      <c r="A6335" t="s">
        <v>30</v>
      </c>
      <c r="B6335">
        <v>2019</v>
      </c>
      <c r="C6335" t="s">
        <v>41</v>
      </c>
      <c r="D6335" t="s">
        <v>18</v>
      </c>
      <c r="E6335" t="str">
        <f>VLOOKUP(D6335,Objective!$A$21:$B$51,2,0)</f>
        <v>Clothing</v>
      </c>
      <c r="F6335">
        <v>146.6</v>
      </c>
    </row>
    <row r="6336" spans="1:6" x14ac:dyDescent="0.3">
      <c r="A6336" t="s">
        <v>30</v>
      </c>
      <c r="B6336">
        <v>2019</v>
      </c>
      <c r="C6336" t="s">
        <v>41</v>
      </c>
      <c r="D6336" t="s">
        <v>19</v>
      </c>
      <c r="E6336" t="str">
        <f>VLOOKUP(D6336,Objective!$A$21:$B$51,2,0)</f>
        <v>Clothing</v>
      </c>
      <c r="F6336">
        <v>151.1</v>
      </c>
    </row>
    <row r="6337" spans="1:6" x14ac:dyDescent="0.3">
      <c r="A6337" t="s">
        <v>30</v>
      </c>
      <c r="B6337">
        <v>2019</v>
      </c>
      <c r="C6337" t="s">
        <v>41</v>
      </c>
      <c r="D6337" t="s">
        <v>20</v>
      </c>
      <c r="E6337" t="str">
        <f>VLOOKUP(D6337,Objective!$A$21:$B$51,2,0)</f>
        <v>Housing</v>
      </c>
      <c r="F6337" t="s">
        <v>32</v>
      </c>
    </row>
    <row r="6338" spans="1:6" x14ac:dyDescent="0.3">
      <c r="A6338" t="s">
        <v>30</v>
      </c>
      <c r="B6338">
        <v>2019</v>
      </c>
      <c r="C6338" t="s">
        <v>41</v>
      </c>
      <c r="D6338" t="s">
        <v>21</v>
      </c>
      <c r="E6338" t="str">
        <f>VLOOKUP(D6338,Objective!$A$21:$B$51,2,0)</f>
        <v>Fuel and light</v>
      </c>
      <c r="F6338">
        <v>146.4</v>
      </c>
    </row>
    <row r="6339" spans="1:6" x14ac:dyDescent="0.3">
      <c r="A6339" t="s">
        <v>30</v>
      </c>
      <c r="B6339">
        <v>2019</v>
      </c>
      <c r="C6339" t="s">
        <v>41</v>
      </c>
      <c r="D6339" t="s">
        <v>22</v>
      </c>
      <c r="E6339" t="str">
        <f>VLOOKUP(D6339,Objective!$A$21:$B$51,2,0)</f>
        <v>Housing</v>
      </c>
      <c r="F6339">
        <v>150.19999999999999</v>
      </c>
    </row>
    <row r="6340" spans="1:6" x14ac:dyDescent="0.3">
      <c r="A6340" t="s">
        <v>30</v>
      </c>
      <c r="B6340">
        <v>2019</v>
      </c>
      <c r="C6340" t="s">
        <v>41</v>
      </c>
      <c r="D6340" t="s">
        <v>23</v>
      </c>
      <c r="E6340" t="str">
        <f>VLOOKUP(D6340,Objective!$A$21:$B$51,2,0)</f>
        <v>Health</v>
      </c>
      <c r="F6340">
        <v>152.69999999999999</v>
      </c>
    </row>
    <row r="6341" spans="1:6" x14ac:dyDescent="0.3">
      <c r="A6341" t="s">
        <v>30</v>
      </c>
      <c r="B6341">
        <v>2019</v>
      </c>
      <c r="C6341" t="s">
        <v>41</v>
      </c>
      <c r="D6341" t="s">
        <v>24</v>
      </c>
      <c r="E6341" t="str">
        <f>VLOOKUP(D6341,Objective!$A$21:$B$51,2,0)</f>
        <v>Transport and communication</v>
      </c>
      <c r="F6341">
        <v>131.4</v>
      </c>
    </row>
    <row r="6342" spans="1:6" x14ac:dyDescent="0.3">
      <c r="A6342" t="s">
        <v>30</v>
      </c>
      <c r="B6342">
        <v>2019</v>
      </c>
      <c r="C6342" t="s">
        <v>41</v>
      </c>
      <c r="D6342" t="s">
        <v>25</v>
      </c>
      <c r="E6342" t="str">
        <f>VLOOKUP(D6342,Objective!$A$21:$B$51,2,0)</f>
        <v>Lifestyle</v>
      </c>
      <c r="F6342">
        <v>148</v>
      </c>
    </row>
    <row r="6343" spans="1:6" x14ac:dyDescent="0.3">
      <c r="A6343" t="s">
        <v>30</v>
      </c>
      <c r="B6343">
        <v>2019</v>
      </c>
      <c r="C6343" t="s">
        <v>41</v>
      </c>
      <c r="D6343" t="s">
        <v>26</v>
      </c>
      <c r="E6343" t="str">
        <f>VLOOKUP(D6343,Objective!$A$21:$B$51,2,0)</f>
        <v>Education</v>
      </c>
      <c r="F6343">
        <v>159.69999999999999</v>
      </c>
    </row>
    <row r="6344" spans="1:6" x14ac:dyDescent="0.3">
      <c r="A6344" t="s">
        <v>30</v>
      </c>
      <c r="B6344">
        <v>2019</v>
      </c>
      <c r="C6344" t="s">
        <v>41</v>
      </c>
      <c r="D6344" t="s">
        <v>27</v>
      </c>
      <c r="E6344" t="str">
        <f>VLOOKUP(D6344,Objective!$A$21:$B$51,2,0)</f>
        <v>Miscellaneous</v>
      </c>
      <c r="F6344">
        <v>138.80000000000001</v>
      </c>
    </row>
    <row r="6345" spans="1:6" x14ac:dyDescent="0.3">
      <c r="A6345" t="s">
        <v>30</v>
      </c>
      <c r="B6345">
        <v>2019</v>
      </c>
      <c r="C6345" t="s">
        <v>41</v>
      </c>
      <c r="D6345" t="s">
        <v>28</v>
      </c>
      <c r="E6345" t="str">
        <f>VLOOKUP(D6345,Objective!$A$21:$B$51,2,0)</f>
        <v>Miscellaneous</v>
      </c>
      <c r="F6345">
        <v>144.9</v>
      </c>
    </row>
    <row r="6346" spans="1:6" x14ac:dyDescent="0.3">
      <c r="A6346" t="s">
        <v>30</v>
      </c>
      <c r="B6346">
        <v>2019</v>
      </c>
      <c r="C6346" t="s">
        <v>41</v>
      </c>
      <c r="D6346" t="s">
        <v>29</v>
      </c>
      <c r="E6346" t="str">
        <f>VLOOKUP(D6346,Objective!$A$21:$B$51,2,0)</f>
        <v>General index</v>
      </c>
      <c r="F6346">
        <v>145.69999999999999</v>
      </c>
    </row>
    <row r="6347" spans="1:6" x14ac:dyDescent="0.3">
      <c r="A6347" t="s">
        <v>33</v>
      </c>
      <c r="B6347">
        <v>2019</v>
      </c>
      <c r="C6347" t="s">
        <v>41</v>
      </c>
      <c r="D6347" t="s">
        <v>3</v>
      </c>
      <c r="E6347" t="str">
        <f>VLOOKUP(D6347,Objective!$A$21:$B$51,2,0)</f>
        <v>Food</v>
      </c>
      <c r="F6347">
        <v>142.1</v>
      </c>
    </row>
    <row r="6348" spans="1:6" x14ac:dyDescent="0.3">
      <c r="A6348" t="s">
        <v>33</v>
      </c>
      <c r="B6348">
        <v>2019</v>
      </c>
      <c r="C6348" t="s">
        <v>41</v>
      </c>
      <c r="D6348" t="s">
        <v>4</v>
      </c>
      <c r="E6348" t="str">
        <f>VLOOKUP(D6348,Objective!$A$21:$B$51,2,0)</f>
        <v>Food</v>
      </c>
      <c r="F6348">
        <v>158.30000000000001</v>
      </c>
    </row>
    <row r="6349" spans="1:6" x14ac:dyDescent="0.3">
      <c r="A6349" t="s">
        <v>33</v>
      </c>
      <c r="B6349">
        <v>2019</v>
      </c>
      <c r="C6349" t="s">
        <v>41</v>
      </c>
      <c r="D6349" t="s">
        <v>5</v>
      </c>
      <c r="E6349" t="str">
        <f>VLOOKUP(D6349,Objective!$A$21:$B$51,2,0)</f>
        <v>Food</v>
      </c>
      <c r="F6349">
        <v>140.80000000000001</v>
      </c>
    </row>
    <row r="6350" spans="1:6" x14ac:dyDescent="0.3">
      <c r="A6350" t="s">
        <v>33</v>
      </c>
      <c r="B6350">
        <v>2019</v>
      </c>
      <c r="C6350" t="s">
        <v>41</v>
      </c>
      <c r="D6350" t="s">
        <v>6</v>
      </c>
      <c r="E6350" t="str">
        <f>VLOOKUP(D6350,Objective!$A$21:$B$51,2,0)</f>
        <v>Food</v>
      </c>
      <c r="F6350">
        <v>144.9</v>
      </c>
    </row>
    <row r="6351" spans="1:6" x14ac:dyDescent="0.3">
      <c r="A6351" t="s">
        <v>33</v>
      </c>
      <c r="B6351">
        <v>2019</v>
      </c>
      <c r="C6351" t="s">
        <v>41</v>
      </c>
      <c r="D6351" t="s">
        <v>7</v>
      </c>
      <c r="E6351" t="str">
        <f>VLOOKUP(D6351,Objective!$A$21:$B$51,2,0)</f>
        <v>Food</v>
      </c>
      <c r="F6351">
        <v>119.9</v>
      </c>
    </row>
    <row r="6352" spans="1:6" x14ac:dyDescent="0.3">
      <c r="A6352" t="s">
        <v>33</v>
      </c>
      <c r="B6352">
        <v>2019</v>
      </c>
      <c r="C6352" t="s">
        <v>41</v>
      </c>
      <c r="D6352" t="s">
        <v>8</v>
      </c>
      <c r="E6352" t="str">
        <f>VLOOKUP(D6352,Objective!$A$21:$B$51,2,0)</f>
        <v>Food</v>
      </c>
      <c r="F6352">
        <v>153.9</v>
      </c>
    </row>
    <row r="6353" spans="1:6" x14ac:dyDescent="0.3">
      <c r="A6353" t="s">
        <v>33</v>
      </c>
      <c r="B6353">
        <v>2019</v>
      </c>
      <c r="C6353" t="s">
        <v>41</v>
      </c>
      <c r="D6353" t="s">
        <v>9</v>
      </c>
      <c r="E6353" t="str">
        <f>VLOOKUP(D6353,Objective!$A$21:$B$51,2,0)</f>
        <v>Food</v>
      </c>
      <c r="F6353">
        <v>189.1</v>
      </c>
    </row>
    <row r="6354" spans="1:6" x14ac:dyDescent="0.3">
      <c r="A6354" t="s">
        <v>33</v>
      </c>
      <c r="B6354">
        <v>2019</v>
      </c>
      <c r="C6354" t="s">
        <v>41</v>
      </c>
      <c r="D6354" t="s">
        <v>10</v>
      </c>
      <c r="E6354" t="str">
        <f>VLOOKUP(D6354,Objective!$A$21:$B$51,2,0)</f>
        <v>Food</v>
      </c>
      <c r="F6354">
        <v>129.80000000000001</v>
      </c>
    </row>
    <row r="6355" spans="1:6" x14ac:dyDescent="0.3">
      <c r="A6355" t="s">
        <v>33</v>
      </c>
      <c r="B6355">
        <v>2019</v>
      </c>
      <c r="C6355" t="s">
        <v>41</v>
      </c>
      <c r="D6355" t="s">
        <v>11</v>
      </c>
      <c r="E6355" t="str">
        <f>VLOOKUP(D6355,Objective!$A$21:$B$51,2,0)</f>
        <v>Food</v>
      </c>
      <c r="F6355">
        <v>112.7</v>
      </c>
    </row>
    <row r="6356" spans="1:6" x14ac:dyDescent="0.3">
      <c r="A6356" t="s">
        <v>33</v>
      </c>
      <c r="B6356">
        <v>2019</v>
      </c>
      <c r="C6356" t="s">
        <v>41</v>
      </c>
      <c r="D6356" t="s">
        <v>12</v>
      </c>
      <c r="E6356" t="str">
        <f>VLOOKUP(D6356,Objective!$A$21:$B$51,2,0)</f>
        <v>Food</v>
      </c>
      <c r="F6356">
        <v>142.5</v>
      </c>
    </row>
    <row r="6357" spans="1:6" x14ac:dyDescent="0.3">
      <c r="A6357" t="s">
        <v>33</v>
      </c>
      <c r="B6357">
        <v>2019</v>
      </c>
      <c r="C6357" t="s">
        <v>41</v>
      </c>
      <c r="D6357" t="s">
        <v>13</v>
      </c>
      <c r="E6357" t="str">
        <f>VLOOKUP(D6357,Objective!$A$21:$B$51,2,0)</f>
        <v>Lifestyle</v>
      </c>
      <c r="F6357">
        <v>129.80000000000001</v>
      </c>
    </row>
    <row r="6358" spans="1:6" x14ac:dyDescent="0.3">
      <c r="A6358" t="s">
        <v>33</v>
      </c>
      <c r="B6358">
        <v>2019</v>
      </c>
      <c r="C6358" t="s">
        <v>41</v>
      </c>
      <c r="D6358" t="s">
        <v>14</v>
      </c>
      <c r="E6358" t="str">
        <f>VLOOKUP(D6358,Objective!$A$21:$B$51,2,0)</f>
        <v>Food</v>
      </c>
      <c r="F6358">
        <v>156.19999999999999</v>
      </c>
    </row>
    <row r="6359" spans="1:6" x14ac:dyDescent="0.3">
      <c r="A6359" t="s">
        <v>33</v>
      </c>
      <c r="B6359">
        <v>2019</v>
      </c>
      <c r="C6359" t="s">
        <v>41</v>
      </c>
      <c r="D6359" t="s">
        <v>15</v>
      </c>
      <c r="E6359" t="str">
        <f>VLOOKUP(D6359,Objective!$A$21:$B$51,2,0)</f>
        <v>Food</v>
      </c>
      <c r="F6359">
        <v>149.1</v>
      </c>
    </row>
    <row r="6360" spans="1:6" x14ac:dyDescent="0.3">
      <c r="A6360" t="s">
        <v>33</v>
      </c>
      <c r="B6360">
        <v>2019</v>
      </c>
      <c r="C6360" t="s">
        <v>41</v>
      </c>
      <c r="D6360" t="s">
        <v>16</v>
      </c>
      <c r="E6360" t="str">
        <f>VLOOKUP(D6360,Objective!$A$21:$B$51,2,0)</f>
        <v>Lifestyle</v>
      </c>
      <c r="F6360">
        <v>167.9</v>
      </c>
    </row>
    <row r="6361" spans="1:6" x14ac:dyDescent="0.3">
      <c r="A6361" t="s">
        <v>33</v>
      </c>
      <c r="B6361">
        <v>2019</v>
      </c>
      <c r="C6361" t="s">
        <v>41</v>
      </c>
      <c r="D6361" t="s">
        <v>17</v>
      </c>
      <c r="E6361" t="str">
        <f>VLOOKUP(D6361,Objective!$A$21:$B$51,2,0)</f>
        <v>Clothing</v>
      </c>
      <c r="F6361">
        <v>145</v>
      </c>
    </row>
    <row r="6362" spans="1:6" x14ac:dyDescent="0.3">
      <c r="A6362" t="s">
        <v>33</v>
      </c>
      <c r="B6362">
        <v>2019</v>
      </c>
      <c r="C6362" t="s">
        <v>41</v>
      </c>
      <c r="D6362" t="s">
        <v>18</v>
      </c>
      <c r="E6362" t="str">
        <f>VLOOKUP(D6362,Objective!$A$21:$B$51,2,0)</f>
        <v>Clothing</v>
      </c>
      <c r="F6362">
        <v>132.19999999999999</v>
      </c>
    </row>
    <row r="6363" spans="1:6" x14ac:dyDescent="0.3">
      <c r="A6363" t="s">
        <v>33</v>
      </c>
      <c r="B6363">
        <v>2019</v>
      </c>
      <c r="C6363" t="s">
        <v>41</v>
      </c>
      <c r="D6363" t="s">
        <v>19</v>
      </c>
      <c r="E6363" t="str">
        <f>VLOOKUP(D6363,Objective!$A$21:$B$51,2,0)</f>
        <v>Clothing</v>
      </c>
      <c r="F6363">
        <v>143</v>
      </c>
    </row>
    <row r="6364" spans="1:6" x14ac:dyDescent="0.3">
      <c r="A6364" t="s">
        <v>33</v>
      </c>
      <c r="B6364">
        <v>2019</v>
      </c>
      <c r="C6364" t="s">
        <v>41</v>
      </c>
      <c r="D6364" t="s">
        <v>20</v>
      </c>
      <c r="E6364" t="str">
        <f>VLOOKUP(D6364,Objective!$A$21:$B$51,2,0)</f>
        <v>Housing</v>
      </c>
      <c r="F6364">
        <v>151.6</v>
      </c>
    </row>
    <row r="6365" spans="1:6" x14ac:dyDescent="0.3">
      <c r="A6365" t="s">
        <v>33</v>
      </c>
      <c r="B6365">
        <v>2019</v>
      </c>
      <c r="C6365" t="s">
        <v>41</v>
      </c>
      <c r="D6365" t="s">
        <v>21</v>
      </c>
      <c r="E6365" t="str">
        <f>VLOOKUP(D6365,Objective!$A$21:$B$51,2,0)</f>
        <v>Fuel and light</v>
      </c>
      <c r="F6365">
        <v>125.5</v>
      </c>
    </row>
    <row r="6366" spans="1:6" x14ac:dyDescent="0.3">
      <c r="A6366" t="s">
        <v>33</v>
      </c>
      <c r="B6366">
        <v>2019</v>
      </c>
      <c r="C6366" t="s">
        <v>41</v>
      </c>
      <c r="D6366" t="s">
        <v>22</v>
      </c>
      <c r="E6366" t="str">
        <f>VLOOKUP(D6366,Objective!$A$21:$B$51,2,0)</f>
        <v>Housing</v>
      </c>
      <c r="F6366">
        <v>138.1</v>
      </c>
    </row>
    <row r="6367" spans="1:6" x14ac:dyDescent="0.3">
      <c r="A6367" t="s">
        <v>33</v>
      </c>
      <c r="B6367">
        <v>2019</v>
      </c>
      <c r="C6367" t="s">
        <v>41</v>
      </c>
      <c r="D6367" t="s">
        <v>23</v>
      </c>
      <c r="E6367" t="str">
        <f>VLOOKUP(D6367,Objective!$A$21:$B$51,2,0)</f>
        <v>Health</v>
      </c>
      <c r="F6367">
        <v>141.5</v>
      </c>
    </row>
    <row r="6368" spans="1:6" x14ac:dyDescent="0.3">
      <c r="A6368" t="s">
        <v>33</v>
      </c>
      <c r="B6368">
        <v>2019</v>
      </c>
      <c r="C6368" t="s">
        <v>41</v>
      </c>
      <c r="D6368" t="s">
        <v>24</v>
      </c>
      <c r="E6368" t="str">
        <f>VLOOKUP(D6368,Objective!$A$21:$B$51,2,0)</f>
        <v>Transport and communication</v>
      </c>
      <c r="F6368">
        <v>120.8</v>
      </c>
    </row>
    <row r="6369" spans="1:6" x14ac:dyDescent="0.3">
      <c r="A6369" t="s">
        <v>33</v>
      </c>
      <c r="B6369">
        <v>2019</v>
      </c>
      <c r="C6369" t="s">
        <v>41</v>
      </c>
      <c r="D6369" t="s">
        <v>25</v>
      </c>
      <c r="E6369" t="str">
        <f>VLOOKUP(D6369,Objective!$A$21:$B$51,2,0)</f>
        <v>Lifestyle</v>
      </c>
      <c r="F6369">
        <v>135.4</v>
      </c>
    </row>
    <row r="6370" spans="1:6" x14ac:dyDescent="0.3">
      <c r="A6370" t="s">
        <v>33</v>
      </c>
      <c r="B6370">
        <v>2019</v>
      </c>
      <c r="C6370" t="s">
        <v>41</v>
      </c>
      <c r="D6370" t="s">
        <v>26</v>
      </c>
      <c r="E6370" t="str">
        <f>VLOOKUP(D6370,Objective!$A$21:$B$51,2,0)</f>
        <v>Education</v>
      </c>
      <c r="F6370">
        <v>151.5</v>
      </c>
    </row>
    <row r="6371" spans="1:6" x14ac:dyDescent="0.3">
      <c r="A6371" t="s">
        <v>33</v>
      </c>
      <c r="B6371">
        <v>2019</v>
      </c>
      <c r="C6371" t="s">
        <v>41</v>
      </c>
      <c r="D6371" t="s">
        <v>27</v>
      </c>
      <c r="E6371" t="str">
        <f>VLOOKUP(D6371,Objective!$A$21:$B$51,2,0)</f>
        <v>Miscellaneous</v>
      </c>
      <c r="F6371">
        <v>137.80000000000001</v>
      </c>
    </row>
    <row r="6372" spans="1:6" x14ac:dyDescent="0.3">
      <c r="A6372" t="s">
        <v>33</v>
      </c>
      <c r="B6372">
        <v>2019</v>
      </c>
      <c r="C6372" t="s">
        <v>41</v>
      </c>
      <c r="D6372" t="s">
        <v>28</v>
      </c>
      <c r="E6372" t="str">
        <f>VLOOKUP(D6372,Objective!$A$21:$B$51,2,0)</f>
        <v>Miscellaneous</v>
      </c>
      <c r="F6372">
        <v>135.30000000000001</v>
      </c>
    </row>
    <row r="6373" spans="1:6" x14ac:dyDescent="0.3">
      <c r="A6373" t="s">
        <v>33</v>
      </c>
      <c r="B6373">
        <v>2019</v>
      </c>
      <c r="C6373" t="s">
        <v>41</v>
      </c>
      <c r="D6373" t="s">
        <v>29</v>
      </c>
      <c r="E6373" t="str">
        <f>VLOOKUP(D6373,Objective!$A$21:$B$51,2,0)</f>
        <v>General index</v>
      </c>
      <c r="F6373">
        <v>144.19999999999999</v>
      </c>
    </row>
    <row r="6374" spans="1:6" x14ac:dyDescent="0.3">
      <c r="A6374" t="s">
        <v>34</v>
      </c>
      <c r="B6374">
        <v>2019</v>
      </c>
      <c r="C6374" t="s">
        <v>41</v>
      </c>
      <c r="D6374" t="s">
        <v>3</v>
      </c>
      <c r="E6374" t="str">
        <f>VLOOKUP(D6374,Objective!$A$21:$B$51,2,0)</f>
        <v>Food</v>
      </c>
      <c r="F6374">
        <v>140.1</v>
      </c>
    </row>
    <row r="6375" spans="1:6" x14ac:dyDescent="0.3">
      <c r="A6375" t="s">
        <v>34</v>
      </c>
      <c r="B6375">
        <v>2019</v>
      </c>
      <c r="C6375" t="s">
        <v>41</v>
      </c>
      <c r="D6375" t="s">
        <v>4</v>
      </c>
      <c r="E6375" t="str">
        <f>VLOOKUP(D6375,Objective!$A$21:$B$51,2,0)</f>
        <v>Food</v>
      </c>
      <c r="F6375">
        <v>160.6</v>
      </c>
    </row>
    <row r="6376" spans="1:6" x14ac:dyDescent="0.3">
      <c r="A6376" t="s">
        <v>34</v>
      </c>
      <c r="B6376">
        <v>2019</v>
      </c>
      <c r="C6376" t="s">
        <v>41</v>
      </c>
      <c r="D6376" t="s">
        <v>5</v>
      </c>
      <c r="E6376" t="str">
        <f>VLOOKUP(D6376,Objective!$A$21:$B$51,2,0)</f>
        <v>Food</v>
      </c>
      <c r="F6376">
        <v>138.5</v>
      </c>
    </row>
    <row r="6377" spans="1:6" x14ac:dyDescent="0.3">
      <c r="A6377" t="s">
        <v>34</v>
      </c>
      <c r="B6377">
        <v>2019</v>
      </c>
      <c r="C6377" t="s">
        <v>41</v>
      </c>
      <c r="D6377" t="s">
        <v>6</v>
      </c>
      <c r="E6377" t="str">
        <f>VLOOKUP(D6377,Objective!$A$21:$B$51,2,0)</f>
        <v>Food</v>
      </c>
      <c r="F6377">
        <v>144.69999999999999</v>
      </c>
    </row>
    <row r="6378" spans="1:6" x14ac:dyDescent="0.3">
      <c r="A6378" t="s">
        <v>34</v>
      </c>
      <c r="B6378">
        <v>2019</v>
      </c>
      <c r="C6378" t="s">
        <v>41</v>
      </c>
      <c r="D6378" t="s">
        <v>7</v>
      </c>
      <c r="E6378" t="str">
        <f>VLOOKUP(D6378,Objective!$A$21:$B$51,2,0)</f>
        <v>Food</v>
      </c>
      <c r="F6378">
        <v>122.9</v>
      </c>
    </row>
    <row r="6379" spans="1:6" x14ac:dyDescent="0.3">
      <c r="A6379" t="s">
        <v>34</v>
      </c>
      <c r="B6379">
        <v>2019</v>
      </c>
      <c r="C6379" t="s">
        <v>41</v>
      </c>
      <c r="D6379" t="s">
        <v>8</v>
      </c>
      <c r="E6379" t="str">
        <f>VLOOKUP(D6379,Objective!$A$21:$B$51,2,0)</f>
        <v>Food</v>
      </c>
      <c r="F6379">
        <v>149.4</v>
      </c>
    </row>
    <row r="6380" spans="1:6" x14ac:dyDescent="0.3">
      <c r="A6380" t="s">
        <v>34</v>
      </c>
      <c r="B6380">
        <v>2019</v>
      </c>
      <c r="C6380" t="s">
        <v>41</v>
      </c>
      <c r="D6380" t="s">
        <v>9</v>
      </c>
      <c r="E6380" t="str">
        <f>VLOOKUP(D6380,Objective!$A$21:$B$51,2,0)</f>
        <v>Food</v>
      </c>
      <c r="F6380">
        <v>167.4</v>
      </c>
    </row>
    <row r="6381" spans="1:6" x14ac:dyDescent="0.3">
      <c r="A6381" t="s">
        <v>34</v>
      </c>
      <c r="B6381">
        <v>2019</v>
      </c>
      <c r="C6381" t="s">
        <v>41</v>
      </c>
      <c r="D6381" t="s">
        <v>10</v>
      </c>
      <c r="E6381" t="str">
        <f>VLOOKUP(D6381,Objective!$A$21:$B$51,2,0)</f>
        <v>Food</v>
      </c>
      <c r="F6381">
        <v>130.9</v>
      </c>
    </row>
    <row r="6382" spans="1:6" x14ac:dyDescent="0.3">
      <c r="A6382" t="s">
        <v>34</v>
      </c>
      <c r="B6382">
        <v>2019</v>
      </c>
      <c r="C6382" t="s">
        <v>41</v>
      </c>
      <c r="D6382" t="s">
        <v>11</v>
      </c>
      <c r="E6382" t="str">
        <f>VLOOKUP(D6382,Objective!$A$21:$B$51,2,0)</f>
        <v>Food</v>
      </c>
      <c r="F6382">
        <v>112</v>
      </c>
    </row>
    <row r="6383" spans="1:6" x14ac:dyDescent="0.3">
      <c r="A6383" t="s">
        <v>34</v>
      </c>
      <c r="B6383">
        <v>2019</v>
      </c>
      <c r="C6383" t="s">
        <v>41</v>
      </c>
      <c r="D6383" t="s">
        <v>12</v>
      </c>
      <c r="E6383" t="str">
        <f>VLOOKUP(D6383,Objective!$A$21:$B$51,2,0)</f>
        <v>Food</v>
      </c>
      <c r="F6383">
        <v>142.6</v>
      </c>
    </row>
    <row r="6384" spans="1:6" x14ac:dyDescent="0.3">
      <c r="A6384" t="s">
        <v>34</v>
      </c>
      <c r="B6384">
        <v>2019</v>
      </c>
      <c r="C6384" t="s">
        <v>41</v>
      </c>
      <c r="D6384" t="s">
        <v>13</v>
      </c>
      <c r="E6384" t="str">
        <f>VLOOKUP(D6384,Objective!$A$21:$B$51,2,0)</f>
        <v>Lifestyle</v>
      </c>
      <c r="F6384">
        <v>134.9</v>
      </c>
    </row>
    <row r="6385" spans="1:6" x14ac:dyDescent="0.3">
      <c r="A6385" t="s">
        <v>34</v>
      </c>
      <c r="B6385">
        <v>2019</v>
      </c>
      <c r="C6385" t="s">
        <v>41</v>
      </c>
      <c r="D6385" t="s">
        <v>14</v>
      </c>
      <c r="E6385" t="str">
        <f>VLOOKUP(D6385,Objective!$A$21:$B$51,2,0)</f>
        <v>Food</v>
      </c>
      <c r="F6385">
        <v>156.6</v>
      </c>
    </row>
    <row r="6386" spans="1:6" x14ac:dyDescent="0.3">
      <c r="A6386" t="s">
        <v>34</v>
      </c>
      <c r="B6386">
        <v>2019</v>
      </c>
      <c r="C6386" t="s">
        <v>41</v>
      </c>
      <c r="D6386" t="s">
        <v>15</v>
      </c>
      <c r="E6386" t="str">
        <f>VLOOKUP(D6386,Objective!$A$21:$B$51,2,0)</f>
        <v>Food</v>
      </c>
      <c r="F6386">
        <v>145.9</v>
      </c>
    </row>
    <row r="6387" spans="1:6" x14ac:dyDescent="0.3">
      <c r="A6387" t="s">
        <v>34</v>
      </c>
      <c r="B6387">
        <v>2019</v>
      </c>
      <c r="C6387" t="s">
        <v>41</v>
      </c>
      <c r="D6387" t="s">
        <v>16</v>
      </c>
      <c r="E6387" t="str">
        <f>VLOOKUP(D6387,Objective!$A$21:$B$51,2,0)</f>
        <v>Lifestyle</v>
      </c>
      <c r="F6387">
        <v>165.8</v>
      </c>
    </row>
    <row r="6388" spans="1:6" x14ac:dyDescent="0.3">
      <c r="A6388" t="s">
        <v>34</v>
      </c>
      <c r="B6388">
        <v>2019</v>
      </c>
      <c r="C6388" t="s">
        <v>41</v>
      </c>
      <c r="D6388" t="s">
        <v>17</v>
      </c>
      <c r="E6388" t="str">
        <f>VLOOKUP(D6388,Objective!$A$21:$B$51,2,0)</f>
        <v>Clothing</v>
      </c>
      <c r="F6388">
        <v>149.1</v>
      </c>
    </row>
    <row r="6389" spans="1:6" x14ac:dyDescent="0.3">
      <c r="A6389" t="s">
        <v>34</v>
      </c>
      <c r="B6389">
        <v>2019</v>
      </c>
      <c r="C6389" t="s">
        <v>41</v>
      </c>
      <c r="D6389" t="s">
        <v>18</v>
      </c>
      <c r="E6389" t="str">
        <f>VLOOKUP(D6389,Objective!$A$21:$B$51,2,0)</f>
        <v>Clothing</v>
      </c>
      <c r="F6389">
        <v>140.6</v>
      </c>
    </row>
    <row r="6390" spans="1:6" x14ac:dyDescent="0.3">
      <c r="A6390" t="s">
        <v>34</v>
      </c>
      <c r="B6390">
        <v>2019</v>
      </c>
      <c r="C6390" t="s">
        <v>41</v>
      </c>
      <c r="D6390" t="s">
        <v>19</v>
      </c>
      <c r="E6390" t="str">
        <f>VLOOKUP(D6390,Objective!$A$21:$B$51,2,0)</f>
        <v>Clothing</v>
      </c>
      <c r="F6390">
        <v>147.9</v>
      </c>
    </row>
    <row r="6391" spans="1:6" x14ac:dyDescent="0.3">
      <c r="A6391" t="s">
        <v>34</v>
      </c>
      <c r="B6391">
        <v>2019</v>
      </c>
      <c r="C6391" t="s">
        <v>41</v>
      </c>
      <c r="D6391" t="s">
        <v>20</v>
      </c>
      <c r="E6391" t="str">
        <f>VLOOKUP(D6391,Objective!$A$21:$B$51,2,0)</f>
        <v>Housing</v>
      </c>
      <c r="F6391">
        <v>151.6</v>
      </c>
    </row>
    <row r="6392" spans="1:6" x14ac:dyDescent="0.3">
      <c r="A6392" t="s">
        <v>34</v>
      </c>
      <c r="B6392">
        <v>2019</v>
      </c>
      <c r="C6392" t="s">
        <v>41</v>
      </c>
      <c r="D6392" t="s">
        <v>21</v>
      </c>
      <c r="E6392" t="str">
        <f>VLOOKUP(D6392,Objective!$A$21:$B$51,2,0)</f>
        <v>Fuel and light</v>
      </c>
      <c r="F6392">
        <v>138.5</v>
      </c>
    </row>
    <row r="6393" spans="1:6" x14ac:dyDescent="0.3">
      <c r="A6393" t="s">
        <v>34</v>
      </c>
      <c r="B6393">
        <v>2019</v>
      </c>
      <c r="C6393" t="s">
        <v>41</v>
      </c>
      <c r="D6393" t="s">
        <v>22</v>
      </c>
      <c r="E6393" t="str">
        <f>VLOOKUP(D6393,Objective!$A$21:$B$51,2,0)</f>
        <v>Housing</v>
      </c>
      <c r="F6393">
        <v>144.5</v>
      </c>
    </row>
    <row r="6394" spans="1:6" x14ac:dyDescent="0.3">
      <c r="A6394" t="s">
        <v>34</v>
      </c>
      <c r="B6394">
        <v>2019</v>
      </c>
      <c r="C6394" t="s">
        <v>41</v>
      </c>
      <c r="D6394" t="s">
        <v>23</v>
      </c>
      <c r="E6394" t="str">
        <f>VLOOKUP(D6394,Objective!$A$21:$B$51,2,0)</f>
        <v>Health</v>
      </c>
      <c r="F6394">
        <v>148.5</v>
      </c>
    </row>
    <row r="6395" spans="1:6" x14ac:dyDescent="0.3">
      <c r="A6395" t="s">
        <v>34</v>
      </c>
      <c r="B6395">
        <v>2019</v>
      </c>
      <c r="C6395" t="s">
        <v>41</v>
      </c>
      <c r="D6395" t="s">
        <v>24</v>
      </c>
      <c r="E6395" t="str">
        <f>VLOOKUP(D6395,Objective!$A$21:$B$51,2,0)</f>
        <v>Transport and communication</v>
      </c>
      <c r="F6395">
        <v>125.8</v>
      </c>
    </row>
    <row r="6396" spans="1:6" x14ac:dyDescent="0.3">
      <c r="A6396" t="s">
        <v>34</v>
      </c>
      <c r="B6396">
        <v>2019</v>
      </c>
      <c r="C6396" t="s">
        <v>41</v>
      </c>
      <c r="D6396" t="s">
        <v>25</v>
      </c>
      <c r="E6396" t="str">
        <f>VLOOKUP(D6396,Objective!$A$21:$B$51,2,0)</f>
        <v>Lifestyle</v>
      </c>
      <c r="F6396">
        <v>140.9</v>
      </c>
    </row>
    <row r="6397" spans="1:6" x14ac:dyDescent="0.3">
      <c r="A6397" t="s">
        <v>34</v>
      </c>
      <c r="B6397">
        <v>2019</v>
      </c>
      <c r="C6397" t="s">
        <v>41</v>
      </c>
      <c r="D6397" t="s">
        <v>26</v>
      </c>
      <c r="E6397" t="str">
        <f>VLOOKUP(D6397,Objective!$A$21:$B$51,2,0)</f>
        <v>Education</v>
      </c>
      <c r="F6397">
        <v>154.9</v>
      </c>
    </row>
    <row r="6398" spans="1:6" x14ac:dyDescent="0.3">
      <c r="A6398" t="s">
        <v>34</v>
      </c>
      <c r="B6398">
        <v>2019</v>
      </c>
      <c r="C6398" t="s">
        <v>41</v>
      </c>
      <c r="D6398" t="s">
        <v>27</v>
      </c>
      <c r="E6398" t="str">
        <f>VLOOKUP(D6398,Objective!$A$21:$B$51,2,0)</f>
        <v>Miscellaneous</v>
      </c>
      <c r="F6398">
        <v>138.4</v>
      </c>
    </row>
    <row r="6399" spans="1:6" x14ac:dyDescent="0.3">
      <c r="A6399" t="s">
        <v>34</v>
      </c>
      <c r="B6399">
        <v>2019</v>
      </c>
      <c r="C6399" t="s">
        <v>41</v>
      </c>
      <c r="D6399" t="s">
        <v>28</v>
      </c>
      <c r="E6399" t="str">
        <f>VLOOKUP(D6399,Objective!$A$21:$B$51,2,0)</f>
        <v>Miscellaneous</v>
      </c>
      <c r="F6399">
        <v>140.19999999999999</v>
      </c>
    </row>
    <row r="6400" spans="1:6" x14ac:dyDescent="0.3">
      <c r="A6400" t="s">
        <v>34</v>
      </c>
      <c r="B6400">
        <v>2019</v>
      </c>
      <c r="C6400" t="s">
        <v>41</v>
      </c>
      <c r="D6400" t="s">
        <v>29</v>
      </c>
      <c r="E6400" t="str">
        <f>VLOOKUP(D6400,Objective!$A$21:$B$51,2,0)</f>
        <v>General index</v>
      </c>
      <c r="F6400">
        <v>145</v>
      </c>
    </row>
    <row r="6401" spans="1:6" x14ac:dyDescent="0.3">
      <c r="A6401" t="s">
        <v>30</v>
      </c>
      <c r="B6401">
        <v>2019</v>
      </c>
      <c r="C6401" t="s">
        <v>42</v>
      </c>
      <c r="D6401" t="s">
        <v>3</v>
      </c>
      <c r="E6401" t="str">
        <f>VLOOKUP(D6401,Objective!$A$21:$B$51,2,0)</f>
        <v>Food</v>
      </c>
      <c r="F6401">
        <v>140.1</v>
      </c>
    </row>
    <row r="6402" spans="1:6" x14ac:dyDescent="0.3">
      <c r="A6402" t="s">
        <v>30</v>
      </c>
      <c r="B6402">
        <v>2019</v>
      </c>
      <c r="C6402" t="s">
        <v>42</v>
      </c>
      <c r="D6402" t="s">
        <v>4</v>
      </c>
      <c r="E6402" t="str">
        <f>VLOOKUP(D6402,Objective!$A$21:$B$51,2,0)</f>
        <v>Food</v>
      </c>
      <c r="F6402">
        <v>161.9</v>
      </c>
    </row>
    <row r="6403" spans="1:6" x14ac:dyDescent="0.3">
      <c r="A6403" t="s">
        <v>30</v>
      </c>
      <c r="B6403">
        <v>2019</v>
      </c>
      <c r="C6403" t="s">
        <v>42</v>
      </c>
      <c r="D6403" t="s">
        <v>5</v>
      </c>
      <c r="E6403" t="str">
        <f>VLOOKUP(D6403,Objective!$A$21:$B$51,2,0)</f>
        <v>Food</v>
      </c>
      <c r="F6403">
        <v>138.30000000000001</v>
      </c>
    </row>
    <row r="6404" spans="1:6" x14ac:dyDescent="0.3">
      <c r="A6404" t="s">
        <v>30</v>
      </c>
      <c r="B6404">
        <v>2019</v>
      </c>
      <c r="C6404" t="s">
        <v>42</v>
      </c>
      <c r="D6404" t="s">
        <v>6</v>
      </c>
      <c r="E6404" t="str">
        <f>VLOOKUP(D6404,Objective!$A$21:$B$51,2,0)</f>
        <v>Food</v>
      </c>
      <c r="F6404">
        <v>145.69999999999999</v>
      </c>
    </row>
    <row r="6405" spans="1:6" x14ac:dyDescent="0.3">
      <c r="A6405" t="s">
        <v>30</v>
      </c>
      <c r="B6405">
        <v>2019</v>
      </c>
      <c r="C6405" t="s">
        <v>42</v>
      </c>
      <c r="D6405" t="s">
        <v>7</v>
      </c>
      <c r="E6405" t="str">
        <f>VLOOKUP(D6405,Objective!$A$21:$B$51,2,0)</f>
        <v>Food</v>
      </c>
      <c r="F6405">
        <v>125.1</v>
      </c>
    </row>
    <row r="6406" spans="1:6" x14ac:dyDescent="0.3">
      <c r="A6406" t="s">
        <v>30</v>
      </c>
      <c r="B6406">
        <v>2019</v>
      </c>
      <c r="C6406" t="s">
        <v>42</v>
      </c>
      <c r="D6406" t="s">
        <v>8</v>
      </c>
      <c r="E6406" t="str">
        <f>VLOOKUP(D6406,Objective!$A$21:$B$51,2,0)</f>
        <v>Food</v>
      </c>
      <c r="F6406">
        <v>143.80000000000001</v>
      </c>
    </row>
    <row r="6407" spans="1:6" x14ac:dyDescent="0.3">
      <c r="A6407" t="s">
        <v>30</v>
      </c>
      <c r="B6407">
        <v>2019</v>
      </c>
      <c r="C6407" t="s">
        <v>42</v>
      </c>
      <c r="D6407" t="s">
        <v>9</v>
      </c>
      <c r="E6407" t="str">
        <f>VLOOKUP(D6407,Objective!$A$21:$B$51,2,0)</f>
        <v>Food</v>
      </c>
      <c r="F6407">
        <v>163.4</v>
      </c>
    </row>
    <row r="6408" spans="1:6" x14ac:dyDescent="0.3">
      <c r="A6408" t="s">
        <v>30</v>
      </c>
      <c r="B6408">
        <v>2019</v>
      </c>
      <c r="C6408" t="s">
        <v>42</v>
      </c>
      <c r="D6408" t="s">
        <v>10</v>
      </c>
      <c r="E6408" t="str">
        <f>VLOOKUP(D6408,Objective!$A$21:$B$51,2,0)</f>
        <v>Food</v>
      </c>
      <c r="F6408">
        <v>132.19999999999999</v>
      </c>
    </row>
    <row r="6409" spans="1:6" x14ac:dyDescent="0.3">
      <c r="A6409" t="s">
        <v>30</v>
      </c>
      <c r="B6409">
        <v>2019</v>
      </c>
      <c r="C6409" t="s">
        <v>42</v>
      </c>
      <c r="D6409" t="s">
        <v>11</v>
      </c>
      <c r="E6409" t="str">
        <f>VLOOKUP(D6409,Objective!$A$21:$B$51,2,0)</f>
        <v>Food</v>
      </c>
      <c r="F6409">
        <v>112.8</v>
      </c>
    </row>
    <row r="6410" spans="1:6" x14ac:dyDescent="0.3">
      <c r="A6410" t="s">
        <v>30</v>
      </c>
      <c r="B6410">
        <v>2019</v>
      </c>
      <c r="C6410" t="s">
        <v>42</v>
      </c>
      <c r="D6410" t="s">
        <v>12</v>
      </c>
      <c r="E6410" t="str">
        <f>VLOOKUP(D6410,Objective!$A$21:$B$51,2,0)</f>
        <v>Food</v>
      </c>
      <c r="F6410">
        <v>144.19999999999999</v>
      </c>
    </row>
    <row r="6411" spans="1:6" x14ac:dyDescent="0.3">
      <c r="A6411" t="s">
        <v>30</v>
      </c>
      <c r="B6411">
        <v>2019</v>
      </c>
      <c r="C6411" t="s">
        <v>42</v>
      </c>
      <c r="D6411" t="s">
        <v>13</v>
      </c>
      <c r="E6411" t="str">
        <f>VLOOKUP(D6411,Objective!$A$21:$B$51,2,0)</f>
        <v>Lifestyle</v>
      </c>
      <c r="F6411">
        <v>138.5</v>
      </c>
    </row>
    <row r="6412" spans="1:6" x14ac:dyDescent="0.3">
      <c r="A6412" t="s">
        <v>30</v>
      </c>
      <c r="B6412">
        <v>2019</v>
      </c>
      <c r="C6412" t="s">
        <v>42</v>
      </c>
      <c r="D6412" t="s">
        <v>14</v>
      </c>
      <c r="E6412" t="str">
        <f>VLOOKUP(D6412,Objective!$A$21:$B$51,2,0)</f>
        <v>Food</v>
      </c>
      <c r="F6412">
        <v>157.19999999999999</v>
      </c>
    </row>
    <row r="6413" spans="1:6" x14ac:dyDescent="0.3">
      <c r="A6413" t="s">
        <v>30</v>
      </c>
      <c r="B6413">
        <v>2019</v>
      </c>
      <c r="C6413" t="s">
        <v>42</v>
      </c>
      <c r="D6413" t="s">
        <v>15</v>
      </c>
      <c r="E6413" t="str">
        <f>VLOOKUP(D6413,Objective!$A$21:$B$51,2,0)</f>
        <v>Food</v>
      </c>
      <c r="F6413">
        <v>145.5</v>
      </c>
    </row>
    <row r="6414" spans="1:6" x14ac:dyDescent="0.3">
      <c r="A6414" t="s">
        <v>30</v>
      </c>
      <c r="B6414">
        <v>2019</v>
      </c>
      <c r="C6414" t="s">
        <v>42</v>
      </c>
      <c r="D6414" t="s">
        <v>16</v>
      </c>
      <c r="E6414" t="str">
        <f>VLOOKUP(D6414,Objective!$A$21:$B$51,2,0)</f>
        <v>Lifestyle</v>
      </c>
      <c r="F6414">
        <v>165.7</v>
      </c>
    </row>
    <row r="6415" spans="1:6" x14ac:dyDescent="0.3">
      <c r="A6415" t="s">
        <v>30</v>
      </c>
      <c r="B6415">
        <v>2019</v>
      </c>
      <c r="C6415" t="s">
        <v>42</v>
      </c>
      <c r="D6415" t="s">
        <v>17</v>
      </c>
      <c r="E6415" t="str">
        <f>VLOOKUP(D6415,Objective!$A$21:$B$51,2,0)</f>
        <v>Clothing</v>
      </c>
      <c r="F6415">
        <v>151.69999999999999</v>
      </c>
    </row>
    <row r="6416" spans="1:6" x14ac:dyDescent="0.3">
      <c r="A6416" t="s">
        <v>30</v>
      </c>
      <c r="B6416">
        <v>2019</v>
      </c>
      <c r="C6416" t="s">
        <v>42</v>
      </c>
      <c r="D6416" t="s">
        <v>18</v>
      </c>
      <c r="E6416" t="str">
        <f>VLOOKUP(D6416,Objective!$A$21:$B$51,2,0)</f>
        <v>Clothing</v>
      </c>
      <c r="F6416">
        <v>146.6</v>
      </c>
    </row>
    <row r="6417" spans="1:6" x14ac:dyDescent="0.3">
      <c r="A6417" t="s">
        <v>30</v>
      </c>
      <c r="B6417">
        <v>2019</v>
      </c>
      <c r="C6417" t="s">
        <v>42</v>
      </c>
      <c r="D6417" t="s">
        <v>19</v>
      </c>
      <c r="E6417" t="str">
        <f>VLOOKUP(D6417,Objective!$A$21:$B$51,2,0)</f>
        <v>Clothing</v>
      </c>
      <c r="F6417">
        <v>151</v>
      </c>
    </row>
    <row r="6418" spans="1:6" x14ac:dyDescent="0.3">
      <c r="A6418" t="s">
        <v>30</v>
      </c>
      <c r="B6418">
        <v>2019</v>
      </c>
      <c r="C6418" t="s">
        <v>42</v>
      </c>
      <c r="D6418" t="s">
        <v>20</v>
      </c>
      <c r="E6418" t="str">
        <f>VLOOKUP(D6418,Objective!$A$21:$B$51,2,0)</f>
        <v>Housing</v>
      </c>
      <c r="F6418" t="s">
        <v>32</v>
      </c>
    </row>
    <row r="6419" spans="1:6" x14ac:dyDescent="0.3">
      <c r="A6419" t="s">
        <v>30</v>
      </c>
      <c r="B6419">
        <v>2019</v>
      </c>
      <c r="C6419" t="s">
        <v>42</v>
      </c>
      <c r="D6419" t="s">
        <v>21</v>
      </c>
      <c r="E6419" t="str">
        <f>VLOOKUP(D6419,Objective!$A$21:$B$51,2,0)</f>
        <v>Fuel and light</v>
      </c>
      <c r="F6419">
        <v>146.9</v>
      </c>
    </row>
    <row r="6420" spans="1:6" x14ac:dyDescent="0.3">
      <c r="A6420" t="s">
        <v>30</v>
      </c>
      <c r="B6420">
        <v>2019</v>
      </c>
      <c r="C6420" t="s">
        <v>42</v>
      </c>
      <c r="D6420" t="s">
        <v>22</v>
      </c>
      <c r="E6420" t="str">
        <f>VLOOKUP(D6420,Objective!$A$21:$B$51,2,0)</f>
        <v>Housing</v>
      </c>
      <c r="F6420">
        <v>150.30000000000001</v>
      </c>
    </row>
    <row r="6421" spans="1:6" x14ac:dyDescent="0.3">
      <c r="A6421" t="s">
        <v>30</v>
      </c>
      <c r="B6421">
        <v>2019</v>
      </c>
      <c r="C6421" t="s">
        <v>42</v>
      </c>
      <c r="D6421" t="s">
        <v>23</v>
      </c>
      <c r="E6421" t="str">
        <f>VLOOKUP(D6421,Objective!$A$21:$B$51,2,0)</f>
        <v>Health</v>
      </c>
      <c r="F6421">
        <v>153.4</v>
      </c>
    </row>
    <row r="6422" spans="1:6" x14ac:dyDescent="0.3">
      <c r="A6422" t="s">
        <v>30</v>
      </c>
      <c r="B6422">
        <v>2019</v>
      </c>
      <c r="C6422" t="s">
        <v>42</v>
      </c>
      <c r="D6422" t="s">
        <v>24</v>
      </c>
      <c r="E6422" t="str">
        <f>VLOOKUP(D6422,Objective!$A$21:$B$51,2,0)</f>
        <v>Transport and communication</v>
      </c>
      <c r="F6422">
        <v>131.6</v>
      </c>
    </row>
    <row r="6423" spans="1:6" x14ac:dyDescent="0.3">
      <c r="A6423" t="s">
        <v>30</v>
      </c>
      <c r="B6423">
        <v>2019</v>
      </c>
      <c r="C6423" t="s">
        <v>42</v>
      </c>
      <c r="D6423" t="s">
        <v>25</v>
      </c>
      <c r="E6423" t="str">
        <f>VLOOKUP(D6423,Objective!$A$21:$B$51,2,0)</f>
        <v>Lifestyle</v>
      </c>
      <c r="F6423">
        <v>148.30000000000001</v>
      </c>
    </row>
    <row r="6424" spans="1:6" x14ac:dyDescent="0.3">
      <c r="A6424" t="s">
        <v>30</v>
      </c>
      <c r="B6424">
        <v>2019</v>
      </c>
      <c r="C6424" t="s">
        <v>42</v>
      </c>
      <c r="D6424" t="s">
        <v>26</v>
      </c>
      <c r="E6424" t="str">
        <f>VLOOKUP(D6424,Objective!$A$21:$B$51,2,0)</f>
        <v>Education</v>
      </c>
      <c r="F6424">
        <v>160.19999999999999</v>
      </c>
    </row>
    <row r="6425" spans="1:6" x14ac:dyDescent="0.3">
      <c r="A6425" t="s">
        <v>30</v>
      </c>
      <c r="B6425">
        <v>2019</v>
      </c>
      <c r="C6425" t="s">
        <v>42</v>
      </c>
      <c r="D6425" t="s">
        <v>27</v>
      </c>
      <c r="E6425" t="str">
        <f>VLOOKUP(D6425,Objective!$A$21:$B$51,2,0)</f>
        <v>Miscellaneous</v>
      </c>
      <c r="F6425">
        <v>140.19999999999999</v>
      </c>
    </row>
    <row r="6426" spans="1:6" x14ac:dyDescent="0.3">
      <c r="A6426" t="s">
        <v>30</v>
      </c>
      <c r="B6426">
        <v>2019</v>
      </c>
      <c r="C6426" t="s">
        <v>42</v>
      </c>
      <c r="D6426" t="s">
        <v>28</v>
      </c>
      <c r="E6426" t="str">
        <f>VLOOKUP(D6426,Objective!$A$21:$B$51,2,0)</f>
        <v>Miscellaneous</v>
      </c>
      <c r="F6426">
        <v>145.4</v>
      </c>
    </row>
    <row r="6427" spans="1:6" x14ac:dyDescent="0.3">
      <c r="A6427" t="s">
        <v>30</v>
      </c>
      <c r="B6427">
        <v>2019</v>
      </c>
      <c r="C6427" t="s">
        <v>42</v>
      </c>
      <c r="D6427" t="s">
        <v>29</v>
      </c>
      <c r="E6427" t="str">
        <f>VLOOKUP(D6427,Objective!$A$21:$B$51,2,0)</f>
        <v>General index</v>
      </c>
      <c r="F6427">
        <v>146.69999999999999</v>
      </c>
    </row>
    <row r="6428" spans="1:6" x14ac:dyDescent="0.3">
      <c r="A6428" t="s">
        <v>33</v>
      </c>
      <c r="B6428">
        <v>2019</v>
      </c>
      <c r="C6428" t="s">
        <v>42</v>
      </c>
      <c r="D6428" t="s">
        <v>3</v>
      </c>
      <c r="E6428" t="str">
        <f>VLOOKUP(D6428,Objective!$A$21:$B$51,2,0)</f>
        <v>Food</v>
      </c>
      <c r="F6428">
        <v>142.69999999999999</v>
      </c>
    </row>
    <row r="6429" spans="1:6" x14ac:dyDescent="0.3">
      <c r="A6429" t="s">
        <v>33</v>
      </c>
      <c r="B6429">
        <v>2019</v>
      </c>
      <c r="C6429" t="s">
        <v>42</v>
      </c>
      <c r="D6429" t="s">
        <v>4</v>
      </c>
      <c r="E6429" t="str">
        <f>VLOOKUP(D6429,Objective!$A$21:$B$51,2,0)</f>
        <v>Food</v>
      </c>
      <c r="F6429">
        <v>158.69999999999999</v>
      </c>
    </row>
    <row r="6430" spans="1:6" x14ac:dyDescent="0.3">
      <c r="A6430" t="s">
        <v>33</v>
      </c>
      <c r="B6430">
        <v>2019</v>
      </c>
      <c r="C6430" t="s">
        <v>42</v>
      </c>
      <c r="D6430" t="s">
        <v>5</v>
      </c>
      <c r="E6430" t="str">
        <f>VLOOKUP(D6430,Objective!$A$21:$B$51,2,0)</f>
        <v>Food</v>
      </c>
      <c r="F6430">
        <v>141.6</v>
      </c>
    </row>
    <row r="6431" spans="1:6" x14ac:dyDescent="0.3">
      <c r="A6431" t="s">
        <v>33</v>
      </c>
      <c r="B6431">
        <v>2019</v>
      </c>
      <c r="C6431" t="s">
        <v>42</v>
      </c>
      <c r="D6431" t="s">
        <v>6</v>
      </c>
      <c r="E6431" t="str">
        <f>VLOOKUP(D6431,Objective!$A$21:$B$51,2,0)</f>
        <v>Food</v>
      </c>
      <c r="F6431">
        <v>144.9</v>
      </c>
    </row>
    <row r="6432" spans="1:6" x14ac:dyDescent="0.3">
      <c r="A6432" t="s">
        <v>33</v>
      </c>
      <c r="B6432">
        <v>2019</v>
      </c>
      <c r="C6432" t="s">
        <v>42</v>
      </c>
      <c r="D6432" t="s">
        <v>7</v>
      </c>
      <c r="E6432" t="str">
        <f>VLOOKUP(D6432,Objective!$A$21:$B$51,2,0)</f>
        <v>Food</v>
      </c>
      <c r="F6432">
        <v>120.8</v>
      </c>
    </row>
    <row r="6433" spans="1:6" x14ac:dyDescent="0.3">
      <c r="A6433" t="s">
        <v>33</v>
      </c>
      <c r="B6433">
        <v>2019</v>
      </c>
      <c r="C6433" t="s">
        <v>42</v>
      </c>
      <c r="D6433" t="s">
        <v>8</v>
      </c>
      <c r="E6433" t="str">
        <f>VLOOKUP(D6433,Objective!$A$21:$B$51,2,0)</f>
        <v>Food</v>
      </c>
      <c r="F6433">
        <v>149.80000000000001</v>
      </c>
    </row>
    <row r="6434" spans="1:6" x14ac:dyDescent="0.3">
      <c r="A6434" t="s">
        <v>33</v>
      </c>
      <c r="B6434">
        <v>2019</v>
      </c>
      <c r="C6434" t="s">
        <v>42</v>
      </c>
      <c r="D6434" t="s">
        <v>9</v>
      </c>
      <c r="E6434" t="str">
        <f>VLOOKUP(D6434,Objective!$A$21:$B$51,2,0)</f>
        <v>Food</v>
      </c>
      <c r="F6434">
        <v>192.4</v>
      </c>
    </row>
    <row r="6435" spans="1:6" x14ac:dyDescent="0.3">
      <c r="A6435" t="s">
        <v>33</v>
      </c>
      <c r="B6435">
        <v>2019</v>
      </c>
      <c r="C6435" t="s">
        <v>42</v>
      </c>
      <c r="D6435" t="s">
        <v>10</v>
      </c>
      <c r="E6435" t="str">
        <f>VLOOKUP(D6435,Objective!$A$21:$B$51,2,0)</f>
        <v>Food</v>
      </c>
      <c r="F6435">
        <v>130.30000000000001</v>
      </c>
    </row>
    <row r="6436" spans="1:6" x14ac:dyDescent="0.3">
      <c r="A6436" t="s">
        <v>33</v>
      </c>
      <c r="B6436">
        <v>2019</v>
      </c>
      <c r="C6436" t="s">
        <v>42</v>
      </c>
      <c r="D6436" t="s">
        <v>11</v>
      </c>
      <c r="E6436" t="str">
        <f>VLOOKUP(D6436,Objective!$A$21:$B$51,2,0)</f>
        <v>Food</v>
      </c>
      <c r="F6436">
        <v>114</v>
      </c>
    </row>
    <row r="6437" spans="1:6" x14ac:dyDescent="0.3">
      <c r="A6437" t="s">
        <v>33</v>
      </c>
      <c r="B6437">
        <v>2019</v>
      </c>
      <c r="C6437" t="s">
        <v>42</v>
      </c>
      <c r="D6437" t="s">
        <v>12</v>
      </c>
      <c r="E6437" t="str">
        <f>VLOOKUP(D6437,Objective!$A$21:$B$51,2,0)</f>
        <v>Food</v>
      </c>
      <c r="F6437">
        <v>143.80000000000001</v>
      </c>
    </row>
    <row r="6438" spans="1:6" x14ac:dyDescent="0.3">
      <c r="A6438" t="s">
        <v>33</v>
      </c>
      <c r="B6438">
        <v>2019</v>
      </c>
      <c r="C6438" t="s">
        <v>42</v>
      </c>
      <c r="D6438" t="s">
        <v>13</v>
      </c>
      <c r="E6438" t="str">
        <f>VLOOKUP(D6438,Objective!$A$21:$B$51,2,0)</f>
        <v>Lifestyle</v>
      </c>
      <c r="F6438">
        <v>130</v>
      </c>
    </row>
    <row r="6439" spans="1:6" x14ac:dyDescent="0.3">
      <c r="A6439" t="s">
        <v>33</v>
      </c>
      <c r="B6439">
        <v>2019</v>
      </c>
      <c r="C6439" t="s">
        <v>42</v>
      </c>
      <c r="D6439" t="s">
        <v>14</v>
      </c>
      <c r="E6439" t="str">
        <f>VLOOKUP(D6439,Objective!$A$21:$B$51,2,0)</f>
        <v>Food</v>
      </c>
      <c r="F6439">
        <v>156.4</v>
      </c>
    </row>
    <row r="6440" spans="1:6" x14ac:dyDescent="0.3">
      <c r="A6440" t="s">
        <v>33</v>
      </c>
      <c r="B6440">
        <v>2019</v>
      </c>
      <c r="C6440" t="s">
        <v>42</v>
      </c>
      <c r="D6440" t="s">
        <v>15</v>
      </c>
      <c r="E6440" t="str">
        <f>VLOOKUP(D6440,Objective!$A$21:$B$51,2,0)</f>
        <v>Food</v>
      </c>
      <c r="F6440">
        <v>149.5</v>
      </c>
    </row>
    <row r="6441" spans="1:6" x14ac:dyDescent="0.3">
      <c r="A6441" t="s">
        <v>33</v>
      </c>
      <c r="B6441">
        <v>2019</v>
      </c>
      <c r="C6441" t="s">
        <v>42</v>
      </c>
      <c r="D6441" t="s">
        <v>16</v>
      </c>
      <c r="E6441" t="str">
        <f>VLOOKUP(D6441,Objective!$A$21:$B$51,2,0)</f>
        <v>Lifestyle</v>
      </c>
      <c r="F6441">
        <v>168.6</v>
      </c>
    </row>
    <row r="6442" spans="1:6" x14ac:dyDescent="0.3">
      <c r="A6442" t="s">
        <v>33</v>
      </c>
      <c r="B6442">
        <v>2019</v>
      </c>
      <c r="C6442" t="s">
        <v>42</v>
      </c>
      <c r="D6442" t="s">
        <v>17</v>
      </c>
      <c r="E6442" t="str">
        <f>VLOOKUP(D6442,Objective!$A$21:$B$51,2,0)</f>
        <v>Clothing</v>
      </c>
      <c r="F6442">
        <v>145.30000000000001</v>
      </c>
    </row>
    <row r="6443" spans="1:6" x14ac:dyDescent="0.3">
      <c r="A6443" t="s">
        <v>33</v>
      </c>
      <c r="B6443">
        <v>2019</v>
      </c>
      <c r="C6443" t="s">
        <v>42</v>
      </c>
      <c r="D6443" t="s">
        <v>18</v>
      </c>
      <c r="E6443" t="str">
        <f>VLOOKUP(D6443,Objective!$A$21:$B$51,2,0)</f>
        <v>Clothing</v>
      </c>
      <c r="F6443">
        <v>132.19999999999999</v>
      </c>
    </row>
    <row r="6444" spans="1:6" x14ac:dyDescent="0.3">
      <c r="A6444" t="s">
        <v>33</v>
      </c>
      <c r="B6444">
        <v>2019</v>
      </c>
      <c r="C6444" t="s">
        <v>42</v>
      </c>
      <c r="D6444" t="s">
        <v>19</v>
      </c>
      <c r="E6444" t="str">
        <f>VLOOKUP(D6444,Objective!$A$21:$B$51,2,0)</f>
        <v>Clothing</v>
      </c>
      <c r="F6444">
        <v>143.30000000000001</v>
      </c>
    </row>
    <row r="6445" spans="1:6" x14ac:dyDescent="0.3">
      <c r="A6445" t="s">
        <v>33</v>
      </c>
      <c r="B6445">
        <v>2019</v>
      </c>
      <c r="C6445" t="s">
        <v>42</v>
      </c>
      <c r="D6445" t="s">
        <v>20</v>
      </c>
      <c r="E6445" t="str">
        <f>VLOOKUP(D6445,Objective!$A$21:$B$51,2,0)</f>
        <v>Housing</v>
      </c>
      <c r="F6445">
        <v>152.19999999999999</v>
      </c>
    </row>
    <row r="6446" spans="1:6" x14ac:dyDescent="0.3">
      <c r="A6446" t="s">
        <v>33</v>
      </c>
      <c r="B6446">
        <v>2019</v>
      </c>
      <c r="C6446" t="s">
        <v>42</v>
      </c>
      <c r="D6446" t="s">
        <v>21</v>
      </c>
      <c r="E6446" t="str">
        <f>VLOOKUP(D6446,Objective!$A$21:$B$51,2,0)</f>
        <v>Fuel and light</v>
      </c>
      <c r="F6446">
        <v>126.6</v>
      </c>
    </row>
    <row r="6447" spans="1:6" x14ac:dyDescent="0.3">
      <c r="A6447" t="s">
        <v>33</v>
      </c>
      <c r="B6447">
        <v>2019</v>
      </c>
      <c r="C6447" t="s">
        <v>42</v>
      </c>
      <c r="D6447" t="s">
        <v>22</v>
      </c>
      <c r="E6447" t="str">
        <f>VLOOKUP(D6447,Objective!$A$21:$B$51,2,0)</f>
        <v>Housing</v>
      </c>
      <c r="F6447">
        <v>138.30000000000001</v>
      </c>
    </row>
    <row r="6448" spans="1:6" x14ac:dyDescent="0.3">
      <c r="A6448" t="s">
        <v>33</v>
      </c>
      <c r="B6448">
        <v>2019</v>
      </c>
      <c r="C6448" t="s">
        <v>42</v>
      </c>
      <c r="D6448" t="s">
        <v>23</v>
      </c>
      <c r="E6448" t="str">
        <f>VLOOKUP(D6448,Objective!$A$21:$B$51,2,0)</f>
        <v>Health</v>
      </c>
      <c r="F6448">
        <v>141.9</v>
      </c>
    </row>
    <row r="6449" spans="1:6" x14ac:dyDescent="0.3">
      <c r="A6449" t="s">
        <v>33</v>
      </c>
      <c r="B6449">
        <v>2019</v>
      </c>
      <c r="C6449" t="s">
        <v>42</v>
      </c>
      <c r="D6449" t="s">
        <v>24</v>
      </c>
      <c r="E6449" t="str">
        <f>VLOOKUP(D6449,Objective!$A$21:$B$51,2,0)</f>
        <v>Transport and communication</v>
      </c>
      <c r="F6449">
        <v>121.2</v>
      </c>
    </row>
    <row r="6450" spans="1:6" x14ac:dyDescent="0.3">
      <c r="A6450" t="s">
        <v>33</v>
      </c>
      <c r="B6450">
        <v>2019</v>
      </c>
      <c r="C6450" t="s">
        <v>42</v>
      </c>
      <c r="D6450" t="s">
        <v>25</v>
      </c>
      <c r="E6450" t="str">
        <f>VLOOKUP(D6450,Objective!$A$21:$B$51,2,0)</f>
        <v>Lifestyle</v>
      </c>
      <c r="F6450">
        <v>135.9</v>
      </c>
    </row>
    <row r="6451" spans="1:6" x14ac:dyDescent="0.3">
      <c r="A6451" t="s">
        <v>33</v>
      </c>
      <c r="B6451">
        <v>2019</v>
      </c>
      <c r="C6451" t="s">
        <v>42</v>
      </c>
      <c r="D6451" t="s">
        <v>26</v>
      </c>
      <c r="E6451" t="str">
        <f>VLOOKUP(D6451,Objective!$A$21:$B$51,2,0)</f>
        <v>Education</v>
      </c>
      <c r="F6451">
        <v>151.6</v>
      </c>
    </row>
    <row r="6452" spans="1:6" x14ac:dyDescent="0.3">
      <c r="A6452" t="s">
        <v>33</v>
      </c>
      <c r="B6452">
        <v>2019</v>
      </c>
      <c r="C6452" t="s">
        <v>42</v>
      </c>
      <c r="D6452" t="s">
        <v>27</v>
      </c>
      <c r="E6452" t="str">
        <f>VLOOKUP(D6452,Objective!$A$21:$B$51,2,0)</f>
        <v>Miscellaneous</v>
      </c>
      <c r="F6452">
        <v>139</v>
      </c>
    </row>
    <row r="6453" spans="1:6" x14ac:dyDescent="0.3">
      <c r="A6453" t="s">
        <v>33</v>
      </c>
      <c r="B6453">
        <v>2019</v>
      </c>
      <c r="C6453" t="s">
        <v>42</v>
      </c>
      <c r="D6453" t="s">
        <v>28</v>
      </c>
      <c r="E6453" t="str">
        <f>VLOOKUP(D6453,Objective!$A$21:$B$51,2,0)</f>
        <v>Miscellaneous</v>
      </c>
      <c r="F6453">
        <v>135.69999999999999</v>
      </c>
    </row>
    <row r="6454" spans="1:6" x14ac:dyDescent="0.3">
      <c r="A6454" t="s">
        <v>33</v>
      </c>
      <c r="B6454">
        <v>2019</v>
      </c>
      <c r="C6454" t="s">
        <v>42</v>
      </c>
      <c r="D6454" t="s">
        <v>29</v>
      </c>
      <c r="E6454" t="str">
        <f>VLOOKUP(D6454,Objective!$A$21:$B$51,2,0)</f>
        <v>General index</v>
      </c>
      <c r="F6454">
        <v>144.69999999999999</v>
      </c>
    </row>
    <row r="6455" spans="1:6" x14ac:dyDescent="0.3">
      <c r="A6455" t="s">
        <v>34</v>
      </c>
      <c r="B6455">
        <v>2019</v>
      </c>
      <c r="C6455" t="s">
        <v>42</v>
      </c>
      <c r="D6455" t="s">
        <v>3</v>
      </c>
      <c r="E6455" t="str">
        <f>VLOOKUP(D6455,Objective!$A$21:$B$51,2,0)</f>
        <v>Food</v>
      </c>
      <c r="F6455">
        <v>140.9</v>
      </c>
    </row>
    <row r="6456" spans="1:6" x14ac:dyDescent="0.3">
      <c r="A6456" t="s">
        <v>34</v>
      </c>
      <c r="B6456">
        <v>2019</v>
      </c>
      <c r="C6456" t="s">
        <v>42</v>
      </c>
      <c r="D6456" t="s">
        <v>4</v>
      </c>
      <c r="E6456" t="str">
        <f>VLOOKUP(D6456,Objective!$A$21:$B$51,2,0)</f>
        <v>Food</v>
      </c>
      <c r="F6456">
        <v>160.80000000000001</v>
      </c>
    </row>
    <row r="6457" spans="1:6" x14ac:dyDescent="0.3">
      <c r="A6457" t="s">
        <v>34</v>
      </c>
      <c r="B6457">
        <v>2019</v>
      </c>
      <c r="C6457" t="s">
        <v>42</v>
      </c>
      <c r="D6457" t="s">
        <v>5</v>
      </c>
      <c r="E6457" t="str">
        <f>VLOOKUP(D6457,Objective!$A$21:$B$51,2,0)</f>
        <v>Food</v>
      </c>
      <c r="F6457">
        <v>139.6</v>
      </c>
    </row>
    <row r="6458" spans="1:6" x14ac:dyDescent="0.3">
      <c r="A6458" t="s">
        <v>34</v>
      </c>
      <c r="B6458">
        <v>2019</v>
      </c>
      <c r="C6458" t="s">
        <v>42</v>
      </c>
      <c r="D6458" t="s">
        <v>6</v>
      </c>
      <c r="E6458" t="str">
        <f>VLOOKUP(D6458,Objective!$A$21:$B$51,2,0)</f>
        <v>Food</v>
      </c>
      <c r="F6458">
        <v>145.4</v>
      </c>
    </row>
    <row r="6459" spans="1:6" x14ac:dyDescent="0.3">
      <c r="A6459" t="s">
        <v>34</v>
      </c>
      <c r="B6459">
        <v>2019</v>
      </c>
      <c r="C6459" t="s">
        <v>42</v>
      </c>
      <c r="D6459" t="s">
        <v>7</v>
      </c>
      <c r="E6459" t="str">
        <f>VLOOKUP(D6459,Objective!$A$21:$B$51,2,0)</f>
        <v>Food</v>
      </c>
      <c r="F6459">
        <v>123.5</v>
      </c>
    </row>
    <row r="6460" spans="1:6" x14ac:dyDescent="0.3">
      <c r="A6460" t="s">
        <v>34</v>
      </c>
      <c r="B6460">
        <v>2019</v>
      </c>
      <c r="C6460" t="s">
        <v>42</v>
      </c>
      <c r="D6460" t="s">
        <v>8</v>
      </c>
      <c r="E6460" t="str">
        <f>VLOOKUP(D6460,Objective!$A$21:$B$51,2,0)</f>
        <v>Food</v>
      </c>
      <c r="F6460">
        <v>146.6</v>
      </c>
    </row>
    <row r="6461" spans="1:6" x14ac:dyDescent="0.3">
      <c r="A6461" t="s">
        <v>34</v>
      </c>
      <c r="B6461">
        <v>2019</v>
      </c>
      <c r="C6461" t="s">
        <v>42</v>
      </c>
      <c r="D6461" t="s">
        <v>9</v>
      </c>
      <c r="E6461" t="str">
        <f>VLOOKUP(D6461,Objective!$A$21:$B$51,2,0)</f>
        <v>Food</v>
      </c>
      <c r="F6461">
        <v>173.2</v>
      </c>
    </row>
    <row r="6462" spans="1:6" x14ac:dyDescent="0.3">
      <c r="A6462" t="s">
        <v>34</v>
      </c>
      <c r="B6462">
        <v>2019</v>
      </c>
      <c r="C6462" t="s">
        <v>42</v>
      </c>
      <c r="D6462" t="s">
        <v>10</v>
      </c>
      <c r="E6462" t="str">
        <f>VLOOKUP(D6462,Objective!$A$21:$B$51,2,0)</f>
        <v>Food</v>
      </c>
      <c r="F6462">
        <v>131.6</v>
      </c>
    </row>
    <row r="6463" spans="1:6" x14ac:dyDescent="0.3">
      <c r="A6463" t="s">
        <v>34</v>
      </c>
      <c r="B6463">
        <v>2019</v>
      </c>
      <c r="C6463" t="s">
        <v>42</v>
      </c>
      <c r="D6463" t="s">
        <v>11</v>
      </c>
      <c r="E6463" t="str">
        <f>VLOOKUP(D6463,Objective!$A$21:$B$51,2,0)</f>
        <v>Food</v>
      </c>
      <c r="F6463">
        <v>113.2</v>
      </c>
    </row>
    <row r="6464" spans="1:6" x14ac:dyDescent="0.3">
      <c r="A6464" t="s">
        <v>34</v>
      </c>
      <c r="B6464">
        <v>2019</v>
      </c>
      <c r="C6464" t="s">
        <v>42</v>
      </c>
      <c r="D6464" t="s">
        <v>12</v>
      </c>
      <c r="E6464" t="str">
        <f>VLOOKUP(D6464,Objective!$A$21:$B$51,2,0)</f>
        <v>Food</v>
      </c>
      <c r="F6464">
        <v>144.1</v>
      </c>
    </row>
    <row r="6465" spans="1:6" x14ac:dyDescent="0.3">
      <c r="A6465" t="s">
        <v>34</v>
      </c>
      <c r="B6465">
        <v>2019</v>
      </c>
      <c r="C6465" t="s">
        <v>42</v>
      </c>
      <c r="D6465" t="s">
        <v>13</v>
      </c>
      <c r="E6465" t="str">
        <f>VLOOKUP(D6465,Objective!$A$21:$B$51,2,0)</f>
        <v>Lifestyle</v>
      </c>
      <c r="F6465">
        <v>135</v>
      </c>
    </row>
    <row r="6466" spans="1:6" x14ac:dyDescent="0.3">
      <c r="A6466" t="s">
        <v>34</v>
      </c>
      <c r="B6466">
        <v>2019</v>
      </c>
      <c r="C6466" t="s">
        <v>42</v>
      </c>
      <c r="D6466" t="s">
        <v>14</v>
      </c>
      <c r="E6466" t="str">
        <f>VLOOKUP(D6466,Objective!$A$21:$B$51,2,0)</f>
        <v>Food</v>
      </c>
      <c r="F6466">
        <v>156.80000000000001</v>
      </c>
    </row>
    <row r="6467" spans="1:6" x14ac:dyDescent="0.3">
      <c r="A6467" t="s">
        <v>34</v>
      </c>
      <c r="B6467">
        <v>2019</v>
      </c>
      <c r="C6467" t="s">
        <v>42</v>
      </c>
      <c r="D6467" t="s">
        <v>15</v>
      </c>
      <c r="E6467" t="str">
        <f>VLOOKUP(D6467,Objective!$A$21:$B$51,2,0)</f>
        <v>Food</v>
      </c>
      <c r="F6467">
        <v>147</v>
      </c>
    </row>
    <row r="6468" spans="1:6" x14ac:dyDescent="0.3">
      <c r="A6468" t="s">
        <v>34</v>
      </c>
      <c r="B6468">
        <v>2019</v>
      </c>
      <c r="C6468" t="s">
        <v>42</v>
      </c>
      <c r="D6468" t="s">
        <v>16</v>
      </c>
      <c r="E6468" t="str">
        <f>VLOOKUP(D6468,Objective!$A$21:$B$51,2,0)</f>
        <v>Lifestyle</v>
      </c>
      <c r="F6468">
        <v>166.5</v>
      </c>
    </row>
    <row r="6469" spans="1:6" x14ac:dyDescent="0.3">
      <c r="A6469" t="s">
        <v>34</v>
      </c>
      <c r="B6469">
        <v>2019</v>
      </c>
      <c r="C6469" t="s">
        <v>42</v>
      </c>
      <c r="D6469" t="s">
        <v>17</v>
      </c>
      <c r="E6469" t="str">
        <f>VLOOKUP(D6469,Objective!$A$21:$B$51,2,0)</f>
        <v>Clothing</v>
      </c>
      <c r="F6469">
        <v>149.19999999999999</v>
      </c>
    </row>
    <row r="6470" spans="1:6" x14ac:dyDescent="0.3">
      <c r="A6470" t="s">
        <v>34</v>
      </c>
      <c r="B6470">
        <v>2019</v>
      </c>
      <c r="C6470" t="s">
        <v>42</v>
      </c>
      <c r="D6470" t="s">
        <v>18</v>
      </c>
      <c r="E6470" t="str">
        <f>VLOOKUP(D6470,Objective!$A$21:$B$51,2,0)</f>
        <v>Clothing</v>
      </c>
      <c r="F6470">
        <v>140.6</v>
      </c>
    </row>
    <row r="6471" spans="1:6" x14ac:dyDescent="0.3">
      <c r="A6471" t="s">
        <v>34</v>
      </c>
      <c r="B6471">
        <v>2019</v>
      </c>
      <c r="C6471" t="s">
        <v>42</v>
      </c>
      <c r="D6471" t="s">
        <v>19</v>
      </c>
      <c r="E6471" t="str">
        <f>VLOOKUP(D6471,Objective!$A$21:$B$51,2,0)</f>
        <v>Clothing</v>
      </c>
      <c r="F6471">
        <v>147.9</v>
      </c>
    </row>
    <row r="6472" spans="1:6" x14ac:dyDescent="0.3">
      <c r="A6472" t="s">
        <v>34</v>
      </c>
      <c r="B6472">
        <v>2019</v>
      </c>
      <c r="C6472" t="s">
        <v>42</v>
      </c>
      <c r="D6472" t="s">
        <v>20</v>
      </c>
      <c r="E6472" t="str">
        <f>VLOOKUP(D6472,Objective!$A$21:$B$51,2,0)</f>
        <v>Housing</v>
      </c>
      <c r="F6472">
        <v>152.19999999999999</v>
      </c>
    </row>
    <row r="6473" spans="1:6" x14ac:dyDescent="0.3">
      <c r="A6473" t="s">
        <v>34</v>
      </c>
      <c r="B6473">
        <v>2019</v>
      </c>
      <c r="C6473" t="s">
        <v>42</v>
      </c>
      <c r="D6473" t="s">
        <v>21</v>
      </c>
      <c r="E6473" t="str">
        <f>VLOOKUP(D6473,Objective!$A$21:$B$51,2,0)</f>
        <v>Fuel and light</v>
      </c>
      <c r="F6473">
        <v>139.19999999999999</v>
      </c>
    </row>
    <row r="6474" spans="1:6" x14ac:dyDescent="0.3">
      <c r="A6474" t="s">
        <v>34</v>
      </c>
      <c r="B6474">
        <v>2019</v>
      </c>
      <c r="C6474" t="s">
        <v>42</v>
      </c>
      <c r="D6474" t="s">
        <v>22</v>
      </c>
      <c r="E6474" t="str">
        <f>VLOOKUP(D6474,Objective!$A$21:$B$51,2,0)</f>
        <v>Housing</v>
      </c>
      <c r="F6474">
        <v>144.6</v>
      </c>
    </row>
    <row r="6475" spans="1:6" x14ac:dyDescent="0.3">
      <c r="A6475" t="s">
        <v>34</v>
      </c>
      <c r="B6475">
        <v>2019</v>
      </c>
      <c r="C6475" t="s">
        <v>42</v>
      </c>
      <c r="D6475" t="s">
        <v>23</v>
      </c>
      <c r="E6475" t="str">
        <f>VLOOKUP(D6475,Objective!$A$21:$B$51,2,0)</f>
        <v>Health</v>
      </c>
      <c r="F6475">
        <v>149</v>
      </c>
    </row>
    <row r="6476" spans="1:6" x14ac:dyDescent="0.3">
      <c r="A6476" t="s">
        <v>34</v>
      </c>
      <c r="B6476">
        <v>2019</v>
      </c>
      <c r="C6476" t="s">
        <v>42</v>
      </c>
      <c r="D6476" t="s">
        <v>24</v>
      </c>
      <c r="E6476" t="str">
        <f>VLOOKUP(D6476,Objective!$A$21:$B$51,2,0)</f>
        <v>Transport and communication</v>
      </c>
      <c r="F6476">
        <v>126.1</v>
      </c>
    </row>
    <row r="6477" spans="1:6" x14ac:dyDescent="0.3">
      <c r="A6477" t="s">
        <v>34</v>
      </c>
      <c r="B6477">
        <v>2019</v>
      </c>
      <c r="C6477" t="s">
        <v>42</v>
      </c>
      <c r="D6477" t="s">
        <v>25</v>
      </c>
      <c r="E6477" t="str">
        <f>VLOOKUP(D6477,Objective!$A$21:$B$51,2,0)</f>
        <v>Lifestyle</v>
      </c>
      <c r="F6477">
        <v>141.30000000000001</v>
      </c>
    </row>
    <row r="6478" spans="1:6" x14ac:dyDescent="0.3">
      <c r="A6478" t="s">
        <v>34</v>
      </c>
      <c r="B6478">
        <v>2019</v>
      </c>
      <c r="C6478" t="s">
        <v>42</v>
      </c>
      <c r="D6478" t="s">
        <v>26</v>
      </c>
      <c r="E6478" t="str">
        <f>VLOOKUP(D6478,Objective!$A$21:$B$51,2,0)</f>
        <v>Education</v>
      </c>
      <c r="F6478">
        <v>155.19999999999999</v>
      </c>
    </row>
    <row r="6479" spans="1:6" x14ac:dyDescent="0.3">
      <c r="A6479" t="s">
        <v>34</v>
      </c>
      <c r="B6479">
        <v>2019</v>
      </c>
      <c r="C6479" t="s">
        <v>42</v>
      </c>
      <c r="D6479" t="s">
        <v>27</v>
      </c>
      <c r="E6479" t="str">
        <f>VLOOKUP(D6479,Objective!$A$21:$B$51,2,0)</f>
        <v>Miscellaneous</v>
      </c>
      <c r="F6479">
        <v>139.69999999999999</v>
      </c>
    </row>
    <row r="6480" spans="1:6" x14ac:dyDescent="0.3">
      <c r="A6480" t="s">
        <v>34</v>
      </c>
      <c r="B6480">
        <v>2019</v>
      </c>
      <c r="C6480" t="s">
        <v>42</v>
      </c>
      <c r="D6480" t="s">
        <v>28</v>
      </c>
      <c r="E6480" t="str">
        <f>VLOOKUP(D6480,Objective!$A$21:$B$51,2,0)</f>
        <v>Miscellaneous</v>
      </c>
      <c r="F6480">
        <v>140.69999999999999</v>
      </c>
    </row>
    <row r="6481" spans="1:6" x14ac:dyDescent="0.3">
      <c r="A6481" t="s">
        <v>34</v>
      </c>
      <c r="B6481">
        <v>2019</v>
      </c>
      <c r="C6481" t="s">
        <v>42</v>
      </c>
      <c r="D6481" t="s">
        <v>29</v>
      </c>
      <c r="E6481" t="str">
        <f>VLOOKUP(D6481,Objective!$A$21:$B$51,2,0)</f>
        <v>General index</v>
      </c>
      <c r="F6481">
        <v>145.80000000000001</v>
      </c>
    </row>
    <row r="6482" spans="1:6" x14ac:dyDescent="0.3">
      <c r="A6482" t="s">
        <v>30</v>
      </c>
      <c r="B6482">
        <v>2019</v>
      </c>
      <c r="C6482" t="s">
        <v>43</v>
      </c>
      <c r="D6482" t="s">
        <v>3</v>
      </c>
      <c r="E6482" t="str">
        <f>VLOOKUP(D6482,Objective!$A$21:$B$51,2,0)</f>
        <v>Food</v>
      </c>
      <c r="F6482">
        <v>141</v>
      </c>
    </row>
    <row r="6483" spans="1:6" x14ac:dyDescent="0.3">
      <c r="A6483" t="s">
        <v>30</v>
      </c>
      <c r="B6483">
        <v>2019</v>
      </c>
      <c r="C6483" t="s">
        <v>43</v>
      </c>
      <c r="D6483" t="s">
        <v>4</v>
      </c>
      <c r="E6483" t="str">
        <f>VLOOKUP(D6483,Objective!$A$21:$B$51,2,0)</f>
        <v>Food</v>
      </c>
      <c r="F6483">
        <v>161.6</v>
      </c>
    </row>
    <row r="6484" spans="1:6" x14ac:dyDescent="0.3">
      <c r="A6484" t="s">
        <v>30</v>
      </c>
      <c r="B6484">
        <v>2019</v>
      </c>
      <c r="C6484" t="s">
        <v>43</v>
      </c>
      <c r="D6484" t="s">
        <v>5</v>
      </c>
      <c r="E6484" t="str">
        <f>VLOOKUP(D6484,Objective!$A$21:$B$51,2,0)</f>
        <v>Food</v>
      </c>
      <c r="F6484">
        <v>141.19999999999999</v>
      </c>
    </row>
    <row r="6485" spans="1:6" x14ac:dyDescent="0.3">
      <c r="A6485" t="s">
        <v>30</v>
      </c>
      <c r="B6485">
        <v>2019</v>
      </c>
      <c r="C6485" t="s">
        <v>43</v>
      </c>
      <c r="D6485" t="s">
        <v>6</v>
      </c>
      <c r="E6485" t="str">
        <f>VLOOKUP(D6485,Objective!$A$21:$B$51,2,0)</f>
        <v>Food</v>
      </c>
      <c r="F6485">
        <v>146.5</v>
      </c>
    </row>
    <row r="6486" spans="1:6" x14ac:dyDescent="0.3">
      <c r="A6486" t="s">
        <v>30</v>
      </c>
      <c r="B6486">
        <v>2019</v>
      </c>
      <c r="C6486" t="s">
        <v>43</v>
      </c>
      <c r="D6486" t="s">
        <v>7</v>
      </c>
      <c r="E6486" t="str">
        <f>VLOOKUP(D6486,Objective!$A$21:$B$51,2,0)</f>
        <v>Food</v>
      </c>
      <c r="F6486">
        <v>125.6</v>
      </c>
    </row>
    <row r="6487" spans="1:6" x14ac:dyDescent="0.3">
      <c r="A6487" t="s">
        <v>30</v>
      </c>
      <c r="B6487">
        <v>2019</v>
      </c>
      <c r="C6487" t="s">
        <v>43</v>
      </c>
      <c r="D6487" t="s">
        <v>8</v>
      </c>
      <c r="E6487" t="str">
        <f>VLOOKUP(D6487,Objective!$A$21:$B$51,2,0)</f>
        <v>Food</v>
      </c>
      <c r="F6487">
        <v>145.69999999999999</v>
      </c>
    </row>
    <row r="6488" spans="1:6" x14ac:dyDescent="0.3">
      <c r="A6488" t="s">
        <v>30</v>
      </c>
      <c r="B6488">
        <v>2019</v>
      </c>
      <c r="C6488" t="s">
        <v>43</v>
      </c>
      <c r="D6488" t="s">
        <v>9</v>
      </c>
      <c r="E6488" t="str">
        <f>VLOOKUP(D6488,Objective!$A$21:$B$51,2,0)</f>
        <v>Food</v>
      </c>
      <c r="F6488">
        <v>178.8</v>
      </c>
    </row>
    <row r="6489" spans="1:6" x14ac:dyDescent="0.3">
      <c r="A6489" t="s">
        <v>30</v>
      </c>
      <c r="B6489">
        <v>2019</v>
      </c>
      <c r="C6489" t="s">
        <v>43</v>
      </c>
      <c r="D6489" t="s">
        <v>10</v>
      </c>
      <c r="E6489" t="str">
        <f>VLOOKUP(D6489,Objective!$A$21:$B$51,2,0)</f>
        <v>Food</v>
      </c>
      <c r="F6489">
        <v>133.1</v>
      </c>
    </row>
    <row r="6490" spans="1:6" x14ac:dyDescent="0.3">
      <c r="A6490" t="s">
        <v>30</v>
      </c>
      <c r="B6490">
        <v>2019</v>
      </c>
      <c r="C6490" t="s">
        <v>43</v>
      </c>
      <c r="D6490" t="s">
        <v>11</v>
      </c>
      <c r="E6490" t="str">
        <f>VLOOKUP(D6490,Objective!$A$21:$B$51,2,0)</f>
        <v>Food</v>
      </c>
      <c r="F6490">
        <v>113.6</v>
      </c>
    </row>
    <row r="6491" spans="1:6" x14ac:dyDescent="0.3">
      <c r="A6491" t="s">
        <v>30</v>
      </c>
      <c r="B6491">
        <v>2019</v>
      </c>
      <c r="C6491" t="s">
        <v>43</v>
      </c>
      <c r="D6491" t="s">
        <v>12</v>
      </c>
      <c r="E6491" t="str">
        <f>VLOOKUP(D6491,Objective!$A$21:$B$51,2,0)</f>
        <v>Food</v>
      </c>
      <c r="F6491">
        <v>145.5</v>
      </c>
    </row>
    <row r="6492" spans="1:6" x14ac:dyDescent="0.3">
      <c r="A6492" t="s">
        <v>30</v>
      </c>
      <c r="B6492">
        <v>2019</v>
      </c>
      <c r="C6492" t="s">
        <v>43</v>
      </c>
      <c r="D6492" t="s">
        <v>13</v>
      </c>
      <c r="E6492" t="str">
        <f>VLOOKUP(D6492,Objective!$A$21:$B$51,2,0)</f>
        <v>Lifestyle</v>
      </c>
      <c r="F6492">
        <v>138.6</v>
      </c>
    </row>
    <row r="6493" spans="1:6" x14ac:dyDescent="0.3">
      <c r="A6493" t="s">
        <v>30</v>
      </c>
      <c r="B6493">
        <v>2019</v>
      </c>
      <c r="C6493" t="s">
        <v>43</v>
      </c>
      <c r="D6493" t="s">
        <v>14</v>
      </c>
      <c r="E6493" t="str">
        <f>VLOOKUP(D6493,Objective!$A$21:$B$51,2,0)</f>
        <v>Food</v>
      </c>
      <c r="F6493">
        <v>157.4</v>
      </c>
    </row>
    <row r="6494" spans="1:6" x14ac:dyDescent="0.3">
      <c r="A6494" t="s">
        <v>30</v>
      </c>
      <c r="B6494">
        <v>2019</v>
      </c>
      <c r="C6494" t="s">
        <v>43</v>
      </c>
      <c r="D6494" t="s">
        <v>15</v>
      </c>
      <c r="E6494" t="str">
        <f>VLOOKUP(D6494,Objective!$A$21:$B$51,2,0)</f>
        <v>Food</v>
      </c>
      <c r="F6494">
        <v>148.30000000000001</v>
      </c>
    </row>
    <row r="6495" spans="1:6" x14ac:dyDescent="0.3">
      <c r="A6495" t="s">
        <v>30</v>
      </c>
      <c r="B6495">
        <v>2019</v>
      </c>
      <c r="C6495" t="s">
        <v>43</v>
      </c>
      <c r="D6495" t="s">
        <v>16</v>
      </c>
      <c r="E6495" t="str">
        <f>VLOOKUP(D6495,Objective!$A$21:$B$51,2,0)</f>
        <v>Lifestyle</v>
      </c>
      <c r="F6495">
        <v>166.3</v>
      </c>
    </row>
    <row r="6496" spans="1:6" x14ac:dyDescent="0.3">
      <c r="A6496" t="s">
        <v>30</v>
      </c>
      <c r="B6496">
        <v>2019</v>
      </c>
      <c r="C6496" t="s">
        <v>43</v>
      </c>
      <c r="D6496" t="s">
        <v>17</v>
      </c>
      <c r="E6496" t="str">
        <f>VLOOKUP(D6496,Objective!$A$21:$B$51,2,0)</f>
        <v>Clothing</v>
      </c>
      <c r="F6496">
        <v>151.69999999999999</v>
      </c>
    </row>
    <row r="6497" spans="1:6" x14ac:dyDescent="0.3">
      <c r="A6497" t="s">
        <v>30</v>
      </c>
      <c r="B6497">
        <v>2019</v>
      </c>
      <c r="C6497" t="s">
        <v>43</v>
      </c>
      <c r="D6497" t="s">
        <v>18</v>
      </c>
      <c r="E6497" t="str">
        <f>VLOOKUP(D6497,Objective!$A$21:$B$51,2,0)</f>
        <v>Clothing</v>
      </c>
      <c r="F6497">
        <v>146.69999999999999</v>
      </c>
    </row>
    <row r="6498" spans="1:6" x14ac:dyDescent="0.3">
      <c r="A6498" t="s">
        <v>30</v>
      </c>
      <c r="B6498">
        <v>2019</v>
      </c>
      <c r="C6498" t="s">
        <v>43</v>
      </c>
      <c r="D6498" t="s">
        <v>19</v>
      </c>
      <c r="E6498" t="str">
        <f>VLOOKUP(D6498,Objective!$A$21:$B$51,2,0)</f>
        <v>Clothing</v>
      </c>
      <c r="F6498">
        <v>151</v>
      </c>
    </row>
    <row r="6499" spans="1:6" x14ac:dyDescent="0.3">
      <c r="A6499" t="s">
        <v>30</v>
      </c>
      <c r="B6499">
        <v>2019</v>
      </c>
      <c r="C6499" t="s">
        <v>43</v>
      </c>
      <c r="D6499" t="s">
        <v>20</v>
      </c>
      <c r="E6499" t="str">
        <f>VLOOKUP(D6499,Objective!$A$21:$B$51,2,0)</f>
        <v>Housing</v>
      </c>
      <c r="F6499" t="s">
        <v>32</v>
      </c>
    </row>
    <row r="6500" spans="1:6" x14ac:dyDescent="0.3">
      <c r="A6500" t="s">
        <v>30</v>
      </c>
      <c r="B6500">
        <v>2019</v>
      </c>
      <c r="C6500" t="s">
        <v>43</v>
      </c>
      <c r="D6500" t="s">
        <v>21</v>
      </c>
      <c r="E6500" t="str">
        <f>VLOOKUP(D6500,Objective!$A$21:$B$51,2,0)</f>
        <v>Fuel and light</v>
      </c>
      <c r="F6500">
        <v>147.69999999999999</v>
      </c>
    </row>
    <row r="6501" spans="1:6" x14ac:dyDescent="0.3">
      <c r="A6501" t="s">
        <v>30</v>
      </c>
      <c r="B6501">
        <v>2019</v>
      </c>
      <c r="C6501" t="s">
        <v>43</v>
      </c>
      <c r="D6501" t="s">
        <v>22</v>
      </c>
      <c r="E6501" t="str">
        <f>VLOOKUP(D6501,Objective!$A$21:$B$51,2,0)</f>
        <v>Housing</v>
      </c>
      <c r="F6501">
        <v>150.6</v>
      </c>
    </row>
    <row r="6502" spans="1:6" x14ac:dyDescent="0.3">
      <c r="A6502" t="s">
        <v>30</v>
      </c>
      <c r="B6502">
        <v>2019</v>
      </c>
      <c r="C6502" t="s">
        <v>43</v>
      </c>
      <c r="D6502" t="s">
        <v>23</v>
      </c>
      <c r="E6502" t="str">
        <f>VLOOKUP(D6502,Objective!$A$21:$B$51,2,0)</f>
        <v>Health</v>
      </c>
      <c r="F6502">
        <v>153.69999999999999</v>
      </c>
    </row>
    <row r="6503" spans="1:6" x14ac:dyDescent="0.3">
      <c r="A6503" t="s">
        <v>30</v>
      </c>
      <c r="B6503">
        <v>2019</v>
      </c>
      <c r="C6503" t="s">
        <v>43</v>
      </c>
      <c r="D6503" t="s">
        <v>24</v>
      </c>
      <c r="E6503" t="str">
        <f>VLOOKUP(D6503,Objective!$A$21:$B$51,2,0)</f>
        <v>Transport and communication</v>
      </c>
      <c r="F6503">
        <v>131.69999999999999</v>
      </c>
    </row>
    <row r="6504" spans="1:6" x14ac:dyDescent="0.3">
      <c r="A6504" t="s">
        <v>30</v>
      </c>
      <c r="B6504">
        <v>2019</v>
      </c>
      <c r="C6504" t="s">
        <v>43</v>
      </c>
      <c r="D6504" t="s">
        <v>25</v>
      </c>
      <c r="E6504" t="str">
        <f>VLOOKUP(D6504,Objective!$A$21:$B$51,2,0)</f>
        <v>Lifestyle</v>
      </c>
      <c r="F6504">
        <v>148.69999999999999</v>
      </c>
    </row>
    <row r="6505" spans="1:6" x14ac:dyDescent="0.3">
      <c r="A6505" t="s">
        <v>30</v>
      </c>
      <c r="B6505">
        <v>2019</v>
      </c>
      <c r="C6505" t="s">
        <v>43</v>
      </c>
      <c r="D6505" t="s">
        <v>26</v>
      </c>
      <c r="E6505" t="str">
        <f>VLOOKUP(D6505,Objective!$A$21:$B$51,2,0)</f>
        <v>Education</v>
      </c>
      <c r="F6505">
        <v>160.69999999999999</v>
      </c>
    </row>
    <row r="6506" spans="1:6" x14ac:dyDescent="0.3">
      <c r="A6506" t="s">
        <v>30</v>
      </c>
      <c r="B6506">
        <v>2019</v>
      </c>
      <c r="C6506" t="s">
        <v>43</v>
      </c>
      <c r="D6506" t="s">
        <v>27</v>
      </c>
      <c r="E6506" t="str">
        <f>VLOOKUP(D6506,Objective!$A$21:$B$51,2,0)</f>
        <v>Miscellaneous</v>
      </c>
      <c r="F6506">
        <v>140.30000000000001</v>
      </c>
    </row>
    <row r="6507" spans="1:6" x14ac:dyDescent="0.3">
      <c r="A6507" t="s">
        <v>30</v>
      </c>
      <c r="B6507">
        <v>2019</v>
      </c>
      <c r="C6507" t="s">
        <v>43</v>
      </c>
      <c r="D6507" t="s">
        <v>28</v>
      </c>
      <c r="E6507" t="str">
        <f>VLOOKUP(D6507,Objective!$A$21:$B$51,2,0)</f>
        <v>Miscellaneous</v>
      </c>
      <c r="F6507">
        <v>145.69999999999999</v>
      </c>
    </row>
    <row r="6508" spans="1:6" x14ac:dyDescent="0.3">
      <c r="A6508" t="s">
        <v>30</v>
      </c>
      <c r="B6508">
        <v>2019</v>
      </c>
      <c r="C6508" t="s">
        <v>43</v>
      </c>
      <c r="D6508" t="s">
        <v>29</v>
      </c>
      <c r="E6508" t="str">
        <f>VLOOKUP(D6508,Objective!$A$21:$B$51,2,0)</f>
        <v>General index</v>
      </c>
      <c r="F6508">
        <v>148.30000000000001</v>
      </c>
    </row>
    <row r="6509" spans="1:6" x14ac:dyDescent="0.3">
      <c r="A6509" t="s">
        <v>33</v>
      </c>
      <c r="B6509">
        <v>2019</v>
      </c>
      <c r="C6509" t="s">
        <v>43</v>
      </c>
      <c r="D6509" t="s">
        <v>3</v>
      </c>
      <c r="E6509" t="str">
        <f>VLOOKUP(D6509,Objective!$A$21:$B$51,2,0)</f>
        <v>Food</v>
      </c>
      <c r="F6509">
        <v>143.5</v>
      </c>
    </row>
    <row r="6510" spans="1:6" x14ac:dyDescent="0.3">
      <c r="A6510" t="s">
        <v>33</v>
      </c>
      <c r="B6510">
        <v>2019</v>
      </c>
      <c r="C6510" t="s">
        <v>43</v>
      </c>
      <c r="D6510" t="s">
        <v>4</v>
      </c>
      <c r="E6510" t="str">
        <f>VLOOKUP(D6510,Objective!$A$21:$B$51,2,0)</f>
        <v>Food</v>
      </c>
      <c r="F6510">
        <v>159.80000000000001</v>
      </c>
    </row>
    <row r="6511" spans="1:6" x14ac:dyDescent="0.3">
      <c r="A6511" t="s">
        <v>33</v>
      </c>
      <c r="B6511">
        <v>2019</v>
      </c>
      <c r="C6511" t="s">
        <v>43</v>
      </c>
      <c r="D6511" t="s">
        <v>5</v>
      </c>
      <c r="E6511" t="str">
        <f>VLOOKUP(D6511,Objective!$A$21:$B$51,2,0)</f>
        <v>Food</v>
      </c>
      <c r="F6511">
        <v>144.69999999999999</v>
      </c>
    </row>
    <row r="6512" spans="1:6" x14ac:dyDescent="0.3">
      <c r="A6512" t="s">
        <v>33</v>
      </c>
      <c r="B6512">
        <v>2019</v>
      </c>
      <c r="C6512" t="s">
        <v>43</v>
      </c>
      <c r="D6512" t="s">
        <v>6</v>
      </c>
      <c r="E6512" t="str">
        <f>VLOOKUP(D6512,Objective!$A$21:$B$51,2,0)</f>
        <v>Food</v>
      </c>
      <c r="F6512">
        <v>145.6</v>
      </c>
    </row>
    <row r="6513" spans="1:6" x14ac:dyDescent="0.3">
      <c r="A6513" t="s">
        <v>33</v>
      </c>
      <c r="B6513">
        <v>2019</v>
      </c>
      <c r="C6513" t="s">
        <v>43</v>
      </c>
      <c r="D6513" t="s">
        <v>7</v>
      </c>
      <c r="E6513" t="str">
        <f>VLOOKUP(D6513,Objective!$A$21:$B$51,2,0)</f>
        <v>Food</v>
      </c>
      <c r="F6513">
        <v>121.1</v>
      </c>
    </row>
    <row r="6514" spans="1:6" x14ac:dyDescent="0.3">
      <c r="A6514" t="s">
        <v>33</v>
      </c>
      <c r="B6514">
        <v>2019</v>
      </c>
      <c r="C6514" t="s">
        <v>43</v>
      </c>
      <c r="D6514" t="s">
        <v>8</v>
      </c>
      <c r="E6514" t="str">
        <f>VLOOKUP(D6514,Objective!$A$21:$B$51,2,0)</f>
        <v>Food</v>
      </c>
      <c r="F6514">
        <v>150.6</v>
      </c>
    </row>
    <row r="6515" spans="1:6" x14ac:dyDescent="0.3">
      <c r="A6515" t="s">
        <v>33</v>
      </c>
      <c r="B6515">
        <v>2019</v>
      </c>
      <c r="C6515" t="s">
        <v>43</v>
      </c>
      <c r="D6515" t="s">
        <v>9</v>
      </c>
      <c r="E6515" t="str">
        <f>VLOOKUP(D6515,Objective!$A$21:$B$51,2,0)</f>
        <v>Food</v>
      </c>
      <c r="F6515">
        <v>207.2</v>
      </c>
    </row>
    <row r="6516" spans="1:6" x14ac:dyDescent="0.3">
      <c r="A6516" t="s">
        <v>33</v>
      </c>
      <c r="B6516">
        <v>2019</v>
      </c>
      <c r="C6516" t="s">
        <v>43</v>
      </c>
      <c r="D6516" t="s">
        <v>10</v>
      </c>
      <c r="E6516" t="str">
        <f>VLOOKUP(D6516,Objective!$A$21:$B$51,2,0)</f>
        <v>Food</v>
      </c>
      <c r="F6516">
        <v>131.19999999999999</v>
      </c>
    </row>
    <row r="6517" spans="1:6" x14ac:dyDescent="0.3">
      <c r="A6517" t="s">
        <v>33</v>
      </c>
      <c r="B6517">
        <v>2019</v>
      </c>
      <c r="C6517" t="s">
        <v>43</v>
      </c>
      <c r="D6517" t="s">
        <v>11</v>
      </c>
      <c r="E6517" t="str">
        <f>VLOOKUP(D6517,Objective!$A$21:$B$51,2,0)</f>
        <v>Food</v>
      </c>
      <c r="F6517">
        <v>114.8</v>
      </c>
    </row>
    <row r="6518" spans="1:6" x14ac:dyDescent="0.3">
      <c r="A6518" t="s">
        <v>33</v>
      </c>
      <c r="B6518">
        <v>2019</v>
      </c>
      <c r="C6518" t="s">
        <v>43</v>
      </c>
      <c r="D6518" t="s">
        <v>12</v>
      </c>
      <c r="E6518" t="str">
        <f>VLOOKUP(D6518,Objective!$A$21:$B$51,2,0)</f>
        <v>Food</v>
      </c>
      <c r="F6518">
        <v>145.19999999999999</v>
      </c>
    </row>
    <row r="6519" spans="1:6" x14ac:dyDescent="0.3">
      <c r="A6519" t="s">
        <v>33</v>
      </c>
      <c r="B6519">
        <v>2019</v>
      </c>
      <c r="C6519" t="s">
        <v>43</v>
      </c>
      <c r="D6519" t="s">
        <v>13</v>
      </c>
      <c r="E6519" t="str">
        <f>VLOOKUP(D6519,Objective!$A$21:$B$51,2,0)</f>
        <v>Lifestyle</v>
      </c>
      <c r="F6519">
        <v>130.19999999999999</v>
      </c>
    </row>
    <row r="6520" spans="1:6" x14ac:dyDescent="0.3">
      <c r="A6520" t="s">
        <v>33</v>
      </c>
      <c r="B6520">
        <v>2019</v>
      </c>
      <c r="C6520" t="s">
        <v>43</v>
      </c>
      <c r="D6520" t="s">
        <v>14</v>
      </c>
      <c r="E6520" t="str">
        <f>VLOOKUP(D6520,Objective!$A$21:$B$51,2,0)</f>
        <v>Food</v>
      </c>
      <c r="F6520">
        <v>156.80000000000001</v>
      </c>
    </row>
    <row r="6521" spans="1:6" x14ac:dyDescent="0.3">
      <c r="A6521" t="s">
        <v>33</v>
      </c>
      <c r="B6521">
        <v>2019</v>
      </c>
      <c r="C6521" t="s">
        <v>43</v>
      </c>
      <c r="D6521" t="s">
        <v>15</v>
      </c>
      <c r="E6521" t="str">
        <f>VLOOKUP(D6521,Objective!$A$21:$B$51,2,0)</f>
        <v>Food</v>
      </c>
      <c r="F6521">
        <v>151.9</v>
      </c>
    </row>
    <row r="6522" spans="1:6" x14ac:dyDescent="0.3">
      <c r="A6522" t="s">
        <v>33</v>
      </c>
      <c r="B6522">
        <v>2019</v>
      </c>
      <c r="C6522" t="s">
        <v>43</v>
      </c>
      <c r="D6522" t="s">
        <v>16</v>
      </c>
      <c r="E6522" t="str">
        <f>VLOOKUP(D6522,Objective!$A$21:$B$51,2,0)</f>
        <v>Lifestyle</v>
      </c>
      <c r="F6522">
        <v>169.3</v>
      </c>
    </row>
    <row r="6523" spans="1:6" x14ac:dyDescent="0.3">
      <c r="A6523" t="s">
        <v>33</v>
      </c>
      <c r="B6523">
        <v>2019</v>
      </c>
      <c r="C6523" t="s">
        <v>43</v>
      </c>
      <c r="D6523" t="s">
        <v>17</v>
      </c>
      <c r="E6523" t="str">
        <f>VLOOKUP(D6523,Objective!$A$21:$B$51,2,0)</f>
        <v>Clothing</v>
      </c>
      <c r="F6523">
        <v>145.9</v>
      </c>
    </row>
    <row r="6524" spans="1:6" x14ac:dyDescent="0.3">
      <c r="A6524" t="s">
        <v>33</v>
      </c>
      <c r="B6524">
        <v>2019</v>
      </c>
      <c r="C6524" t="s">
        <v>43</v>
      </c>
      <c r="D6524" t="s">
        <v>18</v>
      </c>
      <c r="E6524" t="str">
        <f>VLOOKUP(D6524,Objective!$A$21:$B$51,2,0)</f>
        <v>Clothing</v>
      </c>
      <c r="F6524">
        <v>132.4</v>
      </c>
    </row>
    <row r="6525" spans="1:6" x14ac:dyDescent="0.3">
      <c r="A6525" t="s">
        <v>33</v>
      </c>
      <c r="B6525">
        <v>2019</v>
      </c>
      <c r="C6525" t="s">
        <v>43</v>
      </c>
      <c r="D6525" t="s">
        <v>19</v>
      </c>
      <c r="E6525" t="str">
        <f>VLOOKUP(D6525,Objective!$A$21:$B$51,2,0)</f>
        <v>Clothing</v>
      </c>
      <c r="F6525">
        <v>143.9</v>
      </c>
    </row>
    <row r="6526" spans="1:6" x14ac:dyDescent="0.3">
      <c r="A6526" t="s">
        <v>33</v>
      </c>
      <c r="B6526">
        <v>2019</v>
      </c>
      <c r="C6526" t="s">
        <v>43</v>
      </c>
      <c r="D6526" t="s">
        <v>20</v>
      </c>
      <c r="E6526" t="str">
        <f>VLOOKUP(D6526,Objective!$A$21:$B$51,2,0)</f>
        <v>Housing</v>
      </c>
      <c r="F6526">
        <v>153</v>
      </c>
    </row>
    <row r="6527" spans="1:6" x14ac:dyDescent="0.3">
      <c r="A6527" t="s">
        <v>33</v>
      </c>
      <c r="B6527">
        <v>2019</v>
      </c>
      <c r="C6527" t="s">
        <v>43</v>
      </c>
      <c r="D6527" t="s">
        <v>21</v>
      </c>
      <c r="E6527" t="str">
        <f>VLOOKUP(D6527,Objective!$A$21:$B$51,2,0)</f>
        <v>Fuel and light</v>
      </c>
      <c r="F6527">
        <v>128.9</v>
      </c>
    </row>
    <row r="6528" spans="1:6" x14ac:dyDescent="0.3">
      <c r="A6528" t="s">
        <v>33</v>
      </c>
      <c r="B6528">
        <v>2019</v>
      </c>
      <c r="C6528" t="s">
        <v>43</v>
      </c>
      <c r="D6528" t="s">
        <v>22</v>
      </c>
      <c r="E6528" t="str">
        <f>VLOOKUP(D6528,Objective!$A$21:$B$51,2,0)</f>
        <v>Housing</v>
      </c>
      <c r="F6528">
        <v>138.69999999999999</v>
      </c>
    </row>
    <row r="6529" spans="1:6" x14ac:dyDescent="0.3">
      <c r="A6529" t="s">
        <v>33</v>
      </c>
      <c r="B6529">
        <v>2019</v>
      </c>
      <c r="C6529" t="s">
        <v>43</v>
      </c>
      <c r="D6529" t="s">
        <v>23</v>
      </c>
      <c r="E6529" t="str">
        <f>VLOOKUP(D6529,Objective!$A$21:$B$51,2,0)</f>
        <v>Health</v>
      </c>
      <c r="F6529">
        <v>142.4</v>
      </c>
    </row>
    <row r="6530" spans="1:6" x14ac:dyDescent="0.3">
      <c r="A6530" t="s">
        <v>33</v>
      </c>
      <c r="B6530">
        <v>2019</v>
      </c>
      <c r="C6530" t="s">
        <v>43</v>
      </c>
      <c r="D6530" t="s">
        <v>24</v>
      </c>
      <c r="E6530" t="str">
        <f>VLOOKUP(D6530,Objective!$A$21:$B$51,2,0)</f>
        <v>Transport and communication</v>
      </c>
      <c r="F6530">
        <v>121.5</v>
      </c>
    </row>
    <row r="6531" spans="1:6" x14ac:dyDescent="0.3">
      <c r="A6531" t="s">
        <v>33</v>
      </c>
      <c r="B6531">
        <v>2019</v>
      </c>
      <c r="C6531" t="s">
        <v>43</v>
      </c>
      <c r="D6531" t="s">
        <v>25</v>
      </c>
      <c r="E6531" t="str">
        <f>VLOOKUP(D6531,Objective!$A$21:$B$51,2,0)</f>
        <v>Lifestyle</v>
      </c>
      <c r="F6531">
        <v>136.19999999999999</v>
      </c>
    </row>
    <row r="6532" spans="1:6" x14ac:dyDescent="0.3">
      <c r="A6532" t="s">
        <v>33</v>
      </c>
      <c r="B6532">
        <v>2019</v>
      </c>
      <c r="C6532" t="s">
        <v>43</v>
      </c>
      <c r="D6532" t="s">
        <v>26</v>
      </c>
      <c r="E6532" t="str">
        <f>VLOOKUP(D6532,Objective!$A$21:$B$51,2,0)</f>
        <v>Education</v>
      </c>
      <c r="F6532">
        <v>151.69999999999999</v>
      </c>
    </row>
    <row r="6533" spans="1:6" x14ac:dyDescent="0.3">
      <c r="A6533" t="s">
        <v>33</v>
      </c>
      <c r="B6533">
        <v>2019</v>
      </c>
      <c r="C6533" t="s">
        <v>43</v>
      </c>
      <c r="D6533" t="s">
        <v>27</v>
      </c>
      <c r="E6533" t="str">
        <f>VLOOKUP(D6533,Objective!$A$21:$B$51,2,0)</f>
        <v>Miscellaneous</v>
      </c>
      <c r="F6533">
        <v>139.5</v>
      </c>
    </row>
    <row r="6534" spans="1:6" x14ac:dyDescent="0.3">
      <c r="A6534" t="s">
        <v>33</v>
      </c>
      <c r="B6534">
        <v>2019</v>
      </c>
      <c r="C6534" t="s">
        <v>43</v>
      </c>
      <c r="D6534" t="s">
        <v>28</v>
      </c>
      <c r="E6534" t="str">
        <f>VLOOKUP(D6534,Objective!$A$21:$B$51,2,0)</f>
        <v>Miscellaneous</v>
      </c>
      <c r="F6534">
        <v>136</v>
      </c>
    </row>
    <row r="6535" spans="1:6" x14ac:dyDescent="0.3">
      <c r="A6535" t="s">
        <v>33</v>
      </c>
      <c r="B6535">
        <v>2019</v>
      </c>
      <c r="C6535" t="s">
        <v>43</v>
      </c>
      <c r="D6535" t="s">
        <v>29</v>
      </c>
      <c r="E6535" t="str">
        <f>VLOOKUP(D6535,Objective!$A$21:$B$51,2,0)</f>
        <v>General index</v>
      </c>
      <c r="F6535">
        <v>146</v>
      </c>
    </row>
    <row r="6536" spans="1:6" x14ac:dyDescent="0.3">
      <c r="A6536" t="s">
        <v>34</v>
      </c>
      <c r="B6536">
        <v>2019</v>
      </c>
      <c r="C6536" t="s">
        <v>43</v>
      </c>
      <c r="D6536" t="s">
        <v>3</v>
      </c>
      <c r="E6536" t="str">
        <f>VLOOKUP(D6536,Objective!$A$21:$B$51,2,0)</f>
        <v>Food</v>
      </c>
      <c r="F6536">
        <v>141.80000000000001</v>
      </c>
    </row>
    <row r="6537" spans="1:6" x14ac:dyDescent="0.3">
      <c r="A6537" t="s">
        <v>34</v>
      </c>
      <c r="B6537">
        <v>2019</v>
      </c>
      <c r="C6537" t="s">
        <v>43</v>
      </c>
      <c r="D6537" t="s">
        <v>4</v>
      </c>
      <c r="E6537" t="str">
        <f>VLOOKUP(D6537,Objective!$A$21:$B$51,2,0)</f>
        <v>Food</v>
      </c>
      <c r="F6537">
        <v>161</v>
      </c>
    </row>
    <row r="6538" spans="1:6" x14ac:dyDescent="0.3">
      <c r="A6538" t="s">
        <v>34</v>
      </c>
      <c r="B6538">
        <v>2019</v>
      </c>
      <c r="C6538" t="s">
        <v>43</v>
      </c>
      <c r="D6538" t="s">
        <v>5</v>
      </c>
      <c r="E6538" t="str">
        <f>VLOOKUP(D6538,Objective!$A$21:$B$51,2,0)</f>
        <v>Food</v>
      </c>
      <c r="F6538">
        <v>142.6</v>
      </c>
    </row>
    <row r="6539" spans="1:6" x14ac:dyDescent="0.3">
      <c r="A6539" t="s">
        <v>34</v>
      </c>
      <c r="B6539">
        <v>2019</v>
      </c>
      <c r="C6539" t="s">
        <v>43</v>
      </c>
      <c r="D6539" t="s">
        <v>6</v>
      </c>
      <c r="E6539" t="str">
        <f>VLOOKUP(D6539,Objective!$A$21:$B$51,2,0)</f>
        <v>Food</v>
      </c>
      <c r="F6539">
        <v>146.19999999999999</v>
      </c>
    </row>
    <row r="6540" spans="1:6" x14ac:dyDescent="0.3">
      <c r="A6540" t="s">
        <v>34</v>
      </c>
      <c r="B6540">
        <v>2019</v>
      </c>
      <c r="C6540" t="s">
        <v>43</v>
      </c>
      <c r="D6540" t="s">
        <v>7</v>
      </c>
      <c r="E6540" t="str">
        <f>VLOOKUP(D6540,Objective!$A$21:$B$51,2,0)</f>
        <v>Food</v>
      </c>
      <c r="F6540">
        <v>123.9</v>
      </c>
    </row>
    <row r="6541" spans="1:6" x14ac:dyDescent="0.3">
      <c r="A6541" t="s">
        <v>34</v>
      </c>
      <c r="B6541">
        <v>2019</v>
      </c>
      <c r="C6541" t="s">
        <v>43</v>
      </c>
      <c r="D6541" t="s">
        <v>8</v>
      </c>
      <c r="E6541" t="str">
        <f>VLOOKUP(D6541,Objective!$A$21:$B$51,2,0)</f>
        <v>Food</v>
      </c>
      <c r="F6541">
        <v>148</v>
      </c>
    </row>
    <row r="6542" spans="1:6" x14ac:dyDescent="0.3">
      <c r="A6542" t="s">
        <v>34</v>
      </c>
      <c r="B6542">
        <v>2019</v>
      </c>
      <c r="C6542" t="s">
        <v>43</v>
      </c>
      <c r="D6542" t="s">
        <v>9</v>
      </c>
      <c r="E6542" t="str">
        <f>VLOOKUP(D6542,Objective!$A$21:$B$51,2,0)</f>
        <v>Food</v>
      </c>
      <c r="F6542">
        <v>188.4</v>
      </c>
    </row>
    <row r="6543" spans="1:6" x14ac:dyDescent="0.3">
      <c r="A6543" t="s">
        <v>34</v>
      </c>
      <c r="B6543">
        <v>2019</v>
      </c>
      <c r="C6543" t="s">
        <v>43</v>
      </c>
      <c r="D6543" t="s">
        <v>10</v>
      </c>
      <c r="E6543" t="str">
        <f>VLOOKUP(D6543,Objective!$A$21:$B$51,2,0)</f>
        <v>Food</v>
      </c>
      <c r="F6543">
        <v>132.5</v>
      </c>
    </row>
    <row r="6544" spans="1:6" x14ac:dyDescent="0.3">
      <c r="A6544" t="s">
        <v>34</v>
      </c>
      <c r="B6544">
        <v>2019</v>
      </c>
      <c r="C6544" t="s">
        <v>43</v>
      </c>
      <c r="D6544" t="s">
        <v>11</v>
      </c>
      <c r="E6544" t="str">
        <f>VLOOKUP(D6544,Objective!$A$21:$B$51,2,0)</f>
        <v>Food</v>
      </c>
      <c r="F6544">
        <v>114</v>
      </c>
    </row>
    <row r="6545" spans="1:6" x14ac:dyDescent="0.3">
      <c r="A6545" t="s">
        <v>34</v>
      </c>
      <c r="B6545">
        <v>2019</v>
      </c>
      <c r="C6545" t="s">
        <v>43</v>
      </c>
      <c r="D6545" t="s">
        <v>12</v>
      </c>
      <c r="E6545" t="str">
        <f>VLOOKUP(D6545,Objective!$A$21:$B$51,2,0)</f>
        <v>Food</v>
      </c>
      <c r="F6545">
        <v>145.4</v>
      </c>
    </row>
    <row r="6546" spans="1:6" x14ac:dyDescent="0.3">
      <c r="A6546" t="s">
        <v>34</v>
      </c>
      <c r="B6546">
        <v>2019</v>
      </c>
      <c r="C6546" t="s">
        <v>43</v>
      </c>
      <c r="D6546" t="s">
        <v>13</v>
      </c>
      <c r="E6546" t="str">
        <f>VLOOKUP(D6546,Objective!$A$21:$B$51,2,0)</f>
        <v>Lifestyle</v>
      </c>
      <c r="F6546">
        <v>135.1</v>
      </c>
    </row>
    <row r="6547" spans="1:6" x14ac:dyDescent="0.3">
      <c r="A6547" t="s">
        <v>34</v>
      </c>
      <c r="B6547">
        <v>2019</v>
      </c>
      <c r="C6547" t="s">
        <v>43</v>
      </c>
      <c r="D6547" t="s">
        <v>14</v>
      </c>
      <c r="E6547" t="str">
        <f>VLOOKUP(D6547,Objective!$A$21:$B$51,2,0)</f>
        <v>Food</v>
      </c>
      <c r="F6547">
        <v>157.1</v>
      </c>
    </row>
    <row r="6548" spans="1:6" x14ac:dyDescent="0.3">
      <c r="A6548" t="s">
        <v>34</v>
      </c>
      <c r="B6548">
        <v>2019</v>
      </c>
      <c r="C6548" t="s">
        <v>43</v>
      </c>
      <c r="D6548" t="s">
        <v>15</v>
      </c>
      <c r="E6548" t="str">
        <f>VLOOKUP(D6548,Objective!$A$21:$B$51,2,0)</f>
        <v>Food</v>
      </c>
      <c r="F6548">
        <v>149.6</v>
      </c>
    </row>
    <row r="6549" spans="1:6" x14ac:dyDescent="0.3">
      <c r="A6549" t="s">
        <v>34</v>
      </c>
      <c r="B6549">
        <v>2019</v>
      </c>
      <c r="C6549" t="s">
        <v>43</v>
      </c>
      <c r="D6549" t="s">
        <v>16</v>
      </c>
      <c r="E6549" t="str">
        <f>VLOOKUP(D6549,Objective!$A$21:$B$51,2,0)</f>
        <v>Lifestyle</v>
      </c>
      <c r="F6549">
        <v>167.1</v>
      </c>
    </row>
    <row r="6550" spans="1:6" x14ac:dyDescent="0.3">
      <c r="A6550" t="s">
        <v>34</v>
      </c>
      <c r="B6550">
        <v>2019</v>
      </c>
      <c r="C6550" t="s">
        <v>43</v>
      </c>
      <c r="D6550" t="s">
        <v>17</v>
      </c>
      <c r="E6550" t="str">
        <f>VLOOKUP(D6550,Objective!$A$21:$B$51,2,0)</f>
        <v>Clothing</v>
      </c>
      <c r="F6550">
        <v>149.4</v>
      </c>
    </row>
    <row r="6551" spans="1:6" x14ac:dyDescent="0.3">
      <c r="A6551" t="s">
        <v>34</v>
      </c>
      <c r="B6551">
        <v>2019</v>
      </c>
      <c r="C6551" t="s">
        <v>43</v>
      </c>
      <c r="D6551" t="s">
        <v>18</v>
      </c>
      <c r="E6551" t="str">
        <f>VLOOKUP(D6551,Objective!$A$21:$B$51,2,0)</f>
        <v>Clothing</v>
      </c>
      <c r="F6551">
        <v>140.80000000000001</v>
      </c>
    </row>
    <row r="6552" spans="1:6" x14ac:dyDescent="0.3">
      <c r="A6552" t="s">
        <v>34</v>
      </c>
      <c r="B6552">
        <v>2019</v>
      </c>
      <c r="C6552" t="s">
        <v>43</v>
      </c>
      <c r="D6552" t="s">
        <v>19</v>
      </c>
      <c r="E6552" t="str">
        <f>VLOOKUP(D6552,Objective!$A$21:$B$51,2,0)</f>
        <v>Clothing</v>
      </c>
      <c r="F6552">
        <v>148.19999999999999</v>
      </c>
    </row>
    <row r="6553" spans="1:6" x14ac:dyDescent="0.3">
      <c r="A6553" t="s">
        <v>34</v>
      </c>
      <c r="B6553">
        <v>2019</v>
      </c>
      <c r="C6553" t="s">
        <v>43</v>
      </c>
      <c r="D6553" t="s">
        <v>20</v>
      </c>
      <c r="E6553" t="str">
        <f>VLOOKUP(D6553,Objective!$A$21:$B$51,2,0)</f>
        <v>Housing</v>
      </c>
      <c r="F6553">
        <v>153</v>
      </c>
    </row>
    <row r="6554" spans="1:6" x14ac:dyDescent="0.3">
      <c r="A6554" t="s">
        <v>34</v>
      </c>
      <c r="B6554">
        <v>2019</v>
      </c>
      <c r="C6554" t="s">
        <v>43</v>
      </c>
      <c r="D6554" t="s">
        <v>21</v>
      </c>
      <c r="E6554" t="str">
        <f>VLOOKUP(D6554,Objective!$A$21:$B$51,2,0)</f>
        <v>Fuel and light</v>
      </c>
      <c r="F6554">
        <v>140.6</v>
      </c>
    </row>
    <row r="6555" spans="1:6" x14ac:dyDescent="0.3">
      <c r="A6555" t="s">
        <v>34</v>
      </c>
      <c r="B6555">
        <v>2019</v>
      </c>
      <c r="C6555" t="s">
        <v>43</v>
      </c>
      <c r="D6555" t="s">
        <v>22</v>
      </c>
      <c r="E6555" t="str">
        <f>VLOOKUP(D6555,Objective!$A$21:$B$51,2,0)</f>
        <v>Housing</v>
      </c>
      <c r="F6555">
        <v>145</v>
      </c>
    </row>
    <row r="6556" spans="1:6" x14ac:dyDescent="0.3">
      <c r="A6556" t="s">
        <v>34</v>
      </c>
      <c r="B6556">
        <v>2019</v>
      </c>
      <c r="C6556" t="s">
        <v>43</v>
      </c>
      <c r="D6556" t="s">
        <v>23</v>
      </c>
      <c r="E6556" t="str">
        <f>VLOOKUP(D6556,Objective!$A$21:$B$51,2,0)</f>
        <v>Health</v>
      </c>
      <c r="F6556">
        <v>149.4</v>
      </c>
    </row>
    <row r="6557" spans="1:6" x14ac:dyDescent="0.3">
      <c r="A6557" t="s">
        <v>34</v>
      </c>
      <c r="B6557">
        <v>2019</v>
      </c>
      <c r="C6557" t="s">
        <v>43</v>
      </c>
      <c r="D6557" t="s">
        <v>24</v>
      </c>
      <c r="E6557" t="str">
        <f>VLOOKUP(D6557,Objective!$A$21:$B$51,2,0)</f>
        <v>Transport and communication</v>
      </c>
      <c r="F6557">
        <v>126.3</v>
      </c>
    </row>
    <row r="6558" spans="1:6" x14ac:dyDescent="0.3">
      <c r="A6558" t="s">
        <v>34</v>
      </c>
      <c r="B6558">
        <v>2019</v>
      </c>
      <c r="C6558" t="s">
        <v>43</v>
      </c>
      <c r="D6558" t="s">
        <v>25</v>
      </c>
      <c r="E6558" t="str">
        <f>VLOOKUP(D6558,Objective!$A$21:$B$51,2,0)</f>
        <v>Lifestyle</v>
      </c>
      <c r="F6558">
        <v>141.69999999999999</v>
      </c>
    </row>
    <row r="6559" spans="1:6" x14ac:dyDescent="0.3">
      <c r="A6559" t="s">
        <v>34</v>
      </c>
      <c r="B6559">
        <v>2019</v>
      </c>
      <c r="C6559" t="s">
        <v>43</v>
      </c>
      <c r="D6559" t="s">
        <v>26</v>
      </c>
      <c r="E6559" t="str">
        <f>VLOOKUP(D6559,Objective!$A$21:$B$51,2,0)</f>
        <v>Education</v>
      </c>
      <c r="F6559">
        <v>155.4</v>
      </c>
    </row>
    <row r="6560" spans="1:6" x14ac:dyDescent="0.3">
      <c r="A6560" t="s">
        <v>34</v>
      </c>
      <c r="B6560">
        <v>2019</v>
      </c>
      <c r="C6560" t="s">
        <v>43</v>
      </c>
      <c r="D6560" t="s">
        <v>27</v>
      </c>
      <c r="E6560" t="str">
        <f>VLOOKUP(D6560,Objective!$A$21:$B$51,2,0)</f>
        <v>Miscellaneous</v>
      </c>
      <c r="F6560">
        <v>140</v>
      </c>
    </row>
    <row r="6561" spans="1:6" x14ac:dyDescent="0.3">
      <c r="A6561" t="s">
        <v>34</v>
      </c>
      <c r="B6561">
        <v>2019</v>
      </c>
      <c r="C6561" t="s">
        <v>43</v>
      </c>
      <c r="D6561" t="s">
        <v>28</v>
      </c>
      <c r="E6561" t="str">
        <f>VLOOKUP(D6561,Objective!$A$21:$B$51,2,0)</f>
        <v>Miscellaneous</v>
      </c>
      <c r="F6561">
        <v>141</v>
      </c>
    </row>
    <row r="6562" spans="1:6" x14ac:dyDescent="0.3">
      <c r="A6562" t="s">
        <v>34</v>
      </c>
      <c r="B6562">
        <v>2019</v>
      </c>
      <c r="C6562" t="s">
        <v>43</v>
      </c>
      <c r="D6562" t="s">
        <v>29</v>
      </c>
      <c r="E6562" t="str">
        <f>VLOOKUP(D6562,Objective!$A$21:$B$51,2,0)</f>
        <v>General index</v>
      </c>
      <c r="F6562">
        <v>147.19999999999999</v>
      </c>
    </row>
    <row r="6563" spans="1:6" x14ac:dyDescent="0.3">
      <c r="A6563" t="s">
        <v>30</v>
      </c>
      <c r="B6563">
        <v>2019</v>
      </c>
      <c r="C6563" t="s">
        <v>45</v>
      </c>
      <c r="D6563" t="s">
        <v>3</v>
      </c>
      <c r="E6563" t="str">
        <f>VLOOKUP(D6563,Objective!$A$21:$B$51,2,0)</f>
        <v>Food</v>
      </c>
      <c r="F6563">
        <v>141.80000000000001</v>
      </c>
    </row>
    <row r="6564" spans="1:6" x14ac:dyDescent="0.3">
      <c r="A6564" t="s">
        <v>30</v>
      </c>
      <c r="B6564">
        <v>2019</v>
      </c>
      <c r="C6564" t="s">
        <v>45</v>
      </c>
      <c r="D6564" t="s">
        <v>4</v>
      </c>
      <c r="E6564" t="str">
        <f>VLOOKUP(D6564,Objective!$A$21:$B$51,2,0)</f>
        <v>Food</v>
      </c>
      <c r="F6564">
        <v>163.69999999999999</v>
      </c>
    </row>
    <row r="6565" spans="1:6" x14ac:dyDescent="0.3">
      <c r="A6565" t="s">
        <v>30</v>
      </c>
      <c r="B6565">
        <v>2019</v>
      </c>
      <c r="C6565" t="s">
        <v>45</v>
      </c>
      <c r="D6565" t="s">
        <v>5</v>
      </c>
      <c r="E6565" t="str">
        <f>VLOOKUP(D6565,Objective!$A$21:$B$51,2,0)</f>
        <v>Food</v>
      </c>
      <c r="F6565">
        <v>143.80000000000001</v>
      </c>
    </row>
    <row r="6566" spans="1:6" x14ac:dyDescent="0.3">
      <c r="A6566" t="s">
        <v>30</v>
      </c>
      <c r="B6566">
        <v>2019</v>
      </c>
      <c r="C6566" t="s">
        <v>45</v>
      </c>
      <c r="D6566" t="s">
        <v>6</v>
      </c>
      <c r="E6566" t="str">
        <f>VLOOKUP(D6566,Objective!$A$21:$B$51,2,0)</f>
        <v>Food</v>
      </c>
      <c r="F6566">
        <v>147.1</v>
      </c>
    </row>
    <row r="6567" spans="1:6" x14ac:dyDescent="0.3">
      <c r="A6567" t="s">
        <v>30</v>
      </c>
      <c r="B6567">
        <v>2019</v>
      </c>
      <c r="C6567" t="s">
        <v>45</v>
      </c>
      <c r="D6567" t="s">
        <v>7</v>
      </c>
      <c r="E6567" t="str">
        <f>VLOOKUP(D6567,Objective!$A$21:$B$51,2,0)</f>
        <v>Food</v>
      </c>
      <c r="F6567">
        <v>126</v>
      </c>
    </row>
    <row r="6568" spans="1:6" x14ac:dyDescent="0.3">
      <c r="A6568" t="s">
        <v>30</v>
      </c>
      <c r="B6568">
        <v>2019</v>
      </c>
      <c r="C6568" t="s">
        <v>45</v>
      </c>
      <c r="D6568" t="s">
        <v>8</v>
      </c>
      <c r="E6568" t="str">
        <f>VLOOKUP(D6568,Objective!$A$21:$B$51,2,0)</f>
        <v>Food</v>
      </c>
      <c r="F6568">
        <v>146.19999999999999</v>
      </c>
    </row>
    <row r="6569" spans="1:6" x14ac:dyDescent="0.3">
      <c r="A6569" t="s">
        <v>30</v>
      </c>
      <c r="B6569">
        <v>2019</v>
      </c>
      <c r="C6569" t="s">
        <v>45</v>
      </c>
      <c r="D6569" t="s">
        <v>9</v>
      </c>
      <c r="E6569" t="str">
        <f>VLOOKUP(D6569,Objective!$A$21:$B$51,2,0)</f>
        <v>Food</v>
      </c>
      <c r="F6569">
        <v>191.4</v>
      </c>
    </row>
    <row r="6570" spans="1:6" x14ac:dyDescent="0.3">
      <c r="A6570" t="s">
        <v>30</v>
      </c>
      <c r="B6570">
        <v>2019</v>
      </c>
      <c r="C6570" t="s">
        <v>45</v>
      </c>
      <c r="D6570" t="s">
        <v>10</v>
      </c>
      <c r="E6570" t="str">
        <f>VLOOKUP(D6570,Objective!$A$21:$B$51,2,0)</f>
        <v>Food</v>
      </c>
      <c r="F6570">
        <v>136.19999999999999</v>
      </c>
    </row>
    <row r="6571" spans="1:6" x14ac:dyDescent="0.3">
      <c r="A6571" t="s">
        <v>30</v>
      </c>
      <c r="B6571">
        <v>2019</v>
      </c>
      <c r="C6571" t="s">
        <v>45</v>
      </c>
      <c r="D6571" t="s">
        <v>11</v>
      </c>
      <c r="E6571" t="str">
        <f>VLOOKUP(D6571,Objective!$A$21:$B$51,2,0)</f>
        <v>Food</v>
      </c>
      <c r="F6571">
        <v>113.8</v>
      </c>
    </row>
    <row r="6572" spans="1:6" x14ac:dyDescent="0.3">
      <c r="A6572" t="s">
        <v>30</v>
      </c>
      <c r="B6572">
        <v>2019</v>
      </c>
      <c r="C6572" t="s">
        <v>45</v>
      </c>
      <c r="D6572" t="s">
        <v>12</v>
      </c>
      <c r="E6572" t="str">
        <f>VLOOKUP(D6572,Objective!$A$21:$B$51,2,0)</f>
        <v>Food</v>
      </c>
      <c r="F6572">
        <v>147.30000000000001</v>
      </c>
    </row>
    <row r="6573" spans="1:6" x14ac:dyDescent="0.3">
      <c r="A6573" t="s">
        <v>30</v>
      </c>
      <c r="B6573">
        <v>2019</v>
      </c>
      <c r="C6573" t="s">
        <v>45</v>
      </c>
      <c r="D6573" t="s">
        <v>13</v>
      </c>
      <c r="E6573" t="str">
        <f>VLOOKUP(D6573,Objective!$A$21:$B$51,2,0)</f>
        <v>Lifestyle</v>
      </c>
      <c r="F6573">
        <v>138.69999999999999</v>
      </c>
    </row>
    <row r="6574" spans="1:6" x14ac:dyDescent="0.3">
      <c r="A6574" t="s">
        <v>30</v>
      </c>
      <c r="B6574">
        <v>2019</v>
      </c>
      <c r="C6574" t="s">
        <v>45</v>
      </c>
      <c r="D6574" t="s">
        <v>14</v>
      </c>
      <c r="E6574" t="str">
        <f>VLOOKUP(D6574,Objective!$A$21:$B$51,2,0)</f>
        <v>Food</v>
      </c>
      <c r="F6574">
        <v>157.69999999999999</v>
      </c>
    </row>
    <row r="6575" spans="1:6" x14ac:dyDescent="0.3">
      <c r="A6575" t="s">
        <v>30</v>
      </c>
      <c r="B6575">
        <v>2019</v>
      </c>
      <c r="C6575" t="s">
        <v>45</v>
      </c>
      <c r="D6575" t="s">
        <v>15</v>
      </c>
      <c r="E6575" t="str">
        <f>VLOOKUP(D6575,Objective!$A$21:$B$51,2,0)</f>
        <v>Food</v>
      </c>
      <c r="F6575">
        <v>150.9</v>
      </c>
    </row>
    <row r="6576" spans="1:6" x14ac:dyDescent="0.3">
      <c r="A6576" t="s">
        <v>30</v>
      </c>
      <c r="B6576">
        <v>2019</v>
      </c>
      <c r="C6576" t="s">
        <v>45</v>
      </c>
      <c r="D6576" t="s">
        <v>16</v>
      </c>
      <c r="E6576" t="str">
        <f>VLOOKUP(D6576,Objective!$A$21:$B$51,2,0)</f>
        <v>Lifestyle</v>
      </c>
      <c r="F6576">
        <v>167.2</v>
      </c>
    </row>
    <row r="6577" spans="1:6" x14ac:dyDescent="0.3">
      <c r="A6577" t="s">
        <v>30</v>
      </c>
      <c r="B6577">
        <v>2019</v>
      </c>
      <c r="C6577" t="s">
        <v>45</v>
      </c>
      <c r="D6577" t="s">
        <v>17</v>
      </c>
      <c r="E6577" t="str">
        <f>VLOOKUP(D6577,Objective!$A$21:$B$51,2,0)</f>
        <v>Clothing</v>
      </c>
      <c r="F6577">
        <v>152.30000000000001</v>
      </c>
    </row>
    <row r="6578" spans="1:6" x14ac:dyDescent="0.3">
      <c r="A6578" t="s">
        <v>30</v>
      </c>
      <c r="B6578">
        <v>2019</v>
      </c>
      <c r="C6578" t="s">
        <v>45</v>
      </c>
      <c r="D6578" t="s">
        <v>18</v>
      </c>
      <c r="E6578" t="str">
        <f>VLOOKUP(D6578,Objective!$A$21:$B$51,2,0)</f>
        <v>Clothing</v>
      </c>
      <c r="F6578">
        <v>147</v>
      </c>
    </row>
    <row r="6579" spans="1:6" x14ac:dyDescent="0.3">
      <c r="A6579" t="s">
        <v>30</v>
      </c>
      <c r="B6579">
        <v>2019</v>
      </c>
      <c r="C6579" t="s">
        <v>45</v>
      </c>
      <c r="D6579" t="s">
        <v>19</v>
      </c>
      <c r="E6579" t="str">
        <f>VLOOKUP(D6579,Objective!$A$21:$B$51,2,0)</f>
        <v>Clothing</v>
      </c>
      <c r="F6579">
        <v>151.5</v>
      </c>
    </row>
    <row r="6580" spans="1:6" x14ac:dyDescent="0.3">
      <c r="A6580" t="s">
        <v>30</v>
      </c>
      <c r="B6580">
        <v>2019</v>
      </c>
      <c r="C6580" t="s">
        <v>45</v>
      </c>
      <c r="D6580" t="s">
        <v>20</v>
      </c>
      <c r="E6580" t="str">
        <f>VLOOKUP(D6580,Objective!$A$21:$B$51,2,0)</f>
        <v>Housing</v>
      </c>
      <c r="F6580" t="s">
        <v>32</v>
      </c>
    </row>
    <row r="6581" spans="1:6" x14ac:dyDescent="0.3">
      <c r="A6581" t="s">
        <v>30</v>
      </c>
      <c r="B6581">
        <v>2019</v>
      </c>
      <c r="C6581" t="s">
        <v>45</v>
      </c>
      <c r="D6581" t="s">
        <v>21</v>
      </c>
      <c r="E6581" t="str">
        <f>VLOOKUP(D6581,Objective!$A$21:$B$51,2,0)</f>
        <v>Fuel and light</v>
      </c>
      <c r="F6581">
        <v>148.4</v>
      </c>
    </row>
    <row r="6582" spans="1:6" x14ac:dyDescent="0.3">
      <c r="A6582" t="s">
        <v>30</v>
      </c>
      <c r="B6582">
        <v>2019</v>
      </c>
      <c r="C6582" t="s">
        <v>45</v>
      </c>
      <c r="D6582" t="s">
        <v>22</v>
      </c>
      <c r="E6582" t="str">
        <f>VLOOKUP(D6582,Objective!$A$21:$B$51,2,0)</f>
        <v>Housing</v>
      </c>
      <c r="F6582">
        <v>150.9</v>
      </c>
    </row>
    <row r="6583" spans="1:6" x14ac:dyDescent="0.3">
      <c r="A6583" t="s">
        <v>30</v>
      </c>
      <c r="B6583">
        <v>2019</v>
      </c>
      <c r="C6583" t="s">
        <v>45</v>
      </c>
      <c r="D6583" t="s">
        <v>23</v>
      </c>
      <c r="E6583" t="str">
        <f>VLOOKUP(D6583,Objective!$A$21:$B$51,2,0)</f>
        <v>Health</v>
      </c>
      <c r="F6583">
        <v>154.30000000000001</v>
      </c>
    </row>
    <row r="6584" spans="1:6" x14ac:dyDescent="0.3">
      <c r="A6584" t="s">
        <v>30</v>
      </c>
      <c r="B6584">
        <v>2019</v>
      </c>
      <c r="C6584" t="s">
        <v>45</v>
      </c>
      <c r="D6584" t="s">
        <v>24</v>
      </c>
      <c r="E6584" t="str">
        <f>VLOOKUP(D6584,Objective!$A$21:$B$51,2,0)</f>
        <v>Transport and communication</v>
      </c>
      <c r="F6584">
        <v>132.1</v>
      </c>
    </row>
    <row r="6585" spans="1:6" x14ac:dyDescent="0.3">
      <c r="A6585" t="s">
        <v>30</v>
      </c>
      <c r="B6585">
        <v>2019</v>
      </c>
      <c r="C6585" t="s">
        <v>45</v>
      </c>
      <c r="D6585" t="s">
        <v>25</v>
      </c>
      <c r="E6585" t="str">
        <f>VLOOKUP(D6585,Objective!$A$21:$B$51,2,0)</f>
        <v>Lifestyle</v>
      </c>
      <c r="F6585">
        <v>149.1</v>
      </c>
    </row>
    <row r="6586" spans="1:6" x14ac:dyDescent="0.3">
      <c r="A6586" t="s">
        <v>30</v>
      </c>
      <c r="B6586">
        <v>2019</v>
      </c>
      <c r="C6586" t="s">
        <v>45</v>
      </c>
      <c r="D6586" t="s">
        <v>26</v>
      </c>
      <c r="E6586" t="str">
        <f>VLOOKUP(D6586,Objective!$A$21:$B$51,2,0)</f>
        <v>Education</v>
      </c>
      <c r="F6586">
        <v>160.80000000000001</v>
      </c>
    </row>
    <row r="6587" spans="1:6" x14ac:dyDescent="0.3">
      <c r="A6587" t="s">
        <v>30</v>
      </c>
      <c r="B6587">
        <v>2019</v>
      </c>
      <c r="C6587" t="s">
        <v>45</v>
      </c>
      <c r="D6587" t="s">
        <v>27</v>
      </c>
      <c r="E6587" t="str">
        <f>VLOOKUP(D6587,Objective!$A$21:$B$51,2,0)</f>
        <v>Miscellaneous</v>
      </c>
      <c r="F6587">
        <v>140.6</v>
      </c>
    </row>
    <row r="6588" spans="1:6" x14ac:dyDescent="0.3">
      <c r="A6588" t="s">
        <v>30</v>
      </c>
      <c r="B6588">
        <v>2019</v>
      </c>
      <c r="C6588" t="s">
        <v>45</v>
      </c>
      <c r="D6588" t="s">
        <v>28</v>
      </c>
      <c r="E6588" t="str">
        <f>VLOOKUP(D6588,Objective!$A$21:$B$51,2,0)</f>
        <v>Miscellaneous</v>
      </c>
      <c r="F6588">
        <v>146.1</v>
      </c>
    </row>
    <row r="6589" spans="1:6" x14ac:dyDescent="0.3">
      <c r="A6589" t="s">
        <v>30</v>
      </c>
      <c r="B6589">
        <v>2019</v>
      </c>
      <c r="C6589" t="s">
        <v>45</v>
      </c>
      <c r="D6589" t="s">
        <v>29</v>
      </c>
      <c r="E6589" t="str">
        <f>VLOOKUP(D6589,Objective!$A$21:$B$51,2,0)</f>
        <v>General index</v>
      </c>
      <c r="F6589">
        <v>149.9</v>
      </c>
    </row>
    <row r="6590" spans="1:6" x14ac:dyDescent="0.3">
      <c r="A6590" t="s">
        <v>33</v>
      </c>
      <c r="B6590">
        <v>2019</v>
      </c>
      <c r="C6590" t="s">
        <v>45</v>
      </c>
      <c r="D6590" t="s">
        <v>3</v>
      </c>
      <c r="E6590" t="str">
        <f>VLOOKUP(D6590,Objective!$A$21:$B$51,2,0)</f>
        <v>Food</v>
      </c>
      <c r="F6590">
        <v>144.1</v>
      </c>
    </row>
    <row r="6591" spans="1:6" x14ac:dyDescent="0.3">
      <c r="A6591" t="s">
        <v>33</v>
      </c>
      <c r="B6591">
        <v>2019</v>
      </c>
      <c r="C6591" t="s">
        <v>45</v>
      </c>
      <c r="D6591" t="s">
        <v>4</v>
      </c>
      <c r="E6591" t="str">
        <f>VLOOKUP(D6591,Objective!$A$21:$B$51,2,0)</f>
        <v>Food</v>
      </c>
      <c r="F6591">
        <v>162.4</v>
      </c>
    </row>
    <row r="6592" spans="1:6" x14ac:dyDescent="0.3">
      <c r="A6592" t="s">
        <v>33</v>
      </c>
      <c r="B6592">
        <v>2019</v>
      </c>
      <c r="C6592" t="s">
        <v>45</v>
      </c>
      <c r="D6592" t="s">
        <v>5</v>
      </c>
      <c r="E6592" t="str">
        <f>VLOOKUP(D6592,Objective!$A$21:$B$51,2,0)</f>
        <v>Food</v>
      </c>
      <c r="F6592">
        <v>148.4</v>
      </c>
    </row>
    <row r="6593" spans="1:6" x14ac:dyDescent="0.3">
      <c r="A6593" t="s">
        <v>33</v>
      </c>
      <c r="B6593">
        <v>2019</v>
      </c>
      <c r="C6593" t="s">
        <v>45</v>
      </c>
      <c r="D6593" t="s">
        <v>6</v>
      </c>
      <c r="E6593" t="str">
        <f>VLOOKUP(D6593,Objective!$A$21:$B$51,2,0)</f>
        <v>Food</v>
      </c>
      <c r="F6593">
        <v>145.9</v>
      </c>
    </row>
    <row r="6594" spans="1:6" x14ac:dyDescent="0.3">
      <c r="A6594" t="s">
        <v>33</v>
      </c>
      <c r="B6594">
        <v>2019</v>
      </c>
      <c r="C6594" t="s">
        <v>45</v>
      </c>
      <c r="D6594" t="s">
        <v>7</v>
      </c>
      <c r="E6594" t="str">
        <f>VLOOKUP(D6594,Objective!$A$21:$B$51,2,0)</f>
        <v>Food</v>
      </c>
      <c r="F6594">
        <v>121.5</v>
      </c>
    </row>
    <row r="6595" spans="1:6" x14ac:dyDescent="0.3">
      <c r="A6595" t="s">
        <v>33</v>
      </c>
      <c r="B6595">
        <v>2019</v>
      </c>
      <c r="C6595" t="s">
        <v>45</v>
      </c>
      <c r="D6595" t="s">
        <v>8</v>
      </c>
      <c r="E6595" t="str">
        <f>VLOOKUP(D6595,Objective!$A$21:$B$51,2,0)</f>
        <v>Food</v>
      </c>
      <c r="F6595">
        <v>148.80000000000001</v>
      </c>
    </row>
    <row r="6596" spans="1:6" x14ac:dyDescent="0.3">
      <c r="A6596" t="s">
        <v>33</v>
      </c>
      <c r="B6596">
        <v>2019</v>
      </c>
      <c r="C6596" t="s">
        <v>45</v>
      </c>
      <c r="D6596" t="s">
        <v>9</v>
      </c>
      <c r="E6596" t="str">
        <f>VLOOKUP(D6596,Objective!$A$21:$B$51,2,0)</f>
        <v>Food</v>
      </c>
      <c r="F6596">
        <v>215.7</v>
      </c>
    </row>
    <row r="6597" spans="1:6" x14ac:dyDescent="0.3">
      <c r="A6597" t="s">
        <v>33</v>
      </c>
      <c r="B6597">
        <v>2019</v>
      </c>
      <c r="C6597" t="s">
        <v>45</v>
      </c>
      <c r="D6597" t="s">
        <v>10</v>
      </c>
      <c r="E6597" t="str">
        <f>VLOOKUP(D6597,Objective!$A$21:$B$51,2,0)</f>
        <v>Food</v>
      </c>
      <c r="F6597">
        <v>134.6</v>
      </c>
    </row>
    <row r="6598" spans="1:6" x14ac:dyDescent="0.3">
      <c r="A6598" t="s">
        <v>33</v>
      </c>
      <c r="B6598">
        <v>2019</v>
      </c>
      <c r="C6598" t="s">
        <v>45</v>
      </c>
      <c r="D6598" t="s">
        <v>11</v>
      </c>
      <c r="E6598" t="str">
        <f>VLOOKUP(D6598,Objective!$A$21:$B$51,2,0)</f>
        <v>Food</v>
      </c>
      <c r="F6598">
        <v>115</v>
      </c>
    </row>
    <row r="6599" spans="1:6" x14ac:dyDescent="0.3">
      <c r="A6599" t="s">
        <v>33</v>
      </c>
      <c r="B6599">
        <v>2019</v>
      </c>
      <c r="C6599" t="s">
        <v>45</v>
      </c>
      <c r="D6599" t="s">
        <v>12</v>
      </c>
      <c r="E6599" t="str">
        <f>VLOOKUP(D6599,Objective!$A$21:$B$51,2,0)</f>
        <v>Food</v>
      </c>
      <c r="F6599">
        <v>146.30000000000001</v>
      </c>
    </row>
    <row r="6600" spans="1:6" x14ac:dyDescent="0.3">
      <c r="A6600" t="s">
        <v>33</v>
      </c>
      <c r="B6600">
        <v>2019</v>
      </c>
      <c r="C6600" t="s">
        <v>45</v>
      </c>
      <c r="D6600" t="s">
        <v>13</v>
      </c>
      <c r="E6600" t="str">
        <f>VLOOKUP(D6600,Objective!$A$21:$B$51,2,0)</f>
        <v>Lifestyle</v>
      </c>
      <c r="F6600">
        <v>130.5</v>
      </c>
    </row>
    <row r="6601" spans="1:6" x14ac:dyDescent="0.3">
      <c r="A6601" t="s">
        <v>33</v>
      </c>
      <c r="B6601">
        <v>2019</v>
      </c>
      <c r="C6601" t="s">
        <v>45</v>
      </c>
      <c r="D6601" t="s">
        <v>14</v>
      </c>
      <c r="E6601" t="str">
        <f>VLOOKUP(D6601,Objective!$A$21:$B$51,2,0)</f>
        <v>Food</v>
      </c>
      <c r="F6601">
        <v>157.19999999999999</v>
      </c>
    </row>
    <row r="6602" spans="1:6" x14ac:dyDescent="0.3">
      <c r="A6602" t="s">
        <v>33</v>
      </c>
      <c r="B6602">
        <v>2019</v>
      </c>
      <c r="C6602" t="s">
        <v>45</v>
      </c>
      <c r="D6602" t="s">
        <v>15</v>
      </c>
      <c r="E6602" t="str">
        <f>VLOOKUP(D6602,Objective!$A$21:$B$51,2,0)</f>
        <v>Food</v>
      </c>
      <c r="F6602">
        <v>153.6</v>
      </c>
    </row>
    <row r="6603" spans="1:6" x14ac:dyDescent="0.3">
      <c r="A6603" t="s">
        <v>33</v>
      </c>
      <c r="B6603">
        <v>2019</v>
      </c>
      <c r="C6603" t="s">
        <v>45</v>
      </c>
      <c r="D6603" t="s">
        <v>16</v>
      </c>
      <c r="E6603" t="str">
        <f>VLOOKUP(D6603,Objective!$A$21:$B$51,2,0)</f>
        <v>Lifestyle</v>
      </c>
      <c r="F6603">
        <v>169.9</v>
      </c>
    </row>
    <row r="6604" spans="1:6" x14ac:dyDescent="0.3">
      <c r="A6604" t="s">
        <v>33</v>
      </c>
      <c r="B6604">
        <v>2019</v>
      </c>
      <c r="C6604" t="s">
        <v>45</v>
      </c>
      <c r="D6604" t="s">
        <v>17</v>
      </c>
      <c r="E6604" t="str">
        <f>VLOOKUP(D6604,Objective!$A$21:$B$51,2,0)</f>
        <v>Clothing</v>
      </c>
      <c r="F6604">
        <v>146.30000000000001</v>
      </c>
    </row>
    <row r="6605" spans="1:6" x14ac:dyDescent="0.3">
      <c r="A6605" t="s">
        <v>33</v>
      </c>
      <c r="B6605">
        <v>2019</v>
      </c>
      <c r="C6605" t="s">
        <v>45</v>
      </c>
      <c r="D6605" t="s">
        <v>18</v>
      </c>
      <c r="E6605" t="str">
        <f>VLOOKUP(D6605,Objective!$A$21:$B$51,2,0)</f>
        <v>Clothing</v>
      </c>
      <c r="F6605">
        <v>132.6</v>
      </c>
    </row>
    <row r="6606" spans="1:6" x14ac:dyDescent="0.3">
      <c r="A6606" t="s">
        <v>33</v>
      </c>
      <c r="B6606">
        <v>2019</v>
      </c>
      <c r="C6606" t="s">
        <v>45</v>
      </c>
      <c r="D6606" t="s">
        <v>19</v>
      </c>
      <c r="E6606" t="str">
        <f>VLOOKUP(D6606,Objective!$A$21:$B$51,2,0)</f>
        <v>Clothing</v>
      </c>
      <c r="F6606">
        <v>144.19999999999999</v>
      </c>
    </row>
    <row r="6607" spans="1:6" x14ac:dyDescent="0.3">
      <c r="A6607" t="s">
        <v>33</v>
      </c>
      <c r="B6607">
        <v>2019</v>
      </c>
      <c r="C6607" t="s">
        <v>45</v>
      </c>
      <c r="D6607" t="s">
        <v>20</v>
      </c>
      <c r="E6607" t="str">
        <f>VLOOKUP(D6607,Objective!$A$21:$B$51,2,0)</f>
        <v>Housing</v>
      </c>
      <c r="F6607">
        <v>153.5</v>
      </c>
    </row>
    <row r="6608" spans="1:6" x14ac:dyDescent="0.3">
      <c r="A6608" t="s">
        <v>33</v>
      </c>
      <c r="B6608">
        <v>2019</v>
      </c>
      <c r="C6608" t="s">
        <v>45</v>
      </c>
      <c r="D6608" t="s">
        <v>21</v>
      </c>
      <c r="E6608" t="str">
        <f>VLOOKUP(D6608,Objective!$A$21:$B$51,2,0)</f>
        <v>Fuel and light</v>
      </c>
      <c r="F6608">
        <v>132.19999999999999</v>
      </c>
    </row>
    <row r="6609" spans="1:6" x14ac:dyDescent="0.3">
      <c r="A6609" t="s">
        <v>33</v>
      </c>
      <c r="B6609">
        <v>2019</v>
      </c>
      <c r="C6609" t="s">
        <v>45</v>
      </c>
      <c r="D6609" t="s">
        <v>22</v>
      </c>
      <c r="E6609" t="str">
        <f>VLOOKUP(D6609,Objective!$A$21:$B$51,2,0)</f>
        <v>Housing</v>
      </c>
      <c r="F6609">
        <v>139.1</v>
      </c>
    </row>
    <row r="6610" spans="1:6" x14ac:dyDescent="0.3">
      <c r="A6610" t="s">
        <v>33</v>
      </c>
      <c r="B6610">
        <v>2019</v>
      </c>
      <c r="C6610" t="s">
        <v>45</v>
      </c>
      <c r="D6610" t="s">
        <v>23</v>
      </c>
      <c r="E6610" t="str">
        <f>VLOOKUP(D6610,Objective!$A$21:$B$51,2,0)</f>
        <v>Health</v>
      </c>
      <c r="F6610">
        <v>142.80000000000001</v>
      </c>
    </row>
    <row r="6611" spans="1:6" x14ac:dyDescent="0.3">
      <c r="A6611" t="s">
        <v>33</v>
      </c>
      <c r="B6611">
        <v>2019</v>
      </c>
      <c r="C6611" t="s">
        <v>45</v>
      </c>
      <c r="D6611" t="s">
        <v>24</v>
      </c>
      <c r="E6611" t="str">
        <f>VLOOKUP(D6611,Objective!$A$21:$B$51,2,0)</f>
        <v>Transport and communication</v>
      </c>
      <c r="F6611">
        <v>121.7</v>
      </c>
    </row>
    <row r="6612" spans="1:6" x14ac:dyDescent="0.3">
      <c r="A6612" t="s">
        <v>33</v>
      </c>
      <c r="B6612">
        <v>2019</v>
      </c>
      <c r="C6612" t="s">
        <v>45</v>
      </c>
      <c r="D6612" t="s">
        <v>25</v>
      </c>
      <c r="E6612" t="str">
        <f>VLOOKUP(D6612,Objective!$A$21:$B$51,2,0)</f>
        <v>Lifestyle</v>
      </c>
      <c r="F6612">
        <v>136.69999999999999</v>
      </c>
    </row>
    <row r="6613" spans="1:6" x14ac:dyDescent="0.3">
      <c r="A6613" t="s">
        <v>33</v>
      </c>
      <c r="B6613">
        <v>2019</v>
      </c>
      <c r="C6613" t="s">
        <v>45</v>
      </c>
      <c r="D6613" t="s">
        <v>26</v>
      </c>
      <c r="E6613" t="str">
        <f>VLOOKUP(D6613,Objective!$A$21:$B$51,2,0)</f>
        <v>Education</v>
      </c>
      <c r="F6613">
        <v>151.80000000000001</v>
      </c>
    </row>
    <row r="6614" spans="1:6" x14ac:dyDescent="0.3">
      <c r="A6614" t="s">
        <v>33</v>
      </c>
      <c r="B6614">
        <v>2019</v>
      </c>
      <c r="C6614" t="s">
        <v>45</v>
      </c>
      <c r="D6614" t="s">
        <v>27</v>
      </c>
      <c r="E6614" t="str">
        <f>VLOOKUP(D6614,Objective!$A$21:$B$51,2,0)</f>
        <v>Miscellaneous</v>
      </c>
      <c r="F6614">
        <v>139.80000000000001</v>
      </c>
    </row>
    <row r="6615" spans="1:6" x14ac:dyDescent="0.3">
      <c r="A6615" t="s">
        <v>33</v>
      </c>
      <c r="B6615">
        <v>2019</v>
      </c>
      <c r="C6615" t="s">
        <v>45</v>
      </c>
      <c r="D6615" t="s">
        <v>28</v>
      </c>
      <c r="E6615" t="str">
        <f>VLOOKUP(D6615,Objective!$A$21:$B$51,2,0)</f>
        <v>Miscellaneous</v>
      </c>
      <c r="F6615">
        <v>136.30000000000001</v>
      </c>
    </row>
    <row r="6616" spans="1:6" x14ac:dyDescent="0.3">
      <c r="A6616" t="s">
        <v>33</v>
      </c>
      <c r="B6616">
        <v>2019</v>
      </c>
      <c r="C6616" t="s">
        <v>45</v>
      </c>
      <c r="D6616" t="s">
        <v>29</v>
      </c>
      <c r="E6616" t="str">
        <f>VLOOKUP(D6616,Objective!$A$21:$B$51,2,0)</f>
        <v>General index</v>
      </c>
      <c r="F6616">
        <v>147</v>
      </c>
    </row>
    <row r="6617" spans="1:6" x14ac:dyDescent="0.3">
      <c r="A6617" t="s">
        <v>34</v>
      </c>
      <c r="B6617">
        <v>2019</v>
      </c>
      <c r="C6617" t="s">
        <v>45</v>
      </c>
      <c r="D6617" t="s">
        <v>3</v>
      </c>
      <c r="E6617" t="str">
        <f>VLOOKUP(D6617,Objective!$A$21:$B$51,2,0)</f>
        <v>Food</v>
      </c>
      <c r="F6617">
        <v>142.5</v>
      </c>
    </row>
    <row r="6618" spans="1:6" x14ac:dyDescent="0.3">
      <c r="A6618" t="s">
        <v>34</v>
      </c>
      <c r="B6618">
        <v>2019</v>
      </c>
      <c r="C6618" t="s">
        <v>45</v>
      </c>
      <c r="D6618" t="s">
        <v>4</v>
      </c>
      <c r="E6618" t="str">
        <f>VLOOKUP(D6618,Objective!$A$21:$B$51,2,0)</f>
        <v>Food</v>
      </c>
      <c r="F6618">
        <v>163.19999999999999</v>
      </c>
    </row>
    <row r="6619" spans="1:6" x14ac:dyDescent="0.3">
      <c r="A6619" t="s">
        <v>34</v>
      </c>
      <c r="B6619">
        <v>2019</v>
      </c>
      <c r="C6619" t="s">
        <v>45</v>
      </c>
      <c r="D6619" t="s">
        <v>5</v>
      </c>
      <c r="E6619" t="str">
        <f>VLOOKUP(D6619,Objective!$A$21:$B$51,2,0)</f>
        <v>Food</v>
      </c>
      <c r="F6619">
        <v>145.6</v>
      </c>
    </row>
    <row r="6620" spans="1:6" x14ac:dyDescent="0.3">
      <c r="A6620" t="s">
        <v>34</v>
      </c>
      <c r="B6620">
        <v>2019</v>
      </c>
      <c r="C6620" t="s">
        <v>45</v>
      </c>
      <c r="D6620" t="s">
        <v>6</v>
      </c>
      <c r="E6620" t="str">
        <f>VLOOKUP(D6620,Objective!$A$21:$B$51,2,0)</f>
        <v>Food</v>
      </c>
      <c r="F6620">
        <v>146.69999999999999</v>
      </c>
    </row>
    <row r="6621" spans="1:6" x14ac:dyDescent="0.3">
      <c r="A6621" t="s">
        <v>34</v>
      </c>
      <c r="B6621">
        <v>2019</v>
      </c>
      <c r="C6621" t="s">
        <v>45</v>
      </c>
      <c r="D6621" t="s">
        <v>7</v>
      </c>
      <c r="E6621" t="str">
        <f>VLOOKUP(D6621,Objective!$A$21:$B$51,2,0)</f>
        <v>Food</v>
      </c>
      <c r="F6621">
        <v>124.3</v>
      </c>
    </row>
    <row r="6622" spans="1:6" x14ac:dyDescent="0.3">
      <c r="A6622" t="s">
        <v>34</v>
      </c>
      <c r="B6622">
        <v>2019</v>
      </c>
      <c r="C6622" t="s">
        <v>45</v>
      </c>
      <c r="D6622" t="s">
        <v>8</v>
      </c>
      <c r="E6622" t="str">
        <f>VLOOKUP(D6622,Objective!$A$21:$B$51,2,0)</f>
        <v>Food</v>
      </c>
      <c r="F6622">
        <v>147.4</v>
      </c>
    </row>
    <row r="6623" spans="1:6" x14ac:dyDescent="0.3">
      <c r="A6623" t="s">
        <v>34</v>
      </c>
      <c r="B6623">
        <v>2019</v>
      </c>
      <c r="C6623" t="s">
        <v>45</v>
      </c>
      <c r="D6623" t="s">
        <v>9</v>
      </c>
      <c r="E6623" t="str">
        <f>VLOOKUP(D6623,Objective!$A$21:$B$51,2,0)</f>
        <v>Food</v>
      </c>
      <c r="F6623">
        <v>199.6</v>
      </c>
    </row>
    <row r="6624" spans="1:6" x14ac:dyDescent="0.3">
      <c r="A6624" t="s">
        <v>34</v>
      </c>
      <c r="B6624">
        <v>2019</v>
      </c>
      <c r="C6624" t="s">
        <v>45</v>
      </c>
      <c r="D6624" t="s">
        <v>10</v>
      </c>
      <c r="E6624" t="str">
        <f>VLOOKUP(D6624,Objective!$A$21:$B$51,2,0)</f>
        <v>Food</v>
      </c>
      <c r="F6624">
        <v>135.69999999999999</v>
      </c>
    </row>
    <row r="6625" spans="1:6" x14ac:dyDescent="0.3">
      <c r="A6625" t="s">
        <v>34</v>
      </c>
      <c r="B6625">
        <v>2019</v>
      </c>
      <c r="C6625" t="s">
        <v>45</v>
      </c>
      <c r="D6625" t="s">
        <v>11</v>
      </c>
      <c r="E6625" t="str">
        <f>VLOOKUP(D6625,Objective!$A$21:$B$51,2,0)</f>
        <v>Food</v>
      </c>
      <c r="F6625">
        <v>114.2</v>
      </c>
    </row>
    <row r="6626" spans="1:6" x14ac:dyDescent="0.3">
      <c r="A6626" t="s">
        <v>34</v>
      </c>
      <c r="B6626">
        <v>2019</v>
      </c>
      <c r="C6626" t="s">
        <v>45</v>
      </c>
      <c r="D6626" t="s">
        <v>12</v>
      </c>
      <c r="E6626" t="str">
        <f>VLOOKUP(D6626,Objective!$A$21:$B$51,2,0)</f>
        <v>Food</v>
      </c>
      <c r="F6626">
        <v>147</v>
      </c>
    </row>
    <row r="6627" spans="1:6" x14ac:dyDescent="0.3">
      <c r="A6627" t="s">
        <v>34</v>
      </c>
      <c r="B6627">
        <v>2019</v>
      </c>
      <c r="C6627" t="s">
        <v>45</v>
      </c>
      <c r="D6627" t="s">
        <v>13</v>
      </c>
      <c r="E6627" t="str">
        <f>VLOOKUP(D6627,Objective!$A$21:$B$51,2,0)</f>
        <v>Lifestyle</v>
      </c>
      <c r="F6627">
        <v>135.30000000000001</v>
      </c>
    </row>
    <row r="6628" spans="1:6" x14ac:dyDescent="0.3">
      <c r="A6628" t="s">
        <v>34</v>
      </c>
      <c r="B6628">
        <v>2019</v>
      </c>
      <c r="C6628" t="s">
        <v>45</v>
      </c>
      <c r="D6628" t="s">
        <v>14</v>
      </c>
      <c r="E6628" t="str">
        <f>VLOOKUP(D6628,Objective!$A$21:$B$51,2,0)</f>
        <v>Food</v>
      </c>
      <c r="F6628">
        <v>157.5</v>
      </c>
    </row>
    <row r="6629" spans="1:6" x14ac:dyDescent="0.3">
      <c r="A6629" t="s">
        <v>34</v>
      </c>
      <c r="B6629">
        <v>2019</v>
      </c>
      <c r="C6629" t="s">
        <v>45</v>
      </c>
      <c r="D6629" t="s">
        <v>15</v>
      </c>
      <c r="E6629" t="str">
        <f>VLOOKUP(D6629,Objective!$A$21:$B$51,2,0)</f>
        <v>Food</v>
      </c>
      <c r="F6629">
        <v>151.9</v>
      </c>
    </row>
    <row r="6630" spans="1:6" x14ac:dyDescent="0.3">
      <c r="A6630" t="s">
        <v>34</v>
      </c>
      <c r="B6630">
        <v>2019</v>
      </c>
      <c r="C6630" t="s">
        <v>45</v>
      </c>
      <c r="D6630" t="s">
        <v>16</v>
      </c>
      <c r="E6630" t="str">
        <f>VLOOKUP(D6630,Objective!$A$21:$B$51,2,0)</f>
        <v>Lifestyle</v>
      </c>
      <c r="F6630">
        <v>167.9</v>
      </c>
    </row>
    <row r="6631" spans="1:6" x14ac:dyDescent="0.3">
      <c r="A6631" t="s">
        <v>34</v>
      </c>
      <c r="B6631">
        <v>2019</v>
      </c>
      <c r="C6631" t="s">
        <v>45</v>
      </c>
      <c r="D6631" t="s">
        <v>17</v>
      </c>
      <c r="E6631" t="str">
        <f>VLOOKUP(D6631,Objective!$A$21:$B$51,2,0)</f>
        <v>Clothing</v>
      </c>
      <c r="F6631">
        <v>149.9</v>
      </c>
    </row>
    <row r="6632" spans="1:6" x14ac:dyDescent="0.3">
      <c r="A6632" t="s">
        <v>34</v>
      </c>
      <c r="B6632">
        <v>2019</v>
      </c>
      <c r="C6632" t="s">
        <v>45</v>
      </c>
      <c r="D6632" t="s">
        <v>18</v>
      </c>
      <c r="E6632" t="str">
        <f>VLOOKUP(D6632,Objective!$A$21:$B$51,2,0)</f>
        <v>Clothing</v>
      </c>
      <c r="F6632">
        <v>141</v>
      </c>
    </row>
    <row r="6633" spans="1:6" x14ac:dyDescent="0.3">
      <c r="A6633" t="s">
        <v>34</v>
      </c>
      <c r="B6633">
        <v>2019</v>
      </c>
      <c r="C6633" t="s">
        <v>45</v>
      </c>
      <c r="D6633" t="s">
        <v>19</v>
      </c>
      <c r="E6633" t="str">
        <f>VLOOKUP(D6633,Objective!$A$21:$B$51,2,0)</f>
        <v>Clothing</v>
      </c>
      <c r="F6633">
        <v>148.6</v>
      </c>
    </row>
    <row r="6634" spans="1:6" x14ac:dyDescent="0.3">
      <c r="A6634" t="s">
        <v>34</v>
      </c>
      <c r="B6634">
        <v>2019</v>
      </c>
      <c r="C6634" t="s">
        <v>45</v>
      </c>
      <c r="D6634" t="s">
        <v>20</v>
      </c>
      <c r="E6634" t="str">
        <f>VLOOKUP(D6634,Objective!$A$21:$B$51,2,0)</f>
        <v>Housing</v>
      </c>
      <c r="F6634">
        <v>153.5</v>
      </c>
    </row>
    <row r="6635" spans="1:6" x14ac:dyDescent="0.3">
      <c r="A6635" t="s">
        <v>34</v>
      </c>
      <c r="B6635">
        <v>2019</v>
      </c>
      <c r="C6635" t="s">
        <v>45</v>
      </c>
      <c r="D6635" t="s">
        <v>21</v>
      </c>
      <c r="E6635" t="str">
        <f>VLOOKUP(D6635,Objective!$A$21:$B$51,2,0)</f>
        <v>Fuel and light</v>
      </c>
      <c r="F6635">
        <v>142.30000000000001</v>
      </c>
    </row>
    <row r="6636" spans="1:6" x14ac:dyDescent="0.3">
      <c r="A6636" t="s">
        <v>34</v>
      </c>
      <c r="B6636">
        <v>2019</v>
      </c>
      <c r="C6636" t="s">
        <v>45</v>
      </c>
      <c r="D6636" t="s">
        <v>22</v>
      </c>
      <c r="E6636" t="str">
        <f>VLOOKUP(D6636,Objective!$A$21:$B$51,2,0)</f>
        <v>Housing</v>
      </c>
      <c r="F6636">
        <v>145.30000000000001</v>
      </c>
    </row>
    <row r="6637" spans="1:6" x14ac:dyDescent="0.3">
      <c r="A6637" t="s">
        <v>34</v>
      </c>
      <c r="B6637">
        <v>2019</v>
      </c>
      <c r="C6637" t="s">
        <v>45</v>
      </c>
      <c r="D6637" t="s">
        <v>23</v>
      </c>
      <c r="E6637" t="str">
        <f>VLOOKUP(D6637,Objective!$A$21:$B$51,2,0)</f>
        <v>Health</v>
      </c>
      <c r="F6637">
        <v>149.9</v>
      </c>
    </row>
    <row r="6638" spans="1:6" x14ac:dyDescent="0.3">
      <c r="A6638" t="s">
        <v>34</v>
      </c>
      <c r="B6638">
        <v>2019</v>
      </c>
      <c r="C6638" t="s">
        <v>45</v>
      </c>
      <c r="D6638" t="s">
        <v>24</v>
      </c>
      <c r="E6638" t="str">
        <f>VLOOKUP(D6638,Objective!$A$21:$B$51,2,0)</f>
        <v>Transport and communication</v>
      </c>
      <c r="F6638">
        <v>126.6</v>
      </c>
    </row>
    <row r="6639" spans="1:6" x14ac:dyDescent="0.3">
      <c r="A6639" t="s">
        <v>34</v>
      </c>
      <c r="B6639">
        <v>2019</v>
      </c>
      <c r="C6639" t="s">
        <v>45</v>
      </c>
      <c r="D6639" t="s">
        <v>25</v>
      </c>
      <c r="E6639" t="str">
        <f>VLOOKUP(D6639,Objective!$A$21:$B$51,2,0)</f>
        <v>Lifestyle</v>
      </c>
      <c r="F6639">
        <v>142.1</v>
      </c>
    </row>
    <row r="6640" spans="1:6" x14ac:dyDescent="0.3">
      <c r="A6640" t="s">
        <v>34</v>
      </c>
      <c r="B6640">
        <v>2019</v>
      </c>
      <c r="C6640" t="s">
        <v>45</v>
      </c>
      <c r="D6640" t="s">
        <v>26</v>
      </c>
      <c r="E6640" t="str">
        <f>VLOOKUP(D6640,Objective!$A$21:$B$51,2,0)</f>
        <v>Education</v>
      </c>
      <c r="F6640">
        <v>155.5</v>
      </c>
    </row>
    <row r="6641" spans="1:6" x14ac:dyDescent="0.3">
      <c r="A6641" t="s">
        <v>34</v>
      </c>
      <c r="B6641">
        <v>2019</v>
      </c>
      <c r="C6641" t="s">
        <v>45</v>
      </c>
      <c r="D6641" t="s">
        <v>27</v>
      </c>
      <c r="E6641" t="str">
        <f>VLOOKUP(D6641,Objective!$A$21:$B$51,2,0)</f>
        <v>Miscellaneous</v>
      </c>
      <c r="F6641">
        <v>140.30000000000001</v>
      </c>
    </row>
    <row r="6642" spans="1:6" x14ac:dyDescent="0.3">
      <c r="A6642" t="s">
        <v>34</v>
      </c>
      <c r="B6642">
        <v>2019</v>
      </c>
      <c r="C6642" t="s">
        <v>45</v>
      </c>
      <c r="D6642" t="s">
        <v>28</v>
      </c>
      <c r="E6642" t="str">
        <f>VLOOKUP(D6642,Objective!$A$21:$B$51,2,0)</f>
        <v>Miscellaneous</v>
      </c>
      <c r="F6642">
        <v>141.30000000000001</v>
      </c>
    </row>
    <row r="6643" spans="1:6" x14ac:dyDescent="0.3">
      <c r="A6643" t="s">
        <v>34</v>
      </c>
      <c r="B6643">
        <v>2019</v>
      </c>
      <c r="C6643" t="s">
        <v>45</v>
      </c>
      <c r="D6643" t="s">
        <v>29</v>
      </c>
      <c r="E6643" t="str">
        <f>VLOOKUP(D6643,Objective!$A$21:$B$51,2,0)</f>
        <v>General index</v>
      </c>
      <c r="F6643">
        <v>148.6</v>
      </c>
    </row>
    <row r="6644" spans="1:6" x14ac:dyDescent="0.3">
      <c r="A6644" t="s">
        <v>30</v>
      </c>
      <c r="B6644">
        <v>2019</v>
      </c>
      <c r="C6644" t="s">
        <v>46</v>
      </c>
      <c r="D6644" t="s">
        <v>3</v>
      </c>
      <c r="E6644" t="str">
        <f>VLOOKUP(D6644,Objective!$A$21:$B$51,2,0)</f>
        <v>Food</v>
      </c>
      <c r="F6644">
        <v>142.80000000000001</v>
      </c>
    </row>
    <row r="6645" spans="1:6" x14ac:dyDescent="0.3">
      <c r="A6645" t="s">
        <v>30</v>
      </c>
      <c r="B6645">
        <v>2019</v>
      </c>
      <c r="C6645" t="s">
        <v>46</v>
      </c>
      <c r="D6645" t="s">
        <v>4</v>
      </c>
      <c r="E6645" t="str">
        <f>VLOOKUP(D6645,Objective!$A$21:$B$51,2,0)</f>
        <v>Food</v>
      </c>
      <c r="F6645">
        <v>165.3</v>
      </c>
    </row>
    <row r="6646" spans="1:6" x14ac:dyDescent="0.3">
      <c r="A6646" t="s">
        <v>30</v>
      </c>
      <c r="B6646">
        <v>2019</v>
      </c>
      <c r="C6646" t="s">
        <v>46</v>
      </c>
      <c r="D6646" t="s">
        <v>5</v>
      </c>
      <c r="E6646" t="str">
        <f>VLOOKUP(D6646,Objective!$A$21:$B$51,2,0)</f>
        <v>Food</v>
      </c>
      <c r="F6646">
        <v>149.5</v>
      </c>
    </row>
    <row r="6647" spans="1:6" x14ac:dyDescent="0.3">
      <c r="A6647" t="s">
        <v>30</v>
      </c>
      <c r="B6647">
        <v>2019</v>
      </c>
      <c r="C6647" t="s">
        <v>46</v>
      </c>
      <c r="D6647" t="s">
        <v>6</v>
      </c>
      <c r="E6647" t="str">
        <f>VLOOKUP(D6647,Objective!$A$21:$B$51,2,0)</f>
        <v>Food</v>
      </c>
      <c r="F6647">
        <v>148.69999999999999</v>
      </c>
    </row>
    <row r="6648" spans="1:6" x14ac:dyDescent="0.3">
      <c r="A6648" t="s">
        <v>30</v>
      </c>
      <c r="B6648">
        <v>2019</v>
      </c>
      <c r="C6648" t="s">
        <v>46</v>
      </c>
      <c r="D6648" t="s">
        <v>7</v>
      </c>
      <c r="E6648" t="str">
        <f>VLOOKUP(D6648,Objective!$A$21:$B$51,2,0)</f>
        <v>Food</v>
      </c>
      <c r="F6648">
        <v>127.5</v>
      </c>
    </row>
    <row r="6649" spans="1:6" x14ac:dyDescent="0.3">
      <c r="A6649" t="s">
        <v>30</v>
      </c>
      <c r="B6649">
        <v>2019</v>
      </c>
      <c r="C6649" t="s">
        <v>46</v>
      </c>
      <c r="D6649" t="s">
        <v>8</v>
      </c>
      <c r="E6649" t="str">
        <f>VLOOKUP(D6649,Objective!$A$21:$B$51,2,0)</f>
        <v>Food</v>
      </c>
      <c r="F6649">
        <v>144.30000000000001</v>
      </c>
    </row>
    <row r="6650" spans="1:6" x14ac:dyDescent="0.3">
      <c r="A6650" t="s">
        <v>30</v>
      </c>
      <c r="B6650">
        <v>2019</v>
      </c>
      <c r="C6650" t="s">
        <v>46</v>
      </c>
      <c r="D6650" t="s">
        <v>9</v>
      </c>
      <c r="E6650" t="str">
        <f>VLOOKUP(D6650,Objective!$A$21:$B$51,2,0)</f>
        <v>Food</v>
      </c>
      <c r="F6650">
        <v>209.5</v>
      </c>
    </row>
    <row r="6651" spans="1:6" x14ac:dyDescent="0.3">
      <c r="A6651" t="s">
        <v>30</v>
      </c>
      <c r="B6651">
        <v>2019</v>
      </c>
      <c r="C6651" t="s">
        <v>46</v>
      </c>
      <c r="D6651" t="s">
        <v>10</v>
      </c>
      <c r="E6651" t="str">
        <f>VLOOKUP(D6651,Objective!$A$21:$B$51,2,0)</f>
        <v>Food</v>
      </c>
      <c r="F6651">
        <v>138.80000000000001</v>
      </c>
    </row>
    <row r="6652" spans="1:6" x14ac:dyDescent="0.3">
      <c r="A6652" t="s">
        <v>30</v>
      </c>
      <c r="B6652">
        <v>2019</v>
      </c>
      <c r="C6652" t="s">
        <v>46</v>
      </c>
      <c r="D6652" t="s">
        <v>11</v>
      </c>
      <c r="E6652" t="str">
        <f>VLOOKUP(D6652,Objective!$A$21:$B$51,2,0)</f>
        <v>Food</v>
      </c>
      <c r="F6652">
        <v>113.6</v>
      </c>
    </row>
    <row r="6653" spans="1:6" x14ac:dyDescent="0.3">
      <c r="A6653" t="s">
        <v>30</v>
      </c>
      <c r="B6653">
        <v>2019</v>
      </c>
      <c r="C6653" t="s">
        <v>46</v>
      </c>
      <c r="D6653" t="s">
        <v>12</v>
      </c>
      <c r="E6653" t="str">
        <f>VLOOKUP(D6653,Objective!$A$21:$B$51,2,0)</f>
        <v>Food</v>
      </c>
      <c r="F6653">
        <v>149.1</v>
      </c>
    </row>
    <row r="6654" spans="1:6" x14ac:dyDescent="0.3">
      <c r="A6654" t="s">
        <v>30</v>
      </c>
      <c r="B6654">
        <v>2019</v>
      </c>
      <c r="C6654" t="s">
        <v>46</v>
      </c>
      <c r="D6654" t="s">
        <v>13</v>
      </c>
      <c r="E6654" t="str">
        <f>VLOOKUP(D6654,Objective!$A$21:$B$51,2,0)</f>
        <v>Lifestyle</v>
      </c>
      <c r="F6654">
        <v>139.30000000000001</v>
      </c>
    </row>
    <row r="6655" spans="1:6" x14ac:dyDescent="0.3">
      <c r="A6655" t="s">
        <v>30</v>
      </c>
      <c r="B6655">
        <v>2019</v>
      </c>
      <c r="C6655" t="s">
        <v>46</v>
      </c>
      <c r="D6655" t="s">
        <v>14</v>
      </c>
      <c r="E6655" t="str">
        <f>VLOOKUP(D6655,Objective!$A$21:$B$51,2,0)</f>
        <v>Food</v>
      </c>
      <c r="F6655">
        <v>158.30000000000001</v>
      </c>
    </row>
    <row r="6656" spans="1:6" x14ac:dyDescent="0.3">
      <c r="A6656" t="s">
        <v>30</v>
      </c>
      <c r="B6656">
        <v>2019</v>
      </c>
      <c r="C6656" t="s">
        <v>46</v>
      </c>
      <c r="D6656" t="s">
        <v>15</v>
      </c>
      <c r="E6656" t="str">
        <f>VLOOKUP(D6656,Objective!$A$21:$B$51,2,0)</f>
        <v>Food</v>
      </c>
      <c r="F6656">
        <v>154.30000000000001</v>
      </c>
    </row>
    <row r="6657" spans="1:6" x14ac:dyDescent="0.3">
      <c r="A6657" t="s">
        <v>30</v>
      </c>
      <c r="B6657">
        <v>2019</v>
      </c>
      <c r="C6657" t="s">
        <v>46</v>
      </c>
      <c r="D6657" t="s">
        <v>16</v>
      </c>
      <c r="E6657" t="str">
        <f>VLOOKUP(D6657,Objective!$A$21:$B$51,2,0)</f>
        <v>Lifestyle</v>
      </c>
      <c r="F6657">
        <v>167.8</v>
      </c>
    </row>
    <row r="6658" spans="1:6" x14ac:dyDescent="0.3">
      <c r="A6658" t="s">
        <v>30</v>
      </c>
      <c r="B6658">
        <v>2019</v>
      </c>
      <c r="C6658" t="s">
        <v>46</v>
      </c>
      <c r="D6658" t="s">
        <v>17</v>
      </c>
      <c r="E6658" t="str">
        <f>VLOOKUP(D6658,Objective!$A$21:$B$51,2,0)</f>
        <v>Clothing</v>
      </c>
      <c r="F6658">
        <v>152.6</v>
      </c>
    </row>
    <row r="6659" spans="1:6" x14ac:dyDescent="0.3">
      <c r="A6659" t="s">
        <v>30</v>
      </c>
      <c r="B6659">
        <v>2019</v>
      </c>
      <c r="C6659" t="s">
        <v>46</v>
      </c>
      <c r="D6659" t="s">
        <v>18</v>
      </c>
      <c r="E6659" t="str">
        <f>VLOOKUP(D6659,Objective!$A$21:$B$51,2,0)</f>
        <v>Clothing</v>
      </c>
      <c r="F6659">
        <v>147.30000000000001</v>
      </c>
    </row>
    <row r="6660" spans="1:6" x14ac:dyDescent="0.3">
      <c r="A6660" t="s">
        <v>30</v>
      </c>
      <c r="B6660">
        <v>2019</v>
      </c>
      <c r="C6660" t="s">
        <v>46</v>
      </c>
      <c r="D6660" t="s">
        <v>19</v>
      </c>
      <c r="E6660" t="str">
        <f>VLOOKUP(D6660,Objective!$A$21:$B$51,2,0)</f>
        <v>Clothing</v>
      </c>
      <c r="F6660">
        <v>151.9</v>
      </c>
    </row>
    <row r="6661" spans="1:6" x14ac:dyDescent="0.3">
      <c r="A6661" t="s">
        <v>30</v>
      </c>
      <c r="B6661">
        <v>2019</v>
      </c>
      <c r="C6661" t="s">
        <v>46</v>
      </c>
      <c r="D6661" t="s">
        <v>20</v>
      </c>
      <c r="E6661" t="str">
        <f>VLOOKUP(D6661,Objective!$A$21:$B$51,2,0)</f>
        <v>Housing</v>
      </c>
      <c r="F6661" t="s">
        <v>32</v>
      </c>
    </row>
    <row r="6662" spans="1:6" x14ac:dyDescent="0.3">
      <c r="A6662" t="s">
        <v>30</v>
      </c>
      <c r="B6662">
        <v>2019</v>
      </c>
      <c r="C6662" t="s">
        <v>46</v>
      </c>
      <c r="D6662" t="s">
        <v>21</v>
      </c>
      <c r="E6662" t="str">
        <f>VLOOKUP(D6662,Objective!$A$21:$B$51,2,0)</f>
        <v>Fuel and light</v>
      </c>
      <c r="F6662">
        <v>149.9</v>
      </c>
    </row>
    <row r="6663" spans="1:6" x14ac:dyDescent="0.3">
      <c r="A6663" t="s">
        <v>30</v>
      </c>
      <c r="B6663">
        <v>2019</v>
      </c>
      <c r="C6663" t="s">
        <v>46</v>
      </c>
      <c r="D6663" t="s">
        <v>22</v>
      </c>
      <c r="E6663" t="str">
        <f>VLOOKUP(D6663,Objective!$A$21:$B$51,2,0)</f>
        <v>Housing</v>
      </c>
      <c r="F6663">
        <v>151.19999999999999</v>
      </c>
    </row>
    <row r="6664" spans="1:6" x14ac:dyDescent="0.3">
      <c r="A6664" t="s">
        <v>30</v>
      </c>
      <c r="B6664">
        <v>2019</v>
      </c>
      <c r="C6664" t="s">
        <v>46</v>
      </c>
      <c r="D6664" t="s">
        <v>23</v>
      </c>
      <c r="E6664" t="str">
        <f>VLOOKUP(D6664,Objective!$A$21:$B$51,2,0)</f>
        <v>Health</v>
      </c>
      <c r="F6664">
        <v>154.80000000000001</v>
      </c>
    </row>
    <row r="6665" spans="1:6" x14ac:dyDescent="0.3">
      <c r="A6665" t="s">
        <v>30</v>
      </c>
      <c r="B6665">
        <v>2019</v>
      </c>
      <c r="C6665" t="s">
        <v>46</v>
      </c>
      <c r="D6665" t="s">
        <v>24</v>
      </c>
      <c r="E6665" t="str">
        <f>VLOOKUP(D6665,Objective!$A$21:$B$51,2,0)</f>
        <v>Transport and communication</v>
      </c>
      <c r="F6665">
        <v>135</v>
      </c>
    </row>
    <row r="6666" spans="1:6" x14ac:dyDescent="0.3">
      <c r="A6666" t="s">
        <v>30</v>
      </c>
      <c r="B6666">
        <v>2019</v>
      </c>
      <c r="C6666" t="s">
        <v>46</v>
      </c>
      <c r="D6666" t="s">
        <v>25</v>
      </c>
      <c r="E6666" t="str">
        <f>VLOOKUP(D6666,Objective!$A$21:$B$51,2,0)</f>
        <v>Lifestyle</v>
      </c>
      <c r="F6666">
        <v>149.5</v>
      </c>
    </row>
    <row r="6667" spans="1:6" x14ac:dyDescent="0.3">
      <c r="A6667" t="s">
        <v>30</v>
      </c>
      <c r="B6667">
        <v>2019</v>
      </c>
      <c r="C6667" t="s">
        <v>46</v>
      </c>
      <c r="D6667" t="s">
        <v>26</v>
      </c>
      <c r="E6667" t="str">
        <f>VLOOKUP(D6667,Objective!$A$21:$B$51,2,0)</f>
        <v>Education</v>
      </c>
      <c r="F6667">
        <v>161.1</v>
      </c>
    </row>
    <row r="6668" spans="1:6" x14ac:dyDescent="0.3">
      <c r="A6668" t="s">
        <v>30</v>
      </c>
      <c r="B6668">
        <v>2019</v>
      </c>
      <c r="C6668" t="s">
        <v>46</v>
      </c>
      <c r="D6668" t="s">
        <v>27</v>
      </c>
      <c r="E6668" t="str">
        <f>VLOOKUP(D6668,Objective!$A$21:$B$51,2,0)</f>
        <v>Miscellaneous</v>
      </c>
      <c r="F6668">
        <v>140.6</v>
      </c>
    </row>
    <row r="6669" spans="1:6" x14ac:dyDescent="0.3">
      <c r="A6669" t="s">
        <v>30</v>
      </c>
      <c r="B6669">
        <v>2019</v>
      </c>
      <c r="C6669" t="s">
        <v>46</v>
      </c>
      <c r="D6669" t="s">
        <v>28</v>
      </c>
      <c r="E6669" t="str">
        <f>VLOOKUP(D6669,Objective!$A$21:$B$51,2,0)</f>
        <v>Miscellaneous</v>
      </c>
      <c r="F6669">
        <v>147.1</v>
      </c>
    </row>
    <row r="6670" spans="1:6" x14ac:dyDescent="0.3">
      <c r="A6670" t="s">
        <v>30</v>
      </c>
      <c r="B6670">
        <v>2019</v>
      </c>
      <c r="C6670" t="s">
        <v>46</v>
      </c>
      <c r="D6670" t="s">
        <v>29</v>
      </c>
      <c r="E6670" t="str">
        <f>VLOOKUP(D6670,Objective!$A$21:$B$51,2,0)</f>
        <v>General index</v>
      </c>
      <c r="F6670">
        <v>152.30000000000001</v>
      </c>
    </row>
    <row r="6671" spans="1:6" x14ac:dyDescent="0.3">
      <c r="A6671" t="s">
        <v>33</v>
      </c>
      <c r="B6671">
        <v>2019</v>
      </c>
      <c r="C6671" t="s">
        <v>46</v>
      </c>
      <c r="D6671" t="s">
        <v>3</v>
      </c>
      <c r="E6671" t="str">
        <f>VLOOKUP(D6671,Objective!$A$21:$B$51,2,0)</f>
        <v>Food</v>
      </c>
      <c r="F6671">
        <v>144.9</v>
      </c>
    </row>
    <row r="6672" spans="1:6" x14ac:dyDescent="0.3">
      <c r="A6672" t="s">
        <v>33</v>
      </c>
      <c r="B6672">
        <v>2019</v>
      </c>
      <c r="C6672" t="s">
        <v>46</v>
      </c>
      <c r="D6672" t="s">
        <v>4</v>
      </c>
      <c r="E6672" t="str">
        <f>VLOOKUP(D6672,Objective!$A$21:$B$51,2,0)</f>
        <v>Food</v>
      </c>
      <c r="F6672">
        <v>164.5</v>
      </c>
    </row>
    <row r="6673" spans="1:6" x14ac:dyDescent="0.3">
      <c r="A6673" t="s">
        <v>33</v>
      </c>
      <c r="B6673">
        <v>2019</v>
      </c>
      <c r="C6673" t="s">
        <v>46</v>
      </c>
      <c r="D6673" t="s">
        <v>5</v>
      </c>
      <c r="E6673" t="str">
        <f>VLOOKUP(D6673,Objective!$A$21:$B$51,2,0)</f>
        <v>Food</v>
      </c>
      <c r="F6673">
        <v>153.69999999999999</v>
      </c>
    </row>
    <row r="6674" spans="1:6" x14ac:dyDescent="0.3">
      <c r="A6674" t="s">
        <v>33</v>
      </c>
      <c r="B6674">
        <v>2019</v>
      </c>
      <c r="C6674" t="s">
        <v>46</v>
      </c>
      <c r="D6674" t="s">
        <v>6</v>
      </c>
      <c r="E6674" t="str">
        <f>VLOOKUP(D6674,Objective!$A$21:$B$51,2,0)</f>
        <v>Food</v>
      </c>
      <c r="F6674">
        <v>147.5</v>
      </c>
    </row>
    <row r="6675" spans="1:6" x14ac:dyDescent="0.3">
      <c r="A6675" t="s">
        <v>33</v>
      </c>
      <c r="B6675">
        <v>2019</v>
      </c>
      <c r="C6675" t="s">
        <v>46</v>
      </c>
      <c r="D6675" t="s">
        <v>7</v>
      </c>
      <c r="E6675" t="str">
        <f>VLOOKUP(D6675,Objective!$A$21:$B$51,2,0)</f>
        <v>Food</v>
      </c>
      <c r="F6675">
        <v>122.7</v>
      </c>
    </row>
    <row r="6676" spans="1:6" x14ac:dyDescent="0.3">
      <c r="A6676" t="s">
        <v>33</v>
      </c>
      <c r="B6676">
        <v>2019</v>
      </c>
      <c r="C6676" t="s">
        <v>46</v>
      </c>
      <c r="D6676" t="s">
        <v>8</v>
      </c>
      <c r="E6676" t="str">
        <f>VLOOKUP(D6676,Objective!$A$21:$B$51,2,0)</f>
        <v>Food</v>
      </c>
      <c r="F6676">
        <v>147.19999999999999</v>
      </c>
    </row>
    <row r="6677" spans="1:6" x14ac:dyDescent="0.3">
      <c r="A6677" t="s">
        <v>33</v>
      </c>
      <c r="B6677">
        <v>2019</v>
      </c>
      <c r="C6677" t="s">
        <v>46</v>
      </c>
      <c r="D6677" t="s">
        <v>9</v>
      </c>
      <c r="E6677" t="str">
        <f>VLOOKUP(D6677,Objective!$A$21:$B$51,2,0)</f>
        <v>Food</v>
      </c>
      <c r="F6677">
        <v>231.5</v>
      </c>
    </row>
    <row r="6678" spans="1:6" x14ac:dyDescent="0.3">
      <c r="A6678" t="s">
        <v>33</v>
      </c>
      <c r="B6678">
        <v>2019</v>
      </c>
      <c r="C6678" t="s">
        <v>46</v>
      </c>
      <c r="D6678" t="s">
        <v>10</v>
      </c>
      <c r="E6678" t="str">
        <f>VLOOKUP(D6678,Objective!$A$21:$B$51,2,0)</f>
        <v>Food</v>
      </c>
      <c r="F6678">
        <v>137.19999999999999</v>
      </c>
    </row>
    <row r="6679" spans="1:6" x14ac:dyDescent="0.3">
      <c r="A6679" t="s">
        <v>33</v>
      </c>
      <c r="B6679">
        <v>2019</v>
      </c>
      <c r="C6679" t="s">
        <v>46</v>
      </c>
      <c r="D6679" t="s">
        <v>11</v>
      </c>
      <c r="E6679" t="str">
        <f>VLOOKUP(D6679,Objective!$A$21:$B$51,2,0)</f>
        <v>Food</v>
      </c>
      <c r="F6679">
        <v>114.7</v>
      </c>
    </row>
    <row r="6680" spans="1:6" x14ac:dyDescent="0.3">
      <c r="A6680" t="s">
        <v>33</v>
      </c>
      <c r="B6680">
        <v>2019</v>
      </c>
      <c r="C6680" t="s">
        <v>46</v>
      </c>
      <c r="D6680" t="s">
        <v>12</v>
      </c>
      <c r="E6680" t="str">
        <f>VLOOKUP(D6680,Objective!$A$21:$B$51,2,0)</f>
        <v>Food</v>
      </c>
      <c r="F6680">
        <v>148</v>
      </c>
    </row>
    <row r="6681" spans="1:6" x14ac:dyDescent="0.3">
      <c r="A6681" t="s">
        <v>33</v>
      </c>
      <c r="B6681">
        <v>2019</v>
      </c>
      <c r="C6681" t="s">
        <v>46</v>
      </c>
      <c r="D6681" t="s">
        <v>13</v>
      </c>
      <c r="E6681" t="str">
        <f>VLOOKUP(D6681,Objective!$A$21:$B$51,2,0)</f>
        <v>Lifestyle</v>
      </c>
      <c r="F6681">
        <v>130.80000000000001</v>
      </c>
    </row>
    <row r="6682" spans="1:6" x14ac:dyDescent="0.3">
      <c r="A6682" t="s">
        <v>33</v>
      </c>
      <c r="B6682">
        <v>2019</v>
      </c>
      <c r="C6682" t="s">
        <v>46</v>
      </c>
      <c r="D6682" t="s">
        <v>14</v>
      </c>
      <c r="E6682" t="str">
        <f>VLOOKUP(D6682,Objective!$A$21:$B$51,2,0)</f>
        <v>Food</v>
      </c>
      <c r="F6682">
        <v>157.69999999999999</v>
      </c>
    </row>
    <row r="6683" spans="1:6" x14ac:dyDescent="0.3">
      <c r="A6683" t="s">
        <v>33</v>
      </c>
      <c r="B6683">
        <v>2019</v>
      </c>
      <c r="C6683" t="s">
        <v>46</v>
      </c>
      <c r="D6683" t="s">
        <v>15</v>
      </c>
      <c r="E6683" t="str">
        <f>VLOOKUP(D6683,Objective!$A$21:$B$51,2,0)</f>
        <v>Food</v>
      </c>
      <c r="F6683">
        <v>156.30000000000001</v>
      </c>
    </row>
    <row r="6684" spans="1:6" x14ac:dyDescent="0.3">
      <c r="A6684" t="s">
        <v>33</v>
      </c>
      <c r="B6684">
        <v>2019</v>
      </c>
      <c r="C6684" t="s">
        <v>46</v>
      </c>
      <c r="D6684" t="s">
        <v>16</v>
      </c>
      <c r="E6684" t="str">
        <f>VLOOKUP(D6684,Objective!$A$21:$B$51,2,0)</f>
        <v>Lifestyle</v>
      </c>
      <c r="F6684">
        <v>170.4</v>
      </c>
    </row>
    <row r="6685" spans="1:6" x14ac:dyDescent="0.3">
      <c r="A6685" t="s">
        <v>33</v>
      </c>
      <c r="B6685">
        <v>2019</v>
      </c>
      <c r="C6685" t="s">
        <v>46</v>
      </c>
      <c r="D6685" t="s">
        <v>17</v>
      </c>
      <c r="E6685" t="str">
        <f>VLOOKUP(D6685,Objective!$A$21:$B$51,2,0)</f>
        <v>Clothing</v>
      </c>
      <c r="F6685">
        <v>146.80000000000001</v>
      </c>
    </row>
    <row r="6686" spans="1:6" x14ac:dyDescent="0.3">
      <c r="A6686" t="s">
        <v>33</v>
      </c>
      <c r="B6686">
        <v>2019</v>
      </c>
      <c r="C6686" t="s">
        <v>46</v>
      </c>
      <c r="D6686" t="s">
        <v>18</v>
      </c>
      <c r="E6686" t="str">
        <f>VLOOKUP(D6686,Objective!$A$21:$B$51,2,0)</f>
        <v>Clothing</v>
      </c>
      <c r="F6686">
        <v>132.80000000000001</v>
      </c>
    </row>
    <row r="6687" spans="1:6" x14ac:dyDescent="0.3">
      <c r="A6687" t="s">
        <v>33</v>
      </c>
      <c r="B6687">
        <v>2019</v>
      </c>
      <c r="C6687" t="s">
        <v>46</v>
      </c>
      <c r="D6687" t="s">
        <v>19</v>
      </c>
      <c r="E6687" t="str">
        <f>VLOOKUP(D6687,Objective!$A$21:$B$51,2,0)</f>
        <v>Clothing</v>
      </c>
      <c r="F6687">
        <v>144.6</v>
      </c>
    </row>
    <row r="6688" spans="1:6" x14ac:dyDescent="0.3">
      <c r="A6688" t="s">
        <v>33</v>
      </c>
      <c r="B6688">
        <v>2019</v>
      </c>
      <c r="C6688" t="s">
        <v>46</v>
      </c>
      <c r="D6688" t="s">
        <v>20</v>
      </c>
      <c r="E6688" t="str">
        <f>VLOOKUP(D6688,Objective!$A$21:$B$51,2,0)</f>
        <v>Housing</v>
      </c>
      <c r="F6688">
        <v>152.80000000000001</v>
      </c>
    </row>
    <row r="6689" spans="1:6" x14ac:dyDescent="0.3">
      <c r="A6689" t="s">
        <v>33</v>
      </c>
      <c r="B6689">
        <v>2019</v>
      </c>
      <c r="C6689" t="s">
        <v>46</v>
      </c>
      <c r="D6689" t="s">
        <v>21</v>
      </c>
      <c r="E6689" t="str">
        <f>VLOOKUP(D6689,Objective!$A$21:$B$51,2,0)</f>
        <v>Fuel and light</v>
      </c>
      <c r="F6689">
        <v>133.6</v>
      </c>
    </row>
    <row r="6690" spans="1:6" x14ac:dyDescent="0.3">
      <c r="A6690" t="s">
        <v>33</v>
      </c>
      <c r="B6690">
        <v>2019</v>
      </c>
      <c r="C6690" t="s">
        <v>46</v>
      </c>
      <c r="D6690" t="s">
        <v>22</v>
      </c>
      <c r="E6690" t="str">
        <f>VLOOKUP(D6690,Objective!$A$21:$B$51,2,0)</f>
        <v>Housing</v>
      </c>
      <c r="F6690">
        <v>139.80000000000001</v>
      </c>
    </row>
    <row r="6691" spans="1:6" x14ac:dyDescent="0.3">
      <c r="A6691" t="s">
        <v>33</v>
      </c>
      <c r="B6691">
        <v>2019</v>
      </c>
      <c r="C6691" t="s">
        <v>46</v>
      </c>
      <c r="D6691" t="s">
        <v>23</v>
      </c>
      <c r="E6691" t="str">
        <f>VLOOKUP(D6691,Objective!$A$21:$B$51,2,0)</f>
        <v>Health</v>
      </c>
      <c r="F6691">
        <v>143.19999999999999</v>
      </c>
    </row>
    <row r="6692" spans="1:6" x14ac:dyDescent="0.3">
      <c r="A6692" t="s">
        <v>33</v>
      </c>
      <c r="B6692">
        <v>2019</v>
      </c>
      <c r="C6692" t="s">
        <v>46</v>
      </c>
      <c r="D6692" t="s">
        <v>24</v>
      </c>
      <c r="E6692" t="str">
        <f>VLOOKUP(D6692,Objective!$A$21:$B$51,2,0)</f>
        <v>Transport and communication</v>
      </c>
      <c r="F6692">
        <v>125.2</v>
      </c>
    </row>
    <row r="6693" spans="1:6" x14ac:dyDescent="0.3">
      <c r="A6693" t="s">
        <v>33</v>
      </c>
      <c r="B6693">
        <v>2019</v>
      </c>
      <c r="C6693" t="s">
        <v>46</v>
      </c>
      <c r="D6693" t="s">
        <v>25</v>
      </c>
      <c r="E6693" t="str">
        <f>VLOOKUP(D6693,Objective!$A$21:$B$51,2,0)</f>
        <v>Lifestyle</v>
      </c>
      <c r="F6693">
        <v>136.80000000000001</v>
      </c>
    </row>
    <row r="6694" spans="1:6" x14ac:dyDescent="0.3">
      <c r="A6694" t="s">
        <v>33</v>
      </c>
      <c r="B6694">
        <v>2019</v>
      </c>
      <c r="C6694" t="s">
        <v>46</v>
      </c>
      <c r="D6694" t="s">
        <v>26</v>
      </c>
      <c r="E6694" t="str">
        <f>VLOOKUP(D6694,Objective!$A$21:$B$51,2,0)</f>
        <v>Education</v>
      </c>
      <c r="F6694">
        <v>151.9</v>
      </c>
    </row>
    <row r="6695" spans="1:6" x14ac:dyDescent="0.3">
      <c r="A6695" t="s">
        <v>33</v>
      </c>
      <c r="B6695">
        <v>2019</v>
      </c>
      <c r="C6695" t="s">
        <v>46</v>
      </c>
      <c r="D6695" t="s">
        <v>27</v>
      </c>
      <c r="E6695" t="str">
        <f>VLOOKUP(D6695,Objective!$A$21:$B$51,2,0)</f>
        <v>Miscellaneous</v>
      </c>
      <c r="F6695">
        <v>140.19999999999999</v>
      </c>
    </row>
    <row r="6696" spans="1:6" x14ac:dyDescent="0.3">
      <c r="A6696" t="s">
        <v>33</v>
      </c>
      <c r="B6696">
        <v>2019</v>
      </c>
      <c r="C6696" t="s">
        <v>46</v>
      </c>
      <c r="D6696" t="s">
        <v>28</v>
      </c>
      <c r="E6696" t="str">
        <f>VLOOKUP(D6696,Objective!$A$21:$B$51,2,0)</f>
        <v>Miscellaneous</v>
      </c>
      <c r="F6696">
        <v>137.69999999999999</v>
      </c>
    </row>
    <row r="6697" spans="1:6" x14ac:dyDescent="0.3">
      <c r="A6697" t="s">
        <v>33</v>
      </c>
      <c r="B6697">
        <v>2019</v>
      </c>
      <c r="C6697" t="s">
        <v>46</v>
      </c>
      <c r="D6697" t="s">
        <v>29</v>
      </c>
      <c r="E6697" t="str">
        <f>VLOOKUP(D6697,Objective!$A$21:$B$51,2,0)</f>
        <v>General index</v>
      </c>
      <c r="F6697">
        <v>148.30000000000001</v>
      </c>
    </row>
    <row r="6698" spans="1:6" x14ac:dyDescent="0.3">
      <c r="A6698" t="s">
        <v>34</v>
      </c>
      <c r="B6698">
        <v>2019</v>
      </c>
      <c r="C6698" t="s">
        <v>46</v>
      </c>
      <c r="D6698" t="s">
        <v>3</v>
      </c>
      <c r="E6698" t="str">
        <f>VLOOKUP(D6698,Objective!$A$21:$B$51,2,0)</f>
        <v>Food</v>
      </c>
      <c r="F6698">
        <v>143.5</v>
      </c>
    </row>
    <row r="6699" spans="1:6" x14ac:dyDescent="0.3">
      <c r="A6699" t="s">
        <v>34</v>
      </c>
      <c r="B6699">
        <v>2019</v>
      </c>
      <c r="C6699" t="s">
        <v>46</v>
      </c>
      <c r="D6699" t="s">
        <v>4</v>
      </c>
      <c r="E6699" t="str">
        <f>VLOOKUP(D6699,Objective!$A$21:$B$51,2,0)</f>
        <v>Food</v>
      </c>
      <c r="F6699">
        <v>165</v>
      </c>
    </row>
    <row r="6700" spans="1:6" x14ac:dyDescent="0.3">
      <c r="A6700" t="s">
        <v>34</v>
      </c>
      <c r="B6700">
        <v>2019</v>
      </c>
      <c r="C6700" t="s">
        <v>46</v>
      </c>
      <c r="D6700" t="s">
        <v>5</v>
      </c>
      <c r="E6700" t="str">
        <f>VLOOKUP(D6700,Objective!$A$21:$B$51,2,0)</f>
        <v>Food</v>
      </c>
      <c r="F6700">
        <v>151.1</v>
      </c>
    </row>
    <row r="6701" spans="1:6" x14ac:dyDescent="0.3">
      <c r="A6701" t="s">
        <v>34</v>
      </c>
      <c r="B6701">
        <v>2019</v>
      </c>
      <c r="C6701" t="s">
        <v>46</v>
      </c>
      <c r="D6701" t="s">
        <v>6</v>
      </c>
      <c r="E6701" t="str">
        <f>VLOOKUP(D6701,Objective!$A$21:$B$51,2,0)</f>
        <v>Food</v>
      </c>
      <c r="F6701">
        <v>148.30000000000001</v>
      </c>
    </row>
    <row r="6702" spans="1:6" x14ac:dyDescent="0.3">
      <c r="A6702" t="s">
        <v>34</v>
      </c>
      <c r="B6702">
        <v>2019</v>
      </c>
      <c r="C6702" t="s">
        <v>46</v>
      </c>
      <c r="D6702" t="s">
        <v>7</v>
      </c>
      <c r="E6702" t="str">
        <f>VLOOKUP(D6702,Objective!$A$21:$B$51,2,0)</f>
        <v>Food</v>
      </c>
      <c r="F6702">
        <v>125.7</v>
      </c>
    </row>
    <row r="6703" spans="1:6" x14ac:dyDescent="0.3">
      <c r="A6703" t="s">
        <v>34</v>
      </c>
      <c r="B6703">
        <v>2019</v>
      </c>
      <c r="C6703" t="s">
        <v>46</v>
      </c>
      <c r="D6703" t="s">
        <v>8</v>
      </c>
      <c r="E6703" t="str">
        <f>VLOOKUP(D6703,Objective!$A$21:$B$51,2,0)</f>
        <v>Food</v>
      </c>
      <c r="F6703">
        <v>145.69999999999999</v>
      </c>
    </row>
    <row r="6704" spans="1:6" x14ac:dyDescent="0.3">
      <c r="A6704" t="s">
        <v>34</v>
      </c>
      <c r="B6704">
        <v>2019</v>
      </c>
      <c r="C6704" t="s">
        <v>46</v>
      </c>
      <c r="D6704" t="s">
        <v>9</v>
      </c>
      <c r="E6704" t="str">
        <f>VLOOKUP(D6704,Objective!$A$21:$B$51,2,0)</f>
        <v>Food</v>
      </c>
      <c r="F6704">
        <v>217</v>
      </c>
    </row>
    <row r="6705" spans="1:6" x14ac:dyDescent="0.3">
      <c r="A6705" t="s">
        <v>34</v>
      </c>
      <c r="B6705">
        <v>2019</v>
      </c>
      <c r="C6705" t="s">
        <v>46</v>
      </c>
      <c r="D6705" t="s">
        <v>10</v>
      </c>
      <c r="E6705" t="str">
        <f>VLOOKUP(D6705,Objective!$A$21:$B$51,2,0)</f>
        <v>Food</v>
      </c>
      <c r="F6705">
        <v>138.30000000000001</v>
      </c>
    </row>
    <row r="6706" spans="1:6" x14ac:dyDescent="0.3">
      <c r="A6706" t="s">
        <v>34</v>
      </c>
      <c r="B6706">
        <v>2019</v>
      </c>
      <c r="C6706" t="s">
        <v>46</v>
      </c>
      <c r="D6706" t="s">
        <v>11</v>
      </c>
      <c r="E6706" t="str">
        <f>VLOOKUP(D6706,Objective!$A$21:$B$51,2,0)</f>
        <v>Food</v>
      </c>
      <c r="F6706">
        <v>114</v>
      </c>
    </row>
    <row r="6707" spans="1:6" x14ac:dyDescent="0.3">
      <c r="A6707" t="s">
        <v>34</v>
      </c>
      <c r="B6707">
        <v>2019</v>
      </c>
      <c r="C6707" t="s">
        <v>46</v>
      </c>
      <c r="D6707" t="s">
        <v>12</v>
      </c>
      <c r="E6707" t="str">
        <f>VLOOKUP(D6707,Objective!$A$21:$B$51,2,0)</f>
        <v>Food</v>
      </c>
      <c r="F6707">
        <v>148.69999999999999</v>
      </c>
    </row>
    <row r="6708" spans="1:6" x14ac:dyDescent="0.3">
      <c r="A6708" t="s">
        <v>34</v>
      </c>
      <c r="B6708">
        <v>2019</v>
      </c>
      <c r="C6708" t="s">
        <v>46</v>
      </c>
      <c r="D6708" t="s">
        <v>13</v>
      </c>
      <c r="E6708" t="str">
        <f>VLOOKUP(D6708,Objective!$A$21:$B$51,2,0)</f>
        <v>Lifestyle</v>
      </c>
      <c r="F6708">
        <v>135.80000000000001</v>
      </c>
    </row>
    <row r="6709" spans="1:6" x14ac:dyDescent="0.3">
      <c r="A6709" t="s">
        <v>34</v>
      </c>
      <c r="B6709">
        <v>2019</v>
      </c>
      <c r="C6709" t="s">
        <v>46</v>
      </c>
      <c r="D6709" t="s">
        <v>14</v>
      </c>
      <c r="E6709" t="str">
        <f>VLOOKUP(D6709,Objective!$A$21:$B$51,2,0)</f>
        <v>Food</v>
      </c>
      <c r="F6709">
        <v>158</v>
      </c>
    </row>
    <row r="6710" spans="1:6" x14ac:dyDescent="0.3">
      <c r="A6710" t="s">
        <v>34</v>
      </c>
      <c r="B6710">
        <v>2019</v>
      </c>
      <c r="C6710" t="s">
        <v>46</v>
      </c>
      <c r="D6710" t="s">
        <v>15</v>
      </c>
      <c r="E6710" t="str">
        <f>VLOOKUP(D6710,Objective!$A$21:$B$51,2,0)</f>
        <v>Food</v>
      </c>
      <c r="F6710">
        <v>155</v>
      </c>
    </row>
    <row r="6711" spans="1:6" x14ac:dyDescent="0.3">
      <c r="A6711" t="s">
        <v>34</v>
      </c>
      <c r="B6711">
        <v>2019</v>
      </c>
      <c r="C6711" t="s">
        <v>46</v>
      </c>
      <c r="D6711" t="s">
        <v>16</v>
      </c>
      <c r="E6711" t="str">
        <f>VLOOKUP(D6711,Objective!$A$21:$B$51,2,0)</f>
        <v>Lifestyle</v>
      </c>
      <c r="F6711">
        <v>168.5</v>
      </c>
    </row>
    <row r="6712" spans="1:6" x14ac:dyDescent="0.3">
      <c r="A6712" t="s">
        <v>34</v>
      </c>
      <c r="B6712">
        <v>2019</v>
      </c>
      <c r="C6712" t="s">
        <v>46</v>
      </c>
      <c r="D6712" t="s">
        <v>17</v>
      </c>
      <c r="E6712" t="str">
        <f>VLOOKUP(D6712,Objective!$A$21:$B$51,2,0)</f>
        <v>Clothing</v>
      </c>
      <c r="F6712">
        <v>150.30000000000001</v>
      </c>
    </row>
    <row r="6713" spans="1:6" x14ac:dyDescent="0.3">
      <c r="A6713" t="s">
        <v>34</v>
      </c>
      <c r="B6713">
        <v>2019</v>
      </c>
      <c r="C6713" t="s">
        <v>46</v>
      </c>
      <c r="D6713" t="s">
        <v>18</v>
      </c>
      <c r="E6713" t="str">
        <f>VLOOKUP(D6713,Objective!$A$21:$B$51,2,0)</f>
        <v>Clothing</v>
      </c>
      <c r="F6713">
        <v>141.30000000000001</v>
      </c>
    </row>
    <row r="6714" spans="1:6" x14ac:dyDescent="0.3">
      <c r="A6714" t="s">
        <v>34</v>
      </c>
      <c r="B6714">
        <v>2019</v>
      </c>
      <c r="C6714" t="s">
        <v>46</v>
      </c>
      <c r="D6714" t="s">
        <v>19</v>
      </c>
      <c r="E6714" t="str">
        <f>VLOOKUP(D6714,Objective!$A$21:$B$51,2,0)</f>
        <v>Clothing</v>
      </c>
      <c r="F6714">
        <v>149</v>
      </c>
    </row>
    <row r="6715" spans="1:6" x14ac:dyDescent="0.3">
      <c r="A6715" t="s">
        <v>34</v>
      </c>
      <c r="B6715">
        <v>2019</v>
      </c>
      <c r="C6715" t="s">
        <v>46</v>
      </c>
      <c r="D6715" t="s">
        <v>20</v>
      </c>
      <c r="E6715" t="str">
        <f>VLOOKUP(D6715,Objective!$A$21:$B$51,2,0)</f>
        <v>Housing</v>
      </c>
      <c r="F6715">
        <v>152.80000000000001</v>
      </c>
    </row>
    <row r="6716" spans="1:6" x14ac:dyDescent="0.3">
      <c r="A6716" t="s">
        <v>34</v>
      </c>
      <c r="B6716">
        <v>2019</v>
      </c>
      <c r="C6716" t="s">
        <v>46</v>
      </c>
      <c r="D6716" t="s">
        <v>21</v>
      </c>
      <c r="E6716" t="str">
        <f>VLOOKUP(D6716,Objective!$A$21:$B$51,2,0)</f>
        <v>Fuel and light</v>
      </c>
      <c r="F6716">
        <v>143.69999999999999</v>
      </c>
    </row>
    <row r="6717" spans="1:6" x14ac:dyDescent="0.3">
      <c r="A6717" t="s">
        <v>34</v>
      </c>
      <c r="B6717">
        <v>2019</v>
      </c>
      <c r="C6717" t="s">
        <v>46</v>
      </c>
      <c r="D6717" t="s">
        <v>22</v>
      </c>
      <c r="E6717" t="str">
        <f>VLOOKUP(D6717,Objective!$A$21:$B$51,2,0)</f>
        <v>Housing</v>
      </c>
      <c r="F6717">
        <v>145.80000000000001</v>
      </c>
    </row>
    <row r="6718" spans="1:6" x14ac:dyDescent="0.3">
      <c r="A6718" t="s">
        <v>34</v>
      </c>
      <c r="B6718">
        <v>2019</v>
      </c>
      <c r="C6718" t="s">
        <v>46</v>
      </c>
      <c r="D6718" t="s">
        <v>23</v>
      </c>
      <c r="E6718" t="str">
        <f>VLOOKUP(D6718,Objective!$A$21:$B$51,2,0)</f>
        <v>Health</v>
      </c>
      <c r="F6718">
        <v>150.4</v>
      </c>
    </row>
    <row r="6719" spans="1:6" x14ac:dyDescent="0.3">
      <c r="A6719" t="s">
        <v>34</v>
      </c>
      <c r="B6719">
        <v>2019</v>
      </c>
      <c r="C6719" t="s">
        <v>46</v>
      </c>
      <c r="D6719" t="s">
        <v>24</v>
      </c>
      <c r="E6719" t="str">
        <f>VLOOKUP(D6719,Objective!$A$21:$B$51,2,0)</f>
        <v>Transport and communication</v>
      </c>
      <c r="F6719">
        <v>129.80000000000001</v>
      </c>
    </row>
    <row r="6720" spans="1:6" x14ac:dyDescent="0.3">
      <c r="A6720" t="s">
        <v>34</v>
      </c>
      <c r="B6720">
        <v>2019</v>
      </c>
      <c r="C6720" t="s">
        <v>46</v>
      </c>
      <c r="D6720" t="s">
        <v>25</v>
      </c>
      <c r="E6720" t="str">
        <f>VLOOKUP(D6720,Objective!$A$21:$B$51,2,0)</f>
        <v>Lifestyle</v>
      </c>
      <c r="F6720">
        <v>142.30000000000001</v>
      </c>
    </row>
    <row r="6721" spans="1:6" x14ac:dyDescent="0.3">
      <c r="A6721" t="s">
        <v>34</v>
      </c>
      <c r="B6721">
        <v>2019</v>
      </c>
      <c r="C6721" t="s">
        <v>46</v>
      </c>
      <c r="D6721" t="s">
        <v>26</v>
      </c>
      <c r="E6721" t="str">
        <f>VLOOKUP(D6721,Objective!$A$21:$B$51,2,0)</f>
        <v>Education</v>
      </c>
      <c r="F6721">
        <v>155.69999999999999</v>
      </c>
    </row>
    <row r="6722" spans="1:6" x14ac:dyDescent="0.3">
      <c r="A6722" t="s">
        <v>34</v>
      </c>
      <c r="B6722">
        <v>2019</v>
      </c>
      <c r="C6722" t="s">
        <v>46</v>
      </c>
      <c r="D6722" t="s">
        <v>27</v>
      </c>
      <c r="E6722" t="str">
        <f>VLOOKUP(D6722,Objective!$A$21:$B$51,2,0)</f>
        <v>Miscellaneous</v>
      </c>
      <c r="F6722">
        <v>140.4</v>
      </c>
    </row>
    <row r="6723" spans="1:6" x14ac:dyDescent="0.3">
      <c r="A6723" t="s">
        <v>34</v>
      </c>
      <c r="B6723">
        <v>2019</v>
      </c>
      <c r="C6723" t="s">
        <v>46</v>
      </c>
      <c r="D6723" t="s">
        <v>28</v>
      </c>
      <c r="E6723" t="str">
        <f>VLOOKUP(D6723,Objective!$A$21:$B$51,2,0)</f>
        <v>Miscellaneous</v>
      </c>
      <c r="F6723">
        <v>142.5</v>
      </c>
    </row>
    <row r="6724" spans="1:6" x14ac:dyDescent="0.3">
      <c r="A6724" t="s">
        <v>34</v>
      </c>
      <c r="B6724">
        <v>2019</v>
      </c>
      <c r="C6724" t="s">
        <v>46</v>
      </c>
      <c r="D6724" t="s">
        <v>29</v>
      </c>
      <c r="E6724" t="str">
        <f>VLOOKUP(D6724,Objective!$A$21:$B$51,2,0)</f>
        <v>General index</v>
      </c>
      <c r="F6724">
        <v>150.4</v>
      </c>
    </row>
    <row r="6725" spans="1:6" x14ac:dyDescent="0.3">
      <c r="A6725" t="s">
        <v>30</v>
      </c>
      <c r="B6725">
        <v>2020</v>
      </c>
      <c r="C6725" t="s">
        <v>31</v>
      </c>
      <c r="D6725" t="s">
        <v>3</v>
      </c>
      <c r="E6725" t="str">
        <f>VLOOKUP(D6725,Objective!$A$21:$B$51,2,0)</f>
        <v>Food</v>
      </c>
      <c r="F6725">
        <v>143.69999999999999</v>
      </c>
    </row>
    <row r="6726" spans="1:6" x14ac:dyDescent="0.3">
      <c r="A6726" t="s">
        <v>30</v>
      </c>
      <c r="B6726">
        <v>2020</v>
      </c>
      <c r="C6726" t="s">
        <v>31</v>
      </c>
      <c r="D6726" t="s">
        <v>4</v>
      </c>
      <c r="E6726" t="str">
        <f>VLOOKUP(D6726,Objective!$A$21:$B$51,2,0)</f>
        <v>Food</v>
      </c>
      <c r="F6726">
        <v>167.3</v>
      </c>
    </row>
    <row r="6727" spans="1:6" x14ac:dyDescent="0.3">
      <c r="A6727" t="s">
        <v>30</v>
      </c>
      <c r="B6727">
        <v>2020</v>
      </c>
      <c r="C6727" t="s">
        <v>31</v>
      </c>
      <c r="D6727" t="s">
        <v>5</v>
      </c>
      <c r="E6727" t="str">
        <f>VLOOKUP(D6727,Objective!$A$21:$B$51,2,0)</f>
        <v>Food</v>
      </c>
      <c r="F6727">
        <v>153.5</v>
      </c>
    </row>
    <row r="6728" spans="1:6" x14ac:dyDescent="0.3">
      <c r="A6728" t="s">
        <v>30</v>
      </c>
      <c r="B6728">
        <v>2020</v>
      </c>
      <c r="C6728" t="s">
        <v>31</v>
      </c>
      <c r="D6728" t="s">
        <v>6</v>
      </c>
      <c r="E6728" t="str">
        <f>VLOOKUP(D6728,Objective!$A$21:$B$51,2,0)</f>
        <v>Food</v>
      </c>
      <c r="F6728">
        <v>150.5</v>
      </c>
    </row>
    <row r="6729" spans="1:6" x14ac:dyDescent="0.3">
      <c r="A6729" t="s">
        <v>30</v>
      </c>
      <c r="B6729">
        <v>2020</v>
      </c>
      <c r="C6729" t="s">
        <v>31</v>
      </c>
      <c r="D6729" t="s">
        <v>7</v>
      </c>
      <c r="E6729" t="str">
        <f>VLOOKUP(D6729,Objective!$A$21:$B$51,2,0)</f>
        <v>Food</v>
      </c>
      <c r="F6729">
        <v>132</v>
      </c>
    </row>
    <row r="6730" spans="1:6" x14ac:dyDescent="0.3">
      <c r="A6730" t="s">
        <v>30</v>
      </c>
      <c r="B6730">
        <v>2020</v>
      </c>
      <c r="C6730" t="s">
        <v>31</v>
      </c>
      <c r="D6730" t="s">
        <v>8</v>
      </c>
      <c r="E6730" t="str">
        <f>VLOOKUP(D6730,Objective!$A$21:$B$51,2,0)</f>
        <v>Food</v>
      </c>
      <c r="F6730">
        <v>142.19999999999999</v>
      </c>
    </row>
    <row r="6731" spans="1:6" x14ac:dyDescent="0.3">
      <c r="A6731" t="s">
        <v>30</v>
      </c>
      <c r="B6731">
        <v>2020</v>
      </c>
      <c r="C6731" t="s">
        <v>31</v>
      </c>
      <c r="D6731" t="s">
        <v>9</v>
      </c>
      <c r="E6731" t="str">
        <f>VLOOKUP(D6731,Objective!$A$21:$B$51,2,0)</f>
        <v>Food</v>
      </c>
      <c r="F6731">
        <v>191.5</v>
      </c>
    </row>
    <row r="6732" spans="1:6" x14ac:dyDescent="0.3">
      <c r="A6732" t="s">
        <v>30</v>
      </c>
      <c r="B6732">
        <v>2020</v>
      </c>
      <c r="C6732" t="s">
        <v>31</v>
      </c>
      <c r="D6732" t="s">
        <v>10</v>
      </c>
      <c r="E6732" t="str">
        <f>VLOOKUP(D6732,Objective!$A$21:$B$51,2,0)</f>
        <v>Food</v>
      </c>
      <c r="F6732">
        <v>141.1</v>
      </c>
    </row>
    <row r="6733" spans="1:6" x14ac:dyDescent="0.3">
      <c r="A6733" t="s">
        <v>30</v>
      </c>
      <c r="B6733">
        <v>2020</v>
      </c>
      <c r="C6733" t="s">
        <v>31</v>
      </c>
      <c r="D6733" t="s">
        <v>11</v>
      </c>
      <c r="E6733" t="str">
        <f>VLOOKUP(D6733,Objective!$A$21:$B$51,2,0)</f>
        <v>Food</v>
      </c>
      <c r="F6733">
        <v>113.8</v>
      </c>
    </row>
    <row r="6734" spans="1:6" x14ac:dyDescent="0.3">
      <c r="A6734" t="s">
        <v>30</v>
      </c>
      <c r="B6734">
        <v>2020</v>
      </c>
      <c r="C6734" t="s">
        <v>31</v>
      </c>
      <c r="D6734" t="s">
        <v>12</v>
      </c>
      <c r="E6734" t="str">
        <f>VLOOKUP(D6734,Objective!$A$21:$B$51,2,0)</f>
        <v>Food</v>
      </c>
      <c r="F6734">
        <v>151.6</v>
      </c>
    </row>
    <row r="6735" spans="1:6" x14ac:dyDescent="0.3">
      <c r="A6735" t="s">
        <v>30</v>
      </c>
      <c r="B6735">
        <v>2020</v>
      </c>
      <c r="C6735" t="s">
        <v>31</v>
      </c>
      <c r="D6735" t="s">
        <v>13</v>
      </c>
      <c r="E6735" t="str">
        <f>VLOOKUP(D6735,Objective!$A$21:$B$51,2,0)</f>
        <v>Lifestyle</v>
      </c>
      <c r="F6735">
        <v>139.69999999999999</v>
      </c>
    </row>
    <row r="6736" spans="1:6" x14ac:dyDescent="0.3">
      <c r="A6736" t="s">
        <v>30</v>
      </c>
      <c r="B6736">
        <v>2020</v>
      </c>
      <c r="C6736" t="s">
        <v>31</v>
      </c>
      <c r="D6736" t="s">
        <v>14</v>
      </c>
      <c r="E6736" t="str">
        <f>VLOOKUP(D6736,Objective!$A$21:$B$51,2,0)</f>
        <v>Food</v>
      </c>
      <c r="F6736">
        <v>158.69999999999999</v>
      </c>
    </row>
    <row r="6737" spans="1:6" x14ac:dyDescent="0.3">
      <c r="A6737" t="s">
        <v>30</v>
      </c>
      <c r="B6737">
        <v>2020</v>
      </c>
      <c r="C6737" t="s">
        <v>31</v>
      </c>
      <c r="D6737" t="s">
        <v>15</v>
      </c>
      <c r="E6737" t="str">
        <f>VLOOKUP(D6737,Objective!$A$21:$B$51,2,0)</f>
        <v>Food</v>
      </c>
      <c r="F6737">
        <v>153</v>
      </c>
    </row>
    <row r="6738" spans="1:6" x14ac:dyDescent="0.3">
      <c r="A6738" t="s">
        <v>30</v>
      </c>
      <c r="B6738">
        <v>2020</v>
      </c>
      <c r="C6738" t="s">
        <v>31</v>
      </c>
      <c r="D6738" t="s">
        <v>16</v>
      </c>
      <c r="E6738" t="str">
        <f>VLOOKUP(D6738,Objective!$A$21:$B$51,2,0)</f>
        <v>Lifestyle</v>
      </c>
      <c r="F6738">
        <v>168.6</v>
      </c>
    </row>
    <row r="6739" spans="1:6" x14ac:dyDescent="0.3">
      <c r="A6739" t="s">
        <v>30</v>
      </c>
      <c r="B6739">
        <v>2020</v>
      </c>
      <c r="C6739" t="s">
        <v>31</v>
      </c>
      <c r="D6739" t="s">
        <v>17</v>
      </c>
      <c r="E6739" t="str">
        <f>VLOOKUP(D6739,Objective!$A$21:$B$51,2,0)</f>
        <v>Clothing</v>
      </c>
      <c r="F6739">
        <v>152.80000000000001</v>
      </c>
    </row>
    <row r="6740" spans="1:6" x14ac:dyDescent="0.3">
      <c r="A6740" t="s">
        <v>30</v>
      </c>
      <c r="B6740">
        <v>2020</v>
      </c>
      <c r="C6740" t="s">
        <v>31</v>
      </c>
      <c r="D6740" t="s">
        <v>18</v>
      </c>
      <c r="E6740" t="str">
        <f>VLOOKUP(D6740,Objective!$A$21:$B$51,2,0)</f>
        <v>Clothing</v>
      </c>
      <c r="F6740">
        <v>147.4</v>
      </c>
    </row>
    <row r="6741" spans="1:6" x14ac:dyDescent="0.3">
      <c r="A6741" t="s">
        <v>30</v>
      </c>
      <c r="B6741">
        <v>2020</v>
      </c>
      <c r="C6741" t="s">
        <v>31</v>
      </c>
      <c r="D6741" t="s">
        <v>19</v>
      </c>
      <c r="E6741" t="str">
        <f>VLOOKUP(D6741,Objective!$A$21:$B$51,2,0)</f>
        <v>Clothing</v>
      </c>
      <c r="F6741">
        <v>152.1</v>
      </c>
    </row>
    <row r="6742" spans="1:6" x14ac:dyDescent="0.3">
      <c r="A6742" t="s">
        <v>30</v>
      </c>
      <c r="B6742">
        <v>2020</v>
      </c>
      <c r="C6742" t="s">
        <v>31</v>
      </c>
      <c r="D6742" t="s">
        <v>20</v>
      </c>
      <c r="E6742" t="str">
        <f>VLOOKUP(D6742,Objective!$A$21:$B$51,2,0)</f>
        <v>Housing</v>
      </c>
      <c r="F6742" t="s">
        <v>32</v>
      </c>
    </row>
    <row r="6743" spans="1:6" x14ac:dyDescent="0.3">
      <c r="A6743" t="s">
        <v>30</v>
      </c>
      <c r="B6743">
        <v>2020</v>
      </c>
      <c r="C6743" t="s">
        <v>31</v>
      </c>
      <c r="D6743" t="s">
        <v>21</v>
      </c>
      <c r="E6743" t="str">
        <f>VLOOKUP(D6743,Objective!$A$21:$B$51,2,0)</f>
        <v>Fuel and light</v>
      </c>
      <c r="F6743">
        <v>150.4</v>
      </c>
    </row>
    <row r="6744" spans="1:6" x14ac:dyDescent="0.3">
      <c r="A6744" t="s">
        <v>30</v>
      </c>
      <c r="B6744">
        <v>2020</v>
      </c>
      <c r="C6744" t="s">
        <v>31</v>
      </c>
      <c r="D6744" t="s">
        <v>22</v>
      </c>
      <c r="E6744" t="str">
        <f>VLOOKUP(D6744,Objective!$A$21:$B$51,2,0)</f>
        <v>Housing</v>
      </c>
      <c r="F6744">
        <v>151.69999999999999</v>
      </c>
    </row>
    <row r="6745" spans="1:6" x14ac:dyDescent="0.3">
      <c r="A6745" t="s">
        <v>30</v>
      </c>
      <c r="B6745">
        <v>2020</v>
      </c>
      <c r="C6745" t="s">
        <v>31</v>
      </c>
      <c r="D6745" t="s">
        <v>23</v>
      </c>
      <c r="E6745" t="str">
        <f>VLOOKUP(D6745,Objective!$A$21:$B$51,2,0)</f>
        <v>Health</v>
      </c>
      <c r="F6745">
        <v>155.69999999999999</v>
      </c>
    </row>
    <row r="6746" spans="1:6" x14ac:dyDescent="0.3">
      <c r="A6746" t="s">
        <v>30</v>
      </c>
      <c r="B6746">
        <v>2020</v>
      </c>
      <c r="C6746" t="s">
        <v>31</v>
      </c>
      <c r="D6746" t="s">
        <v>24</v>
      </c>
      <c r="E6746" t="str">
        <f>VLOOKUP(D6746,Objective!$A$21:$B$51,2,0)</f>
        <v>Transport and communication</v>
      </c>
      <c r="F6746">
        <v>136.30000000000001</v>
      </c>
    </row>
    <row r="6747" spans="1:6" x14ac:dyDescent="0.3">
      <c r="A6747" t="s">
        <v>30</v>
      </c>
      <c r="B6747">
        <v>2020</v>
      </c>
      <c r="C6747" t="s">
        <v>31</v>
      </c>
      <c r="D6747" t="s">
        <v>25</v>
      </c>
      <c r="E6747" t="str">
        <f>VLOOKUP(D6747,Objective!$A$21:$B$51,2,0)</f>
        <v>Lifestyle</v>
      </c>
      <c r="F6747">
        <v>150.1</v>
      </c>
    </row>
    <row r="6748" spans="1:6" x14ac:dyDescent="0.3">
      <c r="A6748" t="s">
        <v>30</v>
      </c>
      <c r="B6748">
        <v>2020</v>
      </c>
      <c r="C6748" t="s">
        <v>31</v>
      </c>
      <c r="D6748" t="s">
        <v>26</v>
      </c>
      <c r="E6748" t="str">
        <f>VLOOKUP(D6748,Objective!$A$21:$B$51,2,0)</f>
        <v>Education</v>
      </c>
      <c r="F6748">
        <v>161.69999999999999</v>
      </c>
    </row>
    <row r="6749" spans="1:6" x14ac:dyDescent="0.3">
      <c r="A6749" t="s">
        <v>30</v>
      </c>
      <c r="B6749">
        <v>2020</v>
      </c>
      <c r="C6749" t="s">
        <v>31</v>
      </c>
      <c r="D6749" t="s">
        <v>27</v>
      </c>
      <c r="E6749" t="str">
        <f>VLOOKUP(D6749,Objective!$A$21:$B$51,2,0)</f>
        <v>Miscellaneous</v>
      </c>
      <c r="F6749">
        <v>142.5</v>
      </c>
    </row>
    <row r="6750" spans="1:6" x14ac:dyDescent="0.3">
      <c r="A6750" t="s">
        <v>30</v>
      </c>
      <c r="B6750">
        <v>2020</v>
      </c>
      <c r="C6750" t="s">
        <v>31</v>
      </c>
      <c r="D6750" t="s">
        <v>28</v>
      </c>
      <c r="E6750" t="str">
        <f>VLOOKUP(D6750,Objective!$A$21:$B$51,2,0)</f>
        <v>Miscellaneous</v>
      </c>
      <c r="F6750">
        <v>148.1</v>
      </c>
    </row>
    <row r="6751" spans="1:6" x14ac:dyDescent="0.3">
      <c r="A6751" t="s">
        <v>30</v>
      </c>
      <c r="B6751">
        <v>2020</v>
      </c>
      <c r="C6751" t="s">
        <v>31</v>
      </c>
      <c r="D6751" t="s">
        <v>29</v>
      </c>
      <c r="E6751" t="str">
        <f>VLOOKUP(D6751,Objective!$A$21:$B$51,2,0)</f>
        <v>General index</v>
      </c>
      <c r="F6751">
        <v>151.9</v>
      </c>
    </row>
    <row r="6752" spans="1:6" x14ac:dyDescent="0.3">
      <c r="A6752" t="s">
        <v>33</v>
      </c>
      <c r="B6752">
        <v>2020</v>
      </c>
      <c r="C6752" t="s">
        <v>31</v>
      </c>
      <c r="D6752" t="s">
        <v>3</v>
      </c>
      <c r="E6752" t="str">
        <f>VLOOKUP(D6752,Objective!$A$21:$B$51,2,0)</f>
        <v>Food</v>
      </c>
      <c r="F6752">
        <v>145.6</v>
      </c>
    </row>
    <row r="6753" spans="1:6" x14ac:dyDescent="0.3">
      <c r="A6753" t="s">
        <v>33</v>
      </c>
      <c r="B6753">
        <v>2020</v>
      </c>
      <c r="C6753" t="s">
        <v>31</v>
      </c>
      <c r="D6753" t="s">
        <v>4</v>
      </c>
      <c r="E6753" t="str">
        <f>VLOOKUP(D6753,Objective!$A$21:$B$51,2,0)</f>
        <v>Food</v>
      </c>
      <c r="F6753">
        <v>167.6</v>
      </c>
    </row>
    <row r="6754" spans="1:6" x14ac:dyDescent="0.3">
      <c r="A6754" t="s">
        <v>33</v>
      </c>
      <c r="B6754">
        <v>2020</v>
      </c>
      <c r="C6754" t="s">
        <v>31</v>
      </c>
      <c r="D6754" t="s">
        <v>5</v>
      </c>
      <c r="E6754" t="str">
        <f>VLOOKUP(D6754,Objective!$A$21:$B$51,2,0)</f>
        <v>Food</v>
      </c>
      <c r="F6754">
        <v>157</v>
      </c>
    </row>
    <row r="6755" spans="1:6" x14ac:dyDescent="0.3">
      <c r="A6755" t="s">
        <v>33</v>
      </c>
      <c r="B6755">
        <v>2020</v>
      </c>
      <c r="C6755" t="s">
        <v>31</v>
      </c>
      <c r="D6755" t="s">
        <v>6</v>
      </c>
      <c r="E6755" t="str">
        <f>VLOOKUP(D6755,Objective!$A$21:$B$51,2,0)</f>
        <v>Food</v>
      </c>
      <c r="F6755">
        <v>149.30000000000001</v>
      </c>
    </row>
    <row r="6756" spans="1:6" x14ac:dyDescent="0.3">
      <c r="A6756" t="s">
        <v>33</v>
      </c>
      <c r="B6756">
        <v>2020</v>
      </c>
      <c r="C6756" t="s">
        <v>31</v>
      </c>
      <c r="D6756" t="s">
        <v>7</v>
      </c>
      <c r="E6756" t="str">
        <f>VLOOKUP(D6756,Objective!$A$21:$B$51,2,0)</f>
        <v>Food</v>
      </c>
      <c r="F6756">
        <v>126.3</v>
      </c>
    </row>
    <row r="6757" spans="1:6" x14ac:dyDescent="0.3">
      <c r="A6757" t="s">
        <v>33</v>
      </c>
      <c r="B6757">
        <v>2020</v>
      </c>
      <c r="C6757" t="s">
        <v>31</v>
      </c>
      <c r="D6757" t="s">
        <v>8</v>
      </c>
      <c r="E6757" t="str">
        <f>VLOOKUP(D6757,Objective!$A$21:$B$51,2,0)</f>
        <v>Food</v>
      </c>
      <c r="F6757">
        <v>144.4</v>
      </c>
    </row>
    <row r="6758" spans="1:6" x14ac:dyDescent="0.3">
      <c r="A6758" t="s">
        <v>33</v>
      </c>
      <c r="B6758">
        <v>2020</v>
      </c>
      <c r="C6758" t="s">
        <v>31</v>
      </c>
      <c r="D6758" t="s">
        <v>9</v>
      </c>
      <c r="E6758" t="str">
        <f>VLOOKUP(D6758,Objective!$A$21:$B$51,2,0)</f>
        <v>Food</v>
      </c>
      <c r="F6758">
        <v>207.8</v>
      </c>
    </row>
    <row r="6759" spans="1:6" x14ac:dyDescent="0.3">
      <c r="A6759" t="s">
        <v>33</v>
      </c>
      <c r="B6759">
        <v>2020</v>
      </c>
      <c r="C6759" t="s">
        <v>31</v>
      </c>
      <c r="D6759" t="s">
        <v>10</v>
      </c>
      <c r="E6759" t="str">
        <f>VLOOKUP(D6759,Objective!$A$21:$B$51,2,0)</f>
        <v>Food</v>
      </c>
      <c r="F6759">
        <v>139.1</v>
      </c>
    </row>
    <row r="6760" spans="1:6" x14ac:dyDescent="0.3">
      <c r="A6760" t="s">
        <v>33</v>
      </c>
      <c r="B6760">
        <v>2020</v>
      </c>
      <c r="C6760" t="s">
        <v>31</v>
      </c>
      <c r="D6760" t="s">
        <v>11</v>
      </c>
      <c r="E6760" t="str">
        <f>VLOOKUP(D6760,Objective!$A$21:$B$51,2,0)</f>
        <v>Food</v>
      </c>
      <c r="F6760">
        <v>114.8</v>
      </c>
    </row>
    <row r="6761" spans="1:6" x14ac:dyDescent="0.3">
      <c r="A6761" t="s">
        <v>33</v>
      </c>
      <c r="B6761">
        <v>2020</v>
      </c>
      <c r="C6761" t="s">
        <v>31</v>
      </c>
      <c r="D6761" t="s">
        <v>12</v>
      </c>
      <c r="E6761" t="str">
        <f>VLOOKUP(D6761,Objective!$A$21:$B$51,2,0)</f>
        <v>Food</v>
      </c>
      <c r="F6761">
        <v>149.5</v>
      </c>
    </row>
    <row r="6762" spans="1:6" x14ac:dyDescent="0.3">
      <c r="A6762" t="s">
        <v>33</v>
      </c>
      <c r="B6762">
        <v>2020</v>
      </c>
      <c r="C6762" t="s">
        <v>31</v>
      </c>
      <c r="D6762" t="s">
        <v>13</v>
      </c>
      <c r="E6762" t="str">
        <f>VLOOKUP(D6762,Objective!$A$21:$B$51,2,0)</f>
        <v>Lifestyle</v>
      </c>
      <c r="F6762">
        <v>131.1</v>
      </c>
    </row>
    <row r="6763" spans="1:6" x14ac:dyDescent="0.3">
      <c r="A6763" t="s">
        <v>33</v>
      </c>
      <c r="B6763">
        <v>2020</v>
      </c>
      <c r="C6763" t="s">
        <v>31</v>
      </c>
      <c r="D6763" t="s">
        <v>14</v>
      </c>
      <c r="E6763" t="str">
        <f>VLOOKUP(D6763,Objective!$A$21:$B$51,2,0)</f>
        <v>Food</v>
      </c>
      <c r="F6763">
        <v>158.5</v>
      </c>
    </row>
    <row r="6764" spans="1:6" x14ac:dyDescent="0.3">
      <c r="A6764" t="s">
        <v>33</v>
      </c>
      <c r="B6764">
        <v>2020</v>
      </c>
      <c r="C6764" t="s">
        <v>31</v>
      </c>
      <c r="D6764" t="s">
        <v>15</v>
      </c>
      <c r="E6764" t="str">
        <f>VLOOKUP(D6764,Objective!$A$21:$B$51,2,0)</f>
        <v>Food</v>
      </c>
      <c r="F6764">
        <v>154.4</v>
      </c>
    </row>
    <row r="6765" spans="1:6" x14ac:dyDescent="0.3">
      <c r="A6765" t="s">
        <v>33</v>
      </c>
      <c r="B6765">
        <v>2020</v>
      </c>
      <c r="C6765" t="s">
        <v>31</v>
      </c>
      <c r="D6765" t="s">
        <v>16</v>
      </c>
      <c r="E6765" t="str">
        <f>VLOOKUP(D6765,Objective!$A$21:$B$51,2,0)</f>
        <v>Lifestyle</v>
      </c>
      <c r="F6765">
        <v>170.8</v>
      </c>
    </row>
    <row r="6766" spans="1:6" x14ac:dyDescent="0.3">
      <c r="A6766" t="s">
        <v>33</v>
      </c>
      <c r="B6766">
        <v>2020</v>
      </c>
      <c r="C6766" t="s">
        <v>31</v>
      </c>
      <c r="D6766" t="s">
        <v>17</v>
      </c>
      <c r="E6766" t="str">
        <f>VLOOKUP(D6766,Objective!$A$21:$B$51,2,0)</f>
        <v>Clothing</v>
      </c>
      <c r="F6766">
        <v>147</v>
      </c>
    </row>
    <row r="6767" spans="1:6" x14ac:dyDescent="0.3">
      <c r="A6767" t="s">
        <v>33</v>
      </c>
      <c r="B6767">
        <v>2020</v>
      </c>
      <c r="C6767" t="s">
        <v>31</v>
      </c>
      <c r="D6767" t="s">
        <v>18</v>
      </c>
      <c r="E6767" t="str">
        <f>VLOOKUP(D6767,Objective!$A$21:$B$51,2,0)</f>
        <v>Clothing</v>
      </c>
      <c r="F6767">
        <v>133.19999999999999</v>
      </c>
    </row>
    <row r="6768" spans="1:6" x14ac:dyDescent="0.3">
      <c r="A6768" t="s">
        <v>33</v>
      </c>
      <c r="B6768">
        <v>2020</v>
      </c>
      <c r="C6768" t="s">
        <v>31</v>
      </c>
      <c r="D6768" t="s">
        <v>19</v>
      </c>
      <c r="E6768" t="str">
        <f>VLOOKUP(D6768,Objective!$A$21:$B$51,2,0)</f>
        <v>Clothing</v>
      </c>
      <c r="F6768">
        <v>144.9</v>
      </c>
    </row>
    <row r="6769" spans="1:6" x14ac:dyDescent="0.3">
      <c r="A6769" t="s">
        <v>33</v>
      </c>
      <c r="B6769">
        <v>2020</v>
      </c>
      <c r="C6769" t="s">
        <v>31</v>
      </c>
      <c r="D6769" t="s">
        <v>20</v>
      </c>
      <c r="E6769" t="str">
        <f>VLOOKUP(D6769,Objective!$A$21:$B$51,2,0)</f>
        <v>Housing</v>
      </c>
      <c r="F6769">
        <v>153.9</v>
      </c>
    </row>
    <row r="6770" spans="1:6" x14ac:dyDescent="0.3">
      <c r="A6770" t="s">
        <v>33</v>
      </c>
      <c r="B6770">
        <v>2020</v>
      </c>
      <c r="C6770" t="s">
        <v>31</v>
      </c>
      <c r="D6770" t="s">
        <v>21</v>
      </c>
      <c r="E6770" t="str">
        <f>VLOOKUP(D6770,Objective!$A$21:$B$51,2,0)</f>
        <v>Fuel and light</v>
      </c>
      <c r="F6770">
        <v>135.1</v>
      </c>
    </row>
    <row r="6771" spans="1:6" x14ac:dyDescent="0.3">
      <c r="A6771" t="s">
        <v>33</v>
      </c>
      <c r="B6771">
        <v>2020</v>
      </c>
      <c r="C6771" t="s">
        <v>31</v>
      </c>
      <c r="D6771" t="s">
        <v>22</v>
      </c>
      <c r="E6771" t="str">
        <f>VLOOKUP(D6771,Objective!$A$21:$B$51,2,0)</f>
        <v>Housing</v>
      </c>
      <c r="F6771">
        <v>140.1</v>
      </c>
    </row>
    <row r="6772" spans="1:6" x14ac:dyDescent="0.3">
      <c r="A6772" t="s">
        <v>33</v>
      </c>
      <c r="B6772">
        <v>2020</v>
      </c>
      <c r="C6772" t="s">
        <v>31</v>
      </c>
      <c r="D6772" t="s">
        <v>23</v>
      </c>
      <c r="E6772" t="str">
        <f>VLOOKUP(D6772,Objective!$A$21:$B$51,2,0)</f>
        <v>Health</v>
      </c>
      <c r="F6772">
        <v>143.80000000000001</v>
      </c>
    </row>
    <row r="6773" spans="1:6" x14ac:dyDescent="0.3">
      <c r="A6773" t="s">
        <v>33</v>
      </c>
      <c r="B6773">
        <v>2020</v>
      </c>
      <c r="C6773" t="s">
        <v>31</v>
      </c>
      <c r="D6773" t="s">
        <v>24</v>
      </c>
      <c r="E6773" t="str">
        <f>VLOOKUP(D6773,Objective!$A$21:$B$51,2,0)</f>
        <v>Transport and communication</v>
      </c>
      <c r="F6773">
        <v>126.1</v>
      </c>
    </row>
    <row r="6774" spans="1:6" x14ac:dyDescent="0.3">
      <c r="A6774" t="s">
        <v>33</v>
      </c>
      <c r="B6774">
        <v>2020</v>
      </c>
      <c r="C6774" t="s">
        <v>31</v>
      </c>
      <c r="D6774" t="s">
        <v>25</v>
      </c>
      <c r="E6774" t="str">
        <f>VLOOKUP(D6774,Objective!$A$21:$B$51,2,0)</f>
        <v>Lifestyle</v>
      </c>
      <c r="F6774">
        <v>137.19999999999999</v>
      </c>
    </row>
    <row r="6775" spans="1:6" x14ac:dyDescent="0.3">
      <c r="A6775" t="s">
        <v>33</v>
      </c>
      <c r="B6775">
        <v>2020</v>
      </c>
      <c r="C6775" t="s">
        <v>31</v>
      </c>
      <c r="D6775" t="s">
        <v>26</v>
      </c>
      <c r="E6775" t="str">
        <f>VLOOKUP(D6775,Objective!$A$21:$B$51,2,0)</f>
        <v>Education</v>
      </c>
      <c r="F6775">
        <v>152.1</v>
      </c>
    </row>
    <row r="6776" spans="1:6" x14ac:dyDescent="0.3">
      <c r="A6776" t="s">
        <v>33</v>
      </c>
      <c r="B6776">
        <v>2020</v>
      </c>
      <c r="C6776" t="s">
        <v>31</v>
      </c>
      <c r="D6776" t="s">
        <v>27</v>
      </c>
      <c r="E6776" t="str">
        <f>VLOOKUP(D6776,Objective!$A$21:$B$51,2,0)</f>
        <v>Miscellaneous</v>
      </c>
      <c r="F6776">
        <v>142.1</v>
      </c>
    </row>
    <row r="6777" spans="1:6" x14ac:dyDescent="0.3">
      <c r="A6777" t="s">
        <v>33</v>
      </c>
      <c r="B6777">
        <v>2020</v>
      </c>
      <c r="C6777" t="s">
        <v>31</v>
      </c>
      <c r="D6777" t="s">
        <v>28</v>
      </c>
      <c r="E6777" t="str">
        <f>VLOOKUP(D6777,Objective!$A$21:$B$51,2,0)</f>
        <v>Miscellaneous</v>
      </c>
      <c r="F6777">
        <v>138.4</v>
      </c>
    </row>
    <row r="6778" spans="1:6" x14ac:dyDescent="0.3">
      <c r="A6778" t="s">
        <v>33</v>
      </c>
      <c r="B6778">
        <v>2020</v>
      </c>
      <c r="C6778" t="s">
        <v>31</v>
      </c>
      <c r="D6778" t="s">
        <v>29</v>
      </c>
      <c r="E6778" t="str">
        <f>VLOOKUP(D6778,Objective!$A$21:$B$51,2,0)</f>
        <v>General index</v>
      </c>
      <c r="F6778">
        <v>148.19999999999999</v>
      </c>
    </row>
    <row r="6779" spans="1:6" x14ac:dyDescent="0.3">
      <c r="A6779" t="s">
        <v>34</v>
      </c>
      <c r="B6779">
        <v>2020</v>
      </c>
      <c r="C6779" t="s">
        <v>31</v>
      </c>
      <c r="D6779" t="s">
        <v>3</v>
      </c>
      <c r="E6779" t="str">
        <f>VLOOKUP(D6779,Objective!$A$21:$B$51,2,0)</f>
        <v>Food</v>
      </c>
      <c r="F6779">
        <v>144.30000000000001</v>
      </c>
    </row>
    <row r="6780" spans="1:6" x14ac:dyDescent="0.3">
      <c r="A6780" t="s">
        <v>34</v>
      </c>
      <c r="B6780">
        <v>2020</v>
      </c>
      <c r="C6780" t="s">
        <v>31</v>
      </c>
      <c r="D6780" t="s">
        <v>4</v>
      </c>
      <c r="E6780" t="str">
        <f>VLOOKUP(D6780,Objective!$A$21:$B$51,2,0)</f>
        <v>Food</v>
      </c>
      <c r="F6780">
        <v>167.4</v>
      </c>
    </row>
    <row r="6781" spans="1:6" x14ac:dyDescent="0.3">
      <c r="A6781" t="s">
        <v>34</v>
      </c>
      <c r="B6781">
        <v>2020</v>
      </c>
      <c r="C6781" t="s">
        <v>31</v>
      </c>
      <c r="D6781" t="s">
        <v>5</v>
      </c>
      <c r="E6781" t="str">
        <f>VLOOKUP(D6781,Objective!$A$21:$B$51,2,0)</f>
        <v>Food</v>
      </c>
      <c r="F6781">
        <v>154.9</v>
      </c>
    </row>
    <row r="6782" spans="1:6" x14ac:dyDescent="0.3">
      <c r="A6782" t="s">
        <v>34</v>
      </c>
      <c r="B6782">
        <v>2020</v>
      </c>
      <c r="C6782" t="s">
        <v>31</v>
      </c>
      <c r="D6782" t="s">
        <v>6</v>
      </c>
      <c r="E6782" t="str">
        <f>VLOOKUP(D6782,Objective!$A$21:$B$51,2,0)</f>
        <v>Food</v>
      </c>
      <c r="F6782">
        <v>150.1</v>
      </c>
    </row>
    <row r="6783" spans="1:6" x14ac:dyDescent="0.3">
      <c r="A6783" t="s">
        <v>34</v>
      </c>
      <c r="B6783">
        <v>2020</v>
      </c>
      <c r="C6783" t="s">
        <v>31</v>
      </c>
      <c r="D6783" t="s">
        <v>7</v>
      </c>
      <c r="E6783" t="str">
        <f>VLOOKUP(D6783,Objective!$A$21:$B$51,2,0)</f>
        <v>Food</v>
      </c>
      <c r="F6783">
        <v>129.9</v>
      </c>
    </row>
    <row r="6784" spans="1:6" x14ac:dyDescent="0.3">
      <c r="A6784" t="s">
        <v>34</v>
      </c>
      <c r="B6784">
        <v>2020</v>
      </c>
      <c r="C6784" t="s">
        <v>31</v>
      </c>
      <c r="D6784" t="s">
        <v>8</v>
      </c>
      <c r="E6784" t="str">
        <f>VLOOKUP(D6784,Objective!$A$21:$B$51,2,0)</f>
        <v>Food</v>
      </c>
      <c r="F6784">
        <v>143.19999999999999</v>
      </c>
    </row>
    <row r="6785" spans="1:6" x14ac:dyDescent="0.3">
      <c r="A6785" t="s">
        <v>34</v>
      </c>
      <c r="B6785">
        <v>2020</v>
      </c>
      <c r="C6785" t="s">
        <v>31</v>
      </c>
      <c r="D6785" t="s">
        <v>9</v>
      </c>
      <c r="E6785" t="str">
        <f>VLOOKUP(D6785,Objective!$A$21:$B$51,2,0)</f>
        <v>Food</v>
      </c>
      <c r="F6785">
        <v>197</v>
      </c>
    </row>
    <row r="6786" spans="1:6" x14ac:dyDescent="0.3">
      <c r="A6786" t="s">
        <v>34</v>
      </c>
      <c r="B6786">
        <v>2020</v>
      </c>
      <c r="C6786" t="s">
        <v>31</v>
      </c>
      <c r="D6786" t="s">
        <v>10</v>
      </c>
      <c r="E6786" t="str">
        <f>VLOOKUP(D6786,Objective!$A$21:$B$51,2,0)</f>
        <v>Food</v>
      </c>
      <c r="F6786">
        <v>140.4</v>
      </c>
    </row>
    <row r="6787" spans="1:6" x14ac:dyDescent="0.3">
      <c r="A6787" t="s">
        <v>34</v>
      </c>
      <c r="B6787">
        <v>2020</v>
      </c>
      <c r="C6787" t="s">
        <v>31</v>
      </c>
      <c r="D6787" t="s">
        <v>11</v>
      </c>
      <c r="E6787" t="str">
        <f>VLOOKUP(D6787,Objective!$A$21:$B$51,2,0)</f>
        <v>Food</v>
      </c>
      <c r="F6787">
        <v>114.1</v>
      </c>
    </row>
    <row r="6788" spans="1:6" x14ac:dyDescent="0.3">
      <c r="A6788" t="s">
        <v>34</v>
      </c>
      <c r="B6788">
        <v>2020</v>
      </c>
      <c r="C6788" t="s">
        <v>31</v>
      </c>
      <c r="D6788" t="s">
        <v>12</v>
      </c>
      <c r="E6788" t="str">
        <f>VLOOKUP(D6788,Objective!$A$21:$B$51,2,0)</f>
        <v>Food</v>
      </c>
      <c r="F6788">
        <v>150.9</v>
      </c>
    </row>
    <row r="6789" spans="1:6" x14ac:dyDescent="0.3">
      <c r="A6789" t="s">
        <v>34</v>
      </c>
      <c r="B6789">
        <v>2020</v>
      </c>
      <c r="C6789" t="s">
        <v>31</v>
      </c>
      <c r="D6789" t="s">
        <v>13</v>
      </c>
      <c r="E6789" t="str">
        <f>VLOOKUP(D6789,Objective!$A$21:$B$51,2,0)</f>
        <v>Lifestyle</v>
      </c>
      <c r="F6789">
        <v>136.1</v>
      </c>
    </row>
    <row r="6790" spans="1:6" x14ac:dyDescent="0.3">
      <c r="A6790" t="s">
        <v>34</v>
      </c>
      <c r="B6790">
        <v>2020</v>
      </c>
      <c r="C6790" t="s">
        <v>31</v>
      </c>
      <c r="D6790" t="s">
        <v>14</v>
      </c>
      <c r="E6790" t="str">
        <f>VLOOKUP(D6790,Objective!$A$21:$B$51,2,0)</f>
        <v>Food</v>
      </c>
      <c r="F6790">
        <v>158.6</v>
      </c>
    </row>
    <row r="6791" spans="1:6" x14ac:dyDescent="0.3">
      <c r="A6791" t="s">
        <v>34</v>
      </c>
      <c r="B6791">
        <v>2020</v>
      </c>
      <c r="C6791" t="s">
        <v>31</v>
      </c>
      <c r="D6791" t="s">
        <v>15</v>
      </c>
      <c r="E6791" t="str">
        <f>VLOOKUP(D6791,Objective!$A$21:$B$51,2,0)</f>
        <v>Food</v>
      </c>
      <c r="F6791">
        <v>153.5</v>
      </c>
    </row>
    <row r="6792" spans="1:6" x14ac:dyDescent="0.3">
      <c r="A6792" t="s">
        <v>34</v>
      </c>
      <c r="B6792">
        <v>2020</v>
      </c>
      <c r="C6792" t="s">
        <v>31</v>
      </c>
      <c r="D6792" t="s">
        <v>16</v>
      </c>
      <c r="E6792" t="str">
        <f>VLOOKUP(D6792,Objective!$A$21:$B$51,2,0)</f>
        <v>Lifestyle</v>
      </c>
      <c r="F6792">
        <v>169.2</v>
      </c>
    </row>
    <row r="6793" spans="1:6" x14ac:dyDescent="0.3">
      <c r="A6793" t="s">
        <v>34</v>
      </c>
      <c r="B6793">
        <v>2020</v>
      </c>
      <c r="C6793" t="s">
        <v>31</v>
      </c>
      <c r="D6793" t="s">
        <v>17</v>
      </c>
      <c r="E6793" t="str">
        <f>VLOOKUP(D6793,Objective!$A$21:$B$51,2,0)</f>
        <v>Clothing</v>
      </c>
      <c r="F6793">
        <v>150.5</v>
      </c>
    </row>
    <row r="6794" spans="1:6" x14ac:dyDescent="0.3">
      <c r="A6794" t="s">
        <v>34</v>
      </c>
      <c r="B6794">
        <v>2020</v>
      </c>
      <c r="C6794" t="s">
        <v>31</v>
      </c>
      <c r="D6794" t="s">
        <v>18</v>
      </c>
      <c r="E6794" t="str">
        <f>VLOOKUP(D6794,Objective!$A$21:$B$51,2,0)</f>
        <v>Clothing</v>
      </c>
      <c r="F6794">
        <v>141.5</v>
      </c>
    </row>
    <row r="6795" spans="1:6" x14ac:dyDescent="0.3">
      <c r="A6795" t="s">
        <v>34</v>
      </c>
      <c r="B6795">
        <v>2020</v>
      </c>
      <c r="C6795" t="s">
        <v>31</v>
      </c>
      <c r="D6795" t="s">
        <v>19</v>
      </c>
      <c r="E6795" t="str">
        <f>VLOOKUP(D6795,Objective!$A$21:$B$51,2,0)</f>
        <v>Clothing</v>
      </c>
      <c r="F6795">
        <v>149.19999999999999</v>
      </c>
    </row>
    <row r="6796" spans="1:6" x14ac:dyDescent="0.3">
      <c r="A6796" t="s">
        <v>34</v>
      </c>
      <c r="B6796">
        <v>2020</v>
      </c>
      <c r="C6796" t="s">
        <v>31</v>
      </c>
      <c r="D6796" t="s">
        <v>20</v>
      </c>
      <c r="E6796" t="str">
        <f>VLOOKUP(D6796,Objective!$A$21:$B$51,2,0)</f>
        <v>Housing</v>
      </c>
      <c r="F6796">
        <v>153.9</v>
      </c>
    </row>
    <row r="6797" spans="1:6" x14ac:dyDescent="0.3">
      <c r="A6797" t="s">
        <v>34</v>
      </c>
      <c r="B6797">
        <v>2020</v>
      </c>
      <c r="C6797" t="s">
        <v>31</v>
      </c>
      <c r="D6797" t="s">
        <v>21</v>
      </c>
      <c r="E6797" t="str">
        <f>VLOOKUP(D6797,Objective!$A$21:$B$51,2,0)</f>
        <v>Fuel and light</v>
      </c>
      <c r="F6797">
        <v>144.6</v>
      </c>
    </row>
    <row r="6798" spans="1:6" x14ac:dyDescent="0.3">
      <c r="A6798" t="s">
        <v>34</v>
      </c>
      <c r="B6798">
        <v>2020</v>
      </c>
      <c r="C6798" t="s">
        <v>31</v>
      </c>
      <c r="D6798" t="s">
        <v>22</v>
      </c>
      <c r="E6798" t="str">
        <f>VLOOKUP(D6798,Objective!$A$21:$B$51,2,0)</f>
        <v>Housing</v>
      </c>
      <c r="F6798">
        <v>146.19999999999999</v>
      </c>
    </row>
    <row r="6799" spans="1:6" x14ac:dyDescent="0.3">
      <c r="A6799" t="s">
        <v>34</v>
      </c>
      <c r="B6799">
        <v>2020</v>
      </c>
      <c r="C6799" t="s">
        <v>31</v>
      </c>
      <c r="D6799" t="s">
        <v>23</v>
      </c>
      <c r="E6799" t="str">
        <f>VLOOKUP(D6799,Objective!$A$21:$B$51,2,0)</f>
        <v>Health</v>
      </c>
      <c r="F6799">
        <v>151.19999999999999</v>
      </c>
    </row>
    <row r="6800" spans="1:6" x14ac:dyDescent="0.3">
      <c r="A6800" t="s">
        <v>34</v>
      </c>
      <c r="B6800">
        <v>2020</v>
      </c>
      <c r="C6800" t="s">
        <v>31</v>
      </c>
      <c r="D6800" t="s">
        <v>24</v>
      </c>
      <c r="E6800" t="str">
        <f>VLOOKUP(D6800,Objective!$A$21:$B$51,2,0)</f>
        <v>Transport and communication</v>
      </c>
      <c r="F6800">
        <v>130.9</v>
      </c>
    </row>
    <row r="6801" spans="1:6" x14ac:dyDescent="0.3">
      <c r="A6801" t="s">
        <v>34</v>
      </c>
      <c r="B6801">
        <v>2020</v>
      </c>
      <c r="C6801" t="s">
        <v>31</v>
      </c>
      <c r="D6801" t="s">
        <v>25</v>
      </c>
      <c r="E6801" t="str">
        <f>VLOOKUP(D6801,Objective!$A$21:$B$51,2,0)</f>
        <v>Lifestyle</v>
      </c>
      <c r="F6801">
        <v>142.80000000000001</v>
      </c>
    </row>
    <row r="6802" spans="1:6" x14ac:dyDescent="0.3">
      <c r="A6802" t="s">
        <v>34</v>
      </c>
      <c r="B6802">
        <v>2020</v>
      </c>
      <c r="C6802" t="s">
        <v>31</v>
      </c>
      <c r="D6802" t="s">
        <v>26</v>
      </c>
      <c r="E6802" t="str">
        <f>VLOOKUP(D6802,Objective!$A$21:$B$51,2,0)</f>
        <v>Education</v>
      </c>
      <c r="F6802">
        <v>156.1</v>
      </c>
    </row>
    <row r="6803" spans="1:6" x14ac:dyDescent="0.3">
      <c r="A6803" t="s">
        <v>34</v>
      </c>
      <c r="B6803">
        <v>2020</v>
      </c>
      <c r="C6803" t="s">
        <v>31</v>
      </c>
      <c r="D6803" t="s">
        <v>27</v>
      </c>
      <c r="E6803" t="str">
        <f>VLOOKUP(D6803,Objective!$A$21:$B$51,2,0)</f>
        <v>Miscellaneous</v>
      </c>
      <c r="F6803">
        <v>142.30000000000001</v>
      </c>
    </row>
    <row r="6804" spans="1:6" x14ac:dyDescent="0.3">
      <c r="A6804" t="s">
        <v>34</v>
      </c>
      <c r="B6804">
        <v>2020</v>
      </c>
      <c r="C6804" t="s">
        <v>31</v>
      </c>
      <c r="D6804" t="s">
        <v>28</v>
      </c>
      <c r="E6804" t="str">
        <f>VLOOKUP(D6804,Objective!$A$21:$B$51,2,0)</f>
        <v>Miscellaneous</v>
      </c>
      <c r="F6804">
        <v>143.4</v>
      </c>
    </row>
    <row r="6805" spans="1:6" x14ac:dyDescent="0.3">
      <c r="A6805" t="s">
        <v>34</v>
      </c>
      <c r="B6805">
        <v>2020</v>
      </c>
      <c r="C6805" t="s">
        <v>31</v>
      </c>
      <c r="D6805" t="s">
        <v>29</v>
      </c>
      <c r="E6805" t="str">
        <f>VLOOKUP(D6805,Objective!$A$21:$B$51,2,0)</f>
        <v>General index</v>
      </c>
      <c r="F6805">
        <v>150.19999999999999</v>
      </c>
    </row>
    <row r="6806" spans="1:6" x14ac:dyDescent="0.3">
      <c r="A6806" t="s">
        <v>30</v>
      </c>
      <c r="B6806">
        <v>2020</v>
      </c>
      <c r="C6806" t="s">
        <v>35</v>
      </c>
      <c r="D6806" t="s">
        <v>3</v>
      </c>
      <c r="E6806" t="str">
        <f>VLOOKUP(D6806,Objective!$A$21:$B$51,2,0)</f>
        <v>Food</v>
      </c>
      <c r="F6806">
        <v>144.19999999999999</v>
      </c>
    </row>
    <row r="6807" spans="1:6" x14ac:dyDescent="0.3">
      <c r="A6807" t="s">
        <v>30</v>
      </c>
      <c r="B6807">
        <v>2020</v>
      </c>
      <c r="C6807" t="s">
        <v>35</v>
      </c>
      <c r="D6807" t="s">
        <v>4</v>
      </c>
      <c r="E6807" t="str">
        <f>VLOOKUP(D6807,Objective!$A$21:$B$51,2,0)</f>
        <v>Food</v>
      </c>
      <c r="F6807">
        <v>167.5</v>
      </c>
    </row>
    <row r="6808" spans="1:6" x14ac:dyDescent="0.3">
      <c r="A6808" t="s">
        <v>30</v>
      </c>
      <c r="B6808">
        <v>2020</v>
      </c>
      <c r="C6808" t="s">
        <v>35</v>
      </c>
      <c r="D6808" t="s">
        <v>5</v>
      </c>
      <c r="E6808" t="str">
        <f>VLOOKUP(D6808,Objective!$A$21:$B$51,2,0)</f>
        <v>Food</v>
      </c>
      <c r="F6808">
        <v>150.9</v>
      </c>
    </row>
    <row r="6809" spans="1:6" x14ac:dyDescent="0.3">
      <c r="A6809" t="s">
        <v>30</v>
      </c>
      <c r="B6809">
        <v>2020</v>
      </c>
      <c r="C6809" t="s">
        <v>35</v>
      </c>
      <c r="D6809" t="s">
        <v>6</v>
      </c>
      <c r="E6809" t="str">
        <f>VLOOKUP(D6809,Objective!$A$21:$B$51,2,0)</f>
        <v>Food</v>
      </c>
      <c r="F6809">
        <v>150.9</v>
      </c>
    </row>
    <row r="6810" spans="1:6" x14ac:dyDescent="0.3">
      <c r="A6810" t="s">
        <v>30</v>
      </c>
      <c r="B6810">
        <v>2020</v>
      </c>
      <c r="C6810" t="s">
        <v>35</v>
      </c>
      <c r="D6810" t="s">
        <v>7</v>
      </c>
      <c r="E6810" t="str">
        <f>VLOOKUP(D6810,Objective!$A$21:$B$51,2,0)</f>
        <v>Food</v>
      </c>
      <c r="F6810">
        <v>133.69999999999999</v>
      </c>
    </row>
    <row r="6811" spans="1:6" x14ac:dyDescent="0.3">
      <c r="A6811" t="s">
        <v>30</v>
      </c>
      <c r="B6811">
        <v>2020</v>
      </c>
      <c r="C6811" t="s">
        <v>35</v>
      </c>
      <c r="D6811" t="s">
        <v>8</v>
      </c>
      <c r="E6811" t="str">
        <f>VLOOKUP(D6811,Objective!$A$21:$B$51,2,0)</f>
        <v>Food</v>
      </c>
      <c r="F6811">
        <v>140.69999999999999</v>
      </c>
    </row>
    <row r="6812" spans="1:6" x14ac:dyDescent="0.3">
      <c r="A6812" t="s">
        <v>30</v>
      </c>
      <c r="B6812">
        <v>2020</v>
      </c>
      <c r="C6812" t="s">
        <v>35</v>
      </c>
      <c r="D6812" t="s">
        <v>9</v>
      </c>
      <c r="E6812" t="str">
        <f>VLOOKUP(D6812,Objective!$A$21:$B$51,2,0)</f>
        <v>Food</v>
      </c>
      <c r="F6812">
        <v>165.1</v>
      </c>
    </row>
    <row r="6813" spans="1:6" x14ac:dyDescent="0.3">
      <c r="A6813" t="s">
        <v>30</v>
      </c>
      <c r="B6813">
        <v>2020</v>
      </c>
      <c r="C6813" t="s">
        <v>35</v>
      </c>
      <c r="D6813" t="s">
        <v>10</v>
      </c>
      <c r="E6813" t="str">
        <f>VLOOKUP(D6813,Objective!$A$21:$B$51,2,0)</f>
        <v>Food</v>
      </c>
      <c r="F6813">
        <v>141.80000000000001</v>
      </c>
    </row>
    <row r="6814" spans="1:6" x14ac:dyDescent="0.3">
      <c r="A6814" t="s">
        <v>30</v>
      </c>
      <c r="B6814">
        <v>2020</v>
      </c>
      <c r="C6814" t="s">
        <v>35</v>
      </c>
      <c r="D6814" t="s">
        <v>11</v>
      </c>
      <c r="E6814" t="str">
        <f>VLOOKUP(D6814,Objective!$A$21:$B$51,2,0)</f>
        <v>Food</v>
      </c>
      <c r="F6814">
        <v>113.1</v>
      </c>
    </row>
    <row r="6815" spans="1:6" x14ac:dyDescent="0.3">
      <c r="A6815" t="s">
        <v>30</v>
      </c>
      <c r="B6815">
        <v>2020</v>
      </c>
      <c r="C6815" t="s">
        <v>35</v>
      </c>
      <c r="D6815" t="s">
        <v>12</v>
      </c>
      <c r="E6815" t="str">
        <f>VLOOKUP(D6815,Objective!$A$21:$B$51,2,0)</f>
        <v>Food</v>
      </c>
      <c r="F6815">
        <v>152.80000000000001</v>
      </c>
    </row>
    <row r="6816" spans="1:6" x14ac:dyDescent="0.3">
      <c r="A6816" t="s">
        <v>30</v>
      </c>
      <c r="B6816">
        <v>2020</v>
      </c>
      <c r="C6816" t="s">
        <v>35</v>
      </c>
      <c r="D6816" t="s">
        <v>13</v>
      </c>
      <c r="E6816" t="str">
        <f>VLOOKUP(D6816,Objective!$A$21:$B$51,2,0)</f>
        <v>Lifestyle</v>
      </c>
      <c r="F6816">
        <v>140.1</v>
      </c>
    </row>
    <row r="6817" spans="1:6" x14ac:dyDescent="0.3">
      <c r="A6817" t="s">
        <v>30</v>
      </c>
      <c r="B6817">
        <v>2020</v>
      </c>
      <c r="C6817" t="s">
        <v>35</v>
      </c>
      <c r="D6817" t="s">
        <v>14</v>
      </c>
      <c r="E6817" t="str">
        <f>VLOOKUP(D6817,Objective!$A$21:$B$51,2,0)</f>
        <v>Food</v>
      </c>
      <c r="F6817">
        <v>159.19999999999999</v>
      </c>
    </row>
    <row r="6818" spans="1:6" x14ac:dyDescent="0.3">
      <c r="A6818" t="s">
        <v>30</v>
      </c>
      <c r="B6818">
        <v>2020</v>
      </c>
      <c r="C6818" t="s">
        <v>35</v>
      </c>
      <c r="D6818" t="s">
        <v>15</v>
      </c>
      <c r="E6818" t="str">
        <f>VLOOKUP(D6818,Objective!$A$21:$B$51,2,0)</f>
        <v>Food</v>
      </c>
      <c r="F6818">
        <v>149.80000000000001</v>
      </c>
    </row>
    <row r="6819" spans="1:6" x14ac:dyDescent="0.3">
      <c r="A6819" t="s">
        <v>30</v>
      </c>
      <c r="B6819">
        <v>2020</v>
      </c>
      <c r="C6819" t="s">
        <v>35</v>
      </c>
      <c r="D6819" t="s">
        <v>16</v>
      </c>
      <c r="E6819" t="str">
        <f>VLOOKUP(D6819,Objective!$A$21:$B$51,2,0)</f>
        <v>Lifestyle</v>
      </c>
      <c r="F6819">
        <v>169.4</v>
      </c>
    </row>
    <row r="6820" spans="1:6" x14ac:dyDescent="0.3">
      <c r="A6820" t="s">
        <v>30</v>
      </c>
      <c r="B6820">
        <v>2020</v>
      </c>
      <c r="C6820" t="s">
        <v>35</v>
      </c>
      <c r="D6820" t="s">
        <v>17</v>
      </c>
      <c r="E6820" t="str">
        <f>VLOOKUP(D6820,Objective!$A$21:$B$51,2,0)</f>
        <v>Clothing</v>
      </c>
      <c r="F6820">
        <v>153</v>
      </c>
    </row>
    <row r="6821" spans="1:6" x14ac:dyDescent="0.3">
      <c r="A6821" t="s">
        <v>30</v>
      </c>
      <c r="B6821">
        <v>2020</v>
      </c>
      <c r="C6821" t="s">
        <v>35</v>
      </c>
      <c r="D6821" t="s">
        <v>18</v>
      </c>
      <c r="E6821" t="str">
        <f>VLOOKUP(D6821,Objective!$A$21:$B$51,2,0)</f>
        <v>Clothing</v>
      </c>
      <c r="F6821">
        <v>147.5</v>
      </c>
    </row>
    <row r="6822" spans="1:6" x14ac:dyDescent="0.3">
      <c r="A6822" t="s">
        <v>30</v>
      </c>
      <c r="B6822">
        <v>2020</v>
      </c>
      <c r="C6822" t="s">
        <v>35</v>
      </c>
      <c r="D6822" t="s">
        <v>19</v>
      </c>
      <c r="E6822" t="str">
        <f>VLOOKUP(D6822,Objective!$A$21:$B$51,2,0)</f>
        <v>Clothing</v>
      </c>
      <c r="F6822">
        <v>152.30000000000001</v>
      </c>
    </row>
    <row r="6823" spans="1:6" x14ac:dyDescent="0.3">
      <c r="A6823" t="s">
        <v>30</v>
      </c>
      <c r="B6823">
        <v>2020</v>
      </c>
      <c r="C6823" t="s">
        <v>35</v>
      </c>
      <c r="D6823" t="s">
        <v>20</v>
      </c>
      <c r="E6823" t="str">
        <f>VLOOKUP(D6823,Objective!$A$21:$B$51,2,0)</f>
        <v>Housing</v>
      </c>
      <c r="F6823" t="s">
        <v>32</v>
      </c>
    </row>
    <row r="6824" spans="1:6" x14ac:dyDescent="0.3">
      <c r="A6824" t="s">
        <v>30</v>
      </c>
      <c r="B6824">
        <v>2020</v>
      </c>
      <c r="C6824" t="s">
        <v>35</v>
      </c>
      <c r="D6824" t="s">
        <v>21</v>
      </c>
      <c r="E6824" t="str">
        <f>VLOOKUP(D6824,Objective!$A$21:$B$51,2,0)</f>
        <v>Fuel and light</v>
      </c>
      <c r="F6824">
        <v>152.30000000000001</v>
      </c>
    </row>
    <row r="6825" spans="1:6" x14ac:dyDescent="0.3">
      <c r="A6825" t="s">
        <v>30</v>
      </c>
      <c r="B6825">
        <v>2020</v>
      </c>
      <c r="C6825" t="s">
        <v>35</v>
      </c>
      <c r="D6825" t="s">
        <v>22</v>
      </c>
      <c r="E6825" t="str">
        <f>VLOOKUP(D6825,Objective!$A$21:$B$51,2,0)</f>
        <v>Housing</v>
      </c>
      <c r="F6825">
        <v>151.80000000000001</v>
      </c>
    </row>
    <row r="6826" spans="1:6" x14ac:dyDescent="0.3">
      <c r="A6826" t="s">
        <v>30</v>
      </c>
      <c r="B6826">
        <v>2020</v>
      </c>
      <c r="C6826" t="s">
        <v>35</v>
      </c>
      <c r="D6826" t="s">
        <v>23</v>
      </c>
      <c r="E6826" t="str">
        <f>VLOOKUP(D6826,Objective!$A$21:$B$51,2,0)</f>
        <v>Health</v>
      </c>
      <c r="F6826">
        <v>156.19999999999999</v>
      </c>
    </row>
    <row r="6827" spans="1:6" x14ac:dyDescent="0.3">
      <c r="A6827" t="s">
        <v>30</v>
      </c>
      <c r="B6827">
        <v>2020</v>
      </c>
      <c r="C6827" t="s">
        <v>35</v>
      </c>
      <c r="D6827" t="s">
        <v>24</v>
      </c>
      <c r="E6827" t="str">
        <f>VLOOKUP(D6827,Objective!$A$21:$B$51,2,0)</f>
        <v>Transport and communication</v>
      </c>
      <c r="F6827">
        <v>136</v>
      </c>
    </row>
    <row r="6828" spans="1:6" x14ac:dyDescent="0.3">
      <c r="A6828" t="s">
        <v>30</v>
      </c>
      <c r="B6828">
        <v>2020</v>
      </c>
      <c r="C6828" t="s">
        <v>35</v>
      </c>
      <c r="D6828" t="s">
        <v>25</v>
      </c>
      <c r="E6828" t="str">
        <f>VLOOKUP(D6828,Objective!$A$21:$B$51,2,0)</f>
        <v>Lifestyle</v>
      </c>
      <c r="F6828">
        <v>150.4</v>
      </c>
    </row>
    <row r="6829" spans="1:6" x14ac:dyDescent="0.3">
      <c r="A6829" t="s">
        <v>30</v>
      </c>
      <c r="B6829">
        <v>2020</v>
      </c>
      <c r="C6829" t="s">
        <v>35</v>
      </c>
      <c r="D6829" t="s">
        <v>26</v>
      </c>
      <c r="E6829" t="str">
        <f>VLOOKUP(D6829,Objective!$A$21:$B$51,2,0)</f>
        <v>Education</v>
      </c>
      <c r="F6829">
        <v>161.9</v>
      </c>
    </row>
    <row r="6830" spans="1:6" x14ac:dyDescent="0.3">
      <c r="A6830" t="s">
        <v>30</v>
      </c>
      <c r="B6830">
        <v>2020</v>
      </c>
      <c r="C6830" t="s">
        <v>35</v>
      </c>
      <c r="D6830" t="s">
        <v>27</v>
      </c>
      <c r="E6830" t="str">
        <f>VLOOKUP(D6830,Objective!$A$21:$B$51,2,0)</f>
        <v>Miscellaneous</v>
      </c>
      <c r="F6830">
        <v>143.4</v>
      </c>
    </row>
    <row r="6831" spans="1:6" x14ac:dyDescent="0.3">
      <c r="A6831" t="s">
        <v>30</v>
      </c>
      <c r="B6831">
        <v>2020</v>
      </c>
      <c r="C6831" t="s">
        <v>35</v>
      </c>
      <c r="D6831" t="s">
        <v>28</v>
      </c>
      <c r="E6831" t="str">
        <f>VLOOKUP(D6831,Objective!$A$21:$B$51,2,0)</f>
        <v>Miscellaneous</v>
      </c>
      <c r="F6831">
        <v>148.4</v>
      </c>
    </row>
    <row r="6832" spans="1:6" x14ac:dyDescent="0.3">
      <c r="A6832" t="s">
        <v>30</v>
      </c>
      <c r="B6832">
        <v>2020</v>
      </c>
      <c r="C6832" t="s">
        <v>35</v>
      </c>
      <c r="D6832" t="s">
        <v>29</v>
      </c>
      <c r="E6832" t="str">
        <f>VLOOKUP(D6832,Objective!$A$21:$B$51,2,0)</f>
        <v>General index</v>
      </c>
      <c r="F6832">
        <v>150.4</v>
      </c>
    </row>
    <row r="6833" spans="1:6" x14ac:dyDescent="0.3">
      <c r="A6833" t="s">
        <v>33</v>
      </c>
      <c r="B6833">
        <v>2020</v>
      </c>
      <c r="C6833" t="s">
        <v>35</v>
      </c>
      <c r="D6833" t="s">
        <v>3</v>
      </c>
      <c r="E6833" t="str">
        <f>VLOOKUP(D6833,Objective!$A$21:$B$51,2,0)</f>
        <v>Food</v>
      </c>
      <c r="F6833">
        <v>146.19999999999999</v>
      </c>
    </row>
    <row r="6834" spans="1:6" x14ac:dyDescent="0.3">
      <c r="A6834" t="s">
        <v>33</v>
      </c>
      <c r="B6834">
        <v>2020</v>
      </c>
      <c r="C6834" t="s">
        <v>35</v>
      </c>
      <c r="D6834" t="s">
        <v>4</v>
      </c>
      <c r="E6834" t="str">
        <f>VLOOKUP(D6834,Objective!$A$21:$B$51,2,0)</f>
        <v>Food</v>
      </c>
      <c r="F6834">
        <v>167.6</v>
      </c>
    </row>
    <row r="6835" spans="1:6" x14ac:dyDescent="0.3">
      <c r="A6835" t="s">
        <v>33</v>
      </c>
      <c r="B6835">
        <v>2020</v>
      </c>
      <c r="C6835" t="s">
        <v>35</v>
      </c>
      <c r="D6835" t="s">
        <v>5</v>
      </c>
      <c r="E6835" t="str">
        <f>VLOOKUP(D6835,Objective!$A$21:$B$51,2,0)</f>
        <v>Food</v>
      </c>
      <c r="F6835">
        <v>153.1</v>
      </c>
    </row>
    <row r="6836" spans="1:6" x14ac:dyDescent="0.3">
      <c r="A6836" t="s">
        <v>33</v>
      </c>
      <c r="B6836">
        <v>2020</v>
      </c>
      <c r="C6836" t="s">
        <v>35</v>
      </c>
      <c r="D6836" t="s">
        <v>6</v>
      </c>
      <c r="E6836" t="str">
        <f>VLOOKUP(D6836,Objective!$A$21:$B$51,2,0)</f>
        <v>Food</v>
      </c>
      <c r="F6836">
        <v>150.69999999999999</v>
      </c>
    </row>
    <row r="6837" spans="1:6" x14ac:dyDescent="0.3">
      <c r="A6837" t="s">
        <v>33</v>
      </c>
      <c r="B6837">
        <v>2020</v>
      </c>
      <c r="C6837" t="s">
        <v>35</v>
      </c>
      <c r="D6837" t="s">
        <v>7</v>
      </c>
      <c r="E6837" t="str">
        <f>VLOOKUP(D6837,Objective!$A$21:$B$51,2,0)</f>
        <v>Food</v>
      </c>
      <c r="F6837">
        <v>127.4</v>
      </c>
    </row>
    <row r="6838" spans="1:6" x14ac:dyDescent="0.3">
      <c r="A6838" t="s">
        <v>33</v>
      </c>
      <c r="B6838">
        <v>2020</v>
      </c>
      <c r="C6838" t="s">
        <v>35</v>
      </c>
      <c r="D6838" t="s">
        <v>8</v>
      </c>
      <c r="E6838" t="str">
        <f>VLOOKUP(D6838,Objective!$A$21:$B$51,2,0)</f>
        <v>Food</v>
      </c>
      <c r="F6838">
        <v>143.1</v>
      </c>
    </row>
    <row r="6839" spans="1:6" x14ac:dyDescent="0.3">
      <c r="A6839" t="s">
        <v>33</v>
      </c>
      <c r="B6839">
        <v>2020</v>
      </c>
      <c r="C6839" t="s">
        <v>35</v>
      </c>
      <c r="D6839" t="s">
        <v>9</v>
      </c>
      <c r="E6839" t="str">
        <f>VLOOKUP(D6839,Objective!$A$21:$B$51,2,0)</f>
        <v>Food</v>
      </c>
      <c r="F6839">
        <v>181.7</v>
      </c>
    </row>
    <row r="6840" spans="1:6" x14ac:dyDescent="0.3">
      <c r="A6840" t="s">
        <v>33</v>
      </c>
      <c r="B6840">
        <v>2020</v>
      </c>
      <c r="C6840" t="s">
        <v>35</v>
      </c>
      <c r="D6840" t="s">
        <v>10</v>
      </c>
      <c r="E6840" t="str">
        <f>VLOOKUP(D6840,Objective!$A$21:$B$51,2,0)</f>
        <v>Food</v>
      </c>
      <c r="F6840">
        <v>139.6</v>
      </c>
    </row>
    <row r="6841" spans="1:6" x14ac:dyDescent="0.3">
      <c r="A6841" t="s">
        <v>33</v>
      </c>
      <c r="B6841">
        <v>2020</v>
      </c>
      <c r="C6841" t="s">
        <v>35</v>
      </c>
      <c r="D6841" t="s">
        <v>11</v>
      </c>
      <c r="E6841" t="str">
        <f>VLOOKUP(D6841,Objective!$A$21:$B$51,2,0)</f>
        <v>Food</v>
      </c>
      <c r="F6841">
        <v>114.6</v>
      </c>
    </row>
    <row r="6842" spans="1:6" x14ac:dyDescent="0.3">
      <c r="A6842" t="s">
        <v>33</v>
      </c>
      <c r="B6842">
        <v>2020</v>
      </c>
      <c r="C6842" t="s">
        <v>35</v>
      </c>
      <c r="D6842" t="s">
        <v>12</v>
      </c>
      <c r="E6842" t="str">
        <f>VLOOKUP(D6842,Objective!$A$21:$B$51,2,0)</f>
        <v>Food</v>
      </c>
      <c r="F6842">
        <v>150.4</v>
      </c>
    </row>
    <row r="6843" spans="1:6" x14ac:dyDescent="0.3">
      <c r="A6843" t="s">
        <v>33</v>
      </c>
      <c r="B6843">
        <v>2020</v>
      </c>
      <c r="C6843" t="s">
        <v>35</v>
      </c>
      <c r="D6843" t="s">
        <v>13</v>
      </c>
      <c r="E6843" t="str">
        <f>VLOOKUP(D6843,Objective!$A$21:$B$51,2,0)</f>
        <v>Lifestyle</v>
      </c>
      <c r="F6843">
        <v>131.5</v>
      </c>
    </row>
    <row r="6844" spans="1:6" x14ac:dyDescent="0.3">
      <c r="A6844" t="s">
        <v>33</v>
      </c>
      <c r="B6844">
        <v>2020</v>
      </c>
      <c r="C6844" t="s">
        <v>35</v>
      </c>
      <c r="D6844" t="s">
        <v>14</v>
      </c>
      <c r="E6844" t="str">
        <f>VLOOKUP(D6844,Objective!$A$21:$B$51,2,0)</f>
        <v>Food</v>
      </c>
      <c r="F6844">
        <v>159</v>
      </c>
    </row>
    <row r="6845" spans="1:6" x14ac:dyDescent="0.3">
      <c r="A6845" t="s">
        <v>33</v>
      </c>
      <c r="B6845">
        <v>2020</v>
      </c>
      <c r="C6845" t="s">
        <v>35</v>
      </c>
      <c r="D6845" t="s">
        <v>15</v>
      </c>
      <c r="E6845" t="str">
        <f>VLOOKUP(D6845,Objective!$A$21:$B$51,2,0)</f>
        <v>Food</v>
      </c>
      <c r="F6845">
        <v>151.69999999999999</v>
      </c>
    </row>
    <row r="6846" spans="1:6" x14ac:dyDescent="0.3">
      <c r="A6846" t="s">
        <v>33</v>
      </c>
      <c r="B6846">
        <v>2020</v>
      </c>
      <c r="C6846" t="s">
        <v>35</v>
      </c>
      <c r="D6846" t="s">
        <v>16</v>
      </c>
      <c r="E6846" t="str">
        <f>VLOOKUP(D6846,Objective!$A$21:$B$51,2,0)</f>
        <v>Lifestyle</v>
      </c>
      <c r="F6846">
        <v>172</v>
      </c>
    </row>
    <row r="6847" spans="1:6" x14ac:dyDescent="0.3">
      <c r="A6847" t="s">
        <v>33</v>
      </c>
      <c r="B6847">
        <v>2020</v>
      </c>
      <c r="C6847" t="s">
        <v>35</v>
      </c>
      <c r="D6847" t="s">
        <v>17</v>
      </c>
      <c r="E6847" t="str">
        <f>VLOOKUP(D6847,Objective!$A$21:$B$51,2,0)</f>
        <v>Clothing</v>
      </c>
      <c r="F6847">
        <v>147.30000000000001</v>
      </c>
    </row>
    <row r="6848" spans="1:6" x14ac:dyDescent="0.3">
      <c r="A6848" t="s">
        <v>33</v>
      </c>
      <c r="B6848">
        <v>2020</v>
      </c>
      <c r="C6848" t="s">
        <v>35</v>
      </c>
      <c r="D6848" t="s">
        <v>18</v>
      </c>
      <c r="E6848" t="str">
        <f>VLOOKUP(D6848,Objective!$A$21:$B$51,2,0)</f>
        <v>Clothing</v>
      </c>
      <c r="F6848">
        <v>133.5</v>
      </c>
    </row>
    <row r="6849" spans="1:6" x14ac:dyDescent="0.3">
      <c r="A6849" t="s">
        <v>33</v>
      </c>
      <c r="B6849">
        <v>2020</v>
      </c>
      <c r="C6849" t="s">
        <v>35</v>
      </c>
      <c r="D6849" t="s">
        <v>19</v>
      </c>
      <c r="E6849" t="str">
        <f>VLOOKUP(D6849,Objective!$A$21:$B$51,2,0)</f>
        <v>Clothing</v>
      </c>
      <c r="F6849">
        <v>145.19999999999999</v>
      </c>
    </row>
    <row r="6850" spans="1:6" x14ac:dyDescent="0.3">
      <c r="A6850" t="s">
        <v>33</v>
      </c>
      <c r="B6850">
        <v>2020</v>
      </c>
      <c r="C6850" t="s">
        <v>35</v>
      </c>
      <c r="D6850" t="s">
        <v>20</v>
      </c>
      <c r="E6850" t="str">
        <f>VLOOKUP(D6850,Objective!$A$21:$B$51,2,0)</f>
        <v>Housing</v>
      </c>
      <c r="F6850">
        <v>154.80000000000001</v>
      </c>
    </row>
    <row r="6851" spans="1:6" x14ac:dyDescent="0.3">
      <c r="A6851" t="s">
        <v>33</v>
      </c>
      <c r="B6851">
        <v>2020</v>
      </c>
      <c r="C6851" t="s">
        <v>35</v>
      </c>
      <c r="D6851" t="s">
        <v>21</v>
      </c>
      <c r="E6851" t="str">
        <f>VLOOKUP(D6851,Objective!$A$21:$B$51,2,0)</f>
        <v>Fuel and light</v>
      </c>
      <c r="F6851">
        <v>138.9</v>
      </c>
    </row>
    <row r="6852" spans="1:6" x14ac:dyDescent="0.3">
      <c r="A6852" t="s">
        <v>33</v>
      </c>
      <c r="B6852">
        <v>2020</v>
      </c>
      <c r="C6852" t="s">
        <v>35</v>
      </c>
      <c r="D6852" t="s">
        <v>22</v>
      </c>
      <c r="E6852" t="str">
        <f>VLOOKUP(D6852,Objective!$A$21:$B$51,2,0)</f>
        <v>Housing</v>
      </c>
      <c r="F6852">
        <v>140.4</v>
      </c>
    </row>
    <row r="6853" spans="1:6" x14ac:dyDescent="0.3">
      <c r="A6853" t="s">
        <v>33</v>
      </c>
      <c r="B6853">
        <v>2020</v>
      </c>
      <c r="C6853" t="s">
        <v>35</v>
      </c>
      <c r="D6853" t="s">
        <v>23</v>
      </c>
      <c r="E6853" t="str">
        <f>VLOOKUP(D6853,Objective!$A$21:$B$51,2,0)</f>
        <v>Health</v>
      </c>
      <c r="F6853">
        <v>144.4</v>
      </c>
    </row>
    <row r="6854" spans="1:6" x14ac:dyDescent="0.3">
      <c r="A6854" t="s">
        <v>33</v>
      </c>
      <c r="B6854">
        <v>2020</v>
      </c>
      <c r="C6854" t="s">
        <v>35</v>
      </c>
      <c r="D6854" t="s">
        <v>24</v>
      </c>
      <c r="E6854" t="str">
        <f>VLOOKUP(D6854,Objective!$A$21:$B$51,2,0)</f>
        <v>Transport and communication</v>
      </c>
      <c r="F6854">
        <v>125.2</v>
      </c>
    </row>
    <row r="6855" spans="1:6" x14ac:dyDescent="0.3">
      <c r="A6855" t="s">
        <v>33</v>
      </c>
      <c r="B6855">
        <v>2020</v>
      </c>
      <c r="C6855" t="s">
        <v>35</v>
      </c>
      <c r="D6855" t="s">
        <v>25</v>
      </c>
      <c r="E6855" t="str">
        <f>VLOOKUP(D6855,Objective!$A$21:$B$51,2,0)</f>
        <v>Lifestyle</v>
      </c>
      <c r="F6855">
        <v>137.69999999999999</v>
      </c>
    </row>
    <row r="6856" spans="1:6" x14ac:dyDescent="0.3">
      <c r="A6856" t="s">
        <v>33</v>
      </c>
      <c r="B6856">
        <v>2020</v>
      </c>
      <c r="C6856" t="s">
        <v>35</v>
      </c>
      <c r="D6856" t="s">
        <v>26</v>
      </c>
      <c r="E6856" t="str">
        <f>VLOOKUP(D6856,Objective!$A$21:$B$51,2,0)</f>
        <v>Education</v>
      </c>
      <c r="F6856">
        <v>152.19999999999999</v>
      </c>
    </row>
    <row r="6857" spans="1:6" x14ac:dyDescent="0.3">
      <c r="A6857" t="s">
        <v>33</v>
      </c>
      <c r="B6857">
        <v>2020</v>
      </c>
      <c r="C6857" t="s">
        <v>35</v>
      </c>
      <c r="D6857" t="s">
        <v>27</v>
      </c>
      <c r="E6857" t="str">
        <f>VLOOKUP(D6857,Objective!$A$21:$B$51,2,0)</f>
        <v>Miscellaneous</v>
      </c>
      <c r="F6857">
        <v>143.5</v>
      </c>
    </row>
    <row r="6858" spans="1:6" x14ac:dyDescent="0.3">
      <c r="A6858" t="s">
        <v>33</v>
      </c>
      <c r="B6858">
        <v>2020</v>
      </c>
      <c r="C6858" t="s">
        <v>35</v>
      </c>
      <c r="D6858" t="s">
        <v>28</v>
      </c>
      <c r="E6858" t="str">
        <f>VLOOKUP(D6858,Objective!$A$21:$B$51,2,0)</f>
        <v>Miscellaneous</v>
      </c>
      <c r="F6858">
        <v>138.4</v>
      </c>
    </row>
    <row r="6859" spans="1:6" x14ac:dyDescent="0.3">
      <c r="A6859" t="s">
        <v>33</v>
      </c>
      <c r="B6859">
        <v>2020</v>
      </c>
      <c r="C6859" t="s">
        <v>35</v>
      </c>
      <c r="D6859" t="s">
        <v>29</v>
      </c>
      <c r="E6859" t="str">
        <f>VLOOKUP(D6859,Objective!$A$21:$B$51,2,0)</f>
        <v>General index</v>
      </c>
      <c r="F6859">
        <v>147.69999999999999</v>
      </c>
    </row>
    <row r="6860" spans="1:6" x14ac:dyDescent="0.3">
      <c r="A6860" t="s">
        <v>34</v>
      </c>
      <c r="B6860">
        <v>2020</v>
      </c>
      <c r="C6860" t="s">
        <v>35</v>
      </c>
      <c r="D6860" t="s">
        <v>3</v>
      </c>
      <c r="E6860" t="str">
        <f>VLOOKUP(D6860,Objective!$A$21:$B$51,2,0)</f>
        <v>Food</v>
      </c>
      <c r="F6860">
        <v>144.80000000000001</v>
      </c>
    </row>
    <row r="6861" spans="1:6" x14ac:dyDescent="0.3">
      <c r="A6861" t="s">
        <v>34</v>
      </c>
      <c r="B6861">
        <v>2020</v>
      </c>
      <c r="C6861" t="s">
        <v>35</v>
      </c>
      <c r="D6861" t="s">
        <v>4</v>
      </c>
      <c r="E6861" t="str">
        <f>VLOOKUP(D6861,Objective!$A$21:$B$51,2,0)</f>
        <v>Food</v>
      </c>
      <c r="F6861">
        <v>167.5</v>
      </c>
    </row>
    <row r="6862" spans="1:6" x14ac:dyDescent="0.3">
      <c r="A6862" t="s">
        <v>34</v>
      </c>
      <c r="B6862">
        <v>2020</v>
      </c>
      <c r="C6862" t="s">
        <v>35</v>
      </c>
      <c r="D6862" t="s">
        <v>5</v>
      </c>
      <c r="E6862" t="str">
        <f>VLOOKUP(D6862,Objective!$A$21:$B$51,2,0)</f>
        <v>Food</v>
      </c>
      <c r="F6862">
        <v>151.80000000000001</v>
      </c>
    </row>
    <row r="6863" spans="1:6" x14ac:dyDescent="0.3">
      <c r="A6863" t="s">
        <v>34</v>
      </c>
      <c r="B6863">
        <v>2020</v>
      </c>
      <c r="C6863" t="s">
        <v>35</v>
      </c>
      <c r="D6863" t="s">
        <v>6</v>
      </c>
      <c r="E6863" t="str">
        <f>VLOOKUP(D6863,Objective!$A$21:$B$51,2,0)</f>
        <v>Food</v>
      </c>
      <c r="F6863">
        <v>150.80000000000001</v>
      </c>
    </row>
    <row r="6864" spans="1:6" x14ac:dyDescent="0.3">
      <c r="A6864" t="s">
        <v>34</v>
      </c>
      <c r="B6864">
        <v>2020</v>
      </c>
      <c r="C6864" t="s">
        <v>35</v>
      </c>
      <c r="D6864" t="s">
        <v>7</v>
      </c>
      <c r="E6864" t="str">
        <f>VLOOKUP(D6864,Objective!$A$21:$B$51,2,0)</f>
        <v>Food</v>
      </c>
      <c r="F6864">
        <v>131.4</v>
      </c>
    </row>
    <row r="6865" spans="1:6" x14ac:dyDescent="0.3">
      <c r="A6865" t="s">
        <v>34</v>
      </c>
      <c r="B6865">
        <v>2020</v>
      </c>
      <c r="C6865" t="s">
        <v>35</v>
      </c>
      <c r="D6865" t="s">
        <v>8</v>
      </c>
      <c r="E6865" t="str">
        <f>VLOOKUP(D6865,Objective!$A$21:$B$51,2,0)</f>
        <v>Food</v>
      </c>
      <c r="F6865">
        <v>141.80000000000001</v>
      </c>
    </row>
    <row r="6866" spans="1:6" x14ac:dyDescent="0.3">
      <c r="A6866" t="s">
        <v>34</v>
      </c>
      <c r="B6866">
        <v>2020</v>
      </c>
      <c r="C6866" t="s">
        <v>35</v>
      </c>
      <c r="D6866" t="s">
        <v>9</v>
      </c>
      <c r="E6866" t="str">
        <f>VLOOKUP(D6866,Objective!$A$21:$B$51,2,0)</f>
        <v>Food</v>
      </c>
      <c r="F6866">
        <v>170.7</v>
      </c>
    </row>
    <row r="6867" spans="1:6" x14ac:dyDescent="0.3">
      <c r="A6867" t="s">
        <v>34</v>
      </c>
      <c r="B6867">
        <v>2020</v>
      </c>
      <c r="C6867" t="s">
        <v>35</v>
      </c>
      <c r="D6867" t="s">
        <v>10</v>
      </c>
      <c r="E6867" t="str">
        <f>VLOOKUP(D6867,Objective!$A$21:$B$51,2,0)</f>
        <v>Food</v>
      </c>
      <c r="F6867">
        <v>141.1</v>
      </c>
    </row>
    <row r="6868" spans="1:6" x14ac:dyDescent="0.3">
      <c r="A6868" t="s">
        <v>34</v>
      </c>
      <c r="B6868">
        <v>2020</v>
      </c>
      <c r="C6868" t="s">
        <v>35</v>
      </c>
      <c r="D6868" t="s">
        <v>11</v>
      </c>
      <c r="E6868" t="str">
        <f>VLOOKUP(D6868,Objective!$A$21:$B$51,2,0)</f>
        <v>Food</v>
      </c>
      <c r="F6868">
        <v>113.6</v>
      </c>
    </row>
    <row r="6869" spans="1:6" x14ac:dyDescent="0.3">
      <c r="A6869" t="s">
        <v>34</v>
      </c>
      <c r="B6869">
        <v>2020</v>
      </c>
      <c r="C6869" t="s">
        <v>35</v>
      </c>
      <c r="D6869" t="s">
        <v>12</v>
      </c>
      <c r="E6869" t="str">
        <f>VLOOKUP(D6869,Objective!$A$21:$B$51,2,0)</f>
        <v>Food</v>
      </c>
      <c r="F6869">
        <v>152</v>
      </c>
    </row>
    <row r="6870" spans="1:6" x14ac:dyDescent="0.3">
      <c r="A6870" t="s">
        <v>34</v>
      </c>
      <c r="B6870">
        <v>2020</v>
      </c>
      <c r="C6870" t="s">
        <v>35</v>
      </c>
      <c r="D6870" t="s">
        <v>13</v>
      </c>
      <c r="E6870" t="str">
        <f>VLOOKUP(D6870,Objective!$A$21:$B$51,2,0)</f>
        <v>Lifestyle</v>
      </c>
      <c r="F6870">
        <v>136.5</v>
      </c>
    </row>
    <row r="6871" spans="1:6" x14ac:dyDescent="0.3">
      <c r="A6871" t="s">
        <v>34</v>
      </c>
      <c r="B6871">
        <v>2020</v>
      </c>
      <c r="C6871" t="s">
        <v>35</v>
      </c>
      <c r="D6871" t="s">
        <v>14</v>
      </c>
      <c r="E6871" t="str">
        <f>VLOOKUP(D6871,Objective!$A$21:$B$51,2,0)</f>
        <v>Food</v>
      </c>
      <c r="F6871">
        <v>159.1</v>
      </c>
    </row>
    <row r="6872" spans="1:6" x14ac:dyDescent="0.3">
      <c r="A6872" t="s">
        <v>34</v>
      </c>
      <c r="B6872">
        <v>2020</v>
      </c>
      <c r="C6872" t="s">
        <v>35</v>
      </c>
      <c r="D6872" t="s">
        <v>15</v>
      </c>
      <c r="E6872" t="str">
        <f>VLOOKUP(D6872,Objective!$A$21:$B$51,2,0)</f>
        <v>Food</v>
      </c>
      <c r="F6872">
        <v>150.5</v>
      </c>
    </row>
    <row r="6873" spans="1:6" x14ac:dyDescent="0.3">
      <c r="A6873" t="s">
        <v>34</v>
      </c>
      <c r="B6873">
        <v>2020</v>
      </c>
      <c r="C6873" t="s">
        <v>35</v>
      </c>
      <c r="D6873" t="s">
        <v>16</v>
      </c>
      <c r="E6873" t="str">
        <f>VLOOKUP(D6873,Objective!$A$21:$B$51,2,0)</f>
        <v>Lifestyle</v>
      </c>
      <c r="F6873">
        <v>170.1</v>
      </c>
    </row>
    <row r="6874" spans="1:6" x14ac:dyDescent="0.3">
      <c r="A6874" t="s">
        <v>34</v>
      </c>
      <c r="B6874">
        <v>2020</v>
      </c>
      <c r="C6874" t="s">
        <v>35</v>
      </c>
      <c r="D6874" t="s">
        <v>17</v>
      </c>
      <c r="E6874" t="str">
        <f>VLOOKUP(D6874,Objective!$A$21:$B$51,2,0)</f>
        <v>Clothing</v>
      </c>
      <c r="F6874">
        <v>150.80000000000001</v>
      </c>
    </row>
    <row r="6875" spans="1:6" x14ac:dyDescent="0.3">
      <c r="A6875" t="s">
        <v>34</v>
      </c>
      <c r="B6875">
        <v>2020</v>
      </c>
      <c r="C6875" t="s">
        <v>35</v>
      </c>
      <c r="D6875" t="s">
        <v>18</v>
      </c>
      <c r="E6875" t="str">
        <f>VLOOKUP(D6875,Objective!$A$21:$B$51,2,0)</f>
        <v>Clothing</v>
      </c>
      <c r="F6875">
        <v>141.69999999999999</v>
      </c>
    </row>
    <row r="6876" spans="1:6" x14ac:dyDescent="0.3">
      <c r="A6876" t="s">
        <v>34</v>
      </c>
      <c r="B6876">
        <v>2020</v>
      </c>
      <c r="C6876" t="s">
        <v>35</v>
      </c>
      <c r="D6876" t="s">
        <v>19</v>
      </c>
      <c r="E6876" t="str">
        <f>VLOOKUP(D6876,Objective!$A$21:$B$51,2,0)</f>
        <v>Clothing</v>
      </c>
      <c r="F6876">
        <v>149.5</v>
      </c>
    </row>
    <row r="6877" spans="1:6" x14ac:dyDescent="0.3">
      <c r="A6877" t="s">
        <v>34</v>
      </c>
      <c r="B6877">
        <v>2020</v>
      </c>
      <c r="C6877" t="s">
        <v>35</v>
      </c>
      <c r="D6877" t="s">
        <v>20</v>
      </c>
      <c r="E6877" t="str">
        <f>VLOOKUP(D6877,Objective!$A$21:$B$51,2,0)</f>
        <v>Housing</v>
      </c>
      <c r="F6877">
        <v>154.80000000000001</v>
      </c>
    </row>
    <row r="6878" spans="1:6" x14ac:dyDescent="0.3">
      <c r="A6878" t="s">
        <v>34</v>
      </c>
      <c r="B6878">
        <v>2020</v>
      </c>
      <c r="C6878" t="s">
        <v>35</v>
      </c>
      <c r="D6878" t="s">
        <v>21</v>
      </c>
      <c r="E6878" t="str">
        <f>VLOOKUP(D6878,Objective!$A$21:$B$51,2,0)</f>
        <v>Fuel and light</v>
      </c>
      <c r="F6878">
        <v>147.19999999999999</v>
      </c>
    </row>
    <row r="6879" spans="1:6" x14ac:dyDescent="0.3">
      <c r="A6879" t="s">
        <v>34</v>
      </c>
      <c r="B6879">
        <v>2020</v>
      </c>
      <c r="C6879" t="s">
        <v>35</v>
      </c>
      <c r="D6879" t="s">
        <v>22</v>
      </c>
      <c r="E6879" t="str">
        <f>VLOOKUP(D6879,Objective!$A$21:$B$51,2,0)</f>
        <v>Housing</v>
      </c>
      <c r="F6879">
        <v>146.4</v>
      </c>
    </row>
    <row r="6880" spans="1:6" x14ac:dyDescent="0.3">
      <c r="A6880" t="s">
        <v>34</v>
      </c>
      <c r="B6880">
        <v>2020</v>
      </c>
      <c r="C6880" t="s">
        <v>35</v>
      </c>
      <c r="D6880" t="s">
        <v>23</v>
      </c>
      <c r="E6880" t="str">
        <f>VLOOKUP(D6880,Objective!$A$21:$B$51,2,0)</f>
        <v>Health</v>
      </c>
      <c r="F6880">
        <v>151.69999999999999</v>
      </c>
    </row>
    <row r="6881" spans="1:6" x14ac:dyDescent="0.3">
      <c r="A6881" t="s">
        <v>34</v>
      </c>
      <c r="B6881">
        <v>2020</v>
      </c>
      <c r="C6881" t="s">
        <v>35</v>
      </c>
      <c r="D6881" t="s">
        <v>24</v>
      </c>
      <c r="E6881" t="str">
        <f>VLOOKUP(D6881,Objective!$A$21:$B$51,2,0)</f>
        <v>Transport and communication</v>
      </c>
      <c r="F6881">
        <v>130.30000000000001</v>
      </c>
    </row>
    <row r="6882" spans="1:6" x14ac:dyDescent="0.3">
      <c r="A6882" t="s">
        <v>34</v>
      </c>
      <c r="B6882">
        <v>2020</v>
      </c>
      <c r="C6882" t="s">
        <v>35</v>
      </c>
      <c r="D6882" t="s">
        <v>25</v>
      </c>
      <c r="E6882" t="str">
        <f>VLOOKUP(D6882,Objective!$A$21:$B$51,2,0)</f>
        <v>Lifestyle</v>
      </c>
      <c r="F6882">
        <v>143.19999999999999</v>
      </c>
    </row>
    <row r="6883" spans="1:6" x14ac:dyDescent="0.3">
      <c r="A6883" t="s">
        <v>34</v>
      </c>
      <c r="B6883">
        <v>2020</v>
      </c>
      <c r="C6883" t="s">
        <v>35</v>
      </c>
      <c r="D6883" t="s">
        <v>26</v>
      </c>
      <c r="E6883" t="str">
        <f>VLOOKUP(D6883,Objective!$A$21:$B$51,2,0)</f>
        <v>Education</v>
      </c>
      <c r="F6883">
        <v>156.19999999999999</v>
      </c>
    </row>
    <row r="6884" spans="1:6" x14ac:dyDescent="0.3">
      <c r="A6884" t="s">
        <v>34</v>
      </c>
      <c r="B6884">
        <v>2020</v>
      </c>
      <c r="C6884" t="s">
        <v>35</v>
      </c>
      <c r="D6884" t="s">
        <v>27</v>
      </c>
      <c r="E6884" t="str">
        <f>VLOOKUP(D6884,Objective!$A$21:$B$51,2,0)</f>
        <v>Miscellaneous</v>
      </c>
      <c r="F6884">
        <v>143.4</v>
      </c>
    </row>
    <row r="6885" spans="1:6" x14ac:dyDescent="0.3">
      <c r="A6885" t="s">
        <v>34</v>
      </c>
      <c r="B6885">
        <v>2020</v>
      </c>
      <c r="C6885" t="s">
        <v>35</v>
      </c>
      <c r="D6885" t="s">
        <v>28</v>
      </c>
      <c r="E6885" t="str">
        <f>VLOOKUP(D6885,Objective!$A$21:$B$51,2,0)</f>
        <v>Miscellaneous</v>
      </c>
      <c r="F6885">
        <v>143.6</v>
      </c>
    </row>
    <row r="6886" spans="1:6" x14ac:dyDescent="0.3">
      <c r="A6886" t="s">
        <v>34</v>
      </c>
      <c r="B6886">
        <v>2020</v>
      </c>
      <c r="C6886" t="s">
        <v>35</v>
      </c>
      <c r="D6886" t="s">
        <v>29</v>
      </c>
      <c r="E6886" t="str">
        <f>VLOOKUP(D6886,Objective!$A$21:$B$51,2,0)</f>
        <v>General index</v>
      </c>
      <c r="F6886">
        <v>149.1</v>
      </c>
    </row>
    <row r="6887" spans="1:6" x14ac:dyDescent="0.3">
      <c r="A6887" t="s">
        <v>30</v>
      </c>
      <c r="B6887">
        <v>2020</v>
      </c>
      <c r="C6887" t="s">
        <v>36</v>
      </c>
      <c r="D6887" t="s">
        <v>3</v>
      </c>
      <c r="E6887" t="str">
        <f>VLOOKUP(D6887,Objective!$A$21:$B$51,2,0)</f>
        <v>Food</v>
      </c>
      <c r="F6887">
        <v>144.4</v>
      </c>
    </row>
    <row r="6888" spans="1:6" x14ac:dyDescent="0.3">
      <c r="A6888" t="s">
        <v>30</v>
      </c>
      <c r="B6888">
        <v>2020</v>
      </c>
      <c r="C6888" t="s">
        <v>36</v>
      </c>
      <c r="D6888" t="s">
        <v>4</v>
      </c>
      <c r="E6888" t="str">
        <f>VLOOKUP(D6888,Objective!$A$21:$B$51,2,0)</f>
        <v>Food</v>
      </c>
      <c r="F6888">
        <v>166.8</v>
      </c>
    </row>
    <row r="6889" spans="1:6" x14ac:dyDescent="0.3">
      <c r="A6889" t="s">
        <v>30</v>
      </c>
      <c r="B6889">
        <v>2020</v>
      </c>
      <c r="C6889" t="s">
        <v>36</v>
      </c>
      <c r="D6889" t="s">
        <v>5</v>
      </c>
      <c r="E6889" t="str">
        <f>VLOOKUP(D6889,Objective!$A$21:$B$51,2,0)</f>
        <v>Food</v>
      </c>
      <c r="F6889">
        <v>147.6</v>
      </c>
    </row>
    <row r="6890" spans="1:6" x14ac:dyDescent="0.3">
      <c r="A6890" t="s">
        <v>30</v>
      </c>
      <c r="B6890">
        <v>2020</v>
      </c>
      <c r="C6890" t="s">
        <v>36</v>
      </c>
      <c r="D6890" t="s">
        <v>6</v>
      </c>
      <c r="E6890" t="str">
        <f>VLOOKUP(D6890,Objective!$A$21:$B$51,2,0)</f>
        <v>Food</v>
      </c>
      <c r="F6890">
        <v>151.69999999999999</v>
      </c>
    </row>
    <row r="6891" spans="1:6" x14ac:dyDescent="0.3">
      <c r="A6891" t="s">
        <v>30</v>
      </c>
      <c r="B6891">
        <v>2020</v>
      </c>
      <c r="C6891" t="s">
        <v>36</v>
      </c>
      <c r="D6891" t="s">
        <v>7</v>
      </c>
      <c r="E6891" t="str">
        <f>VLOOKUP(D6891,Objective!$A$21:$B$51,2,0)</f>
        <v>Food</v>
      </c>
      <c r="F6891">
        <v>133.30000000000001</v>
      </c>
    </row>
    <row r="6892" spans="1:6" x14ac:dyDescent="0.3">
      <c r="A6892" t="s">
        <v>30</v>
      </c>
      <c r="B6892">
        <v>2020</v>
      </c>
      <c r="C6892" t="s">
        <v>36</v>
      </c>
      <c r="D6892" t="s">
        <v>8</v>
      </c>
      <c r="E6892" t="str">
        <f>VLOOKUP(D6892,Objective!$A$21:$B$51,2,0)</f>
        <v>Food</v>
      </c>
      <c r="F6892">
        <v>141.80000000000001</v>
      </c>
    </row>
    <row r="6893" spans="1:6" x14ac:dyDescent="0.3">
      <c r="A6893" t="s">
        <v>30</v>
      </c>
      <c r="B6893">
        <v>2020</v>
      </c>
      <c r="C6893" t="s">
        <v>36</v>
      </c>
      <c r="D6893" t="s">
        <v>9</v>
      </c>
      <c r="E6893" t="str">
        <f>VLOOKUP(D6893,Objective!$A$21:$B$51,2,0)</f>
        <v>Food</v>
      </c>
      <c r="F6893">
        <v>152.30000000000001</v>
      </c>
    </row>
    <row r="6894" spans="1:6" x14ac:dyDescent="0.3">
      <c r="A6894" t="s">
        <v>30</v>
      </c>
      <c r="B6894">
        <v>2020</v>
      </c>
      <c r="C6894" t="s">
        <v>36</v>
      </c>
      <c r="D6894" t="s">
        <v>10</v>
      </c>
      <c r="E6894" t="str">
        <f>VLOOKUP(D6894,Objective!$A$21:$B$51,2,0)</f>
        <v>Food</v>
      </c>
      <c r="F6894">
        <v>141.80000000000001</v>
      </c>
    </row>
    <row r="6895" spans="1:6" x14ac:dyDescent="0.3">
      <c r="A6895" t="s">
        <v>30</v>
      </c>
      <c r="B6895">
        <v>2020</v>
      </c>
      <c r="C6895" t="s">
        <v>36</v>
      </c>
      <c r="D6895" t="s">
        <v>11</v>
      </c>
      <c r="E6895" t="str">
        <f>VLOOKUP(D6895,Objective!$A$21:$B$51,2,0)</f>
        <v>Food</v>
      </c>
      <c r="F6895">
        <v>112.6</v>
      </c>
    </row>
    <row r="6896" spans="1:6" x14ac:dyDescent="0.3">
      <c r="A6896" t="s">
        <v>30</v>
      </c>
      <c r="B6896">
        <v>2020</v>
      </c>
      <c r="C6896" t="s">
        <v>36</v>
      </c>
      <c r="D6896" t="s">
        <v>12</v>
      </c>
      <c r="E6896" t="str">
        <f>VLOOKUP(D6896,Objective!$A$21:$B$51,2,0)</f>
        <v>Food</v>
      </c>
      <c r="F6896">
        <v>154</v>
      </c>
    </row>
    <row r="6897" spans="1:6" x14ac:dyDescent="0.3">
      <c r="A6897" t="s">
        <v>30</v>
      </c>
      <c r="B6897">
        <v>2020</v>
      </c>
      <c r="C6897" t="s">
        <v>36</v>
      </c>
      <c r="D6897" t="s">
        <v>13</v>
      </c>
      <c r="E6897" t="str">
        <f>VLOOKUP(D6897,Objective!$A$21:$B$51,2,0)</f>
        <v>Lifestyle</v>
      </c>
      <c r="F6897">
        <v>140.1</v>
      </c>
    </row>
    <row r="6898" spans="1:6" x14ac:dyDescent="0.3">
      <c r="A6898" t="s">
        <v>30</v>
      </c>
      <c r="B6898">
        <v>2020</v>
      </c>
      <c r="C6898" t="s">
        <v>36</v>
      </c>
      <c r="D6898" t="s">
        <v>14</v>
      </c>
      <c r="E6898" t="str">
        <f>VLOOKUP(D6898,Objective!$A$21:$B$51,2,0)</f>
        <v>Food</v>
      </c>
      <c r="F6898">
        <v>160</v>
      </c>
    </row>
    <row r="6899" spans="1:6" x14ac:dyDescent="0.3">
      <c r="A6899" t="s">
        <v>30</v>
      </c>
      <c r="B6899">
        <v>2020</v>
      </c>
      <c r="C6899" t="s">
        <v>36</v>
      </c>
      <c r="D6899" t="s">
        <v>15</v>
      </c>
      <c r="E6899" t="str">
        <f>VLOOKUP(D6899,Objective!$A$21:$B$51,2,0)</f>
        <v>Food</v>
      </c>
      <c r="F6899">
        <v>148.19999999999999</v>
      </c>
    </row>
    <row r="6900" spans="1:6" x14ac:dyDescent="0.3">
      <c r="A6900" t="s">
        <v>30</v>
      </c>
      <c r="B6900">
        <v>2020</v>
      </c>
      <c r="C6900" t="s">
        <v>36</v>
      </c>
      <c r="D6900" t="s">
        <v>16</v>
      </c>
      <c r="E6900" t="str">
        <f>VLOOKUP(D6900,Objective!$A$21:$B$51,2,0)</f>
        <v>Lifestyle</v>
      </c>
      <c r="F6900">
        <v>170.5</v>
      </c>
    </row>
    <row r="6901" spans="1:6" x14ac:dyDescent="0.3">
      <c r="A6901" t="s">
        <v>30</v>
      </c>
      <c r="B6901">
        <v>2020</v>
      </c>
      <c r="C6901" t="s">
        <v>36</v>
      </c>
      <c r="D6901" t="s">
        <v>17</v>
      </c>
      <c r="E6901" t="str">
        <f>VLOOKUP(D6901,Objective!$A$21:$B$51,2,0)</f>
        <v>Clothing</v>
      </c>
      <c r="F6901">
        <v>153.4</v>
      </c>
    </row>
    <row r="6902" spans="1:6" x14ac:dyDescent="0.3">
      <c r="A6902" t="s">
        <v>30</v>
      </c>
      <c r="B6902">
        <v>2020</v>
      </c>
      <c r="C6902" t="s">
        <v>36</v>
      </c>
      <c r="D6902" t="s">
        <v>18</v>
      </c>
      <c r="E6902" t="str">
        <f>VLOOKUP(D6902,Objective!$A$21:$B$51,2,0)</f>
        <v>Clothing</v>
      </c>
      <c r="F6902">
        <v>147.6</v>
      </c>
    </row>
    <row r="6903" spans="1:6" x14ac:dyDescent="0.3">
      <c r="A6903" t="s">
        <v>30</v>
      </c>
      <c r="B6903">
        <v>2020</v>
      </c>
      <c r="C6903" t="s">
        <v>36</v>
      </c>
      <c r="D6903" t="s">
        <v>19</v>
      </c>
      <c r="E6903" t="str">
        <f>VLOOKUP(D6903,Objective!$A$21:$B$51,2,0)</f>
        <v>Clothing</v>
      </c>
      <c r="F6903">
        <v>152.5</v>
      </c>
    </row>
    <row r="6904" spans="1:6" x14ac:dyDescent="0.3">
      <c r="A6904" t="s">
        <v>30</v>
      </c>
      <c r="B6904">
        <v>2020</v>
      </c>
      <c r="C6904" t="s">
        <v>36</v>
      </c>
      <c r="D6904" t="s">
        <v>20</v>
      </c>
      <c r="E6904" t="str">
        <f>VLOOKUP(D6904,Objective!$A$21:$B$51,2,0)</f>
        <v>Housing</v>
      </c>
      <c r="F6904" t="s">
        <v>32</v>
      </c>
    </row>
    <row r="6905" spans="1:6" x14ac:dyDescent="0.3">
      <c r="A6905" t="s">
        <v>30</v>
      </c>
      <c r="B6905">
        <v>2020</v>
      </c>
      <c r="C6905" t="s">
        <v>36</v>
      </c>
      <c r="D6905" t="s">
        <v>21</v>
      </c>
      <c r="E6905" t="str">
        <f>VLOOKUP(D6905,Objective!$A$21:$B$51,2,0)</f>
        <v>Fuel and light</v>
      </c>
      <c r="F6905">
        <v>153.4</v>
      </c>
    </row>
    <row r="6906" spans="1:6" x14ac:dyDescent="0.3">
      <c r="A6906" t="s">
        <v>30</v>
      </c>
      <c r="B6906">
        <v>2020</v>
      </c>
      <c r="C6906" t="s">
        <v>36</v>
      </c>
      <c r="D6906" t="s">
        <v>22</v>
      </c>
      <c r="E6906" t="str">
        <f>VLOOKUP(D6906,Objective!$A$21:$B$51,2,0)</f>
        <v>Housing</v>
      </c>
      <c r="F6906">
        <v>151.5</v>
      </c>
    </row>
    <row r="6907" spans="1:6" x14ac:dyDescent="0.3">
      <c r="A6907" t="s">
        <v>30</v>
      </c>
      <c r="B6907">
        <v>2020</v>
      </c>
      <c r="C6907" t="s">
        <v>36</v>
      </c>
      <c r="D6907" t="s">
        <v>23</v>
      </c>
      <c r="E6907" t="str">
        <f>VLOOKUP(D6907,Objective!$A$21:$B$51,2,0)</f>
        <v>Health</v>
      </c>
      <c r="F6907">
        <v>156.69999999999999</v>
      </c>
    </row>
    <row r="6908" spans="1:6" x14ac:dyDescent="0.3">
      <c r="A6908" t="s">
        <v>30</v>
      </c>
      <c r="B6908">
        <v>2020</v>
      </c>
      <c r="C6908" t="s">
        <v>36</v>
      </c>
      <c r="D6908" t="s">
        <v>24</v>
      </c>
      <c r="E6908" t="str">
        <f>VLOOKUP(D6908,Objective!$A$21:$B$51,2,0)</f>
        <v>Transport and communication</v>
      </c>
      <c r="F6908">
        <v>135.80000000000001</v>
      </c>
    </row>
    <row r="6909" spans="1:6" x14ac:dyDescent="0.3">
      <c r="A6909" t="s">
        <v>30</v>
      </c>
      <c r="B6909">
        <v>2020</v>
      </c>
      <c r="C6909" t="s">
        <v>36</v>
      </c>
      <c r="D6909" t="s">
        <v>25</v>
      </c>
      <c r="E6909" t="str">
        <f>VLOOKUP(D6909,Objective!$A$21:$B$51,2,0)</f>
        <v>Lifestyle</v>
      </c>
      <c r="F6909">
        <v>151.19999999999999</v>
      </c>
    </row>
    <row r="6910" spans="1:6" x14ac:dyDescent="0.3">
      <c r="A6910" t="s">
        <v>30</v>
      </c>
      <c r="B6910">
        <v>2020</v>
      </c>
      <c r="C6910" t="s">
        <v>36</v>
      </c>
      <c r="D6910" t="s">
        <v>26</v>
      </c>
      <c r="E6910" t="str">
        <f>VLOOKUP(D6910,Objective!$A$21:$B$51,2,0)</f>
        <v>Education</v>
      </c>
      <c r="F6910">
        <v>161.19999999999999</v>
      </c>
    </row>
    <row r="6911" spans="1:6" x14ac:dyDescent="0.3">
      <c r="A6911" t="s">
        <v>30</v>
      </c>
      <c r="B6911">
        <v>2020</v>
      </c>
      <c r="C6911" t="s">
        <v>36</v>
      </c>
      <c r="D6911" t="s">
        <v>27</v>
      </c>
      <c r="E6911" t="str">
        <f>VLOOKUP(D6911,Objective!$A$21:$B$51,2,0)</f>
        <v>Miscellaneous</v>
      </c>
      <c r="F6911">
        <v>145.1</v>
      </c>
    </row>
    <row r="6912" spans="1:6" x14ac:dyDescent="0.3">
      <c r="A6912" t="s">
        <v>30</v>
      </c>
      <c r="B6912">
        <v>2020</v>
      </c>
      <c r="C6912" t="s">
        <v>36</v>
      </c>
      <c r="D6912" t="s">
        <v>28</v>
      </c>
      <c r="E6912" t="str">
        <f>VLOOKUP(D6912,Objective!$A$21:$B$51,2,0)</f>
        <v>Miscellaneous</v>
      </c>
      <c r="F6912">
        <v>148.6</v>
      </c>
    </row>
    <row r="6913" spans="1:6" x14ac:dyDescent="0.3">
      <c r="A6913" t="s">
        <v>30</v>
      </c>
      <c r="B6913">
        <v>2020</v>
      </c>
      <c r="C6913" t="s">
        <v>36</v>
      </c>
      <c r="D6913" t="s">
        <v>29</v>
      </c>
      <c r="E6913" t="str">
        <f>VLOOKUP(D6913,Objective!$A$21:$B$51,2,0)</f>
        <v>General index</v>
      </c>
      <c r="F6913">
        <v>149.80000000000001</v>
      </c>
    </row>
    <row r="6914" spans="1:6" x14ac:dyDescent="0.3">
      <c r="A6914" t="s">
        <v>33</v>
      </c>
      <c r="B6914">
        <v>2020</v>
      </c>
      <c r="C6914" t="s">
        <v>36</v>
      </c>
      <c r="D6914" t="s">
        <v>3</v>
      </c>
      <c r="E6914" t="str">
        <f>VLOOKUP(D6914,Objective!$A$21:$B$51,2,0)</f>
        <v>Food</v>
      </c>
      <c r="F6914">
        <v>146.5</v>
      </c>
    </row>
    <row r="6915" spans="1:6" x14ac:dyDescent="0.3">
      <c r="A6915" t="s">
        <v>33</v>
      </c>
      <c r="B6915">
        <v>2020</v>
      </c>
      <c r="C6915" t="s">
        <v>36</v>
      </c>
      <c r="D6915" t="s">
        <v>4</v>
      </c>
      <c r="E6915" t="str">
        <f>VLOOKUP(D6915,Objective!$A$21:$B$51,2,0)</f>
        <v>Food</v>
      </c>
      <c r="F6915">
        <v>167.5</v>
      </c>
    </row>
    <row r="6916" spans="1:6" x14ac:dyDescent="0.3">
      <c r="A6916" t="s">
        <v>33</v>
      </c>
      <c r="B6916">
        <v>2020</v>
      </c>
      <c r="C6916" t="s">
        <v>36</v>
      </c>
      <c r="D6916" t="s">
        <v>5</v>
      </c>
      <c r="E6916" t="str">
        <f>VLOOKUP(D6916,Objective!$A$21:$B$51,2,0)</f>
        <v>Food</v>
      </c>
      <c r="F6916">
        <v>148.9</v>
      </c>
    </row>
    <row r="6917" spans="1:6" x14ac:dyDescent="0.3">
      <c r="A6917" t="s">
        <v>33</v>
      </c>
      <c r="B6917">
        <v>2020</v>
      </c>
      <c r="C6917" t="s">
        <v>36</v>
      </c>
      <c r="D6917" t="s">
        <v>6</v>
      </c>
      <c r="E6917" t="str">
        <f>VLOOKUP(D6917,Objective!$A$21:$B$51,2,0)</f>
        <v>Food</v>
      </c>
      <c r="F6917">
        <v>151.1</v>
      </c>
    </row>
    <row r="6918" spans="1:6" x14ac:dyDescent="0.3">
      <c r="A6918" t="s">
        <v>33</v>
      </c>
      <c r="B6918">
        <v>2020</v>
      </c>
      <c r="C6918" t="s">
        <v>36</v>
      </c>
      <c r="D6918" t="s">
        <v>7</v>
      </c>
      <c r="E6918" t="str">
        <f>VLOOKUP(D6918,Objective!$A$21:$B$51,2,0)</f>
        <v>Food</v>
      </c>
      <c r="F6918">
        <v>127.5</v>
      </c>
    </row>
    <row r="6919" spans="1:6" x14ac:dyDescent="0.3">
      <c r="A6919" t="s">
        <v>33</v>
      </c>
      <c r="B6919">
        <v>2020</v>
      </c>
      <c r="C6919" t="s">
        <v>36</v>
      </c>
      <c r="D6919" t="s">
        <v>8</v>
      </c>
      <c r="E6919" t="str">
        <f>VLOOKUP(D6919,Objective!$A$21:$B$51,2,0)</f>
        <v>Food</v>
      </c>
      <c r="F6919">
        <v>143.30000000000001</v>
      </c>
    </row>
    <row r="6920" spans="1:6" x14ac:dyDescent="0.3">
      <c r="A6920" t="s">
        <v>33</v>
      </c>
      <c r="B6920">
        <v>2020</v>
      </c>
      <c r="C6920" t="s">
        <v>36</v>
      </c>
      <c r="D6920" t="s">
        <v>9</v>
      </c>
      <c r="E6920" t="str">
        <f>VLOOKUP(D6920,Objective!$A$21:$B$51,2,0)</f>
        <v>Food</v>
      </c>
      <c r="F6920">
        <v>167</v>
      </c>
    </row>
    <row r="6921" spans="1:6" x14ac:dyDescent="0.3">
      <c r="A6921" t="s">
        <v>33</v>
      </c>
      <c r="B6921">
        <v>2020</v>
      </c>
      <c r="C6921" t="s">
        <v>36</v>
      </c>
      <c r="D6921" t="s">
        <v>10</v>
      </c>
      <c r="E6921" t="str">
        <f>VLOOKUP(D6921,Objective!$A$21:$B$51,2,0)</f>
        <v>Food</v>
      </c>
      <c r="F6921">
        <v>139.69999999999999</v>
      </c>
    </row>
    <row r="6922" spans="1:6" x14ac:dyDescent="0.3">
      <c r="A6922" t="s">
        <v>33</v>
      </c>
      <c r="B6922">
        <v>2020</v>
      </c>
      <c r="C6922" t="s">
        <v>36</v>
      </c>
      <c r="D6922" t="s">
        <v>11</v>
      </c>
      <c r="E6922" t="str">
        <f>VLOOKUP(D6922,Objective!$A$21:$B$51,2,0)</f>
        <v>Food</v>
      </c>
      <c r="F6922">
        <v>114.4</v>
      </c>
    </row>
    <row r="6923" spans="1:6" x14ac:dyDescent="0.3">
      <c r="A6923" t="s">
        <v>33</v>
      </c>
      <c r="B6923">
        <v>2020</v>
      </c>
      <c r="C6923" t="s">
        <v>36</v>
      </c>
      <c r="D6923" t="s">
        <v>12</v>
      </c>
      <c r="E6923" t="str">
        <f>VLOOKUP(D6923,Objective!$A$21:$B$51,2,0)</f>
        <v>Food</v>
      </c>
      <c r="F6923">
        <v>151.5</v>
      </c>
    </row>
    <row r="6924" spans="1:6" x14ac:dyDescent="0.3">
      <c r="A6924" t="s">
        <v>33</v>
      </c>
      <c r="B6924">
        <v>2020</v>
      </c>
      <c r="C6924" t="s">
        <v>36</v>
      </c>
      <c r="D6924" t="s">
        <v>13</v>
      </c>
      <c r="E6924" t="str">
        <f>VLOOKUP(D6924,Objective!$A$21:$B$51,2,0)</f>
        <v>Lifestyle</v>
      </c>
      <c r="F6924">
        <v>131.9</v>
      </c>
    </row>
    <row r="6925" spans="1:6" x14ac:dyDescent="0.3">
      <c r="A6925" t="s">
        <v>33</v>
      </c>
      <c r="B6925">
        <v>2020</v>
      </c>
      <c r="C6925" t="s">
        <v>36</v>
      </c>
      <c r="D6925" t="s">
        <v>14</v>
      </c>
      <c r="E6925" t="str">
        <f>VLOOKUP(D6925,Objective!$A$21:$B$51,2,0)</f>
        <v>Food</v>
      </c>
      <c r="F6925">
        <v>159.1</v>
      </c>
    </row>
    <row r="6926" spans="1:6" x14ac:dyDescent="0.3">
      <c r="A6926" t="s">
        <v>33</v>
      </c>
      <c r="B6926">
        <v>2020</v>
      </c>
      <c r="C6926" t="s">
        <v>36</v>
      </c>
      <c r="D6926" t="s">
        <v>15</v>
      </c>
      <c r="E6926" t="str">
        <f>VLOOKUP(D6926,Objective!$A$21:$B$51,2,0)</f>
        <v>Food</v>
      </c>
      <c r="F6926">
        <v>150.1</v>
      </c>
    </row>
    <row r="6927" spans="1:6" x14ac:dyDescent="0.3">
      <c r="A6927" t="s">
        <v>33</v>
      </c>
      <c r="B6927">
        <v>2020</v>
      </c>
      <c r="C6927" t="s">
        <v>36</v>
      </c>
      <c r="D6927" t="s">
        <v>16</v>
      </c>
      <c r="E6927" t="str">
        <f>VLOOKUP(D6927,Objective!$A$21:$B$51,2,0)</f>
        <v>Lifestyle</v>
      </c>
      <c r="F6927">
        <v>173.3</v>
      </c>
    </row>
    <row r="6928" spans="1:6" x14ac:dyDescent="0.3">
      <c r="A6928" t="s">
        <v>33</v>
      </c>
      <c r="B6928">
        <v>2020</v>
      </c>
      <c r="C6928" t="s">
        <v>36</v>
      </c>
      <c r="D6928" t="s">
        <v>17</v>
      </c>
      <c r="E6928" t="str">
        <f>VLOOKUP(D6928,Objective!$A$21:$B$51,2,0)</f>
        <v>Clothing</v>
      </c>
      <c r="F6928">
        <v>147.69999999999999</v>
      </c>
    </row>
    <row r="6929" spans="1:6" x14ac:dyDescent="0.3">
      <c r="A6929" t="s">
        <v>33</v>
      </c>
      <c r="B6929">
        <v>2020</v>
      </c>
      <c r="C6929" t="s">
        <v>36</v>
      </c>
      <c r="D6929" t="s">
        <v>18</v>
      </c>
      <c r="E6929" t="str">
        <f>VLOOKUP(D6929,Objective!$A$21:$B$51,2,0)</f>
        <v>Clothing</v>
      </c>
      <c r="F6929">
        <v>133.80000000000001</v>
      </c>
    </row>
    <row r="6930" spans="1:6" x14ac:dyDescent="0.3">
      <c r="A6930" t="s">
        <v>33</v>
      </c>
      <c r="B6930">
        <v>2020</v>
      </c>
      <c r="C6930" t="s">
        <v>36</v>
      </c>
      <c r="D6930" t="s">
        <v>19</v>
      </c>
      <c r="E6930" t="str">
        <f>VLOOKUP(D6930,Objective!$A$21:$B$51,2,0)</f>
        <v>Clothing</v>
      </c>
      <c r="F6930">
        <v>145.6</v>
      </c>
    </row>
    <row r="6931" spans="1:6" x14ac:dyDescent="0.3">
      <c r="A6931" t="s">
        <v>33</v>
      </c>
      <c r="B6931">
        <v>2020</v>
      </c>
      <c r="C6931" t="s">
        <v>36</v>
      </c>
      <c r="D6931" t="s">
        <v>20</v>
      </c>
      <c r="E6931" t="str">
        <f>VLOOKUP(D6931,Objective!$A$21:$B$51,2,0)</f>
        <v>Housing</v>
      </c>
      <c r="F6931">
        <v>154.5</v>
      </c>
    </row>
    <row r="6932" spans="1:6" x14ac:dyDescent="0.3">
      <c r="A6932" t="s">
        <v>33</v>
      </c>
      <c r="B6932">
        <v>2020</v>
      </c>
      <c r="C6932" t="s">
        <v>36</v>
      </c>
      <c r="D6932" t="s">
        <v>21</v>
      </c>
      <c r="E6932" t="str">
        <f>VLOOKUP(D6932,Objective!$A$21:$B$51,2,0)</f>
        <v>Fuel and light</v>
      </c>
      <c r="F6932">
        <v>141.4</v>
      </c>
    </row>
    <row r="6933" spans="1:6" x14ac:dyDescent="0.3">
      <c r="A6933" t="s">
        <v>33</v>
      </c>
      <c r="B6933">
        <v>2020</v>
      </c>
      <c r="C6933" t="s">
        <v>36</v>
      </c>
      <c r="D6933" t="s">
        <v>22</v>
      </c>
      <c r="E6933" t="str">
        <f>VLOOKUP(D6933,Objective!$A$21:$B$51,2,0)</f>
        <v>Housing</v>
      </c>
      <c r="F6933">
        <v>140.80000000000001</v>
      </c>
    </row>
    <row r="6934" spans="1:6" x14ac:dyDescent="0.3">
      <c r="A6934" t="s">
        <v>33</v>
      </c>
      <c r="B6934">
        <v>2020</v>
      </c>
      <c r="C6934" t="s">
        <v>36</v>
      </c>
      <c r="D6934" t="s">
        <v>23</v>
      </c>
      <c r="E6934" t="str">
        <f>VLOOKUP(D6934,Objective!$A$21:$B$51,2,0)</f>
        <v>Health</v>
      </c>
      <c r="F6934">
        <v>145</v>
      </c>
    </row>
    <row r="6935" spans="1:6" x14ac:dyDescent="0.3">
      <c r="A6935" t="s">
        <v>33</v>
      </c>
      <c r="B6935">
        <v>2020</v>
      </c>
      <c r="C6935" t="s">
        <v>36</v>
      </c>
      <c r="D6935" t="s">
        <v>24</v>
      </c>
      <c r="E6935" t="str">
        <f>VLOOKUP(D6935,Objective!$A$21:$B$51,2,0)</f>
        <v>Transport and communication</v>
      </c>
      <c r="F6935">
        <v>124.6</v>
      </c>
    </row>
    <row r="6936" spans="1:6" x14ac:dyDescent="0.3">
      <c r="A6936" t="s">
        <v>33</v>
      </c>
      <c r="B6936">
        <v>2020</v>
      </c>
      <c r="C6936" t="s">
        <v>36</v>
      </c>
      <c r="D6936" t="s">
        <v>25</v>
      </c>
      <c r="E6936" t="str">
        <f>VLOOKUP(D6936,Objective!$A$21:$B$51,2,0)</f>
        <v>Lifestyle</v>
      </c>
      <c r="F6936">
        <v>137.9</v>
      </c>
    </row>
    <row r="6937" spans="1:6" x14ac:dyDescent="0.3">
      <c r="A6937" t="s">
        <v>33</v>
      </c>
      <c r="B6937">
        <v>2020</v>
      </c>
      <c r="C6937" t="s">
        <v>36</v>
      </c>
      <c r="D6937" t="s">
        <v>26</v>
      </c>
      <c r="E6937" t="str">
        <f>VLOOKUP(D6937,Objective!$A$21:$B$51,2,0)</f>
        <v>Education</v>
      </c>
      <c r="F6937">
        <v>152.5</v>
      </c>
    </row>
    <row r="6938" spans="1:6" x14ac:dyDescent="0.3">
      <c r="A6938" t="s">
        <v>33</v>
      </c>
      <c r="B6938">
        <v>2020</v>
      </c>
      <c r="C6938" t="s">
        <v>36</v>
      </c>
      <c r="D6938" t="s">
        <v>27</v>
      </c>
      <c r="E6938" t="str">
        <f>VLOOKUP(D6938,Objective!$A$21:$B$51,2,0)</f>
        <v>Miscellaneous</v>
      </c>
      <c r="F6938">
        <v>145.30000000000001</v>
      </c>
    </row>
    <row r="6939" spans="1:6" x14ac:dyDescent="0.3">
      <c r="A6939" t="s">
        <v>33</v>
      </c>
      <c r="B6939">
        <v>2020</v>
      </c>
      <c r="C6939" t="s">
        <v>36</v>
      </c>
      <c r="D6939" t="s">
        <v>28</v>
      </c>
      <c r="E6939" t="str">
        <f>VLOOKUP(D6939,Objective!$A$21:$B$51,2,0)</f>
        <v>Miscellaneous</v>
      </c>
      <c r="F6939">
        <v>138.69999999999999</v>
      </c>
    </row>
    <row r="6940" spans="1:6" x14ac:dyDescent="0.3">
      <c r="A6940" t="s">
        <v>33</v>
      </c>
      <c r="B6940">
        <v>2020</v>
      </c>
      <c r="C6940" t="s">
        <v>36</v>
      </c>
      <c r="D6940" t="s">
        <v>29</v>
      </c>
      <c r="E6940" t="str">
        <f>VLOOKUP(D6940,Objective!$A$21:$B$51,2,0)</f>
        <v>General index</v>
      </c>
      <c r="F6940">
        <v>147.30000000000001</v>
      </c>
    </row>
    <row r="6941" spans="1:6" x14ac:dyDescent="0.3">
      <c r="A6941" t="s">
        <v>34</v>
      </c>
      <c r="B6941">
        <v>2020</v>
      </c>
      <c r="C6941" t="s">
        <v>36</v>
      </c>
      <c r="D6941" t="s">
        <v>3</v>
      </c>
      <c r="E6941" t="str">
        <f>VLOOKUP(D6941,Objective!$A$21:$B$51,2,0)</f>
        <v>Food</v>
      </c>
      <c r="F6941">
        <v>145.1</v>
      </c>
    </row>
    <row r="6942" spans="1:6" x14ac:dyDescent="0.3">
      <c r="A6942" t="s">
        <v>34</v>
      </c>
      <c r="B6942">
        <v>2020</v>
      </c>
      <c r="C6942" t="s">
        <v>36</v>
      </c>
      <c r="D6942" t="s">
        <v>4</v>
      </c>
      <c r="E6942" t="str">
        <f>VLOOKUP(D6942,Objective!$A$21:$B$51,2,0)</f>
        <v>Food</v>
      </c>
      <c r="F6942">
        <v>167</v>
      </c>
    </row>
    <row r="6943" spans="1:6" x14ac:dyDescent="0.3">
      <c r="A6943" t="s">
        <v>34</v>
      </c>
      <c r="B6943">
        <v>2020</v>
      </c>
      <c r="C6943" t="s">
        <v>36</v>
      </c>
      <c r="D6943" t="s">
        <v>5</v>
      </c>
      <c r="E6943" t="str">
        <f>VLOOKUP(D6943,Objective!$A$21:$B$51,2,0)</f>
        <v>Food</v>
      </c>
      <c r="F6943">
        <v>148.1</v>
      </c>
    </row>
    <row r="6944" spans="1:6" x14ac:dyDescent="0.3">
      <c r="A6944" t="s">
        <v>34</v>
      </c>
      <c r="B6944">
        <v>2020</v>
      </c>
      <c r="C6944" t="s">
        <v>36</v>
      </c>
      <c r="D6944" t="s">
        <v>6</v>
      </c>
      <c r="E6944" t="str">
        <f>VLOOKUP(D6944,Objective!$A$21:$B$51,2,0)</f>
        <v>Food</v>
      </c>
      <c r="F6944">
        <v>151.5</v>
      </c>
    </row>
    <row r="6945" spans="1:6" x14ac:dyDescent="0.3">
      <c r="A6945" t="s">
        <v>34</v>
      </c>
      <c r="B6945">
        <v>2020</v>
      </c>
      <c r="C6945" t="s">
        <v>36</v>
      </c>
      <c r="D6945" t="s">
        <v>7</v>
      </c>
      <c r="E6945" t="str">
        <f>VLOOKUP(D6945,Objective!$A$21:$B$51,2,0)</f>
        <v>Food</v>
      </c>
      <c r="F6945">
        <v>131.19999999999999</v>
      </c>
    </row>
    <row r="6946" spans="1:6" x14ac:dyDescent="0.3">
      <c r="A6946" t="s">
        <v>34</v>
      </c>
      <c r="B6946">
        <v>2020</v>
      </c>
      <c r="C6946" t="s">
        <v>36</v>
      </c>
      <c r="D6946" t="s">
        <v>8</v>
      </c>
      <c r="E6946" t="str">
        <f>VLOOKUP(D6946,Objective!$A$21:$B$51,2,0)</f>
        <v>Food</v>
      </c>
      <c r="F6946">
        <v>142.5</v>
      </c>
    </row>
    <row r="6947" spans="1:6" x14ac:dyDescent="0.3">
      <c r="A6947" t="s">
        <v>34</v>
      </c>
      <c r="B6947">
        <v>2020</v>
      </c>
      <c r="C6947" t="s">
        <v>36</v>
      </c>
      <c r="D6947" t="s">
        <v>9</v>
      </c>
      <c r="E6947" t="str">
        <f>VLOOKUP(D6947,Objective!$A$21:$B$51,2,0)</f>
        <v>Food</v>
      </c>
      <c r="F6947">
        <v>157.30000000000001</v>
      </c>
    </row>
    <row r="6948" spans="1:6" x14ac:dyDescent="0.3">
      <c r="A6948" t="s">
        <v>34</v>
      </c>
      <c r="B6948">
        <v>2020</v>
      </c>
      <c r="C6948" t="s">
        <v>36</v>
      </c>
      <c r="D6948" t="s">
        <v>10</v>
      </c>
      <c r="E6948" t="str">
        <f>VLOOKUP(D6948,Objective!$A$21:$B$51,2,0)</f>
        <v>Food</v>
      </c>
      <c r="F6948">
        <v>141.1</v>
      </c>
    </row>
    <row r="6949" spans="1:6" x14ac:dyDescent="0.3">
      <c r="A6949" t="s">
        <v>34</v>
      </c>
      <c r="B6949">
        <v>2020</v>
      </c>
      <c r="C6949" t="s">
        <v>36</v>
      </c>
      <c r="D6949" t="s">
        <v>11</v>
      </c>
      <c r="E6949" t="str">
        <f>VLOOKUP(D6949,Objective!$A$21:$B$51,2,0)</f>
        <v>Food</v>
      </c>
      <c r="F6949">
        <v>113.2</v>
      </c>
    </row>
    <row r="6950" spans="1:6" x14ac:dyDescent="0.3">
      <c r="A6950" t="s">
        <v>34</v>
      </c>
      <c r="B6950">
        <v>2020</v>
      </c>
      <c r="C6950" t="s">
        <v>36</v>
      </c>
      <c r="D6950" t="s">
        <v>12</v>
      </c>
      <c r="E6950" t="str">
        <f>VLOOKUP(D6950,Objective!$A$21:$B$51,2,0)</f>
        <v>Food</v>
      </c>
      <c r="F6950">
        <v>153.19999999999999</v>
      </c>
    </row>
    <row r="6951" spans="1:6" x14ac:dyDescent="0.3">
      <c r="A6951" t="s">
        <v>34</v>
      </c>
      <c r="B6951">
        <v>2020</v>
      </c>
      <c r="C6951" t="s">
        <v>36</v>
      </c>
      <c r="D6951" t="s">
        <v>13</v>
      </c>
      <c r="E6951" t="str">
        <f>VLOOKUP(D6951,Objective!$A$21:$B$51,2,0)</f>
        <v>Lifestyle</v>
      </c>
      <c r="F6951">
        <v>136.69999999999999</v>
      </c>
    </row>
    <row r="6952" spans="1:6" x14ac:dyDescent="0.3">
      <c r="A6952" t="s">
        <v>34</v>
      </c>
      <c r="B6952">
        <v>2020</v>
      </c>
      <c r="C6952" t="s">
        <v>36</v>
      </c>
      <c r="D6952" t="s">
        <v>14</v>
      </c>
      <c r="E6952" t="str">
        <f>VLOOKUP(D6952,Objective!$A$21:$B$51,2,0)</f>
        <v>Food</v>
      </c>
      <c r="F6952">
        <v>159.6</v>
      </c>
    </row>
    <row r="6953" spans="1:6" x14ac:dyDescent="0.3">
      <c r="A6953" t="s">
        <v>34</v>
      </c>
      <c r="B6953">
        <v>2020</v>
      </c>
      <c r="C6953" t="s">
        <v>36</v>
      </c>
      <c r="D6953" t="s">
        <v>15</v>
      </c>
      <c r="E6953" t="str">
        <f>VLOOKUP(D6953,Objective!$A$21:$B$51,2,0)</f>
        <v>Food</v>
      </c>
      <c r="F6953">
        <v>148.9</v>
      </c>
    </row>
    <row r="6954" spans="1:6" x14ac:dyDescent="0.3">
      <c r="A6954" t="s">
        <v>34</v>
      </c>
      <c r="B6954">
        <v>2020</v>
      </c>
      <c r="C6954" t="s">
        <v>36</v>
      </c>
      <c r="D6954" t="s">
        <v>16</v>
      </c>
      <c r="E6954" t="str">
        <f>VLOOKUP(D6954,Objective!$A$21:$B$51,2,0)</f>
        <v>Lifestyle</v>
      </c>
      <c r="F6954">
        <v>171.2</v>
      </c>
    </row>
    <row r="6955" spans="1:6" x14ac:dyDescent="0.3">
      <c r="A6955" t="s">
        <v>34</v>
      </c>
      <c r="B6955">
        <v>2020</v>
      </c>
      <c r="C6955" t="s">
        <v>36</v>
      </c>
      <c r="D6955" t="s">
        <v>17</v>
      </c>
      <c r="E6955" t="str">
        <f>VLOOKUP(D6955,Objective!$A$21:$B$51,2,0)</f>
        <v>Clothing</v>
      </c>
      <c r="F6955">
        <v>151.19999999999999</v>
      </c>
    </row>
    <row r="6956" spans="1:6" x14ac:dyDescent="0.3">
      <c r="A6956" t="s">
        <v>34</v>
      </c>
      <c r="B6956">
        <v>2020</v>
      </c>
      <c r="C6956" t="s">
        <v>36</v>
      </c>
      <c r="D6956" t="s">
        <v>18</v>
      </c>
      <c r="E6956" t="str">
        <f>VLOOKUP(D6956,Objective!$A$21:$B$51,2,0)</f>
        <v>Clothing</v>
      </c>
      <c r="F6956">
        <v>141.9</v>
      </c>
    </row>
    <row r="6957" spans="1:6" x14ac:dyDescent="0.3">
      <c r="A6957" t="s">
        <v>34</v>
      </c>
      <c r="B6957">
        <v>2020</v>
      </c>
      <c r="C6957" t="s">
        <v>36</v>
      </c>
      <c r="D6957" t="s">
        <v>19</v>
      </c>
      <c r="E6957" t="str">
        <f>VLOOKUP(D6957,Objective!$A$21:$B$51,2,0)</f>
        <v>Clothing</v>
      </c>
      <c r="F6957">
        <v>149.80000000000001</v>
      </c>
    </row>
    <row r="6958" spans="1:6" x14ac:dyDescent="0.3">
      <c r="A6958" t="s">
        <v>34</v>
      </c>
      <c r="B6958">
        <v>2020</v>
      </c>
      <c r="C6958" t="s">
        <v>36</v>
      </c>
      <c r="D6958" t="s">
        <v>20</v>
      </c>
      <c r="E6958" t="str">
        <f>VLOOKUP(D6958,Objective!$A$21:$B$51,2,0)</f>
        <v>Housing</v>
      </c>
      <c r="F6958">
        <v>154.5</v>
      </c>
    </row>
    <row r="6959" spans="1:6" x14ac:dyDescent="0.3">
      <c r="A6959" t="s">
        <v>34</v>
      </c>
      <c r="B6959">
        <v>2020</v>
      </c>
      <c r="C6959" t="s">
        <v>36</v>
      </c>
      <c r="D6959" t="s">
        <v>21</v>
      </c>
      <c r="E6959" t="str">
        <f>VLOOKUP(D6959,Objective!$A$21:$B$51,2,0)</f>
        <v>Fuel and light</v>
      </c>
      <c r="F6959">
        <v>148.9</v>
      </c>
    </row>
    <row r="6960" spans="1:6" x14ac:dyDescent="0.3">
      <c r="A6960" t="s">
        <v>34</v>
      </c>
      <c r="B6960">
        <v>2020</v>
      </c>
      <c r="C6960" t="s">
        <v>36</v>
      </c>
      <c r="D6960" t="s">
        <v>22</v>
      </c>
      <c r="E6960" t="str">
        <f>VLOOKUP(D6960,Objective!$A$21:$B$51,2,0)</f>
        <v>Housing</v>
      </c>
      <c r="F6960">
        <v>146.4</v>
      </c>
    </row>
    <row r="6961" spans="1:6" x14ac:dyDescent="0.3">
      <c r="A6961" t="s">
        <v>34</v>
      </c>
      <c r="B6961">
        <v>2020</v>
      </c>
      <c r="C6961" t="s">
        <v>36</v>
      </c>
      <c r="D6961" t="s">
        <v>23</v>
      </c>
      <c r="E6961" t="str">
        <f>VLOOKUP(D6961,Objective!$A$21:$B$51,2,0)</f>
        <v>Health</v>
      </c>
      <c r="F6961">
        <v>152.30000000000001</v>
      </c>
    </row>
    <row r="6962" spans="1:6" x14ac:dyDescent="0.3">
      <c r="A6962" t="s">
        <v>34</v>
      </c>
      <c r="B6962">
        <v>2020</v>
      </c>
      <c r="C6962" t="s">
        <v>36</v>
      </c>
      <c r="D6962" t="s">
        <v>24</v>
      </c>
      <c r="E6962" t="str">
        <f>VLOOKUP(D6962,Objective!$A$21:$B$51,2,0)</f>
        <v>Transport and communication</v>
      </c>
      <c r="F6962">
        <v>129.9</v>
      </c>
    </row>
    <row r="6963" spans="1:6" x14ac:dyDescent="0.3">
      <c r="A6963" t="s">
        <v>34</v>
      </c>
      <c r="B6963">
        <v>2020</v>
      </c>
      <c r="C6963" t="s">
        <v>36</v>
      </c>
      <c r="D6963" t="s">
        <v>25</v>
      </c>
      <c r="E6963" t="str">
        <f>VLOOKUP(D6963,Objective!$A$21:$B$51,2,0)</f>
        <v>Lifestyle</v>
      </c>
      <c r="F6963">
        <v>143.69999999999999</v>
      </c>
    </row>
    <row r="6964" spans="1:6" x14ac:dyDescent="0.3">
      <c r="A6964" t="s">
        <v>34</v>
      </c>
      <c r="B6964">
        <v>2020</v>
      </c>
      <c r="C6964" t="s">
        <v>36</v>
      </c>
      <c r="D6964" t="s">
        <v>26</v>
      </c>
      <c r="E6964" t="str">
        <f>VLOOKUP(D6964,Objective!$A$21:$B$51,2,0)</f>
        <v>Education</v>
      </c>
      <c r="F6964">
        <v>156.1</v>
      </c>
    </row>
    <row r="6965" spans="1:6" x14ac:dyDescent="0.3">
      <c r="A6965" t="s">
        <v>34</v>
      </c>
      <c r="B6965">
        <v>2020</v>
      </c>
      <c r="C6965" t="s">
        <v>36</v>
      </c>
      <c r="D6965" t="s">
        <v>27</v>
      </c>
      <c r="E6965" t="str">
        <f>VLOOKUP(D6965,Objective!$A$21:$B$51,2,0)</f>
        <v>Miscellaneous</v>
      </c>
      <c r="F6965">
        <v>145.19999999999999</v>
      </c>
    </row>
    <row r="6966" spans="1:6" x14ac:dyDescent="0.3">
      <c r="A6966" t="s">
        <v>34</v>
      </c>
      <c r="B6966">
        <v>2020</v>
      </c>
      <c r="C6966" t="s">
        <v>36</v>
      </c>
      <c r="D6966" t="s">
        <v>28</v>
      </c>
      <c r="E6966" t="str">
        <f>VLOOKUP(D6966,Objective!$A$21:$B$51,2,0)</f>
        <v>Miscellaneous</v>
      </c>
      <c r="F6966">
        <v>143.80000000000001</v>
      </c>
    </row>
    <row r="6967" spans="1:6" x14ac:dyDescent="0.3">
      <c r="A6967" t="s">
        <v>34</v>
      </c>
      <c r="B6967">
        <v>2020</v>
      </c>
      <c r="C6967" t="s">
        <v>36</v>
      </c>
      <c r="D6967" t="s">
        <v>29</v>
      </c>
      <c r="E6967" t="str">
        <f>VLOOKUP(D6967,Objective!$A$21:$B$51,2,0)</f>
        <v>General index</v>
      </c>
      <c r="F6967">
        <v>148.6</v>
      </c>
    </row>
    <row r="6968" spans="1:6" x14ac:dyDescent="0.3">
      <c r="A6968" t="s">
        <v>30</v>
      </c>
      <c r="B6968">
        <v>2020</v>
      </c>
      <c r="C6968" t="s">
        <v>37</v>
      </c>
      <c r="D6968" t="s">
        <v>3</v>
      </c>
      <c r="E6968" t="str">
        <f>VLOOKUP(D6968,Objective!$A$21:$B$51,2,0)</f>
        <v>Food</v>
      </c>
      <c r="F6968">
        <v>147.19999999999999</v>
      </c>
    </row>
    <row r="6969" spans="1:6" x14ac:dyDescent="0.3">
      <c r="A6969" t="s">
        <v>30</v>
      </c>
      <c r="B6969">
        <v>2020</v>
      </c>
      <c r="C6969" t="s">
        <v>37</v>
      </c>
      <c r="D6969" t="s">
        <v>4</v>
      </c>
      <c r="E6969" t="str">
        <f>VLOOKUP(D6969,Objective!$A$21:$B$51,2,0)</f>
        <v>Food</v>
      </c>
    </row>
    <row r="6970" spans="1:6" x14ac:dyDescent="0.3">
      <c r="A6970" t="s">
        <v>30</v>
      </c>
      <c r="B6970">
        <v>2020</v>
      </c>
      <c r="C6970" t="s">
        <v>37</v>
      </c>
      <c r="D6970" t="s">
        <v>5</v>
      </c>
      <c r="E6970" t="str">
        <f>VLOOKUP(D6970,Objective!$A$21:$B$51,2,0)</f>
        <v>Food</v>
      </c>
      <c r="F6970">
        <v>146.9</v>
      </c>
    </row>
    <row r="6971" spans="1:6" x14ac:dyDescent="0.3">
      <c r="A6971" t="s">
        <v>30</v>
      </c>
      <c r="B6971">
        <v>2020</v>
      </c>
      <c r="C6971" t="s">
        <v>37</v>
      </c>
      <c r="D6971" t="s">
        <v>6</v>
      </c>
      <c r="E6971" t="str">
        <f>VLOOKUP(D6971,Objective!$A$21:$B$51,2,0)</f>
        <v>Food</v>
      </c>
      <c r="F6971">
        <v>155.6</v>
      </c>
    </row>
    <row r="6972" spans="1:6" x14ac:dyDescent="0.3">
      <c r="A6972" t="s">
        <v>30</v>
      </c>
      <c r="B6972">
        <v>2020</v>
      </c>
      <c r="C6972" t="s">
        <v>37</v>
      </c>
      <c r="D6972" t="s">
        <v>7</v>
      </c>
      <c r="E6972" t="str">
        <f>VLOOKUP(D6972,Objective!$A$21:$B$51,2,0)</f>
        <v>Food</v>
      </c>
      <c r="F6972">
        <v>137.1</v>
      </c>
    </row>
    <row r="6973" spans="1:6" x14ac:dyDescent="0.3">
      <c r="A6973" t="s">
        <v>30</v>
      </c>
      <c r="B6973">
        <v>2020</v>
      </c>
      <c r="C6973" t="s">
        <v>37</v>
      </c>
      <c r="D6973" t="s">
        <v>8</v>
      </c>
      <c r="E6973" t="str">
        <f>VLOOKUP(D6973,Objective!$A$21:$B$51,2,0)</f>
        <v>Food</v>
      </c>
      <c r="F6973">
        <v>147.30000000000001</v>
      </c>
    </row>
    <row r="6974" spans="1:6" x14ac:dyDescent="0.3">
      <c r="A6974" t="s">
        <v>30</v>
      </c>
      <c r="B6974">
        <v>2020</v>
      </c>
      <c r="C6974" t="s">
        <v>37</v>
      </c>
      <c r="D6974" t="s">
        <v>9</v>
      </c>
      <c r="E6974" t="str">
        <f>VLOOKUP(D6974,Objective!$A$21:$B$51,2,0)</f>
        <v>Food</v>
      </c>
      <c r="F6974">
        <v>162.69999999999999</v>
      </c>
    </row>
    <row r="6975" spans="1:6" x14ac:dyDescent="0.3">
      <c r="A6975" t="s">
        <v>30</v>
      </c>
      <c r="B6975">
        <v>2020</v>
      </c>
      <c r="C6975" t="s">
        <v>37</v>
      </c>
      <c r="D6975" t="s">
        <v>10</v>
      </c>
      <c r="E6975" t="str">
        <f>VLOOKUP(D6975,Objective!$A$21:$B$51,2,0)</f>
        <v>Food</v>
      </c>
      <c r="F6975">
        <v>150.19999999999999</v>
      </c>
    </row>
    <row r="6976" spans="1:6" x14ac:dyDescent="0.3">
      <c r="A6976" t="s">
        <v>30</v>
      </c>
      <c r="B6976">
        <v>2020</v>
      </c>
      <c r="C6976" t="s">
        <v>37</v>
      </c>
      <c r="D6976" t="s">
        <v>11</v>
      </c>
      <c r="E6976" t="str">
        <f>VLOOKUP(D6976,Objective!$A$21:$B$51,2,0)</f>
        <v>Food</v>
      </c>
      <c r="F6976">
        <v>119.8</v>
      </c>
    </row>
    <row r="6977" spans="1:6" x14ac:dyDescent="0.3">
      <c r="A6977" t="s">
        <v>30</v>
      </c>
      <c r="B6977">
        <v>2020</v>
      </c>
      <c r="C6977" t="s">
        <v>37</v>
      </c>
      <c r="D6977" t="s">
        <v>12</v>
      </c>
      <c r="E6977" t="str">
        <f>VLOOKUP(D6977,Objective!$A$21:$B$51,2,0)</f>
        <v>Food</v>
      </c>
      <c r="F6977">
        <v>158.69999999999999</v>
      </c>
    </row>
    <row r="6978" spans="1:6" x14ac:dyDescent="0.3">
      <c r="A6978" t="s">
        <v>30</v>
      </c>
      <c r="B6978">
        <v>2020</v>
      </c>
      <c r="C6978" t="s">
        <v>37</v>
      </c>
      <c r="D6978" t="s">
        <v>13</v>
      </c>
      <c r="E6978" t="str">
        <f>VLOOKUP(D6978,Objective!$A$21:$B$51,2,0)</f>
        <v>Lifestyle</v>
      </c>
      <c r="F6978">
        <v>139.19999999999999</v>
      </c>
    </row>
    <row r="6979" spans="1:6" x14ac:dyDescent="0.3">
      <c r="A6979" t="s">
        <v>30</v>
      </c>
      <c r="B6979">
        <v>2020</v>
      </c>
      <c r="C6979" t="s">
        <v>37</v>
      </c>
      <c r="D6979" t="s">
        <v>14</v>
      </c>
      <c r="E6979" t="str">
        <f>VLOOKUP(D6979,Objective!$A$21:$B$51,2,0)</f>
        <v>Food</v>
      </c>
    </row>
    <row r="6980" spans="1:6" x14ac:dyDescent="0.3">
      <c r="A6980" t="s">
        <v>30</v>
      </c>
      <c r="B6980">
        <v>2020</v>
      </c>
      <c r="C6980" t="s">
        <v>37</v>
      </c>
      <c r="D6980" t="s">
        <v>15</v>
      </c>
      <c r="E6980" t="str">
        <f>VLOOKUP(D6980,Objective!$A$21:$B$51,2,0)</f>
        <v>Food</v>
      </c>
      <c r="F6980">
        <v>150.1</v>
      </c>
    </row>
    <row r="6981" spans="1:6" x14ac:dyDescent="0.3">
      <c r="A6981" t="s">
        <v>30</v>
      </c>
      <c r="B6981">
        <v>2020</v>
      </c>
      <c r="C6981" t="s">
        <v>37</v>
      </c>
      <c r="D6981" t="s">
        <v>16</v>
      </c>
      <c r="E6981" t="str">
        <f>VLOOKUP(D6981,Objective!$A$21:$B$51,2,0)</f>
        <v>Lifestyle</v>
      </c>
    </row>
    <row r="6982" spans="1:6" x14ac:dyDescent="0.3">
      <c r="A6982" t="s">
        <v>30</v>
      </c>
      <c r="B6982">
        <v>2020</v>
      </c>
      <c r="C6982" t="s">
        <v>37</v>
      </c>
      <c r="D6982" t="s">
        <v>17</v>
      </c>
      <c r="E6982" t="str">
        <f>VLOOKUP(D6982,Objective!$A$21:$B$51,2,0)</f>
        <v>Clothing</v>
      </c>
    </row>
    <row r="6983" spans="1:6" x14ac:dyDescent="0.3">
      <c r="A6983" t="s">
        <v>30</v>
      </c>
      <c r="B6983">
        <v>2020</v>
      </c>
      <c r="C6983" t="s">
        <v>37</v>
      </c>
      <c r="D6983" t="s">
        <v>18</v>
      </c>
      <c r="E6983" t="str">
        <f>VLOOKUP(D6983,Objective!$A$21:$B$51,2,0)</f>
        <v>Clothing</v>
      </c>
    </row>
    <row r="6984" spans="1:6" x14ac:dyDescent="0.3">
      <c r="A6984" t="s">
        <v>30</v>
      </c>
      <c r="B6984">
        <v>2020</v>
      </c>
      <c r="C6984" t="s">
        <v>37</v>
      </c>
      <c r="D6984" t="s">
        <v>19</v>
      </c>
      <c r="E6984" t="str">
        <f>VLOOKUP(D6984,Objective!$A$21:$B$51,2,0)</f>
        <v>Clothing</v>
      </c>
    </row>
    <row r="6985" spans="1:6" x14ac:dyDescent="0.3">
      <c r="A6985" t="s">
        <v>30</v>
      </c>
      <c r="B6985">
        <v>2020</v>
      </c>
      <c r="C6985" t="s">
        <v>37</v>
      </c>
      <c r="D6985" t="s">
        <v>20</v>
      </c>
      <c r="E6985" t="str">
        <f>VLOOKUP(D6985,Objective!$A$21:$B$51,2,0)</f>
        <v>Housing</v>
      </c>
      <c r="F6985" t="s">
        <v>32</v>
      </c>
    </row>
    <row r="6986" spans="1:6" x14ac:dyDescent="0.3">
      <c r="A6986" t="s">
        <v>30</v>
      </c>
      <c r="B6986">
        <v>2020</v>
      </c>
      <c r="C6986" t="s">
        <v>37</v>
      </c>
      <c r="D6986" t="s">
        <v>21</v>
      </c>
      <c r="E6986" t="str">
        <f>VLOOKUP(D6986,Objective!$A$21:$B$51,2,0)</f>
        <v>Fuel and light</v>
      </c>
      <c r="F6986">
        <v>148.4</v>
      </c>
    </row>
    <row r="6987" spans="1:6" x14ac:dyDescent="0.3">
      <c r="A6987" t="s">
        <v>30</v>
      </c>
      <c r="B6987">
        <v>2020</v>
      </c>
      <c r="C6987" t="s">
        <v>37</v>
      </c>
      <c r="D6987" t="s">
        <v>22</v>
      </c>
      <c r="E6987" t="str">
        <f>VLOOKUP(D6987,Objective!$A$21:$B$51,2,0)</f>
        <v>Housing</v>
      </c>
    </row>
    <row r="6988" spans="1:6" x14ac:dyDescent="0.3">
      <c r="A6988" t="s">
        <v>30</v>
      </c>
      <c r="B6988">
        <v>2020</v>
      </c>
      <c r="C6988" t="s">
        <v>37</v>
      </c>
      <c r="D6988" t="s">
        <v>23</v>
      </c>
      <c r="E6988" t="str">
        <f>VLOOKUP(D6988,Objective!$A$21:$B$51,2,0)</f>
        <v>Health</v>
      </c>
      <c r="F6988">
        <v>154.30000000000001</v>
      </c>
    </row>
    <row r="6989" spans="1:6" x14ac:dyDescent="0.3">
      <c r="A6989" t="s">
        <v>30</v>
      </c>
      <c r="B6989">
        <v>2020</v>
      </c>
      <c r="C6989" t="s">
        <v>37</v>
      </c>
      <c r="D6989" t="s">
        <v>24</v>
      </c>
      <c r="E6989" t="str">
        <f>VLOOKUP(D6989,Objective!$A$21:$B$51,2,0)</f>
        <v>Transport and communication</v>
      </c>
    </row>
    <row r="6990" spans="1:6" x14ac:dyDescent="0.3">
      <c r="A6990" t="s">
        <v>30</v>
      </c>
      <c r="B6990">
        <v>2020</v>
      </c>
      <c r="C6990" t="s">
        <v>37</v>
      </c>
      <c r="D6990" t="s">
        <v>25</v>
      </c>
      <c r="E6990" t="str">
        <f>VLOOKUP(D6990,Objective!$A$21:$B$51,2,0)</f>
        <v>Lifestyle</v>
      </c>
    </row>
    <row r="6991" spans="1:6" x14ac:dyDescent="0.3">
      <c r="A6991" t="s">
        <v>30</v>
      </c>
      <c r="B6991">
        <v>2020</v>
      </c>
      <c r="C6991" t="s">
        <v>37</v>
      </c>
      <c r="D6991" t="s">
        <v>26</v>
      </c>
      <c r="E6991" t="str">
        <f>VLOOKUP(D6991,Objective!$A$21:$B$51,2,0)</f>
        <v>Education</v>
      </c>
    </row>
    <row r="6992" spans="1:6" x14ac:dyDescent="0.3">
      <c r="A6992" t="s">
        <v>30</v>
      </c>
      <c r="B6992">
        <v>2020</v>
      </c>
      <c r="C6992" t="s">
        <v>37</v>
      </c>
      <c r="D6992" t="s">
        <v>27</v>
      </c>
      <c r="E6992" t="str">
        <f>VLOOKUP(D6992,Objective!$A$21:$B$51,2,0)</f>
        <v>Miscellaneous</v>
      </c>
    </row>
    <row r="6993" spans="1:6" x14ac:dyDescent="0.3">
      <c r="A6993" t="s">
        <v>30</v>
      </c>
      <c r="B6993">
        <v>2020</v>
      </c>
      <c r="C6993" t="s">
        <v>37</v>
      </c>
      <c r="D6993" t="s">
        <v>28</v>
      </c>
      <c r="E6993" t="str">
        <f>VLOOKUP(D6993,Objective!$A$21:$B$51,2,0)</f>
        <v>Miscellaneous</v>
      </c>
    </row>
    <row r="6994" spans="1:6" x14ac:dyDescent="0.3">
      <c r="A6994" t="s">
        <v>30</v>
      </c>
      <c r="B6994">
        <v>2020</v>
      </c>
      <c r="C6994" t="s">
        <v>37</v>
      </c>
      <c r="D6994" t="s">
        <v>29</v>
      </c>
      <c r="E6994" t="str">
        <f>VLOOKUP(D6994,Objective!$A$21:$B$51,2,0)</f>
        <v>General index</v>
      </c>
    </row>
    <row r="6995" spans="1:6" x14ac:dyDescent="0.3">
      <c r="A6995" t="s">
        <v>33</v>
      </c>
      <c r="B6995">
        <v>2020</v>
      </c>
      <c r="C6995" t="s">
        <v>37</v>
      </c>
      <c r="D6995" t="s">
        <v>3</v>
      </c>
      <c r="E6995" t="str">
        <f>VLOOKUP(D6995,Objective!$A$21:$B$51,2,0)</f>
        <v>Food</v>
      </c>
      <c r="F6995">
        <v>151.80000000000001</v>
      </c>
    </row>
    <row r="6996" spans="1:6" x14ac:dyDescent="0.3">
      <c r="A6996" t="s">
        <v>33</v>
      </c>
      <c r="B6996">
        <v>2020</v>
      </c>
      <c r="C6996" t="s">
        <v>37</v>
      </c>
      <c r="D6996" t="s">
        <v>4</v>
      </c>
      <c r="E6996" t="str">
        <f>VLOOKUP(D6996,Objective!$A$21:$B$51,2,0)</f>
        <v>Food</v>
      </c>
    </row>
    <row r="6997" spans="1:6" x14ac:dyDescent="0.3">
      <c r="A6997" t="s">
        <v>33</v>
      </c>
      <c r="B6997">
        <v>2020</v>
      </c>
      <c r="C6997" t="s">
        <v>37</v>
      </c>
      <c r="D6997" t="s">
        <v>5</v>
      </c>
      <c r="E6997" t="str">
        <f>VLOOKUP(D6997,Objective!$A$21:$B$51,2,0)</f>
        <v>Food</v>
      </c>
      <c r="F6997">
        <v>151.9</v>
      </c>
    </row>
    <row r="6998" spans="1:6" x14ac:dyDescent="0.3">
      <c r="A6998" t="s">
        <v>33</v>
      </c>
      <c r="B6998">
        <v>2020</v>
      </c>
      <c r="C6998" t="s">
        <v>37</v>
      </c>
      <c r="D6998" t="s">
        <v>6</v>
      </c>
      <c r="E6998" t="str">
        <f>VLOOKUP(D6998,Objective!$A$21:$B$51,2,0)</f>
        <v>Food</v>
      </c>
      <c r="F6998">
        <v>155.5</v>
      </c>
    </row>
    <row r="6999" spans="1:6" x14ac:dyDescent="0.3">
      <c r="A6999" t="s">
        <v>33</v>
      </c>
      <c r="B6999">
        <v>2020</v>
      </c>
      <c r="C6999" t="s">
        <v>37</v>
      </c>
      <c r="D6999" t="s">
        <v>7</v>
      </c>
      <c r="E6999" t="str">
        <f>VLOOKUP(D6999,Objective!$A$21:$B$51,2,0)</f>
        <v>Food</v>
      </c>
      <c r="F6999">
        <v>131.6</v>
      </c>
    </row>
    <row r="7000" spans="1:6" x14ac:dyDescent="0.3">
      <c r="A7000" t="s">
        <v>33</v>
      </c>
      <c r="B7000">
        <v>2020</v>
      </c>
      <c r="C7000" t="s">
        <v>37</v>
      </c>
      <c r="D7000" t="s">
        <v>8</v>
      </c>
      <c r="E7000" t="str">
        <f>VLOOKUP(D7000,Objective!$A$21:$B$51,2,0)</f>
        <v>Food</v>
      </c>
      <c r="F7000">
        <v>152.9</v>
      </c>
    </row>
    <row r="7001" spans="1:6" x14ac:dyDescent="0.3">
      <c r="A7001" t="s">
        <v>33</v>
      </c>
      <c r="B7001">
        <v>2020</v>
      </c>
      <c r="C7001" t="s">
        <v>37</v>
      </c>
      <c r="D7001" t="s">
        <v>9</v>
      </c>
      <c r="E7001" t="str">
        <f>VLOOKUP(D7001,Objective!$A$21:$B$51,2,0)</f>
        <v>Food</v>
      </c>
      <c r="F7001">
        <v>180</v>
      </c>
    </row>
    <row r="7002" spans="1:6" x14ac:dyDescent="0.3">
      <c r="A7002" t="s">
        <v>33</v>
      </c>
      <c r="B7002">
        <v>2020</v>
      </c>
      <c r="C7002" t="s">
        <v>37</v>
      </c>
      <c r="D7002" t="s">
        <v>10</v>
      </c>
      <c r="E7002" t="str">
        <f>VLOOKUP(D7002,Objective!$A$21:$B$51,2,0)</f>
        <v>Food</v>
      </c>
      <c r="F7002">
        <v>150.80000000000001</v>
      </c>
    </row>
    <row r="7003" spans="1:6" x14ac:dyDescent="0.3">
      <c r="A7003" t="s">
        <v>33</v>
      </c>
      <c r="B7003">
        <v>2020</v>
      </c>
      <c r="C7003" t="s">
        <v>37</v>
      </c>
      <c r="D7003" t="s">
        <v>11</v>
      </c>
      <c r="E7003" t="str">
        <f>VLOOKUP(D7003,Objective!$A$21:$B$51,2,0)</f>
        <v>Food</v>
      </c>
      <c r="F7003">
        <v>121.2</v>
      </c>
    </row>
    <row r="7004" spans="1:6" x14ac:dyDescent="0.3">
      <c r="A7004" t="s">
        <v>33</v>
      </c>
      <c r="B7004">
        <v>2020</v>
      </c>
      <c r="C7004" t="s">
        <v>37</v>
      </c>
      <c r="D7004" t="s">
        <v>12</v>
      </c>
      <c r="E7004" t="str">
        <f>VLOOKUP(D7004,Objective!$A$21:$B$51,2,0)</f>
        <v>Food</v>
      </c>
      <c r="F7004">
        <v>154</v>
      </c>
    </row>
    <row r="7005" spans="1:6" x14ac:dyDescent="0.3">
      <c r="A7005" t="s">
        <v>33</v>
      </c>
      <c r="B7005">
        <v>2020</v>
      </c>
      <c r="C7005" t="s">
        <v>37</v>
      </c>
      <c r="D7005" t="s">
        <v>13</v>
      </c>
      <c r="E7005" t="str">
        <f>VLOOKUP(D7005,Objective!$A$21:$B$51,2,0)</f>
        <v>Lifestyle</v>
      </c>
      <c r="F7005">
        <v>133.5</v>
      </c>
    </row>
    <row r="7006" spans="1:6" x14ac:dyDescent="0.3">
      <c r="A7006" t="s">
        <v>33</v>
      </c>
      <c r="B7006">
        <v>2020</v>
      </c>
      <c r="C7006" t="s">
        <v>37</v>
      </c>
      <c r="D7006" t="s">
        <v>14</v>
      </c>
      <c r="E7006" t="str">
        <f>VLOOKUP(D7006,Objective!$A$21:$B$51,2,0)</f>
        <v>Food</v>
      </c>
    </row>
    <row r="7007" spans="1:6" x14ac:dyDescent="0.3">
      <c r="A7007" t="s">
        <v>33</v>
      </c>
      <c r="B7007">
        <v>2020</v>
      </c>
      <c r="C7007" t="s">
        <v>37</v>
      </c>
      <c r="D7007" t="s">
        <v>15</v>
      </c>
      <c r="E7007" t="str">
        <f>VLOOKUP(D7007,Objective!$A$21:$B$51,2,0)</f>
        <v>Food</v>
      </c>
      <c r="F7007">
        <v>153.5</v>
      </c>
    </row>
    <row r="7008" spans="1:6" x14ac:dyDescent="0.3">
      <c r="A7008" t="s">
        <v>33</v>
      </c>
      <c r="B7008">
        <v>2020</v>
      </c>
      <c r="C7008" t="s">
        <v>37</v>
      </c>
      <c r="D7008" t="s">
        <v>16</v>
      </c>
      <c r="E7008" t="str">
        <f>VLOOKUP(D7008,Objective!$A$21:$B$51,2,0)</f>
        <v>Lifestyle</v>
      </c>
    </row>
    <row r="7009" spans="1:6" x14ac:dyDescent="0.3">
      <c r="A7009" t="s">
        <v>33</v>
      </c>
      <c r="B7009">
        <v>2020</v>
      </c>
      <c r="C7009" t="s">
        <v>37</v>
      </c>
      <c r="D7009" t="s">
        <v>17</v>
      </c>
      <c r="E7009" t="str">
        <f>VLOOKUP(D7009,Objective!$A$21:$B$51,2,0)</f>
        <v>Clothing</v>
      </c>
    </row>
    <row r="7010" spans="1:6" x14ac:dyDescent="0.3">
      <c r="A7010" t="s">
        <v>33</v>
      </c>
      <c r="B7010">
        <v>2020</v>
      </c>
      <c r="C7010" t="s">
        <v>37</v>
      </c>
      <c r="D7010" t="s">
        <v>18</v>
      </c>
      <c r="E7010" t="str">
        <f>VLOOKUP(D7010,Objective!$A$21:$B$51,2,0)</f>
        <v>Clothing</v>
      </c>
    </row>
    <row r="7011" spans="1:6" x14ac:dyDescent="0.3">
      <c r="A7011" t="s">
        <v>33</v>
      </c>
      <c r="B7011">
        <v>2020</v>
      </c>
      <c r="C7011" t="s">
        <v>37</v>
      </c>
      <c r="D7011" t="s">
        <v>19</v>
      </c>
      <c r="E7011" t="str">
        <f>VLOOKUP(D7011,Objective!$A$21:$B$51,2,0)</f>
        <v>Clothing</v>
      </c>
    </row>
    <row r="7012" spans="1:6" x14ac:dyDescent="0.3">
      <c r="A7012" t="s">
        <v>33</v>
      </c>
      <c r="B7012">
        <v>2020</v>
      </c>
      <c r="C7012" t="s">
        <v>37</v>
      </c>
      <c r="D7012" t="s">
        <v>20</v>
      </c>
      <c r="E7012" t="str">
        <f>VLOOKUP(D7012,Objective!$A$21:$B$51,2,0)</f>
        <v>Housing</v>
      </c>
      <c r="F7012">
        <v>155.6</v>
      </c>
    </row>
    <row r="7013" spans="1:6" x14ac:dyDescent="0.3">
      <c r="A7013" t="s">
        <v>33</v>
      </c>
      <c r="B7013">
        <v>2020</v>
      </c>
      <c r="C7013" t="s">
        <v>37</v>
      </c>
      <c r="D7013" t="s">
        <v>21</v>
      </c>
      <c r="E7013" t="str">
        <f>VLOOKUP(D7013,Objective!$A$21:$B$51,2,0)</f>
        <v>Fuel and light</v>
      </c>
      <c r="F7013">
        <v>137.1</v>
      </c>
    </row>
    <row r="7014" spans="1:6" x14ac:dyDescent="0.3">
      <c r="A7014" t="s">
        <v>33</v>
      </c>
      <c r="B7014">
        <v>2020</v>
      </c>
      <c r="C7014" t="s">
        <v>37</v>
      </c>
      <c r="D7014" t="s">
        <v>22</v>
      </c>
      <c r="E7014" t="str">
        <f>VLOOKUP(D7014,Objective!$A$21:$B$51,2,0)</f>
        <v>Housing</v>
      </c>
    </row>
    <row r="7015" spans="1:6" x14ac:dyDescent="0.3">
      <c r="A7015" t="s">
        <v>33</v>
      </c>
      <c r="B7015">
        <v>2020</v>
      </c>
      <c r="C7015" t="s">
        <v>37</v>
      </c>
      <c r="D7015" t="s">
        <v>23</v>
      </c>
      <c r="E7015" t="str">
        <f>VLOOKUP(D7015,Objective!$A$21:$B$51,2,0)</f>
        <v>Health</v>
      </c>
      <c r="F7015">
        <v>144.80000000000001</v>
      </c>
    </row>
    <row r="7016" spans="1:6" x14ac:dyDescent="0.3">
      <c r="A7016" t="s">
        <v>33</v>
      </c>
      <c r="B7016">
        <v>2020</v>
      </c>
      <c r="C7016" t="s">
        <v>37</v>
      </c>
      <c r="D7016" t="s">
        <v>24</v>
      </c>
      <c r="E7016" t="str">
        <f>VLOOKUP(D7016,Objective!$A$21:$B$51,2,0)</f>
        <v>Transport and communication</v>
      </c>
    </row>
    <row r="7017" spans="1:6" x14ac:dyDescent="0.3">
      <c r="A7017" t="s">
        <v>33</v>
      </c>
      <c r="B7017">
        <v>2020</v>
      </c>
      <c r="C7017" t="s">
        <v>37</v>
      </c>
      <c r="D7017" t="s">
        <v>25</v>
      </c>
      <c r="E7017" t="str">
        <f>VLOOKUP(D7017,Objective!$A$21:$B$51,2,0)</f>
        <v>Lifestyle</v>
      </c>
    </row>
    <row r="7018" spans="1:6" x14ac:dyDescent="0.3">
      <c r="A7018" t="s">
        <v>33</v>
      </c>
      <c r="B7018">
        <v>2020</v>
      </c>
      <c r="C7018" t="s">
        <v>37</v>
      </c>
      <c r="D7018" t="s">
        <v>26</v>
      </c>
      <c r="E7018" t="str">
        <f>VLOOKUP(D7018,Objective!$A$21:$B$51,2,0)</f>
        <v>Education</v>
      </c>
    </row>
    <row r="7019" spans="1:6" x14ac:dyDescent="0.3">
      <c r="A7019" t="s">
        <v>33</v>
      </c>
      <c r="B7019">
        <v>2020</v>
      </c>
      <c r="C7019" t="s">
        <v>37</v>
      </c>
      <c r="D7019" t="s">
        <v>27</v>
      </c>
      <c r="E7019" t="str">
        <f>VLOOKUP(D7019,Objective!$A$21:$B$51,2,0)</f>
        <v>Miscellaneous</v>
      </c>
    </row>
    <row r="7020" spans="1:6" x14ac:dyDescent="0.3">
      <c r="A7020" t="s">
        <v>33</v>
      </c>
      <c r="B7020">
        <v>2020</v>
      </c>
      <c r="C7020" t="s">
        <v>37</v>
      </c>
      <c r="D7020" t="s">
        <v>28</v>
      </c>
      <c r="E7020" t="str">
        <f>VLOOKUP(D7020,Objective!$A$21:$B$51,2,0)</f>
        <v>Miscellaneous</v>
      </c>
    </row>
    <row r="7021" spans="1:6" x14ac:dyDescent="0.3">
      <c r="A7021" t="s">
        <v>33</v>
      </c>
      <c r="B7021">
        <v>2020</v>
      </c>
      <c r="C7021" t="s">
        <v>37</v>
      </c>
      <c r="D7021" t="s">
        <v>29</v>
      </c>
      <c r="E7021" t="str">
        <f>VLOOKUP(D7021,Objective!$A$21:$B$51,2,0)</f>
        <v>General index</v>
      </c>
    </row>
    <row r="7022" spans="1:6" x14ac:dyDescent="0.3">
      <c r="A7022" t="s">
        <v>34</v>
      </c>
      <c r="B7022">
        <v>2020</v>
      </c>
      <c r="C7022" t="s">
        <v>37</v>
      </c>
      <c r="D7022" t="s">
        <v>3</v>
      </c>
      <c r="E7022" t="str">
        <f>VLOOKUP(D7022,Objective!$A$21:$B$51,2,0)</f>
        <v>Food</v>
      </c>
      <c r="F7022">
        <v>148.69999999999999</v>
      </c>
    </row>
    <row r="7023" spans="1:6" x14ac:dyDescent="0.3">
      <c r="A7023" t="s">
        <v>34</v>
      </c>
      <c r="B7023">
        <v>2020</v>
      </c>
      <c r="C7023" t="s">
        <v>37</v>
      </c>
      <c r="D7023" t="s">
        <v>4</v>
      </c>
      <c r="E7023" t="str">
        <f>VLOOKUP(D7023,Objective!$A$21:$B$51,2,0)</f>
        <v>Food</v>
      </c>
    </row>
    <row r="7024" spans="1:6" x14ac:dyDescent="0.3">
      <c r="A7024" t="s">
        <v>34</v>
      </c>
      <c r="B7024">
        <v>2020</v>
      </c>
      <c r="C7024" t="s">
        <v>37</v>
      </c>
      <c r="D7024" t="s">
        <v>5</v>
      </c>
      <c r="E7024" t="str">
        <f>VLOOKUP(D7024,Objective!$A$21:$B$51,2,0)</f>
        <v>Food</v>
      </c>
      <c r="F7024">
        <v>148.80000000000001</v>
      </c>
    </row>
    <row r="7025" spans="1:6" x14ac:dyDescent="0.3">
      <c r="A7025" t="s">
        <v>34</v>
      </c>
      <c r="B7025">
        <v>2020</v>
      </c>
      <c r="C7025" t="s">
        <v>37</v>
      </c>
      <c r="D7025" t="s">
        <v>6</v>
      </c>
      <c r="E7025" t="str">
        <f>VLOOKUP(D7025,Objective!$A$21:$B$51,2,0)</f>
        <v>Food</v>
      </c>
      <c r="F7025">
        <v>155.6</v>
      </c>
    </row>
    <row r="7026" spans="1:6" x14ac:dyDescent="0.3">
      <c r="A7026" t="s">
        <v>34</v>
      </c>
      <c r="B7026">
        <v>2020</v>
      </c>
      <c r="C7026" t="s">
        <v>37</v>
      </c>
      <c r="D7026" t="s">
        <v>7</v>
      </c>
      <c r="E7026" t="str">
        <f>VLOOKUP(D7026,Objective!$A$21:$B$51,2,0)</f>
        <v>Food</v>
      </c>
      <c r="F7026">
        <v>135.1</v>
      </c>
    </row>
    <row r="7027" spans="1:6" x14ac:dyDescent="0.3">
      <c r="A7027" t="s">
        <v>34</v>
      </c>
      <c r="B7027">
        <v>2020</v>
      </c>
      <c r="C7027" t="s">
        <v>37</v>
      </c>
      <c r="D7027" t="s">
        <v>8</v>
      </c>
      <c r="E7027" t="str">
        <f>VLOOKUP(D7027,Objective!$A$21:$B$51,2,0)</f>
        <v>Food</v>
      </c>
      <c r="F7027">
        <v>149.9</v>
      </c>
    </row>
    <row r="7028" spans="1:6" x14ac:dyDescent="0.3">
      <c r="A7028" t="s">
        <v>34</v>
      </c>
      <c r="B7028">
        <v>2020</v>
      </c>
      <c r="C7028" t="s">
        <v>37</v>
      </c>
      <c r="D7028" t="s">
        <v>9</v>
      </c>
      <c r="E7028" t="str">
        <f>VLOOKUP(D7028,Objective!$A$21:$B$51,2,0)</f>
        <v>Food</v>
      </c>
      <c r="F7028">
        <v>168.6</v>
      </c>
    </row>
    <row r="7029" spans="1:6" x14ac:dyDescent="0.3">
      <c r="A7029" t="s">
        <v>34</v>
      </c>
      <c r="B7029">
        <v>2020</v>
      </c>
      <c r="C7029" t="s">
        <v>37</v>
      </c>
      <c r="D7029" t="s">
        <v>10</v>
      </c>
      <c r="E7029" t="str">
        <f>VLOOKUP(D7029,Objective!$A$21:$B$51,2,0)</f>
        <v>Food</v>
      </c>
      <c r="F7029">
        <v>150.4</v>
      </c>
    </row>
    <row r="7030" spans="1:6" x14ac:dyDescent="0.3">
      <c r="A7030" t="s">
        <v>34</v>
      </c>
      <c r="B7030">
        <v>2020</v>
      </c>
      <c r="C7030" t="s">
        <v>37</v>
      </c>
      <c r="D7030" t="s">
        <v>11</v>
      </c>
      <c r="E7030" t="str">
        <f>VLOOKUP(D7030,Objective!$A$21:$B$51,2,0)</f>
        <v>Food</v>
      </c>
      <c r="F7030">
        <v>120.3</v>
      </c>
    </row>
    <row r="7031" spans="1:6" x14ac:dyDescent="0.3">
      <c r="A7031" t="s">
        <v>34</v>
      </c>
      <c r="B7031">
        <v>2020</v>
      </c>
      <c r="C7031" t="s">
        <v>37</v>
      </c>
      <c r="D7031" t="s">
        <v>12</v>
      </c>
      <c r="E7031" t="str">
        <f>VLOOKUP(D7031,Objective!$A$21:$B$51,2,0)</f>
        <v>Food</v>
      </c>
      <c r="F7031">
        <v>157.1</v>
      </c>
    </row>
    <row r="7032" spans="1:6" x14ac:dyDescent="0.3">
      <c r="A7032" t="s">
        <v>34</v>
      </c>
      <c r="B7032">
        <v>2020</v>
      </c>
      <c r="C7032" t="s">
        <v>37</v>
      </c>
      <c r="D7032" t="s">
        <v>13</v>
      </c>
      <c r="E7032" t="str">
        <f>VLOOKUP(D7032,Objective!$A$21:$B$51,2,0)</f>
        <v>Lifestyle</v>
      </c>
      <c r="F7032">
        <v>136.80000000000001</v>
      </c>
    </row>
    <row r="7033" spans="1:6" x14ac:dyDescent="0.3">
      <c r="A7033" t="s">
        <v>34</v>
      </c>
      <c r="B7033">
        <v>2020</v>
      </c>
      <c r="C7033" t="s">
        <v>37</v>
      </c>
      <c r="D7033" t="s">
        <v>14</v>
      </c>
      <c r="E7033" t="str">
        <f>VLOOKUP(D7033,Objective!$A$21:$B$51,2,0)</f>
        <v>Food</v>
      </c>
    </row>
    <row r="7034" spans="1:6" x14ac:dyDescent="0.3">
      <c r="A7034" t="s">
        <v>34</v>
      </c>
      <c r="B7034">
        <v>2020</v>
      </c>
      <c r="C7034" t="s">
        <v>37</v>
      </c>
      <c r="D7034" t="s">
        <v>15</v>
      </c>
      <c r="E7034" t="str">
        <f>VLOOKUP(D7034,Objective!$A$21:$B$51,2,0)</f>
        <v>Food</v>
      </c>
      <c r="F7034">
        <v>151.4</v>
      </c>
    </row>
    <row r="7035" spans="1:6" x14ac:dyDescent="0.3">
      <c r="A7035" t="s">
        <v>34</v>
      </c>
      <c r="B7035">
        <v>2020</v>
      </c>
      <c r="C7035" t="s">
        <v>37</v>
      </c>
      <c r="D7035" t="s">
        <v>16</v>
      </c>
      <c r="E7035" t="str">
        <f>VLOOKUP(D7035,Objective!$A$21:$B$51,2,0)</f>
        <v>Lifestyle</v>
      </c>
    </row>
    <row r="7036" spans="1:6" x14ac:dyDescent="0.3">
      <c r="A7036" t="s">
        <v>34</v>
      </c>
      <c r="B7036">
        <v>2020</v>
      </c>
      <c r="C7036" t="s">
        <v>37</v>
      </c>
      <c r="D7036" t="s">
        <v>17</v>
      </c>
      <c r="E7036" t="str">
        <f>VLOOKUP(D7036,Objective!$A$21:$B$51,2,0)</f>
        <v>Clothing</v>
      </c>
    </row>
    <row r="7037" spans="1:6" x14ac:dyDescent="0.3">
      <c r="A7037" t="s">
        <v>34</v>
      </c>
      <c r="B7037">
        <v>2020</v>
      </c>
      <c r="C7037" t="s">
        <v>37</v>
      </c>
      <c r="D7037" t="s">
        <v>18</v>
      </c>
      <c r="E7037" t="str">
        <f>VLOOKUP(D7037,Objective!$A$21:$B$51,2,0)</f>
        <v>Clothing</v>
      </c>
    </row>
    <row r="7038" spans="1:6" x14ac:dyDescent="0.3">
      <c r="A7038" t="s">
        <v>34</v>
      </c>
      <c r="B7038">
        <v>2020</v>
      </c>
      <c r="C7038" t="s">
        <v>37</v>
      </c>
      <c r="D7038" t="s">
        <v>19</v>
      </c>
      <c r="E7038" t="str">
        <f>VLOOKUP(D7038,Objective!$A$21:$B$51,2,0)</f>
        <v>Clothing</v>
      </c>
    </row>
    <row r="7039" spans="1:6" x14ac:dyDescent="0.3">
      <c r="A7039" t="s">
        <v>34</v>
      </c>
      <c r="B7039">
        <v>2020</v>
      </c>
      <c r="C7039" t="s">
        <v>37</v>
      </c>
      <c r="D7039" t="s">
        <v>20</v>
      </c>
      <c r="E7039" t="str">
        <f>VLOOKUP(D7039,Objective!$A$21:$B$51,2,0)</f>
        <v>Housing</v>
      </c>
      <c r="F7039">
        <v>155.6</v>
      </c>
    </row>
    <row r="7040" spans="1:6" x14ac:dyDescent="0.3">
      <c r="A7040" t="s">
        <v>34</v>
      </c>
      <c r="B7040">
        <v>2020</v>
      </c>
      <c r="C7040" t="s">
        <v>37</v>
      </c>
      <c r="D7040" t="s">
        <v>21</v>
      </c>
      <c r="E7040" t="str">
        <f>VLOOKUP(D7040,Objective!$A$21:$B$51,2,0)</f>
        <v>Fuel and light</v>
      </c>
      <c r="F7040">
        <v>144.1</v>
      </c>
    </row>
    <row r="7041" spans="1:6" x14ac:dyDescent="0.3">
      <c r="A7041" t="s">
        <v>34</v>
      </c>
      <c r="B7041">
        <v>2020</v>
      </c>
      <c r="C7041" t="s">
        <v>37</v>
      </c>
      <c r="D7041" t="s">
        <v>22</v>
      </c>
      <c r="E7041" t="str">
        <f>VLOOKUP(D7041,Objective!$A$21:$B$51,2,0)</f>
        <v>Housing</v>
      </c>
    </row>
    <row r="7042" spans="1:6" x14ac:dyDescent="0.3">
      <c r="A7042" t="s">
        <v>34</v>
      </c>
      <c r="B7042">
        <v>2020</v>
      </c>
      <c r="C7042" t="s">
        <v>37</v>
      </c>
      <c r="D7042" t="s">
        <v>23</v>
      </c>
      <c r="E7042" t="str">
        <f>VLOOKUP(D7042,Objective!$A$21:$B$51,2,0)</f>
        <v>Health</v>
      </c>
      <c r="F7042">
        <v>150.69999999999999</v>
      </c>
    </row>
    <row r="7043" spans="1:6" x14ac:dyDescent="0.3">
      <c r="A7043" t="s">
        <v>34</v>
      </c>
      <c r="B7043">
        <v>2020</v>
      </c>
      <c r="C7043" t="s">
        <v>37</v>
      </c>
      <c r="D7043" t="s">
        <v>24</v>
      </c>
      <c r="E7043" t="str">
        <f>VLOOKUP(D7043,Objective!$A$21:$B$51,2,0)</f>
        <v>Transport and communication</v>
      </c>
    </row>
    <row r="7044" spans="1:6" x14ac:dyDescent="0.3">
      <c r="A7044" t="s">
        <v>34</v>
      </c>
      <c r="B7044">
        <v>2020</v>
      </c>
      <c r="C7044" t="s">
        <v>37</v>
      </c>
      <c r="D7044" t="s">
        <v>25</v>
      </c>
      <c r="E7044" t="str">
        <f>VLOOKUP(D7044,Objective!$A$21:$B$51,2,0)</f>
        <v>Lifestyle</v>
      </c>
    </row>
    <row r="7045" spans="1:6" x14ac:dyDescent="0.3">
      <c r="A7045" t="s">
        <v>34</v>
      </c>
      <c r="B7045">
        <v>2020</v>
      </c>
      <c r="C7045" t="s">
        <v>37</v>
      </c>
      <c r="D7045" t="s">
        <v>26</v>
      </c>
      <c r="E7045" t="str">
        <f>VLOOKUP(D7045,Objective!$A$21:$B$51,2,0)</f>
        <v>Education</v>
      </c>
    </row>
    <row r="7046" spans="1:6" x14ac:dyDescent="0.3">
      <c r="A7046" t="s">
        <v>34</v>
      </c>
      <c r="B7046">
        <v>2020</v>
      </c>
      <c r="C7046" t="s">
        <v>37</v>
      </c>
      <c r="D7046" t="s">
        <v>27</v>
      </c>
      <c r="E7046" t="str">
        <f>VLOOKUP(D7046,Objective!$A$21:$B$51,2,0)</f>
        <v>Miscellaneous</v>
      </c>
    </row>
    <row r="7047" spans="1:6" x14ac:dyDescent="0.3">
      <c r="A7047" t="s">
        <v>34</v>
      </c>
      <c r="B7047">
        <v>2020</v>
      </c>
      <c r="C7047" t="s">
        <v>37</v>
      </c>
      <c r="D7047" t="s">
        <v>28</v>
      </c>
      <c r="E7047" t="str">
        <f>VLOOKUP(D7047,Objective!$A$21:$B$51,2,0)</f>
        <v>Miscellaneous</v>
      </c>
    </row>
    <row r="7048" spans="1:6" x14ac:dyDescent="0.3">
      <c r="A7048" t="s">
        <v>34</v>
      </c>
      <c r="B7048">
        <v>2020</v>
      </c>
      <c r="C7048" t="s">
        <v>37</v>
      </c>
      <c r="D7048" t="s">
        <v>29</v>
      </c>
      <c r="E7048" t="str">
        <f>VLOOKUP(D7048,Objective!$A$21:$B$51,2,0)</f>
        <v>General index</v>
      </c>
    </row>
    <row r="7049" spans="1:6" x14ac:dyDescent="0.3">
      <c r="A7049" t="s">
        <v>30</v>
      </c>
      <c r="B7049">
        <v>2020</v>
      </c>
      <c r="C7049" t="s">
        <v>38</v>
      </c>
      <c r="D7049" t="s">
        <v>3</v>
      </c>
      <c r="E7049" t="str">
        <f>VLOOKUP(D7049,Objective!$A$21:$B$51,2,0)</f>
        <v>Food</v>
      </c>
    </row>
    <row r="7050" spans="1:6" x14ac:dyDescent="0.3">
      <c r="A7050" t="s">
        <v>30</v>
      </c>
      <c r="B7050">
        <v>2020</v>
      </c>
      <c r="C7050" t="s">
        <v>38</v>
      </c>
      <c r="D7050" t="s">
        <v>4</v>
      </c>
      <c r="E7050" t="str">
        <f>VLOOKUP(D7050,Objective!$A$21:$B$51,2,0)</f>
        <v>Food</v>
      </c>
    </row>
    <row r="7051" spans="1:6" x14ac:dyDescent="0.3">
      <c r="A7051" t="s">
        <v>30</v>
      </c>
      <c r="B7051">
        <v>2020</v>
      </c>
      <c r="C7051" t="s">
        <v>38</v>
      </c>
      <c r="D7051" t="s">
        <v>5</v>
      </c>
      <c r="E7051" t="str">
        <f>VLOOKUP(D7051,Objective!$A$21:$B$51,2,0)</f>
        <v>Food</v>
      </c>
    </row>
    <row r="7052" spans="1:6" x14ac:dyDescent="0.3">
      <c r="A7052" t="s">
        <v>30</v>
      </c>
      <c r="B7052">
        <v>2020</v>
      </c>
      <c r="C7052" t="s">
        <v>38</v>
      </c>
      <c r="D7052" t="s">
        <v>6</v>
      </c>
      <c r="E7052" t="str">
        <f>VLOOKUP(D7052,Objective!$A$21:$B$51,2,0)</f>
        <v>Food</v>
      </c>
    </row>
    <row r="7053" spans="1:6" x14ac:dyDescent="0.3">
      <c r="A7053" t="s">
        <v>30</v>
      </c>
      <c r="B7053">
        <v>2020</v>
      </c>
      <c r="C7053" t="s">
        <v>38</v>
      </c>
      <c r="D7053" t="s">
        <v>7</v>
      </c>
      <c r="E7053" t="str">
        <f>VLOOKUP(D7053,Objective!$A$21:$B$51,2,0)</f>
        <v>Food</v>
      </c>
    </row>
    <row r="7054" spans="1:6" x14ac:dyDescent="0.3">
      <c r="A7054" t="s">
        <v>30</v>
      </c>
      <c r="B7054">
        <v>2020</v>
      </c>
      <c r="C7054" t="s">
        <v>38</v>
      </c>
      <c r="D7054" t="s">
        <v>8</v>
      </c>
      <c r="E7054" t="str">
        <f>VLOOKUP(D7054,Objective!$A$21:$B$51,2,0)</f>
        <v>Food</v>
      </c>
    </row>
    <row r="7055" spans="1:6" x14ac:dyDescent="0.3">
      <c r="A7055" t="s">
        <v>30</v>
      </c>
      <c r="B7055">
        <v>2020</v>
      </c>
      <c r="C7055" t="s">
        <v>38</v>
      </c>
      <c r="D7055" t="s">
        <v>9</v>
      </c>
      <c r="E7055" t="str">
        <f>VLOOKUP(D7055,Objective!$A$21:$B$51,2,0)</f>
        <v>Food</v>
      </c>
    </row>
    <row r="7056" spans="1:6" x14ac:dyDescent="0.3">
      <c r="A7056" t="s">
        <v>30</v>
      </c>
      <c r="B7056">
        <v>2020</v>
      </c>
      <c r="C7056" t="s">
        <v>38</v>
      </c>
      <c r="D7056" t="s">
        <v>10</v>
      </c>
      <c r="E7056" t="str">
        <f>VLOOKUP(D7056,Objective!$A$21:$B$51,2,0)</f>
        <v>Food</v>
      </c>
    </row>
    <row r="7057" spans="1:6" x14ac:dyDescent="0.3">
      <c r="A7057" t="s">
        <v>30</v>
      </c>
      <c r="B7057">
        <v>2020</v>
      </c>
      <c r="C7057" t="s">
        <v>38</v>
      </c>
      <c r="D7057" t="s">
        <v>11</v>
      </c>
      <c r="E7057" t="str">
        <f>VLOOKUP(D7057,Objective!$A$21:$B$51,2,0)</f>
        <v>Food</v>
      </c>
    </row>
    <row r="7058" spans="1:6" x14ac:dyDescent="0.3">
      <c r="A7058" t="s">
        <v>30</v>
      </c>
      <c r="B7058">
        <v>2020</v>
      </c>
      <c r="C7058" t="s">
        <v>38</v>
      </c>
      <c r="D7058" t="s">
        <v>12</v>
      </c>
      <c r="E7058" t="str">
        <f>VLOOKUP(D7058,Objective!$A$21:$B$51,2,0)</f>
        <v>Food</v>
      </c>
    </row>
    <row r="7059" spans="1:6" x14ac:dyDescent="0.3">
      <c r="A7059" t="s">
        <v>30</v>
      </c>
      <c r="B7059">
        <v>2020</v>
      </c>
      <c r="C7059" t="s">
        <v>38</v>
      </c>
      <c r="D7059" t="s">
        <v>13</v>
      </c>
      <c r="E7059" t="str">
        <f>VLOOKUP(D7059,Objective!$A$21:$B$51,2,0)</f>
        <v>Lifestyle</v>
      </c>
    </row>
    <row r="7060" spans="1:6" x14ac:dyDescent="0.3">
      <c r="A7060" t="s">
        <v>30</v>
      </c>
      <c r="B7060">
        <v>2020</v>
      </c>
      <c r="C7060" t="s">
        <v>38</v>
      </c>
      <c r="D7060" t="s">
        <v>14</v>
      </c>
      <c r="E7060" t="str">
        <f>VLOOKUP(D7060,Objective!$A$21:$B$51,2,0)</f>
        <v>Food</v>
      </c>
    </row>
    <row r="7061" spans="1:6" x14ac:dyDescent="0.3">
      <c r="A7061" t="s">
        <v>30</v>
      </c>
      <c r="B7061">
        <v>2020</v>
      </c>
      <c r="C7061" t="s">
        <v>38</v>
      </c>
      <c r="D7061" t="s">
        <v>15</v>
      </c>
      <c r="E7061" t="str">
        <f>VLOOKUP(D7061,Objective!$A$21:$B$51,2,0)</f>
        <v>Food</v>
      </c>
    </row>
    <row r="7062" spans="1:6" x14ac:dyDescent="0.3">
      <c r="A7062" t="s">
        <v>30</v>
      </c>
      <c r="B7062">
        <v>2020</v>
      </c>
      <c r="C7062" t="s">
        <v>38</v>
      </c>
      <c r="D7062" t="s">
        <v>16</v>
      </c>
      <c r="E7062" t="str">
        <f>VLOOKUP(D7062,Objective!$A$21:$B$51,2,0)</f>
        <v>Lifestyle</v>
      </c>
    </row>
    <row r="7063" spans="1:6" x14ac:dyDescent="0.3">
      <c r="A7063" t="s">
        <v>30</v>
      </c>
      <c r="B7063">
        <v>2020</v>
      </c>
      <c r="C7063" t="s">
        <v>38</v>
      </c>
      <c r="D7063" t="s">
        <v>17</v>
      </c>
      <c r="E7063" t="str">
        <f>VLOOKUP(D7063,Objective!$A$21:$B$51,2,0)</f>
        <v>Clothing</v>
      </c>
    </row>
    <row r="7064" spans="1:6" x14ac:dyDescent="0.3">
      <c r="A7064" t="s">
        <v>30</v>
      </c>
      <c r="B7064">
        <v>2020</v>
      </c>
      <c r="C7064" t="s">
        <v>38</v>
      </c>
      <c r="D7064" t="s">
        <v>18</v>
      </c>
      <c r="E7064" t="str">
        <f>VLOOKUP(D7064,Objective!$A$21:$B$51,2,0)</f>
        <v>Clothing</v>
      </c>
    </row>
    <row r="7065" spans="1:6" x14ac:dyDescent="0.3">
      <c r="A7065" t="s">
        <v>30</v>
      </c>
      <c r="B7065">
        <v>2020</v>
      </c>
      <c r="C7065" t="s">
        <v>38</v>
      </c>
      <c r="D7065" t="s">
        <v>19</v>
      </c>
      <c r="E7065" t="str">
        <f>VLOOKUP(D7065,Objective!$A$21:$B$51,2,0)</f>
        <v>Clothing</v>
      </c>
    </row>
    <row r="7066" spans="1:6" x14ac:dyDescent="0.3">
      <c r="A7066" t="s">
        <v>30</v>
      </c>
      <c r="B7066">
        <v>2020</v>
      </c>
      <c r="C7066" t="s">
        <v>38</v>
      </c>
      <c r="D7066" t="s">
        <v>20</v>
      </c>
      <c r="E7066" t="str">
        <f>VLOOKUP(D7066,Objective!$A$21:$B$51,2,0)</f>
        <v>Housing</v>
      </c>
      <c r="F7066" t="s">
        <v>32</v>
      </c>
    </row>
    <row r="7067" spans="1:6" x14ac:dyDescent="0.3">
      <c r="A7067" t="s">
        <v>30</v>
      </c>
      <c r="B7067">
        <v>2020</v>
      </c>
      <c r="C7067" t="s">
        <v>38</v>
      </c>
      <c r="D7067" t="s">
        <v>21</v>
      </c>
      <c r="E7067" t="str">
        <f>VLOOKUP(D7067,Objective!$A$21:$B$51,2,0)</f>
        <v>Fuel and light</v>
      </c>
    </row>
    <row r="7068" spans="1:6" x14ac:dyDescent="0.3">
      <c r="A7068" t="s">
        <v>30</v>
      </c>
      <c r="B7068">
        <v>2020</v>
      </c>
      <c r="C7068" t="s">
        <v>38</v>
      </c>
      <c r="D7068" t="s">
        <v>22</v>
      </c>
      <c r="E7068" t="str">
        <f>VLOOKUP(D7068,Objective!$A$21:$B$51,2,0)</f>
        <v>Housing</v>
      </c>
    </row>
    <row r="7069" spans="1:6" x14ac:dyDescent="0.3">
      <c r="A7069" t="s">
        <v>30</v>
      </c>
      <c r="B7069">
        <v>2020</v>
      </c>
      <c r="C7069" t="s">
        <v>38</v>
      </c>
      <c r="D7069" t="s">
        <v>23</v>
      </c>
      <c r="E7069" t="str">
        <f>VLOOKUP(D7069,Objective!$A$21:$B$51,2,0)</f>
        <v>Health</v>
      </c>
    </row>
    <row r="7070" spans="1:6" x14ac:dyDescent="0.3">
      <c r="A7070" t="s">
        <v>30</v>
      </c>
      <c r="B7070">
        <v>2020</v>
      </c>
      <c r="C7070" t="s">
        <v>38</v>
      </c>
      <c r="D7070" t="s">
        <v>24</v>
      </c>
      <c r="E7070" t="str">
        <f>VLOOKUP(D7070,Objective!$A$21:$B$51,2,0)</f>
        <v>Transport and communication</v>
      </c>
    </row>
    <row r="7071" spans="1:6" x14ac:dyDescent="0.3">
      <c r="A7071" t="s">
        <v>30</v>
      </c>
      <c r="B7071">
        <v>2020</v>
      </c>
      <c r="C7071" t="s">
        <v>38</v>
      </c>
      <c r="D7071" t="s">
        <v>25</v>
      </c>
      <c r="E7071" t="str">
        <f>VLOOKUP(D7071,Objective!$A$21:$B$51,2,0)</f>
        <v>Lifestyle</v>
      </c>
    </row>
    <row r="7072" spans="1:6" x14ac:dyDescent="0.3">
      <c r="A7072" t="s">
        <v>30</v>
      </c>
      <c r="B7072">
        <v>2020</v>
      </c>
      <c r="C7072" t="s">
        <v>38</v>
      </c>
      <c r="D7072" t="s">
        <v>26</v>
      </c>
      <c r="E7072" t="str">
        <f>VLOOKUP(D7072,Objective!$A$21:$B$51,2,0)</f>
        <v>Education</v>
      </c>
    </row>
    <row r="7073" spans="1:5" x14ac:dyDescent="0.3">
      <c r="A7073" t="s">
        <v>30</v>
      </c>
      <c r="B7073">
        <v>2020</v>
      </c>
      <c r="C7073" t="s">
        <v>38</v>
      </c>
      <c r="D7073" t="s">
        <v>27</v>
      </c>
      <c r="E7073" t="str">
        <f>VLOOKUP(D7073,Objective!$A$21:$B$51,2,0)</f>
        <v>Miscellaneous</v>
      </c>
    </row>
    <row r="7074" spans="1:5" x14ac:dyDescent="0.3">
      <c r="A7074" t="s">
        <v>30</v>
      </c>
      <c r="B7074">
        <v>2020</v>
      </c>
      <c r="C7074" t="s">
        <v>38</v>
      </c>
      <c r="D7074" t="s">
        <v>28</v>
      </c>
      <c r="E7074" t="str">
        <f>VLOOKUP(D7074,Objective!$A$21:$B$51,2,0)</f>
        <v>Miscellaneous</v>
      </c>
    </row>
    <row r="7075" spans="1:5" x14ac:dyDescent="0.3">
      <c r="A7075" t="s">
        <v>30</v>
      </c>
      <c r="B7075">
        <v>2020</v>
      </c>
      <c r="C7075" t="s">
        <v>38</v>
      </c>
      <c r="D7075" t="s">
        <v>29</v>
      </c>
      <c r="E7075" t="str">
        <f>VLOOKUP(D7075,Objective!$A$21:$B$51,2,0)</f>
        <v>General index</v>
      </c>
    </row>
    <row r="7076" spans="1:5" x14ac:dyDescent="0.3">
      <c r="A7076" t="s">
        <v>33</v>
      </c>
      <c r="B7076">
        <v>2020</v>
      </c>
      <c r="C7076" t="s">
        <v>38</v>
      </c>
      <c r="D7076" t="s">
        <v>3</v>
      </c>
      <c r="E7076" t="str">
        <f>VLOOKUP(D7076,Objective!$A$21:$B$51,2,0)</f>
        <v>Food</v>
      </c>
    </row>
    <row r="7077" spans="1:5" x14ac:dyDescent="0.3">
      <c r="A7077" t="s">
        <v>33</v>
      </c>
      <c r="B7077">
        <v>2020</v>
      </c>
      <c r="C7077" t="s">
        <v>38</v>
      </c>
      <c r="D7077" t="s">
        <v>4</v>
      </c>
      <c r="E7077" t="str">
        <f>VLOOKUP(D7077,Objective!$A$21:$B$51,2,0)</f>
        <v>Food</v>
      </c>
    </row>
    <row r="7078" spans="1:5" x14ac:dyDescent="0.3">
      <c r="A7078" t="s">
        <v>33</v>
      </c>
      <c r="B7078">
        <v>2020</v>
      </c>
      <c r="C7078" t="s">
        <v>38</v>
      </c>
      <c r="D7078" t="s">
        <v>5</v>
      </c>
      <c r="E7078" t="str">
        <f>VLOOKUP(D7078,Objective!$A$21:$B$51,2,0)</f>
        <v>Food</v>
      </c>
    </row>
    <row r="7079" spans="1:5" x14ac:dyDescent="0.3">
      <c r="A7079" t="s">
        <v>33</v>
      </c>
      <c r="B7079">
        <v>2020</v>
      </c>
      <c r="C7079" t="s">
        <v>38</v>
      </c>
      <c r="D7079" t="s">
        <v>6</v>
      </c>
      <c r="E7079" t="str">
        <f>VLOOKUP(D7079,Objective!$A$21:$B$51,2,0)</f>
        <v>Food</v>
      </c>
    </row>
    <row r="7080" spans="1:5" x14ac:dyDescent="0.3">
      <c r="A7080" t="s">
        <v>33</v>
      </c>
      <c r="B7080">
        <v>2020</v>
      </c>
      <c r="C7080" t="s">
        <v>38</v>
      </c>
      <c r="D7080" t="s">
        <v>7</v>
      </c>
      <c r="E7080" t="str">
        <f>VLOOKUP(D7080,Objective!$A$21:$B$51,2,0)</f>
        <v>Food</v>
      </c>
    </row>
    <row r="7081" spans="1:5" x14ac:dyDescent="0.3">
      <c r="A7081" t="s">
        <v>33</v>
      </c>
      <c r="B7081">
        <v>2020</v>
      </c>
      <c r="C7081" t="s">
        <v>38</v>
      </c>
      <c r="D7081" t="s">
        <v>8</v>
      </c>
      <c r="E7081" t="str">
        <f>VLOOKUP(D7081,Objective!$A$21:$B$51,2,0)</f>
        <v>Food</v>
      </c>
    </row>
    <row r="7082" spans="1:5" x14ac:dyDescent="0.3">
      <c r="A7082" t="s">
        <v>33</v>
      </c>
      <c r="B7082">
        <v>2020</v>
      </c>
      <c r="C7082" t="s">
        <v>38</v>
      </c>
      <c r="D7082" t="s">
        <v>9</v>
      </c>
      <c r="E7082" t="str">
        <f>VLOOKUP(D7082,Objective!$A$21:$B$51,2,0)</f>
        <v>Food</v>
      </c>
    </row>
    <row r="7083" spans="1:5" x14ac:dyDescent="0.3">
      <c r="A7083" t="s">
        <v>33</v>
      </c>
      <c r="B7083">
        <v>2020</v>
      </c>
      <c r="C7083" t="s">
        <v>38</v>
      </c>
      <c r="D7083" t="s">
        <v>10</v>
      </c>
      <c r="E7083" t="str">
        <f>VLOOKUP(D7083,Objective!$A$21:$B$51,2,0)</f>
        <v>Food</v>
      </c>
    </row>
    <row r="7084" spans="1:5" x14ac:dyDescent="0.3">
      <c r="A7084" t="s">
        <v>33</v>
      </c>
      <c r="B7084">
        <v>2020</v>
      </c>
      <c r="C7084" t="s">
        <v>38</v>
      </c>
      <c r="D7084" t="s">
        <v>11</v>
      </c>
      <c r="E7084" t="str">
        <f>VLOOKUP(D7084,Objective!$A$21:$B$51,2,0)</f>
        <v>Food</v>
      </c>
    </row>
    <row r="7085" spans="1:5" x14ac:dyDescent="0.3">
      <c r="A7085" t="s">
        <v>33</v>
      </c>
      <c r="B7085">
        <v>2020</v>
      </c>
      <c r="C7085" t="s">
        <v>38</v>
      </c>
      <c r="D7085" t="s">
        <v>12</v>
      </c>
      <c r="E7085" t="str">
        <f>VLOOKUP(D7085,Objective!$A$21:$B$51,2,0)</f>
        <v>Food</v>
      </c>
    </row>
    <row r="7086" spans="1:5" x14ac:dyDescent="0.3">
      <c r="A7086" t="s">
        <v>33</v>
      </c>
      <c r="B7086">
        <v>2020</v>
      </c>
      <c r="C7086" t="s">
        <v>38</v>
      </c>
      <c r="D7086" t="s">
        <v>13</v>
      </c>
      <c r="E7086" t="str">
        <f>VLOOKUP(D7086,Objective!$A$21:$B$51,2,0)</f>
        <v>Lifestyle</v>
      </c>
    </row>
    <row r="7087" spans="1:5" x14ac:dyDescent="0.3">
      <c r="A7087" t="s">
        <v>33</v>
      </c>
      <c r="B7087">
        <v>2020</v>
      </c>
      <c r="C7087" t="s">
        <v>38</v>
      </c>
      <c r="D7087" t="s">
        <v>14</v>
      </c>
      <c r="E7087" t="str">
        <f>VLOOKUP(D7087,Objective!$A$21:$B$51,2,0)</f>
        <v>Food</v>
      </c>
    </row>
    <row r="7088" spans="1:5" x14ac:dyDescent="0.3">
      <c r="A7088" t="s">
        <v>33</v>
      </c>
      <c r="B7088">
        <v>2020</v>
      </c>
      <c r="C7088" t="s">
        <v>38</v>
      </c>
      <c r="D7088" t="s">
        <v>15</v>
      </c>
      <c r="E7088" t="str">
        <f>VLOOKUP(D7088,Objective!$A$21:$B$51,2,0)</f>
        <v>Food</v>
      </c>
    </row>
    <row r="7089" spans="1:6" x14ac:dyDescent="0.3">
      <c r="A7089" t="s">
        <v>33</v>
      </c>
      <c r="B7089">
        <v>2020</v>
      </c>
      <c r="C7089" t="s">
        <v>38</v>
      </c>
      <c r="D7089" t="s">
        <v>16</v>
      </c>
      <c r="E7089" t="str">
        <f>VLOOKUP(D7089,Objective!$A$21:$B$51,2,0)</f>
        <v>Lifestyle</v>
      </c>
    </row>
    <row r="7090" spans="1:6" x14ac:dyDescent="0.3">
      <c r="A7090" t="s">
        <v>33</v>
      </c>
      <c r="B7090">
        <v>2020</v>
      </c>
      <c r="C7090" t="s">
        <v>38</v>
      </c>
      <c r="D7090" t="s">
        <v>17</v>
      </c>
      <c r="E7090" t="str">
        <f>VLOOKUP(D7090,Objective!$A$21:$B$51,2,0)</f>
        <v>Clothing</v>
      </c>
    </row>
    <row r="7091" spans="1:6" x14ac:dyDescent="0.3">
      <c r="A7091" t="s">
        <v>33</v>
      </c>
      <c r="B7091">
        <v>2020</v>
      </c>
      <c r="C7091" t="s">
        <v>38</v>
      </c>
      <c r="D7091" t="s">
        <v>18</v>
      </c>
      <c r="E7091" t="str">
        <f>VLOOKUP(D7091,Objective!$A$21:$B$51,2,0)</f>
        <v>Clothing</v>
      </c>
    </row>
    <row r="7092" spans="1:6" x14ac:dyDescent="0.3">
      <c r="A7092" t="s">
        <v>33</v>
      </c>
      <c r="B7092">
        <v>2020</v>
      </c>
      <c r="C7092" t="s">
        <v>38</v>
      </c>
      <c r="D7092" t="s">
        <v>19</v>
      </c>
      <c r="E7092" t="str">
        <f>VLOOKUP(D7092,Objective!$A$21:$B$51,2,0)</f>
        <v>Clothing</v>
      </c>
    </row>
    <row r="7093" spans="1:6" x14ac:dyDescent="0.3">
      <c r="A7093" t="s">
        <v>33</v>
      </c>
      <c r="B7093">
        <v>2020</v>
      </c>
      <c r="C7093" t="s">
        <v>38</v>
      </c>
      <c r="D7093" t="s">
        <v>20</v>
      </c>
      <c r="E7093" t="str">
        <f>VLOOKUP(D7093,Objective!$A$21:$B$51,2,0)</f>
        <v>Housing</v>
      </c>
      <c r="F7093" t="s">
        <v>32</v>
      </c>
    </row>
    <row r="7094" spans="1:6" x14ac:dyDescent="0.3">
      <c r="A7094" t="s">
        <v>33</v>
      </c>
      <c r="B7094">
        <v>2020</v>
      </c>
      <c r="C7094" t="s">
        <v>38</v>
      </c>
      <c r="D7094" t="s">
        <v>21</v>
      </c>
      <c r="E7094" t="str">
        <f>VLOOKUP(D7094,Objective!$A$21:$B$51,2,0)</f>
        <v>Fuel and light</v>
      </c>
    </row>
    <row r="7095" spans="1:6" x14ac:dyDescent="0.3">
      <c r="A7095" t="s">
        <v>33</v>
      </c>
      <c r="B7095">
        <v>2020</v>
      </c>
      <c r="C7095" t="s">
        <v>38</v>
      </c>
      <c r="D7095" t="s">
        <v>22</v>
      </c>
      <c r="E7095" t="str">
        <f>VLOOKUP(D7095,Objective!$A$21:$B$51,2,0)</f>
        <v>Housing</v>
      </c>
    </row>
    <row r="7096" spans="1:6" x14ac:dyDescent="0.3">
      <c r="A7096" t="s">
        <v>33</v>
      </c>
      <c r="B7096">
        <v>2020</v>
      </c>
      <c r="C7096" t="s">
        <v>38</v>
      </c>
      <c r="D7096" t="s">
        <v>23</v>
      </c>
      <c r="E7096" t="str">
        <f>VLOOKUP(D7096,Objective!$A$21:$B$51,2,0)</f>
        <v>Health</v>
      </c>
    </row>
    <row r="7097" spans="1:6" x14ac:dyDescent="0.3">
      <c r="A7097" t="s">
        <v>33</v>
      </c>
      <c r="B7097">
        <v>2020</v>
      </c>
      <c r="C7097" t="s">
        <v>38</v>
      </c>
      <c r="D7097" t="s">
        <v>24</v>
      </c>
      <c r="E7097" t="str">
        <f>VLOOKUP(D7097,Objective!$A$21:$B$51,2,0)</f>
        <v>Transport and communication</v>
      </c>
    </row>
    <row r="7098" spans="1:6" x14ac:dyDescent="0.3">
      <c r="A7098" t="s">
        <v>33</v>
      </c>
      <c r="B7098">
        <v>2020</v>
      </c>
      <c r="C7098" t="s">
        <v>38</v>
      </c>
      <c r="D7098" t="s">
        <v>25</v>
      </c>
      <c r="E7098" t="str">
        <f>VLOOKUP(D7098,Objective!$A$21:$B$51,2,0)</f>
        <v>Lifestyle</v>
      </c>
    </row>
    <row r="7099" spans="1:6" x14ac:dyDescent="0.3">
      <c r="A7099" t="s">
        <v>33</v>
      </c>
      <c r="B7099">
        <v>2020</v>
      </c>
      <c r="C7099" t="s">
        <v>38</v>
      </c>
      <c r="D7099" t="s">
        <v>26</v>
      </c>
      <c r="E7099" t="str">
        <f>VLOOKUP(D7099,Objective!$A$21:$B$51,2,0)</f>
        <v>Education</v>
      </c>
    </row>
    <row r="7100" spans="1:6" x14ac:dyDescent="0.3">
      <c r="A7100" t="s">
        <v>33</v>
      </c>
      <c r="B7100">
        <v>2020</v>
      </c>
      <c r="C7100" t="s">
        <v>38</v>
      </c>
      <c r="D7100" t="s">
        <v>27</v>
      </c>
      <c r="E7100" t="str">
        <f>VLOOKUP(D7100,Objective!$A$21:$B$51,2,0)</f>
        <v>Miscellaneous</v>
      </c>
    </row>
    <row r="7101" spans="1:6" x14ac:dyDescent="0.3">
      <c r="A7101" t="s">
        <v>33</v>
      </c>
      <c r="B7101">
        <v>2020</v>
      </c>
      <c r="C7101" t="s">
        <v>38</v>
      </c>
      <c r="D7101" t="s">
        <v>28</v>
      </c>
      <c r="E7101" t="str">
        <f>VLOOKUP(D7101,Objective!$A$21:$B$51,2,0)</f>
        <v>Miscellaneous</v>
      </c>
    </row>
    <row r="7102" spans="1:6" x14ac:dyDescent="0.3">
      <c r="A7102" t="s">
        <v>33</v>
      </c>
      <c r="B7102">
        <v>2020</v>
      </c>
      <c r="C7102" t="s">
        <v>38</v>
      </c>
      <c r="D7102" t="s">
        <v>29</v>
      </c>
      <c r="E7102" t="str">
        <f>VLOOKUP(D7102,Objective!$A$21:$B$51,2,0)</f>
        <v>General index</v>
      </c>
    </row>
    <row r="7103" spans="1:6" x14ac:dyDescent="0.3">
      <c r="A7103" t="s">
        <v>34</v>
      </c>
      <c r="B7103">
        <v>2020</v>
      </c>
      <c r="C7103" t="s">
        <v>38</v>
      </c>
      <c r="D7103" t="s">
        <v>3</v>
      </c>
      <c r="E7103" t="str">
        <f>VLOOKUP(D7103,Objective!$A$21:$B$51,2,0)</f>
        <v>Food</v>
      </c>
    </row>
    <row r="7104" spans="1:6" x14ac:dyDescent="0.3">
      <c r="A7104" t="s">
        <v>34</v>
      </c>
      <c r="B7104">
        <v>2020</v>
      </c>
      <c r="C7104" t="s">
        <v>38</v>
      </c>
      <c r="D7104" t="s">
        <v>4</v>
      </c>
      <c r="E7104" t="str">
        <f>VLOOKUP(D7104,Objective!$A$21:$B$51,2,0)</f>
        <v>Food</v>
      </c>
    </row>
    <row r="7105" spans="1:6" x14ac:dyDescent="0.3">
      <c r="A7105" t="s">
        <v>34</v>
      </c>
      <c r="B7105">
        <v>2020</v>
      </c>
      <c r="C7105" t="s">
        <v>38</v>
      </c>
      <c r="D7105" t="s">
        <v>5</v>
      </c>
      <c r="E7105" t="str">
        <f>VLOOKUP(D7105,Objective!$A$21:$B$51,2,0)</f>
        <v>Food</v>
      </c>
    </row>
    <row r="7106" spans="1:6" x14ac:dyDescent="0.3">
      <c r="A7106" t="s">
        <v>34</v>
      </c>
      <c r="B7106">
        <v>2020</v>
      </c>
      <c r="C7106" t="s">
        <v>38</v>
      </c>
      <c r="D7106" t="s">
        <v>6</v>
      </c>
      <c r="E7106" t="str">
        <f>VLOOKUP(D7106,Objective!$A$21:$B$51,2,0)</f>
        <v>Food</v>
      </c>
    </row>
    <row r="7107" spans="1:6" x14ac:dyDescent="0.3">
      <c r="A7107" t="s">
        <v>34</v>
      </c>
      <c r="B7107">
        <v>2020</v>
      </c>
      <c r="C7107" t="s">
        <v>38</v>
      </c>
      <c r="D7107" t="s">
        <v>7</v>
      </c>
      <c r="E7107" t="str">
        <f>VLOOKUP(D7107,Objective!$A$21:$B$51,2,0)</f>
        <v>Food</v>
      </c>
    </row>
    <row r="7108" spans="1:6" x14ac:dyDescent="0.3">
      <c r="A7108" t="s">
        <v>34</v>
      </c>
      <c r="B7108">
        <v>2020</v>
      </c>
      <c r="C7108" t="s">
        <v>38</v>
      </c>
      <c r="D7108" t="s">
        <v>8</v>
      </c>
      <c r="E7108" t="str">
        <f>VLOOKUP(D7108,Objective!$A$21:$B$51,2,0)</f>
        <v>Food</v>
      </c>
    </row>
    <row r="7109" spans="1:6" x14ac:dyDescent="0.3">
      <c r="A7109" t="s">
        <v>34</v>
      </c>
      <c r="B7109">
        <v>2020</v>
      </c>
      <c r="C7109" t="s">
        <v>38</v>
      </c>
      <c r="D7109" t="s">
        <v>9</v>
      </c>
      <c r="E7109" t="str">
        <f>VLOOKUP(D7109,Objective!$A$21:$B$51,2,0)</f>
        <v>Food</v>
      </c>
    </row>
    <row r="7110" spans="1:6" x14ac:dyDescent="0.3">
      <c r="A7110" t="s">
        <v>34</v>
      </c>
      <c r="B7110">
        <v>2020</v>
      </c>
      <c r="C7110" t="s">
        <v>38</v>
      </c>
      <c r="D7110" t="s">
        <v>10</v>
      </c>
      <c r="E7110" t="str">
        <f>VLOOKUP(D7110,Objective!$A$21:$B$51,2,0)</f>
        <v>Food</v>
      </c>
    </row>
    <row r="7111" spans="1:6" x14ac:dyDescent="0.3">
      <c r="A7111" t="s">
        <v>34</v>
      </c>
      <c r="B7111">
        <v>2020</v>
      </c>
      <c r="C7111" t="s">
        <v>38</v>
      </c>
      <c r="D7111" t="s">
        <v>11</v>
      </c>
      <c r="E7111" t="str">
        <f>VLOOKUP(D7111,Objective!$A$21:$B$51,2,0)</f>
        <v>Food</v>
      </c>
    </row>
    <row r="7112" spans="1:6" x14ac:dyDescent="0.3">
      <c r="A7112" t="s">
        <v>34</v>
      </c>
      <c r="B7112">
        <v>2020</v>
      </c>
      <c r="C7112" t="s">
        <v>38</v>
      </c>
      <c r="D7112" t="s">
        <v>12</v>
      </c>
      <c r="E7112" t="str">
        <f>VLOOKUP(D7112,Objective!$A$21:$B$51,2,0)</f>
        <v>Food</v>
      </c>
    </row>
    <row r="7113" spans="1:6" x14ac:dyDescent="0.3">
      <c r="A7113" t="s">
        <v>34</v>
      </c>
      <c r="B7113">
        <v>2020</v>
      </c>
      <c r="C7113" t="s">
        <v>38</v>
      </c>
      <c r="D7113" t="s">
        <v>13</v>
      </c>
      <c r="E7113" t="str">
        <f>VLOOKUP(D7113,Objective!$A$21:$B$51,2,0)</f>
        <v>Lifestyle</v>
      </c>
    </row>
    <row r="7114" spans="1:6" x14ac:dyDescent="0.3">
      <c r="A7114" t="s">
        <v>34</v>
      </c>
      <c r="B7114">
        <v>2020</v>
      </c>
      <c r="C7114" t="s">
        <v>38</v>
      </c>
      <c r="D7114" t="s">
        <v>14</v>
      </c>
      <c r="E7114" t="str">
        <f>VLOOKUP(D7114,Objective!$A$21:$B$51,2,0)</f>
        <v>Food</v>
      </c>
    </row>
    <row r="7115" spans="1:6" x14ac:dyDescent="0.3">
      <c r="A7115" t="s">
        <v>34</v>
      </c>
      <c r="B7115">
        <v>2020</v>
      </c>
      <c r="C7115" t="s">
        <v>38</v>
      </c>
      <c r="D7115" t="s">
        <v>15</v>
      </c>
      <c r="E7115" t="str">
        <f>VLOOKUP(D7115,Objective!$A$21:$B$51,2,0)</f>
        <v>Food</v>
      </c>
    </row>
    <row r="7116" spans="1:6" x14ac:dyDescent="0.3">
      <c r="A7116" t="s">
        <v>34</v>
      </c>
      <c r="B7116">
        <v>2020</v>
      </c>
      <c r="C7116" t="s">
        <v>38</v>
      </c>
      <c r="D7116" t="s">
        <v>16</v>
      </c>
      <c r="E7116" t="str">
        <f>VLOOKUP(D7116,Objective!$A$21:$B$51,2,0)</f>
        <v>Lifestyle</v>
      </c>
    </row>
    <row r="7117" spans="1:6" x14ac:dyDescent="0.3">
      <c r="A7117" t="s">
        <v>34</v>
      </c>
      <c r="B7117">
        <v>2020</v>
      </c>
      <c r="C7117" t="s">
        <v>38</v>
      </c>
      <c r="D7117" t="s">
        <v>17</v>
      </c>
      <c r="E7117" t="str">
        <f>VLOOKUP(D7117,Objective!$A$21:$B$51,2,0)</f>
        <v>Clothing</v>
      </c>
    </row>
    <row r="7118" spans="1:6" x14ac:dyDescent="0.3">
      <c r="A7118" t="s">
        <v>34</v>
      </c>
      <c r="B7118">
        <v>2020</v>
      </c>
      <c r="C7118" t="s">
        <v>38</v>
      </c>
      <c r="D7118" t="s">
        <v>18</v>
      </c>
      <c r="E7118" t="str">
        <f>VLOOKUP(D7118,Objective!$A$21:$B$51,2,0)</f>
        <v>Clothing</v>
      </c>
    </row>
    <row r="7119" spans="1:6" x14ac:dyDescent="0.3">
      <c r="A7119" t="s">
        <v>34</v>
      </c>
      <c r="B7119">
        <v>2020</v>
      </c>
      <c r="C7119" t="s">
        <v>38</v>
      </c>
      <c r="D7119" t="s">
        <v>19</v>
      </c>
      <c r="E7119" t="str">
        <f>VLOOKUP(D7119,Objective!$A$21:$B$51,2,0)</f>
        <v>Clothing</v>
      </c>
    </row>
    <row r="7120" spans="1:6" x14ac:dyDescent="0.3">
      <c r="A7120" t="s">
        <v>34</v>
      </c>
      <c r="B7120">
        <v>2020</v>
      </c>
      <c r="C7120" t="s">
        <v>38</v>
      </c>
      <c r="D7120" t="s">
        <v>20</v>
      </c>
      <c r="E7120" t="str">
        <f>VLOOKUP(D7120,Objective!$A$21:$B$51,2,0)</f>
        <v>Housing</v>
      </c>
      <c r="F7120" t="s">
        <v>32</v>
      </c>
    </row>
    <row r="7121" spans="1:6" x14ac:dyDescent="0.3">
      <c r="A7121" t="s">
        <v>34</v>
      </c>
      <c r="B7121">
        <v>2020</v>
      </c>
      <c r="C7121" t="s">
        <v>38</v>
      </c>
      <c r="D7121" t="s">
        <v>21</v>
      </c>
      <c r="E7121" t="str">
        <f>VLOOKUP(D7121,Objective!$A$21:$B$51,2,0)</f>
        <v>Fuel and light</v>
      </c>
    </row>
    <row r="7122" spans="1:6" x14ac:dyDescent="0.3">
      <c r="A7122" t="s">
        <v>34</v>
      </c>
      <c r="B7122">
        <v>2020</v>
      </c>
      <c r="C7122" t="s">
        <v>38</v>
      </c>
      <c r="D7122" t="s">
        <v>22</v>
      </c>
      <c r="E7122" t="str">
        <f>VLOOKUP(D7122,Objective!$A$21:$B$51,2,0)</f>
        <v>Housing</v>
      </c>
    </row>
    <row r="7123" spans="1:6" x14ac:dyDescent="0.3">
      <c r="A7123" t="s">
        <v>34</v>
      </c>
      <c r="B7123">
        <v>2020</v>
      </c>
      <c r="C7123" t="s">
        <v>38</v>
      </c>
      <c r="D7123" t="s">
        <v>23</v>
      </c>
      <c r="E7123" t="str">
        <f>VLOOKUP(D7123,Objective!$A$21:$B$51,2,0)</f>
        <v>Health</v>
      </c>
    </row>
    <row r="7124" spans="1:6" x14ac:dyDescent="0.3">
      <c r="A7124" t="s">
        <v>34</v>
      </c>
      <c r="B7124">
        <v>2020</v>
      </c>
      <c r="C7124" t="s">
        <v>38</v>
      </c>
      <c r="D7124" t="s">
        <v>24</v>
      </c>
      <c r="E7124" t="str">
        <f>VLOOKUP(D7124,Objective!$A$21:$B$51,2,0)</f>
        <v>Transport and communication</v>
      </c>
    </row>
    <row r="7125" spans="1:6" x14ac:dyDescent="0.3">
      <c r="A7125" t="s">
        <v>34</v>
      </c>
      <c r="B7125">
        <v>2020</v>
      </c>
      <c r="C7125" t="s">
        <v>38</v>
      </c>
      <c r="D7125" t="s">
        <v>25</v>
      </c>
      <c r="E7125" t="str">
        <f>VLOOKUP(D7125,Objective!$A$21:$B$51,2,0)</f>
        <v>Lifestyle</v>
      </c>
    </row>
    <row r="7126" spans="1:6" x14ac:dyDescent="0.3">
      <c r="A7126" t="s">
        <v>34</v>
      </c>
      <c r="B7126">
        <v>2020</v>
      </c>
      <c r="C7126" t="s">
        <v>38</v>
      </c>
      <c r="D7126" t="s">
        <v>26</v>
      </c>
      <c r="E7126" t="str">
        <f>VLOOKUP(D7126,Objective!$A$21:$B$51,2,0)</f>
        <v>Education</v>
      </c>
    </row>
    <row r="7127" spans="1:6" x14ac:dyDescent="0.3">
      <c r="A7127" t="s">
        <v>34</v>
      </c>
      <c r="B7127">
        <v>2020</v>
      </c>
      <c r="C7127" t="s">
        <v>38</v>
      </c>
      <c r="D7127" t="s">
        <v>27</v>
      </c>
      <c r="E7127" t="str">
        <f>VLOOKUP(D7127,Objective!$A$21:$B$51,2,0)</f>
        <v>Miscellaneous</v>
      </c>
    </row>
    <row r="7128" spans="1:6" x14ac:dyDescent="0.3">
      <c r="A7128" t="s">
        <v>34</v>
      </c>
      <c r="B7128">
        <v>2020</v>
      </c>
      <c r="C7128" t="s">
        <v>38</v>
      </c>
      <c r="D7128" t="s">
        <v>28</v>
      </c>
      <c r="E7128" t="str">
        <f>VLOOKUP(D7128,Objective!$A$21:$B$51,2,0)</f>
        <v>Miscellaneous</v>
      </c>
    </row>
    <row r="7129" spans="1:6" x14ac:dyDescent="0.3">
      <c r="A7129" t="s">
        <v>34</v>
      </c>
      <c r="B7129">
        <v>2020</v>
      </c>
      <c r="C7129" t="s">
        <v>38</v>
      </c>
      <c r="D7129" t="s">
        <v>29</v>
      </c>
      <c r="E7129" t="str">
        <f>VLOOKUP(D7129,Objective!$A$21:$B$51,2,0)</f>
        <v>General index</v>
      </c>
    </row>
    <row r="7130" spans="1:6" x14ac:dyDescent="0.3">
      <c r="A7130" t="s">
        <v>30</v>
      </c>
      <c r="B7130">
        <v>2020</v>
      </c>
      <c r="C7130" t="s">
        <v>39</v>
      </c>
      <c r="D7130" t="s">
        <v>3</v>
      </c>
      <c r="E7130" t="str">
        <f>VLOOKUP(D7130,Objective!$A$21:$B$51,2,0)</f>
        <v>Food</v>
      </c>
      <c r="F7130">
        <v>148.19999999999999</v>
      </c>
    </row>
    <row r="7131" spans="1:6" x14ac:dyDescent="0.3">
      <c r="A7131" t="s">
        <v>30</v>
      </c>
      <c r="B7131">
        <v>2020</v>
      </c>
      <c r="C7131" t="s">
        <v>39</v>
      </c>
      <c r="D7131" t="s">
        <v>4</v>
      </c>
      <c r="E7131" t="str">
        <f>VLOOKUP(D7131,Objective!$A$21:$B$51,2,0)</f>
        <v>Food</v>
      </c>
      <c r="F7131">
        <v>190.3</v>
      </c>
    </row>
    <row r="7132" spans="1:6" x14ac:dyDescent="0.3">
      <c r="A7132" t="s">
        <v>30</v>
      </c>
      <c r="B7132">
        <v>2020</v>
      </c>
      <c r="C7132" t="s">
        <v>39</v>
      </c>
      <c r="D7132" t="s">
        <v>5</v>
      </c>
      <c r="E7132" t="str">
        <f>VLOOKUP(D7132,Objective!$A$21:$B$51,2,0)</f>
        <v>Food</v>
      </c>
      <c r="F7132">
        <v>149.4</v>
      </c>
    </row>
    <row r="7133" spans="1:6" x14ac:dyDescent="0.3">
      <c r="A7133" t="s">
        <v>30</v>
      </c>
      <c r="B7133">
        <v>2020</v>
      </c>
      <c r="C7133" t="s">
        <v>39</v>
      </c>
      <c r="D7133" t="s">
        <v>6</v>
      </c>
      <c r="E7133" t="str">
        <f>VLOOKUP(D7133,Objective!$A$21:$B$51,2,0)</f>
        <v>Food</v>
      </c>
      <c r="F7133">
        <v>153.30000000000001</v>
      </c>
    </row>
    <row r="7134" spans="1:6" x14ac:dyDescent="0.3">
      <c r="A7134" t="s">
        <v>30</v>
      </c>
      <c r="B7134">
        <v>2020</v>
      </c>
      <c r="C7134" t="s">
        <v>39</v>
      </c>
      <c r="D7134" t="s">
        <v>7</v>
      </c>
      <c r="E7134" t="str">
        <f>VLOOKUP(D7134,Objective!$A$21:$B$51,2,0)</f>
        <v>Food</v>
      </c>
      <c r="F7134">
        <v>138.19999999999999</v>
      </c>
    </row>
    <row r="7135" spans="1:6" x14ac:dyDescent="0.3">
      <c r="A7135" t="s">
        <v>30</v>
      </c>
      <c r="B7135">
        <v>2020</v>
      </c>
      <c r="C7135" t="s">
        <v>39</v>
      </c>
      <c r="D7135" t="s">
        <v>8</v>
      </c>
      <c r="E7135" t="str">
        <f>VLOOKUP(D7135,Objective!$A$21:$B$51,2,0)</f>
        <v>Food</v>
      </c>
      <c r="F7135">
        <v>143.19999999999999</v>
      </c>
    </row>
    <row r="7136" spans="1:6" x14ac:dyDescent="0.3">
      <c r="A7136" t="s">
        <v>30</v>
      </c>
      <c r="B7136">
        <v>2020</v>
      </c>
      <c r="C7136" t="s">
        <v>39</v>
      </c>
      <c r="D7136" t="s">
        <v>9</v>
      </c>
      <c r="E7136" t="str">
        <f>VLOOKUP(D7136,Objective!$A$21:$B$51,2,0)</f>
        <v>Food</v>
      </c>
      <c r="F7136">
        <v>148.9</v>
      </c>
    </row>
    <row r="7137" spans="1:6" x14ac:dyDescent="0.3">
      <c r="A7137" t="s">
        <v>30</v>
      </c>
      <c r="B7137">
        <v>2020</v>
      </c>
      <c r="C7137" t="s">
        <v>39</v>
      </c>
      <c r="D7137" t="s">
        <v>10</v>
      </c>
      <c r="E7137" t="str">
        <f>VLOOKUP(D7137,Objective!$A$21:$B$51,2,0)</f>
        <v>Food</v>
      </c>
      <c r="F7137">
        <v>150.30000000000001</v>
      </c>
    </row>
    <row r="7138" spans="1:6" x14ac:dyDescent="0.3">
      <c r="A7138" t="s">
        <v>30</v>
      </c>
      <c r="B7138">
        <v>2020</v>
      </c>
      <c r="C7138" t="s">
        <v>39</v>
      </c>
      <c r="D7138" t="s">
        <v>11</v>
      </c>
      <c r="E7138" t="str">
        <f>VLOOKUP(D7138,Objective!$A$21:$B$51,2,0)</f>
        <v>Food</v>
      </c>
      <c r="F7138">
        <v>113.2</v>
      </c>
    </row>
    <row r="7139" spans="1:6" x14ac:dyDescent="0.3">
      <c r="A7139" t="s">
        <v>30</v>
      </c>
      <c r="B7139">
        <v>2020</v>
      </c>
      <c r="C7139" t="s">
        <v>39</v>
      </c>
      <c r="D7139" t="s">
        <v>12</v>
      </c>
      <c r="E7139" t="str">
        <f>VLOOKUP(D7139,Objective!$A$21:$B$51,2,0)</f>
        <v>Food</v>
      </c>
      <c r="F7139">
        <v>159.80000000000001</v>
      </c>
    </row>
    <row r="7140" spans="1:6" x14ac:dyDescent="0.3">
      <c r="A7140" t="s">
        <v>30</v>
      </c>
      <c r="B7140">
        <v>2020</v>
      </c>
      <c r="C7140" t="s">
        <v>39</v>
      </c>
      <c r="D7140" t="s">
        <v>13</v>
      </c>
      <c r="E7140" t="str">
        <f>VLOOKUP(D7140,Objective!$A$21:$B$51,2,0)</f>
        <v>Lifestyle</v>
      </c>
      <c r="F7140">
        <v>142.1</v>
      </c>
    </row>
    <row r="7141" spans="1:6" x14ac:dyDescent="0.3">
      <c r="A7141" t="s">
        <v>30</v>
      </c>
      <c r="B7141">
        <v>2020</v>
      </c>
      <c r="C7141" t="s">
        <v>39</v>
      </c>
      <c r="D7141" t="s">
        <v>14</v>
      </c>
      <c r="E7141" t="str">
        <f>VLOOKUP(D7141,Objective!$A$21:$B$51,2,0)</f>
        <v>Food</v>
      </c>
      <c r="F7141">
        <v>161.80000000000001</v>
      </c>
    </row>
    <row r="7142" spans="1:6" x14ac:dyDescent="0.3">
      <c r="A7142" t="s">
        <v>30</v>
      </c>
      <c r="B7142">
        <v>2020</v>
      </c>
      <c r="C7142" t="s">
        <v>39</v>
      </c>
      <c r="D7142" t="s">
        <v>15</v>
      </c>
      <c r="E7142" t="str">
        <f>VLOOKUP(D7142,Objective!$A$21:$B$51,2,0)</f>
        <v>Food</v>
      </c>
      <c r="F7142">
        <v>152.30000000000001</v>
      </c>
    </row>
    <row r="7143" spans="1:6" x14ac:dyDescent="0.3">
      <c r="A7143" t="s">
        <v>30</v>
      </c>
      <c r="B7143">
        <v>2020</v>
      </c>
      <c r="C7143" t="s">
        <v>39</v>
      </c>
      <c r="D7143" t="s">
        <v>16</v>
      </c>
      <c r="E7143" t="str">
        <f>VLOOKUP(D7143,Objective!$A$21:$B$51,2,0)</f>
        <v>Lifestyle</v>
      </c>
      <c r="F7143">
        <v>182.4</v>
      </c>
    </row>
    <row r="7144" spans="1:6" x14ac:dyDescent="0.3">
      <c r="A7144" t="s">
        <v>30</v>
      </c>
      <c r="B7144">
        <v>2020</v>
      </c>
      <c r="C7144" t="s">
        <v>39</v>
      </c>
      <c r="D7144" t="s">
        <v>17</v>
      </c>
      <c r="E7144" t="str">
        <f>VLOOKUP(D7144,Objective!$A$21:$B$51,2,0)</f>
        <v>Clothing</v>
      </c>
      <c r="F7144">
        <v>154.69999999999999</v>
      </c>
    </row>
    <row r="7145" spans="1:6" x14ac:dyDescent="0.3">
      <c r="A7145" t="s">
        <v>30</v>
      </c>
      <c r="B7145">
        <v>2020</v>
      </c>
      <c r="C7145" t="s">
        <v>39</v>
      </c>
      <c r="D7145" t="s">
        <v>18</v>
      </c>
      <c r="E7145" t="str">
        <f>VLOOKUP(D7145,Objective!$A$21:$B$51,2,0)</f>
        <v>Clothing</v>
      </c>
      <c r="F7145">
        <v>150</v>
      </c>
    </row>
    <row r="7146" spans="1:6" x14ac:dyDescent="0.3">
      <c r="A7146" t="s">
        <v>30</v>
      </c>
      <c r="B7146">
        <v>2020</v>
      </c>
      <c r="C7146" t="s">
        <v>39</v>
      </c>
      <c r="D7146" t="s">
        <v>19</v>
      </c>
      <c r="E7146" t="str">
        <f>VLOOKUP(D7146,Objective!$A$21:$B$51,2,0)</f>
        <v>Clothing</v>
      </c>
      <c r="F7146">
        <v>154.1</v>
      </c>
    </row>
    <row r="7147" spans="1:6" x14ac:dyDescent="0.3">
      <c r="A7147" t="s">
        <v>30</v>
      </c>
      <c r="B7147">
        <v>2020</v>
      </c>
      <c r="C7147" t="s">
        <v>39</v>
      </c>
      <c r="D7147" t="s">
        <v>20</v>
      </c>
      <c r="E7147" t="str">
        <f>VLOOKUP(D7147,Objective!$A$21:$B$51,2,0)</f>
        <v>Housing</v>
      </c>
      <c r="F7147" t="s">
        <v>32</v>
      </c>
    </row>
    <row r="7148" spans="1:6" x14ac:dyDescent="0.3">
      <c r="A7148" t="s">
        <v>30</v>
      </c>
      <c r="B7148">
        <v>2020</v>
      </c>
      <c r="C7148" t="s">
        <v>39</v>
      </c>
      <c r="D7148" t="s">
        <v>21</v>
      </c>
      <c r="E7148" t="str">
        <f>VLOOKUP(D7148,Objective!$A$21:$B$51,2,0)</f>
        <v>Fuel and light</v>
      </c>
      <c r="F7148">
        <v>144.9</v>
      </c>
    </row>
    <row r="7149" spans="1:6" x14ac:dyDescent="0.3">
      <c r="A7149" t="s">
        <v>30</v>
      </c>
      <c r="B7149">
        <v>2020</v>
      </c>
      <c r="C7149" t="s">
        <v>39</v>
      </c>
      <c r="D7149" t="s">
        <v>22</v>
      </c>
      <c r="E7149" t="str">
        <f>VLOOKUP(D7149,Objective!$A$21:$B$51,2,0)</f>
        <v>Housing</v>
      </c>
      <c r="F7149">
        <v>151.69999999999999</v>
      </c>
    </row>
    <row r="7150" spans="1:6" x14ac:dyDescent="0.3">
      <c r="A7150" t="s">
        <v>30</v>
      </c>
      <c r="B7150">
        <v>2020</v>
      </c>
      <c r="C7150" t="s">
        <v>39</v>
      </c>
      <c r="D7150" t="s">
        <v>23</v>
      </c>
      <c r="E7150" t="str">
        <f>VLOOKUP(D7150,Objective!$A$21:$B$51,2,0)</f>
        <v>Health</v>
      </c>
      <c r="F7150">
        <v>158.19999999999999</v>
      </c>
    </row>
    <row r="7151" spans="1:6" x14ac:dyDescent="0.3">
      <c r="A7151" t="s">
        <v>30</v>
      </c>
      <c r="B7151">
        <v>2020</v>
      </c>
      <c r="C7151" t="s">
        <v>39</v>
      </c>
      <c r="D7151" t="s">
        <v>24</v>
      </c>
      <c r="E7151" t="str">
        <f>VLOOKUP(D7151,Objective!$A$21:$B$51,2,0)</f>
        <v>Transport and communication</v>
      </c>
      <c r="F7151">
        <v>141.4</v>
      </c>
    </row>
    <row r="7152" spans="1:6" x14ac:dyDescent="0.3">
      <c r="A7152" t="s">
        <v>30</v>
      </c>
      <c r="B7152">
        <v>2020</v>
      </c>
      <c r="C7152" t="s">
        <v>39</v>
      </c>
      <c r="D7152" t="s">
        <v>25</v>
      </c>
      <c r="E7152" t="str">
        <f>VLOOKUP(D7152,Objective!$A$21:$B$51,2,0)</f>
        <v>Lifestyle</v>
      </c>
      <c r="F7152">
        <v>153.19999999999999</v>
      </c>
    </row>
    <row r="7153" spans="1:6" x14ac:dyDescent="0.3">
      <c r="A7153" t="s">
        <v>30</v>
      </c>
      <c r="B7153">
        <v>2020</v>
      </c>
      <c r="C7153" t="s">
        <v>39</v>
      </c>
      <c r="D7153" t="s">
        <v>26</v>
      </c>
      <c r="E7153" t="str">
        <f>VLOOKUP(D7153,Objective!$A$21:$B$51,2,0)</f>
        <v>Education</v>
      </c>
      <c r="F7153">
        <v>161.80000000000001</v>
      </c>
    </row>
    <row r="7154" spans="1:6" x14ac:dyDescent="0.3">
      <c r="A7154" t="s">
        <v>30</v>
      </c>
      <c r="B7154">
        <v>2020</v>
      </c>
      <c r="C7154" t="s">
        <v>39</v>
      </c>
      <c r="D7154" t="s">
        <v>27</v>
      </c>
      <c r="E7154" t="str">
        <f>VLOOKUP(D7154,Objective!$A$21:$B$51,2,0)</f>
        <v>Miscellaneous</v>
      </c>
      <c r="F7154">
        <v>151.19999999999999</v>
      </c>
    </row>
    <row r="7155" spans="1:6" x14ac:dyDescent="0.3">
      <c r="A7155" t="s">
        <v>30</v>
      </c>
      <c r="B7155">
        <v>2020</v>
      </c>
      <c r="C7155" t="s">
        <v>39</v>
      </c>
      <c r="D7155" t="s">
        <v>28</v>
      </c>
      <c r="E7155" t="str">
        <f>VLOOKUP(D7155,Objective!$A$21:$B$51,2,0)</f>
        <v>Miscellaneous</v>
      </c>
      <c r="F7155">
        <v>151.69999999999999</v>
      </c>
    </row>
    <row r="7156" spans="1:6" x14ac:dyDescent="0.3">
      <c r="A7156" t="s">
        <v>30</v>
      </c>
      <c r="B7156">
        <v>2020</v>
      </c>
      <c r="C7156" t="s">
        <v>39</v>
      </c>
      <c r="D7156" t="s">
        <v>29</v>
      </c>
      <c r="E7156" t="str">
        <f>VLOOKUP(D7156,Objective!$A$21:$B$51,2,0)</f>
        <v>General index</v>
      </c>
      <c r="F7156">
        <v>152.69999999999999</v>
      </c>
    </row>
    <row r="7157" spans="1:6" x14ac:dyDescent="0.3">
      <c r="A7157" t="s">
        <v>33</v>
      </c>
      <c r="B7157">
        <v>2020</v>
      </c>
      <c r="C7157" t="s">
        <v>39</v>
      </c>
      <c r="D7157" t="s">
        <v>3</v>
      </c>
      <c r="E7157" t="str">
        <f>VLOOKUP(D7157,Objective!$A$21:$B$51,2,0)</f>
        <v>Food</v>
      </c>
      <c r="F7157">
        <v>152.69999999999999</v>
      </c>
    </row>
    <row r="7158" spans="1:6" x14ac:dyDescent="0.3">
      <c r="A7158" t="s">
        <v>33</v>
      </c>
      <c r="B7158">
        <v>2020</v>
      </c>
      <c r="C7158" t="s">
        <v>39</v>
      </c>
      <c r="D7158" t="s">
        <v>4</v>
      </c>
      <c r="E7158" t="str">
        <f>VLOOKUP(D7158,Objective!$A$21:$B$51,2,0)</f>
        <v>Food</v>
      </c>
      <c r="F7158">
        <v>197</v>
      </c>
    </row>
    <row r="7159" spans="1:6" x14ac:dyDescent="0.3">
      <c r="A7159" t="s">
        <v>33</v>
      </c>
      <c r="B7159">
        <v>2020</v>
      </c>
      <c r="C7159" t="s">
        <v>39</v>
      </c>
      <c r="D7159" t="s">
        <v>5</v>
      </c>
      <c r="E7159" t="str">
        <f>VLOOKUP(D7159,Objective!$A$21:$B$51,2,0)</f>
        <v>Food</v>
      </c>
      <c r="F7159">
        <v>154.6</v>
      </c>
    </row>
    <row r="7160" spans="1:6" x14ac:dyDescent="0.3">
      <c r="A7160" t="s">
        <v>33</v>
      </c>
      <c r="B7160">
        <v>2020</v>
      </c>
      <c r="C7160" t="s">
        <v>39</v>
      </c>
      <c r="D7160" t="s">
        <v>6</v>
      </c>
      <c r="E7160" t="str">
        <f>VLOOKUP(D7160,Objective!$A$21:$B$51,2,0)</f>
        <v>Food</v>
      </c>
      <c r="F7160">
        <v>153.4</v>
      </c>
    </row>
    <row r="7161" spans="1:6" x14ac:dyDescent="0.3">
      <c r="A7161" t="s">
        <v>33</v>
      </c>
      <c r="B7161">
        <v>2020</v>
      </c>
      <c r="C7161" t="s">
        <v>39</v>
      </c>
      <c r="D7161" t="s">
        <v>7</v>
      </c>
      <c r="E7161" t="str">
        <f>VLOOKUP(D7161,Objective!$A$21:$B$51,2,0)</f>
        <v>Food</v>
      </c>
      <c r="F7161">
        <v>132.9</v>
      </c>
    </row>
    <row r="7162" spans="1:6" x14ac:dyDescent="0.3">
      <c r="A7162" t="s">
        <v>33</v>
      </c>
      <c r="B7162">
        <v>2020</v>
      </c>
      <c r="C7162" t="s">
        <v>39</v>
      </c>
      <c r="D7162" t="s">
        <v>8</v>
      </c>
      <c r="E7162" t="str">
        <f>VLOOKUP(D7162,Objective!$A$21:$B$51,2,0)</f>
        <v>Food</v>
      </c>
      <c r="F7162">
        <v>151.80000000000001</v>
      </c>
    </row>
    <row r="7163" spans="1:6" x14ac:dyDescent="0.3">
      <c r="A7163" t="s">
        <v>33</v>
      </c>
      <c r="B7163">
        <v>2020</v>
      </c>
      <c r="C7163" t="s">
        <v>39</v>
      </c>
      <c r="D7163" t="s">
        <v>9</v>
      </c>
      <c r="E7163" t="str">
        <f>VLOOKUP(D7163,Objective!$A$21:$B$51,2,0)</f>
        <v>Food</v>
      </c>
      <c r="F7163">
        <v>171.2</v>
      </c>
    </row>
    <row r="7164" spans="1:6" x14ac:dyDescent="0.3">
      <c r="A7164" t="s">
        <v>33</v>
      </c>
      <c r="B7164">
        <v>2020</v>
      </c>
      <c r="C7164" t="s">
        <v>39</v>
      </c>
      <c r="D7164" t="s">
        <v>10</v>
      </c>
      <c r="E7164" t="str">
        <f>VLOOKUP(D7164,Objective!$A$21:$B$51,2,0)</f>
        <v>Food</v>
      </c>
      <c r="F7164">
        <v>152</v>
      </c>
    </row>
    <row r="7165" spans="1:6" x14ac:dyDescent="0.3">
      <c r="A7165" t="s">
        <v>33</v>
      </c>
      <c r="B7165">
        <v>2020</v>
      </c>
      <c r="C7165" t="s">
        <v>39</v>
      </c>
      <c r="D7165" t="s">
        <v>11</v>
      </c>
      <c r="E7165" t="str">
        <f>VLOOKUP(D7165,Objective!$A$21:$B$51,2,0)</f>
        <v>Food</v>
      </c>
      <c r="F7165">
        <v>116.3</v>
      </c>
    </row>
    <row r="7166" spans="1:6" x14ac:dyDescent="0.3">
      <c r="A7166" t="s">
        <v>33</v>
      </c>
      <c r="B7166">
        <v>2020</v>
      </c>
      <c r="C7166" t="s">
        <v>39</v>
      </c>
      <c r="D7166" t="s">
        <v>12</v>
      </c>
      <c r="E7166" t="str">
        <f>VLOOKUP(D7166,Objective!$A$21:$B$51,2,0)</f>
        <v>Food</v>
      </c>
      <c r="F7166">
        <v>158.80000000000001</v>
      </c>
    </row>
    <row r="7167" spans="1:6" x14ac:dyDescent="0.3">
      <c r="A7167" t="s">
        <v>33</v>
      </c>
      <c r="B7167">
        <v>2020</v>
      </c>
      <c r="C7167" t="s">
        <v>39</v>
      </c>
      <c r="D7167" t="s">
        <v>13</v>
      </c>
      <c r="E7167" t="str">
        <f>VLOOKUP(D7167,Objective!$A$21:$B$51,2,0)</f>
        <v>Lifestyle</v>
      </c>
      <c r="F7167">
        <v>135.6</v>
      </c>
    </row>
    <row r="7168" spans="1:6" x14ac:dyDescent="0.3">
      <c r="A7168" t="s">
        <v>33</v>
      </c>
      <c r="B7168">
        <v>2020</v>
      </c>
      <c r="C7168" t="s">
        <v>39</v>
      </c>
      <c r="D7168" t="s">
        <v>14</v>
      </c>
      <c r="E7168" t="str">
        <f>VLOOKUP(D7168,Objective!$A$21:$B$51,2,0)</f>
        <v>Food</v>
      </c>
      <c r="F7168">
        <v>161.69999999999999</v>
      </c>
    </row>
    <row r="7169" spans="1:6" x14ac:dyDescent="0.3">
      <c r="A7169" t="s">
        <v>33</v>
      </c>
      <c r="B7169">
        <v>2020</v>
      </c>
      <c r="C7169" t="s">
        <v>39</v>
      </c>
      <c r="D7169" t="s">
        <v>15</v>
      </c>
      <c r="E7169" t="str">
        <f>VLOOKUP(D7169,Objective!$A$21:$B$51,2,0)</f>
        <v>Food</v>
      </c>
      <c r="F7169">
        <v>157</v>
      </c>
    </row>
    <row r="7170" spans="1:6" x14ac:dyDescent="0.3">
      <c r="A7170" t="s">
        <v>33</v>
      </c>
      <c r="B7170">
        <v>2020</v>
      </c>
      <c r="C7170" t="s">
        <v>39</v>
      </c>
      <c r="D7170" t="s">
        <v>16</v>
      </c>
      <c r="E7170" t="str">
        <f>VLOOKUP(D7170,Objective!$A$21:$B$51,2,0)</f>
        <v>Lifestyle</v>
      </c>
      <c r="F7170">
        <v>186.7</v>
      </c>
    </row>
    <row r="7171" spans="1:6" x14ac:dyDescent="0.3">
      <c r="A7171" t="s">
        <v>33</v>
      </c>
      <c r="B7171">
        <v>2020</v>
      </c>
      <c r="C7171" t="s">
        <v>39</v>
      </c>
      <c r="D7171" t="s">
        <v>17</v>
      </c>
      <c r="E7171" t="str">
        <f>VLOOKUP(D7171,Objective!$A$21:$B$51,2,0)</f>
        <v>Clothing</v>
      </c>
      <c r="F7171">
        <v>149.1</v>
      </c>
    </row>
    <row r="7172" spans="1:6" x14ac:dyDescent="0.3">
      <c r="A7172" t="s">
        <v>33</v>
      </c>
      <c r="B7172">
        <v>2020</v>
      </c>
      <c r="C7172" t="s">
        <v>39</v>
      </c>
      <c r="D7172" t="s">
        <v>18</v>
      </c>
      <c r="E7172" t="str">
        <f>VLOOKUP(D7172,Objective!$A$21:$B$51,2,0)</f>
        <v>Clothing</v>
      </c>
      <c r="F7172">
        <v>136.6</v>
      </c>
    </row>
    <row r="7173" spans="1:6" x14ac:dyDescent="0.3">
      <c r="A7173" t="s">
        <v>33</v>
      </c>
      <c r="B7173">
        <v>2020</v>
      </c>
      <c r="C7173" t="s">
        <v>39</v>
      </c>
      <c r="D7173" t="s">
        <v>19</v>
      </c>
      <c r="E7173" t="str">
        <f>VLOOKUP(D7173,Objective!$A$21:$B$51,2,0)</f>
        <v>Clothing</v>
      </c>
      <c r="F7173">
        <v>147.19999999999999</v>
      </c>
    </row>
    <row r="7174" spans="1:6" x14ac:dyDescent="0.3">
      <c r="A7174" t="s">
        <v>33</v>
      </c>
      <c r="B7174">
        <v>2020</v>
      </c>
      <c r="C7174" t="s">
        <v>39</v>
      </c>
      <c r="D7174" t="s">
        <v>20</v>
      </c>
      <c r="E7174" t="str">
        <f>VLOOKUP(D7174,Objective!$A$21:$B$51,2,0)</f>
        <v>Housing</v>
      </c>
      <c r="F7174">
        <v>154.69999999999999</v>
      </c>
    </row>
    <row r="7175" spans="1:6" x14ac:dyDescent="0.3">
      <c r="A7175" t="s">
        <v>33</v>
      </c>
      <c r="B7175">
        <v>2020</v>
      </c>
      <c r="C7175" t="s">
        <v>39</v>
      </c>
      <c r="D7175" t="s">
        <v>21</v>
      </c>
      <c r="E7175" t="str">
        <f>VLOOKUP(D7175,Objective!$A$21:$B$51,2,0)</f>
        <v>Fuel and light</v>
      </c>
      <c r="F7175">
        <v>137.1</v>
      </c>
    </row>
    <row r="7176" spans="1:6" x14ac:dyDescent="0.3">
      <c r="A7176" t="s">
        <v>33</v>
      </c>
      <c r="B7176">
        <v>2020</v>
      </c>
      <c r="C7176" t="s">
        <v>39</v>
      </c>
      <c r="D7176" t="s">
        <v>22</v>
      </c>
      <c r="E7176" t="str">
        <f>VLOOKUP(D7176,Objective!$A$21:$B$51,2,0)</f>
        <v>Housing</v>
      </c>
      <c r="F7176">
        <v>140.4</v>
      </c>
    </row>
    <row r="7177" spans="1:6" x14ac:dyDescent="0.3">
      <c r="A7177" t="s">
        <v>33</v>
      </c>
      <c r="B7177">
        <v>2020</v>
      </c>
      <c r="C7177" t="s">
        <v>39</v>
      </c>
      <c r="D7177" t="s">
        <v>23</v>
      </c>
      <c r="E7177" t="str">
        <f>VLOOKUP(D7177,Objective!$A$21:$B$51,2,0)</f>
        <v>Health</v>
      </c>
      <c r="F7177">
        <v>148.1</v>
      </c>
    </row>
    <row r="7178" spans="1:6" x14ac:dyDescent="0.3">
      <c r="A7178" t="s">
        <v>33</v>
      </c>
      <c r="B7178">
        <v>2020</v>
      </c>
      <c r="C7178" t="s">
        <v>39</v>
      </c>
      <c r="D7178" t="s">
        <v>24</v>
      </c>
      <c r="E7178" t="str">
        <f>VLOOKUP(D7178,Objective!$A$21:$B$51,2,0)</f>
        <v>Transport and communication</v>
      </c>
      <c r="F7178">
        <v>129.30000000000001</v>
      </c>
    </row>
    <row r="7179" spans="1:6" x14ac:dyDescent="0.3">
      <c r="A7179" t="s">
        <v>33</v>
      </c>
      <c r="B7179">
        <v>2020</v>
      </c>
      <c r="C7179" t="s">
        <v>39</v>
      </c>
      <c r="D7179" t="s">
        <v>25</v>
      </c>
      <c r="E7179" t="str">
        <f>VLOOKUP(D7179,Objective!$A$21:$B$51,2,0)</f>
        <v>Lifestyle</v>
      </c>
      <c r="F7179">
        <v>144.5</v>
      </c>
    </row>
    <row r="7180" spans="1:6" x14ac:dyDescent="0.3">
      <c r="A7180" t="s">
        <v>33</v>
      </c>
      <c r="B7180">
        <v>2020</v>
      </c>
      <c r="C7180" t="s">
        <v>39</v>
      </c>
      <c r="D7180" t="s">
        <v>26</v>
      </c>
      <c r="E7180" t="str">
        <f>VLOOKUP(D7180,Objective!$A$21:$B$51,2,0)</f>
        <v>Education</v>
      </c>
      <c r="F7180">
        <v>152.5</v>
      </c>
    </row>
    <row r="7181" spans="1:6" x14ac:dyDescent="0.3">
      <c r="A7181" t="s">
        <v>33</v>
      </c>
      <c r="B7181">
        <v>2020</v>
      </c>
      <c r="C7181" t="s">
        <v>39</v>
      </c>
      <c r="D7181" t="s">
        <v>27</v>
      </c>
      <c r="E7181" t="str">
        <f>VLOOKUP(D7181,Objective!$A$21:$B$51,2,0)</f>
        <v>Miscellaneous</v>
      </c>
      <c r="F7181">
        <v>152.19999999999999</v>
      </c>
    </row>
    <row r="7182" spans="1:6" x14ac:dyDescent="0.3">
      <c r="A7182" t="s">
        <v>33</v>
      </c>
      <c r="B7182">
        <v>2020</v>
      </c>
      <c r="C7182" t="s">
        <v>39</v>
      </c>
      <c r="D7182" t="s">
        <v>28</v>
      </c>
      <c r="E7182" t="str">
        <f>VLOOKUP(D7182,Objective!$A$21:$B$51,2,0)</f>
        <v>Miscellaneous</v>
      </c>
      <c r="F7182">
        <v>142</v>
      </c>
    </row>
    <row r="7183" spans="1:6" x14ac:dyDescent="0.3">
      <c r="A7183" t="s">
        <v>33</v>
      </c>
      <c r="B7183">
        <v>2020</v>
      </c>
      <c r="C7183" t="s">
        <v>39</v>
      </c>
      <c r="D7183" t="s">
        <v>29</v>
      </c>
      <c r="E7183" t="str">
        <f>VLOOKUP(D7183,Objective!$A$21:$B$51,2,0)</f>
        <v>General index</v>
      </c>
      <c r="F7183">
        <v>150.80000000000001</v>
      </c>
    </row>
    <row r="7184" spans="1:6" x14ac:dyDescent="0.3">
      <c r="A7184" t="s">
        <v>34</v>
      </c>
      <c r="B7184">
        <v>2020</v>
      </c>
      <c r="C7184" t="s">
        <v>39</v>
      </c>
      <c r="D7184" t="s">
        <v>3</v>
      </c>
      <c r="E7184" t="str">
        <f>VLOOKUP(D7184,Objective!$A$21:$B$51,2,0)</f>
        <v>Food</v>
      </c>
      <c r="F7184">
        <v>149.6</v>
      </c>
    </row>
    <row r="7185" spans="1:6" x14ac:dyDescent="0.3">
      <c r="A7185" t="s">
        <v>34</v>
      </c>
      <c r="B7185">
        <v>2020</v>
      </c>
      <c r="C7185" t="s">
        <v>39</v>
      </c>
      <c r="D7185" t="s">
        <v>4</v>
      </c>
      <c r="E7185" t="str">
        <f>VLOOKUP(D7185,Objective!$A$21:$B$51,2,0)</f>
        <v>Food</v>
      </c>
      <c r="F7185">
        <v>192.7</v>
      </c>
    </row>
    <row r="7186" spans="1:6" x14ac:dyDescent="0.3">
      <c r="A7186" t="s">
        <v>34</v>
      </c>
      <c r="B7186">
        <v>2020</v>
      </c>
      <c r="C7186" t="s">
        <v>39</v>
      </c>
      <c r="D7186" t="s">
        <v>5</v>
      </c>
      <c r="E7186" t="str">
        <f>VLOOKUP(D7186,Objective!$A$21:$B$51,2,0)</f>
        <v>Food</v>
      </c>
      <c r="F7186">
        <v>151.4</v>
      </c>
    </row>
    <row r="7187" spans="1:6" x14ac:dyDescent="0.3">
      <c r="A7187" t="s">
        <v>34</v>
      </c>
      <c r="B7187">
        <v>2020</v>
      </c>
      <c r="C7187" t="s">
        <v>39</v>
      </c>
      <c r="D7187" t="s">
        <v>6</v>
      </c>
      <c r="E7187" t="str">
        <f>VLOOKUP(D7187,Objective!$A$21:$B$51,2,0)</f>
        <v>Food</v>
      </c>
      <c r="F7187">
        <v>153.30000000000001</v>
      </c>
    </row>
    <row r="7188" spans="1:6" x14ac:dyDescent="0.3">
      <c r="A7188" t="s">
        <v>34</v>
      </c>
      <c r="B7188">
        <v>2020</v>
      </c>
      <c r="C7188" t="s">
        <v>39</v>
      </c>
      <c r="D7188" t="s">
        <v>7</v>
      </c>
      <c r="E7188" t="str">
        <f>VLOOKUP(D7188,Objective!$A$21:$B$51,2,0)</f>
        <v>Food</v>
      </c>
      <c r="F7188">
        <v>136.30000000000001</v>
      </c>
    </row>
    <row r="7189" spans="1:6" x14ac:dyDescent="0.3">
      <c r="A7189" t="s">
        <v>34</v>
      </c>
      <c r="B7189">
        <v>2020</v>
      </c>
      <c r="C7189" t="s">
        <v>39</v>
      </c>
      <c r="D7189" t="s">
        <v>8</v>
      </c>
      <c r="E7189" t="str">
        <f>VLOOKUP(D7189,Objective!$A$21:$B$51,2,0)</f>
        <v>Food</v>
      </c>
      <c r="F7189">
        <v>147.19999999999999</v>
      </c>
    </row>
    <row r="7190" spans="1:6" x14ac:dyDescent="0.3">
      <c r="A7190" t="s">
        <v>34</v>
      </c>
      <c r="B7190">
        <v>2020</v>
      </c>
      <c r="C7190" t="s">
        <v>39</v>
      </c>
      <c r="D7190" t="s">
        <v>9</v>
      </c>
      <c r="E7190" t="str">
        <f>VLOOKUP(D7190,Objective!$A$21:$B$51,2,0)</f>
        <v>Food</v>
      </c>
      <c r="F7190">
        <v>156.5</v>
      </c>
    </row>
    <row r="7191" spans="1:6" x14ac:dyDescent="0.3">
      <c r="A7191" t="s">
        <v>34</v>
      </c>
      <c r="B7191">
        <v>2020</v>
      </c>
      <c r="C7191" t="s">
        <v>39</v>
      </c>
      <c r="D7191" t="s">
        <v>10</v>
      </c>
      <c r="E7191" t="str">
        <f>VLOOKUP(D7191,Objective!$A$21:$B$51,2,0)</f>
        <v>Food</v>
      </c>
      <c r="F7191">
        <v>150.9</v>
      </c>
    </row>
    <row r="7192" spans="1:6" x14ac:dyDescent="0.3">
      <c r="A7192" t="s">
        <v>34</v>
      </c>
      <c r="B7192">
        <v>2020</v>
      </c>
      <c r="C7192" t="s">
        <v>39</v>
      </c>
      <c r="D7192" t="s">
        <v>11</v>
      </c>
      <c r="E7192" t="str">
        <f>VLOOKUP(D7192,Objective!$A$21:$B$51,2,0)</f>
        <v>Food</v>
      </c>
      <c r="F7192">
        <v>114.2</v>
      </c>
    </row>
    <row r="7193" spans="1:6" x14ac:dyDescent="0.3">
      <c r="A7193" t="s">
        <v>34</v>
      </c>
      <c r="B7193">
        <v>2020</v>
      </c>
      <c r="C7193" t="s">
        <v>39</v>
      </c>
      <c r="D7193" t="s">
        <v>12</v>
      </c>
      <c r="E7193" t="str">
        <f>VLOOKUP(D7193,Objective!$A$21:$B$51,2,0)</f>
        <v>Food</v>
      </c>
      <c r="F7193">
        <v>159.5</v>
      </c>
    </row>
    <row r="7194" spans="1:6" x14ac:dyDescent="0.3">
      <c r="A7194" t="s">
        <v>34</v>
      </c>
      <c r="B7194">
        <v>2020</v>
      </c>
      <c r="C7194" t="s">
        <v>39</v>
      </c>
      <c r="D7194" t="s">
        <v>13</v>
      </c>
      <c r="E7194" t="str">
        <f>VLOOKUP(D7194,Objective!$A$21:$B$51,2,0)</f>
        <v>Lifestyle</v>
      </c>
      <c r="F7194">
        <v>139.4</v>
      </c>
    </row>
    <row r="7195" spans="1:6" x14ac:dyDescent="0.3">
      <c r="A7195" t="s">
        <v>34</v>
      </c>
      <c r="B7195">
        <v>2020</v>
      </c>
      <c r="C7195" t="s">
        <v>39</v>
      </c>
      <c r="D7195" t="s">
        <v>14</v>
      </c>
      <c r="E7195" t="str">
        <f>VLOOKUP(D7195,Objective!$A$21:$B$51,2,0)</f>
        <v>Food</v>
      </c>
      <c r="F7195">
        <v>161.80000000000001</v>
      </c>
    </row>
    <row r="7196" spans="1:6" x14ac:dyDescent="0.3">
      <c r="A7196" t="s">
        <v>34</v>
      </c>
      <c r="B7196">
        <v>2020</v>
      </c>
      <c r="C7196" t="s">
        <v>39</v>
      </c>
      <c r="D7196" t="s">
        <v>15</v>
      </c>
      <c r="E7196" t="str">
        <f>VLOOKUP(D7196,Objective!$A$21:$B$51,2,0)</f>
        <v>Food</v>
      </c>
      <c r="F7196">
        <v>154</v>
      </c>
    </row>
    <row r="7197" spans="1:6" x14ac:dyDescent="0.3">
      <c r="A7197" t="s">
        <v>34</v>
      </c>
      <c r="B7197">
        <v>2020</v>
      </c>
      <c r="C7197" t="s">
        <v>39</v>
      </c>
      <c r="D7197" t="s">
        <v>16</v>
      </c>
      <c r="E7197" t="str">
        <f>VLOOKUP(D7197,Objective!$A$21:$B$51,2,0)</f>
        <v>Lifestyle</v>
      </c>
      <c r="F7197">
        <v>183.5</v>
      </c>
    </row>
    <row r="7198" spans="1:6" x14ac:dyDescent="0.3">
      <c r="A7198" t="s">
        <v>34</v>
      </c>
      <c r="B7198">
        <v>2020</v>
      </c>
      <c r="C7198" t="s">
        <v>39</v>
      </c>
      <c r="D7198" t="s">
        <v>17</v>
      </c>
      <c r="E7198" t="str">
        <f>VLOOKUP(D7198,Objective!$A$21:$B$51,2,0)</f>
        <v>Clothing</v>
      </c>
      <c r="F7198">
        <v>152.5</v>
      </c>
    </row>
    <row r="7199" spans="1:6" x14ac:dyDescent="0.3">
      <c r="A7199" t="s">
        <v>34</v>
      </c>
      <c r="B7199">
        <v>2020</v>
      </c>
      <c r="C7199" t="s">
        <v>39</v>
      </c>
      <c r="D7199" t="s">
        <v>18</v>
      </c>
      <c r="E7199" t="str">
        <f>VLOOKUP(D7199,Objective!$A$21:$B$51,2,0)</f>
        <v>Clothing</v>
      </c>
      <c r="F7199">
        <v>144.4</v>
      </c>
    </row>
    <row r="7200" spans="1:6" x14ac:dyDescent="0.3">
      <c r="A7200" t="s">
        <v>34</v>
      </c>
      <c r="B7200">
        <v>2020</v>
      </c>
      <c r="C7200" t="s">
        <v>39</v>
      </c>
      <c r="D7200" t="s">
        <v>19</v>
      </c>
      <c r="E7200" t="str">
        <f>VLOOKUP(D7200,Objective!$A$21:$B$51,2,0)</f>
        <v>Clothing</v>
      </c>
      <c r="F7200">
        <v>151.4</v>
      </c>
    </row>
    <row r="7201" spans="1:6" x14ac:dyDescent="0.3">
      <c r="A7201" t="s">
        <v>34</v>
      </c>
      <c r="B7201">
        <v>2020</v>
      </c>
      <c r="C7201" t="s">
        <v>39</v>
      </c>
      <c r="D7201" t="s">
        <v>20</v>
      </c>
      <c r="E7201" t="str">
        <f>VLOOKUP(D7201,Objective!$A$21:$B$51,2,0)</f>
        <v>Housing</v>
      </c>
      <c r="F7201">
        <v>154.69999999999999</v>
      </c>
    </row>
    <row r="7202" spans="1:6" x14ac:dyDescent="0.3">
      <c r="A7202" t="s">
        <v>34</v>
      </c>
      <c r="B7202">
        <v>2020</v>
      </c>
      <c r="C7202" t="s">
        <v>39</v>
      </c>
      <c r="D7202" t="s">
        <v>21</v>
      </c>
      <c r="E7202" t="str">
        <f>VLOOKUP(D7202,Objective!$A$21:$B$51,2,0)</f>
        <v>Fuel and light</v>
      </c>
      <c r="F7202">
        <v>141.9</v>
      </c>
    </row>
    <row r="7203" spans="1:6" x14ac:dyDescent="0.3">
      <c r="A7203" t="s">
        <v>34</v>
      </c>
      <c r="B7203">
        <v>2020</v>
      </c>
      <c r="C7203" t="s">
        <v>39</v>
      </c>
      <c r="D7203" t="s">
        <v>22</v>
      </c>
      <c r="E7203" t="str">
        <f>VLOOKUP(D7203,Objective!$A$21:$B$51,2,0)</f>
        <v>Housing</v>
      </c>
      <c r="F7203">
        <v>146.4</v>
      </c>
    </row>
    <row r="7204" spans="1:6" x14ac:dyDescent="0.3">
      <c r="A7204" t="s">
        <v>34</v>
      </c>
      <c r="B7204">
        <v>2020</v>
      </c>
      <c r="C7204" t="s">
        <v>39</v>
      </c>
      <c r="D7204" t="s">
        <v>23</v>
      </c>
      <c r="E7204" t="str">
        <f>VLOOKUP(D7204,Objective!$A$21:$B$51,2,0)</f>
        <v>Health</v>
      </c>
      <c r="F7204">
        <v>154.4</v>
      </c>
    </row>
    <row r="7205" spans="1:6" x14ac:dyDescent="0.3">
      <c r="A7205" t="s">
        <v>34</v>
      </c>
      <c r="B7205">
        <v>2020</v>
      </c>
      <c r="C7205" t="s">
        <v>39</v>
      </c>
      <c r="D7205" t="s">
        <v>24</v>
      </c>
      <c r="E7205" t="str">
        <f>VLOOKUP(D7205,Objective!$A$21:$B$51,2,0)</f>
        <v>Transport and communication</v>
      </c>
      <c r="F7205">
        <v>135</v>
      </c>
    </row>
    <row r="7206" spans="1:6" x14ac:dyDescent="0.3">
      <c r="A7206" t="s">
        <v>34</v>
      </c>
      <c r="B7206">
        <v>2020</v>
      </c>
      <c r="C7206" t="s">
        <v>39</v>
      </c>
      <c r="D7206" t="s">
        <v>25</v>
      </c>
      <c r="E7206" t="str">
        <f>VLOOKUP(D7206,Objective!$A$21:$B$51,2,0)</f>
        <v>Lifestyle</v>
      </c>
      <c r="F7206">
        <v>148.30000000000001</v>
      </c>
    </row>
    <row r="7207" spans="1:6" x14ac:dyDescent="0.3">
      <c r="A7207" t="s">
        <v>34</v>
      </c>
      <c r="B7207">
        <v>2020</v>
      </c>
      <c r="C7207" t="s">
        <v>39</v>
      </c>
      <c r="D7207" t="s">
        <v>26</v>
      </c>
      <c r="E7207" t="str">
        <f>VLOOKUP(D7207,Objective!$A$21:$B$51,2,0)</f>
        <v>Education</v>
      </c>
      <c r="F7207">
        <v>156.4</v>
      </c>
    </row>
    <row r="7208" spans="1:6" x14ac:dyDescent="0.3">
      <c r="A7208" t="s">
        <v>34</v>
      </c>
      <c r="B7208">
        <v>2020</v>
      </c>
      <c r="C7208" t="s">
        <v>39</v>
      </c>
      <c r="D7208" t="s">
        <v>27</v>
      </c>
      <c r="E7208" t="str">
        <f>VLOOKUP(D7208,Objective!$A$21:$B$51,2,0)</f>
        <v>Miscellaneous</v>
      </c>
      <c r="F7208">
        <v>151.6</v>
      </c>
    </row>
    <row r="7209" spans="1:6" x14ac:dyDescent="0.3">
      <c r="A7209" t="s">
        <v>34</v>
      </c>
      <c r="B7209">
        <v>2020</v>
      </c>
      <c r="C7209" t="s">
        <v>39</v>
      </c>
      <c r="D7209" t="s">
        <v>28</v>
      </c>
      <c r="E7209" t="str">
        <f>VLOOKUP(D7209,Objective!$A$21:$B$51,2,0)</f>
        <v>Miscellaneous</v>
      </c>
      <c r="F7209">
        <v>147</v>
      </c>
    </row>
    <row r="7210" spans="1:6" x14ac:dyDescent="0.3">
      <c r="A7210" t="s">
        <v>34</v>
      </c>
      <c r="B7210">
        <v>2020</v>
      </c>
      <c r="C7210" t="s">
        <v>39</v>
      </c>
      <c r="D7210" t="s">
        <v>29</v>
      </c>
      <c r="E7210" t="str">
        <f>VLOOKUP(D7210,Objective!$A$21:$B$51,2,0)</f>
        <v>General index</v>
      </c>
      <c r="F7210">
        <v>151.80000000000001</v>
      </c>
    </row>
    <row r="7211" spans="1:6" x14ac:dyDescent="0.3">
      <c r="A7211" t="s">
        <v>30</v>
      </c>
      <c r="B7211">
        <v>2020</v>
      </c>
      <c r="C7211" t="s">
        <v>40</v>
      </c>
      <c r="D7211" t="s">
        <v>3</v>
      </c>
      <c r="E7211" t="str">
        <f>VLOOKUP(D7211,Objective!$A$21:$B$51,2,0)</f>
        <v>Food</v>
      </c>
      <c r="F7211">
        <v>148.19999999999999</v>
      </c>
    </row>
    <row r="7212" spans="1:6" x14ac:dyDescent="0.3">
      <c r="A7212" t="s">
        <v>30</v>
      </c>
      <c r="B7212">
        <v>2020</v>
      </c>
      <c r="C7212" t="s">
        <v>40</v>
      </c>
      <c r="D7212" t="s">
        <v>4</v>
      </c>
      <c r="E7212" t="str">
        <f>VLOOKUP(D7212,Objective!$A$21:$B$51,2,0)</f>
        <v>Food</v>
      </c>
      <c r="F7212">
        <v>190.3</v>
      </c>
    </row>
    <row r="7213" spans="1:6" x14ac:dyDescent="0.3">
      <c r="A7213" t="s">
        <v>30</v>
      </c>
      <c r="B7213">
        <v>2020</v>
      </c>
      <c r="C7213" t="s">
        <v>40</v>
      </c>
      <c r="D7213" t="s">
        <v>5</v>
      </c>
      <c r="E7213" t="str">
        <f>VLOOKUP(D7213,Objective!$A$21:$B$51,2,0)</f>
        <v>Food</v>
      </c>
      <c r="F7213">
        <v>149.4</v>
      </c>
    </row>
    <row r="7214" spans="1:6" x14ac:dyDescent="0.3">
      <c r="A7214" t="s">
        <v>30</v>
      </c>
      <c r="B7214">
        <v>2020</v>
      </c>
      <c r="C7214" t="s">
        <v>40</v>
      </c>
      <c r="D7214" t="s">
        <v>6</v>
      </c>
      <c r="E7214" t="str">
        <f>VLOOKUP(D7214,Objective!$A$21:$B$51,2,0)</f>
        <v>Food</v>
      </c>
      <c r="F7214">
        <v>153.30000000000001</v>
      </c>
    </row>
    <row r="7215" spans="1:6" x14ac:dyDescent="0.3">
      <c r="A7215" t="s">
        <v>30</v>
      </c>
      <c r="B7215">
        <v>2020</v>
      </c>
      <c r="C7215" t="s">
        <v>40</v>
      </c>
      <c r="D7215" t="s">
        <v>7</v>
      </c>
      <c r="E7215" t="str">
        <f>VLOOKUP(D7215,Objective!$A$21:$B$51,2,0)</f>
        <v>Food</v>
      </c>
      <c r="F7215">
        <v>138.19999999999999</v>
      </c>
    </row>
    <row r="7216" spans="1:6" x14ac:dyDescent="0.3">
      <c r="A7216" t="s">
        <v>30</v>
      </c>
      <c r="B7216">
        <v>2020</v>
      </c>
      <c r="C7216" t="s">
        <v>40</v>
      </c>
      <c r="D7216" t="s">
        <v>8</v>
      </c>
      <c r="E7216" t="str">
        <f>VLOOKUP(D7216,Objective!$A$21:$B$51,2,0)</f>
        <v>Food</v>
      </c>
      <c r="F7216">
        <v>143.19999999999999</v>
      </c>
    </row>
    <row r="7217" spans="1:6" x14ac:dyDescent="0.3">
      <c r="A7217" t="s">
        <v>30</v>
      </c>
      <c r="B7217">
        <v>2020</v>
      </c>
      <c r="C7217" t="s">
        <v>40</v>
      </c>
      <c r="D7217" t="s">
        <v>9</v>
      </c>
      <c r="E7217" t="str">
        <f>VLOOKUP(D7217,Objective!$A$21:$B$51,2,0)</f>
        <v>Food</v>
      </c>
      <c r="F7217">
        <v>148.9</v>
      </c>
    </row>
    <row r="7218" spans="1:6" x14ac:dyDescent="0.3">
      <c r="A7218" t="s">
        <v>30</v>
      </c>
      <c r="B7218">
        <v>2020</v>
      </c>
      <c r="C7218" t="s">
        <v>40</v>
      </c>
      <c r="D7218" t="s">
        <v>10</v>
      </c>
      <c r="E7218" t="str">
        <f>VLOOKUP(D7218,Objective!$A$21:$B$51,2,0)</f>
        <v>Food</v>
      </c>
      <c r="F7218">
        <v>150.30000000000001</v>
      </c>
    </row>
    <row r="7219" spans="1:6" x14ac:dyDescent="0.3">
      <c r="A7219" t="s">
        <v>30</v>
      </c>
      <c r="B7219">
        <v>2020</v>
      </c>
      <c r="C7219" t="s">
        <v>40</v>
      </c>
      <c r="D7219" t="s">
        <v>11</v>
      </c>
      <c r="E7219" t="str">
        <f>VLOOKUP(D7219,Objective!$A$21:$B$51,2,0)</f>
        <v>Food</v>
      </c>
      <c r="F7219">
        <v>113.2</v>
      </c>
    </row>
    <row r="7220" spans="1:6" x14ac:dyDescent="0.3">
      <c r="A7220" t="s">
        <v>30</v>
      </c>
      <c r="B7220">
        <v>2020</v>
      </c>
      <c r="C7220" t="s">
        <v>40</v>
      </c>
      <c r="D7220" t="s">
        <v>12</v>
      </c>
      <c r="E7220" t="str">
        <f>VLOOKUP(D7220,Objective!$A$21:$B$51,2,0)</f>
        <v>Food</v>
      </c>
      <c r="F7220">
        <v>159.80000000000001</v>
      </c>
    </row>
    <row r="7221" spans="1:6" x14ac:dyDescent="0.3">
      <c r="A7221" t="s">
        <v>30</v>
      </c>
      <c r="B7221">
        <v>2020</v>
      </c>
      <c r="C7221" t="s">
        <v>40</v>
      </c>
      <c r="D7221" t="s">
        <v>13</v>
      </c>
      <c r="E7221" t="str">
        <f>VLOOKUP(D7221,Objective!$A$21:$B$51,2,0)</f>
        <v>Lifestyle</v>
      </c>
      <c r="F7221">
        <v>142.1</v>
      </c>
    </row>
    <row r="7222" spans="1:6" x14ac:dyDescent="0.3">
      <c r="A7222" t="s">
        <v>30</v>
      </c>
      <c r="B7222">
        <v>2020</v>
      </c>
      <c r="C7222" t="s">
        <v>40</v>
      </c>
      <c r="D7222" t="s">
        <v>14</v>
      </c>
      <c r="E7222" t="str">
        <f>VLOOKUP(D7222,Objective!$A$21:$B$51,2,0)</f>
        <v>Food</v>
      </c>
      <c r="F7222">
        <v>161.80000000000001</v>
      </c>
    </row>
    <row r="7223" spans="1:6" x14ac:dyDescent="0.3">
      <c r="A7223" t="s">
        <v>30</v>
      </c>
      <c r="B7223">
        <v>2020</v>
      </c>
      <c r="C7223" t="s">
        <v>40</v>
      </c>
      <c r="D7223" t="s">
        <v>15</v>
      </c>
      <c r="E7223" t="str">
        <f>VLOOKUP(D7223,Objective!$A$21:$B$51,2,0)</f>
        <v>Food</v>
      </c>
      <c r="F7223">
        <v>152.30000000000001</v>
      </c>
    </row>
    <row r="7224" spans="1:6" x14ac:dyDescent="0.3">
      <c r="A7224" t="s">
        <v>30</v>
      </c>
      <c r="B7224">
        <v>2020</v>
      </c>
      <c r="C7224" t="s">
        <v>40</v>
      </c>
      <c r="D7224" t="s">
        <v>16</v>
      </c>
      <c r="E7224" t="str">
        <f>VLOOKUP(D7224,Objective!$A$21:$B$51,2,0)</f>
        <v>Lifestyle</v>
      </c>
      <c r="F7224">
        <v>182.4</v>
      </c>
    </row>
    <row r="7225" spans="1:6" x14ac:dyDescent="0.3">
      <c r="A7225" t="s">
        <v>30</v>
      </c>
      <c r="B7225">
        <v>2020</v>
      </c>
      <c r="C7225" t="s">
        <v>40</v>
      </c>
      <c r="D7225" t="s">
        <v>17</v>
      </c>
      <c r="E7225" t="str">
        <f>VLOOKUP(D7225,Objective!$A$21:$B$51,2,0)</f>
        <v>Clothing</v>
      </c>
      <c r="F7225">
        <v>154.69999999999999</v>
      </c>
    </row>
    <row r="7226" spans="1:6" x14ac:dyDescent="0.3">
      <c r="A7226" t="s">
        <v>30</v>
      </c>
      <c r="B7226">
        <v>2020</v>
      </c>
      <c r="C7226" t="s">
        <v>40</v>
      </c>
      <c r="D7226" t="s">
        <v>18</v>
      </c>
      <c r="E7226" t="str">
        <f>VLOOKUP(D7226,Objective!$A$21:$B$51,2,0)</f>
        <v>Clothing</v>
      </c>
      <c r="F7226">
        <v>150</v>
      </c>
    </row>
    <row r="7227" spans="1:6" x14ac:dyDescent="0.3">
      <c r="A7227" t="s">
        <v>30</v>
      </c>
      <c r="B7227">
        <v>2020</v>
      </c>
      <c r="C7227" t="s">
        <v>40</v>
      </c>
      <c r="D7227" t="s">
        <v>19</v>
      </c>
      <c r="E7227" t="str">
        <f>VLOOKUP(D7227,Objective!$A$21:$B$51,2,0)</f>
        <v>Clothing</v>
      </c>
      <c r="F7227">
        <v>154.1</v>
      </c>
    </row>
    <row r="7228" spans="1:6" x14ac:dyDescent="0.3">
      <c r="A7228" t="s">
        <v>30</v>
      </c>
      <c r="B7228">
        <v>2020</v>
      </c>
      <c r="C7228" t="s">
        <v>40</v>
      </c>
      <c r="D7228" t="s">
        <v>20</v>
      </c>
      <c r="E7228" t="str">
        <f>VLOOKUP(D7228,Objective!$A$21:$B$51,2,0)</f>
        <v>Housing</v>
      </c>
      <c r="F7228" t="s">
        <v>32</v>
      </c>
    </row>
    <row r="7229" spans="1:6" x14ac:dyDescent="0.3">
      <c r="A7229" t="s">
        <v>30</v>
      </c>
      <c r="B7229">
        <v>2020</v>
      </c>
      <c r="C7229" t="s">
        <v>40</v>
      </c>
      <c r="D7229" t="s">
        <v>21</v>
      </c>
      <c r="E7229" t="str">
        <f>VLOOKUP(D7229,Objective!$A$21:$B$51,2,0)</f>
        <v>Fuel and light</v>
      </c>
      <c r="F7229">
        <v>144.9</v>
      </c>
    </row>
    <row r="7230" spans="1:6" x14ac:dyDescent="0.3">
      <c r="A7230" t="s">
        <v>30</v>
      </c>
      <c r="B7230">
        <v>2020</v>
      </c>
      <c r="C7230" t="s">
        <v>40</v>
      </c>
      <c r="D7230" t="s">
        <v>22</v>
      </c>
      <c r="E7230" t="str">
        <f>VLOOKUP(D7230,Objective!$A$21:$B$51,2,0)</f>
        <v>Housing</v>
      </c>
      <c r="F7230">
        <v>151.69999999999999</v>
      </c>
    </row>
    <row r="7231" spans="1:6" x14ac:dyDescent="0.3">
      <c r="A7231" t="s">
        <v>30</v>
      </c>
      <c r="B7231">
        <v>2020</v>
      </c>
      <c r="C7231" t="s">
        <v>40</v>
      </c>
      <c r="D7231" t="s">
        <v>23</v>
      </c>
      <c r="E7231" t="str">
        <f>VLOOKUP(D7231,Objective!$A$21:$B$51,2,0)</f>
        <v>Health</v>
      </c>
      <c r="F7231">
        <v>158.19999999999999</v>
      </c>
    </row>
    <row r="7232" spans="1:6" x14ac:dyDescent="0.3">
      <c r="A7232" t="s">
        <v>30</v>
      </c>
      <c r="B7232">
        <v>2020</v>
      </c>
      <c r="C7232" t="s">
        <v>40</v>
      </c>
      <c r="D7232" t="s">
        <v>24</v>
      </c>
      <c r="E7232" t="str">
        <f>VLOOKUP(D7232,Objective!$A$21:$B$51,2,0)</f>
        <v>Transport and communication</v>
      </c>
      <c r="F7232">
        <v>141.4</v>
      </c>
    </row>
    <row r="7233" spans="1:6" x14ac:dyDescent="0.3">
      <c r="A7233" t="s">
        <v>30</v>
      </c>
      <c r="B7233">
        <v>2020</v>
      </c>
      <c r="C7233" t="s">
        <v>40</v>
      </c>
      <c r="D7233" t="s">
        <v>25</v>
      </c>
      <c r="E7233" t="str">
        <f>VLOOKUP(D7233,Objective!$A$21:$B$51,2,0)</f>
        <v>Lifestyle</v>
      </c>
      <c r="F7233">
        <v>153.19999999999999</v>
      </c>
    </row>
    <row r="7234" spans="1:6" x14ac:dyDescent="0.3">
      <c r="A7234" t="s">
        <v>30</v>
      </c>
      <c r="B7234">
        <v>2020</v>
      </c>
      <c r="C7234" t="s">
        <v>40</v>
      </c>
      <c r="D7234" t="s">
        <v>26</v>
      </c>
      <c r="E7234" t="str">
        <f>VLOOKUP(D7234,Objective!$A$21:$B$51,2,0)</f>
        <v>Education</v>
      </c>
      <c r="F7234">
        <v>161.80000000000001</v>
      </c>
    </row>
    <row r="7235" spans="1:6" x14ac:dyDescent="0.3">
      <c r="A7235" t="s">
        <v>30</v>
      </c>
      <c r="B7235">
        <v>2020</v>
      </c>
      <c r="C7235" t="s">
        <v>40</v>
      </c>
      <c r="D7235" t="s">
        <v>27</v>
      </c>
      <c r="E7235" t="str">
        <f>VLOOKUP(D7235,Objective!$A$21:$B$51,2,0)</f>
        <v>Miscellaneous</v>
      </c>
      <c r="F7235">
        <v>151.19999999999999</v>
      </c>
    </row>
    <row r="7236" spans="1:6" x14ac:dyDescent="0.3">
      <c r="A7236" t="s">
        <v>30</v>
      </c>
      <c r="B7236">
        <v>2020</v>
      </c>
      <c r="C7236" t="s">
        <v>40</v>
      </c>
      <c r="D7236" t="s">
        <v>28</v>
      </c>
      <c r="E7236" t="str">
        <f>VLOOKUP(D7236,Objective!$A$21:$B$51,2,0)</f>
        <v>Miscellaneous</v>
      </c>
      <c r="F7236">
        <v>151.69999999999999</v>
      </c>
    </row>
    <row r="7237" spans="1:6" x14ac:dyDescent="0.3">
      <c r="A7237" t="s">
        <v>30</v>
      </c>
      <c r="B7237">
        <v>2020</v>
      </c>
      <c r="C7237" t="s">
        <v>40</v>
      </c>
      <c r="D7237" t="s">
        <v>29</v>
      </c>
      <c r="E7237" t="str">
        <f>VLOOKUP(D7237,Objective!$A$21:$B$51,2,0)</f>
        <v>General index</v>
      </c>
      <c r="F7237">
        <v>152.69999999999999</v>
      </c>
    </row>
    <row r="7238" spans="1:6" x14ac:dyDescent="0.3">
      <c r="A7238" t="s">
        <v>33</v>
      </c>
      <c r="B7238">
        <v>2020</v>
      </c>
      <c r="C7238" t="s">
        <v>40</v>
      </c>
      <c r="D7238" t="s">
        <v>3</v>
      </c>
      <c r="E7238" t="str">
        <f>VLOOKUP(D7238,Objective!$A$21:$B$51,2,0)</f>
        <v>Food</v>
      </c>
      <c r="F7238">
        <v>152.69999999999999</v>
      </c>
    </row>
    <row r="7239" spans="1:6" x14ac:dyDescent="0.3">
      <c r="A7239" t="s">
        <v>33</v>
      </c>
      <c r="B7239">
        <v>2020</v>
      </c>
      <c r="C7239" t="s">
        <v>40</v>
      </c>
      <c r="D7239" t="s">
        <v>4</v>
      </c>
      <c r="E7239" t="str">
        <f>VLOOKUP(D7239,Objective!$A$21:$B$51,2,0)</f>
        <v>Food</v>
      </c>
      <c r="F7239">
        <v>197</v>
      </c>
    </row>
    <row r="7240" spans="1:6" x14ac:dyDescent="0.3">
      <c r="A7240" t="s">
        <v>33</v>
      </c>
      <c r="B7240">
        <v>2020</v>
      </c>
      <c r="C7240" t="s">
        <v>40</v>
      </c>
      <c r="D7240" t="s">
        <v>5</v>
      </c>
      <c r="E7240" t="str">
        <f>VLOOKUP(D7240,Objective!$A$21:$B$51,2,0)</f>
        <v>Food</v>
      </c>
      <c r="F7240">
        <v>154.6</v>
      </c>
    </row>
    <row r="7241" spans="1:6" x14ac:dyDescent="0.3">
      <c r="A7241" t="s">
        <v>33</v>
      </c>
      <c r="B7241">
        <v>2020</v>
      </c>
      <c r="C7241" t="s">
        <v>40</v>
      </c>
      <c r="D7241" t="s">
        <v>6</v>
      </c>
      <c r="E7241" t="str">
        <f>VLOOKUP(D7241,Objective!$A$21:$B$51,2,0)</f>
        <v>Food</v>
      </c>
      <c r="F7241">
        <v>153.4</v>
      </c>
    </row>
    <row r="7242" spans="1:6" x14ac:dyDescent="0.3">
      <c r="A7242" t="s">
        <v>33</v>
      </c>
      <c r="B7242">
        <v>2020</v>
      </c>
      <c r="C7242" t="s">
        <v>40</v>
      </c>
      <c r="D7242" t="s">
        <v>7</v>
      </c>
      <c r="E7242" t="str">
        <f>VLOOKUP(D7242,Objective!$A$21:$B$51,2,0)</f>
        <v>Food</v>
      </c>
      <c r="F7242">
        <v>132.9</v>
      </c>
    </row>
    <row r="7243" spans="1:6" x14ac:dyDescent="0.3">
      <c r="A7243" t="s">
        <v>33</v>
      </c>
      <c r="B7243">
        <v>2020</v>
      </c>
      <c r="C7243" t="s">
        <v>40</v>
      </c>
      <c r="D7243" t="s">
        <v>8</v>
      </c>
      <c r="E7243" t="str">
        <f>VLOOKUP(D7243,Objective!$A$21:$B$51,2,0)</f>
        <v>Food</v>
      </c>
      <c r="F7243">
        <v>151.80000000000001</v>
      </c>
    </row>
    <row r="7244" spans="1:6" x14ac:dyDescent="0.3">
      <c r="A7244" t="s">
        <v>33</v>
      </c>
      <c r="B7244">
        <v>2020</v>
      </c>
      <c r="C7244" t="s">
        <v>40</v>
      </c>
      <c r="D7244" t="s">
        <v>9</v>
      </c>
      <c r="E7244" t="str">
        <f>VLOOKUP(D7244,Objective!$A$21:$B$51,2,0)</f>
        <v>Food</v>
      </c>
      <c r="F7244">
        <v>171.2</v>
      </c>
    </row>
    <row r="7245" spans="1:6" x14ac:dyDescent="0.3">
      <c r="A7245" t="s">
        <v>33</v>
      </c>
      <c r="B7245">
        <v>2020</v>
      </c>
      <c r="C7245" t="s">
        <v>40</v>
      </c>
      <c r="D7245" t="s">
        <v>10</v>
      </c>
      <c r="E7245" t="str">
        <f>VLOOKUP(D7245,Objective!$A$21:$B$51,2,0)</f>
        <v>Food</v>
      </c>
      <c r="F7245">
        <v>152</v>
      </c>
    </row>
    <row r="7246" spans="1:6" x14ac:dyDescent="0.3">
      <c r="A7246" t="s">
        <v>33</v>
      </c>
      <c r="B7246">
        <v>2020</v>
      </c>
      <c r="C7246" t="s">
        <v>40</v>
      </c>
      <c r="D7246" t="s">
        <v>11</v>
      </c>
      <c r="E7246" t="str">
        <f>VLOOKUP(D7246,Objective!$A$21:$B$51,2,0)</f>
        <v>Food</v>
      </c>
      <c r="F7246">
        <v>116.3</v>
      </c>
    </row>
    <row r="7247" spans="1:6" x14ac:dyDescent="0.3">
      <c r="A7247" t="s">
        <v>33</v>
      </c>
      <c r="B7247">
        <v>2020</v>
      </c>
      <c r="C7247" t="s">
        <v>40</v>
      </c>
      <c r="D7247" t="s">
        <v>12</v>
      </c>
      <c r="E7247" t="str">
        <f>VLOOKUP(D7247,Objective!$A$21:$B$51,2,0)</f>
        <v>Food</v>
      </c>
      <c r="F7247">
        <v>158.80000000000001</v>
      </c>
    </row>
    <row r="7248" spans="1:6" x14ac:dyDescent="0.3">
      <c r="A7248" t="s">
        <v>33</v>
      </c>
      <c r="B7248">
        <v>2020</v>
      </c>
      <c r="C7248" t="s">
        <v>40</v>
      </c>
      <c r="D7248" t="s">
        <v>13</v>
      </c>
      <c r="E7248" t="str">
        <f>VLOOKUP(D7248,Objective!$A$21:$B$51,2,0)</f>
        <v>Lifestyle</v>
      </c>
      <c r="F7248">
        <v>135.6</v>
      </c>
    </row>
    <row r="7249" spans="1:6" x14ac:dyDescent="0.3">
      <c r="A7249" t="s">
        <v>33</v>
      </c>
      <c r="B7249">
        <v>2020</v>
      </c>
      <c r="C7249" t="s">
        <v>40</v>
      </c>
      <c r="D7249" t="s">
        <v>14</v>
      </c>
      <c r="E7249" t="str">
        <f>VLOOKUP(D7249,Objective!$A$21:$B$51,2,0)</f>
        <v>Food</v>
      </c>
      <c r="F7249">
        <v>161.69999999999999</v>
      </c>
    </row>
    <row r="7250" spans="1:6" x14ac:dyDescent="0.3">
      <c r="A7250" t="s">
        <v>33</v>
      </c>
      <c r="B7250">
        <v>2020</v>
      </c>
      <c r="C7250" t="s">
        <v>40</v>
      </c>
      <c r="D7250" t="s">
        <v>15</v>
      </c>
      <c r="E7250" t="str">
        <f>VLOOKUP(D7250,Objective!$A$21:$B$51,2,0)</f>
        <v>Food</v>
      </c>
      <c r="F7250">
        <v>157</v>
      </c>
    </row>
    <row r="7251" spans="1:6" x14ac:dyDescent="0.3">
      <c r="A7251" t="s">
        <v>33</v>
      </c>
      <c r="B7251">
        <v>2020</v>
      </c>
      <c r="C7251" t="s">
        <v>40</v>
      </c>
      <c r="D7251" t="s">
        <v>16</v>
      </c>
      <c r="E7251" t="str">
        <f>VLOOKUP(D7251,Objective!$A$21:$B$51,2,0)</f>
        <v>Lifestyle</v>
      </c>
      <c r="F7251">
        <v>186.7</v>
      </c>
    </row>
    <row r="7252" spans="1:6" x14ac:dyDescent="0.3">
      <c r="A7252" t="s">
        <v>33</v>
      </c>
      <c r="B7252">
        <v>2020</v>
      </c>
      <c r="C7252" t="s">
        <v>40</v>
      </c>
      <c r="D7252" t="s">
        <v>17</v>
      </c>
      <c r="E7252" t="str">
        <f>VLOOKUP(D7252,Objective!$A$21:$B$51,2,0)</f>
        <v>Clothing</v>
      </c>
      <c r="F7252">
        <v>149.1</v>
      </c>
    </row>
    <row r="7253" spans="1:6" x14ac:dyDescent="0.3">
      <c r="A7253" t="s">
        <v>33</v>
      </c>
      <c r="B7253">
        <v>2020</v>
      </c>
      <c r="C7253" t="s">
        <v>40</v>
      </c>
      <c r="D7253" t="s">
        <v>18</v>
      </c>
      <c r="E7253" t="str">
        <f>VLOOKUP(D7253,Objective!$A$21:$B$51,2,0)</f>
        <v>Clothing</v>
      </c>
      <c r="F7253">
        <v>136.6</v>
      </c>
    </row>
    <row r="7254" spans="1:6" x14ac:dyDescent="0.3">
      <c r="A7254" t="s">
        <v>33</v>
      </c>
      <c r="B7254">
        <v>2020</v>
      </c>
      <c r="C7254" t="s">
        <v>40</v>
      </c>
      <c r="D7254" t="s">
        <v>19</v>
      </c>
      <c r="E7254" t="str">
        <f>VLOOKUP(D7254,Objective!$A$21:$B$51,2,0)</f>
        <v>Clothing</v>
      </c>
      <c r="F7254">
        <v>147.19999999999999</v>
      </c>
    </row>
    <row r="7255" spans="1:6" x14ac:dyDescent="0.3">
      <c r="A7255" t="s">
        <v>33</v>
      </c>
      <c r="B7255">
        <v>2020</v>
      </c>
      <c r="C7255" t="s">
        <v>40</v>
      </c>
      <c r="D7255" t="s">
        <v>20</v>
      </c>
      <c r="E7255" t="str">
        <f>VLOOKUP(D7255,Objective!$A$21:$B$51,2,0)</f>
        <v>Housing</v>
      </c>
      <c r="F7255">
        <v>154.69999999999999</v>
      </c>
    </row>
    <row r="7256" spans="1:6" x14ac:dyDescent="0.3">
      <c r="A7256" t="s">
        <v>33</v>
      </c>
      <c r="B7256">
        <v>2020</v>
      </c>
      <c r="C7256" t="s">
        <v>40</v>
      </c>
      <c r="D7256" t="s">
        <v>21</v>
      </c>
      <c r="E7256" t="str">
        <f>VLOOKUP(D7256,Objective!$A$21:$B$51,2,0)</f>
        <v>Fuel and light</v>
      </c>
      <c r="F7256">
        <v>137.1</v>
      </c>
    </row>
    <row r="7257" spans="1:6" x14ac:dyDescent="0.3">
      <c r="A7257" t="s">
        <v>33</v>
      </c>
      <c r="B7257">
        <v>2020</v>
      </c>
      <c r="C7257" t="s">
        <v>40</v>
      </c>
      <c r="D7257" t="s">
        <v>22</v>
      </c>
      <c r="E7257" t="str">
        <f>VLOOKUP(D7257,Objective!$A$21:$B$51,2,0)</f>
        <v>Housing</v>
      </c>
      <c r="F7257">
        <v>140.4</v>
      </c>
    </row>
    <row r="7258" spans="1:6" x14ac:dyDescent="0.3">
      <c r="A7258" t="s">
        <v>33</v>
      </c>
      <c r="B7258">
        <v>2020</v>
      </c>
      <c r="C7258" t="s">
        <v>40</v>
      </c>
      <c r="D7258" t="s">
        <v>23</v>
      </c>
      <c r="E7258" t="str">
        <f>VLOOKUP(D7258,Objective!$A$21:$B$51,2,0)</f>
        <v>Health</v>
      </c>
      <c r="F7258">
        <v>148.1</v>
      </c>
    </row>
    <row r="7259" spans="1:6" x14ac:dyDescent="0.3">
      <c r="A7259" t="s">
        <v>33</v>
      </c>
      <c r="B7259">
        <v>2020</v>
      </c>
      <c r="C7259" t="s">
        <v>40</v>
      </c>
      <c r="D7259" t="s">
        <v>24</v>
      </c>
      <c r="E7259" t="str">
        <f>VLOOKUP(D7259,Objective!$A$21:$B$51,2,0)</f>
        <v>Transport and communication</v>
      </c>
      <c r="F7259">
        <v>129.30000000000001</v>
      </c>
    </row>
    <row r="7260" spans="1:6" x14ac:dyDescent="0.3">
      <c r="A7260" t="s">
        <v>33</v>
      </c>
      <c r="B7260">
        <v>2020</v>
      </c>
      <c r="C7260" t="s">
        <v>40</v>
      </c>
      <c r="D7260" t="s">
        <v>25</v>
      </c>
      <c r="E7260" t="str">
        <f>VLOOKUP(D7260,Objective!$A$21:$B$51,2,0)</f>
        <v>Lifestyle</v>
      </c>
      <c r="F7260">
        <v>144.5</v>
      </c>
    </row>
    <row r="7261" spans="1:6" x14ac:dyDescent="0.3">
      <c r="A7261" t="s">
        <v>33</v>
      </c>
      <c r="B7261">
        <v>2020</v>
      </c>
      <c r="C7261" t="s">
        <v>40</v>
      </c>
      <c r="D7261" t="s">
        <v>26</v>
      </c>
      <c r="E7261" t="str">
        <f>VLOOKUP(D7261,Objective!$A$21:$B$51,2,0)</f>
        <v>Education</v>
      </c>
      <c r="F7261">
        <v>152.5</v>
      </c>
    </row>
    <row r="7262" spans="1:6" x14ac:dyDescent="0.3">
      <c r="A7262" t="s">
        <v>33</v>
      </c>
      <c r="B7262">
        <v>2020</v>
      </c>
      <c r="C7262" t="s">
        <v>40</v>
      </c>
      <c r="D7262" t="s">
        <v>27</v>
      </c>
      <c r="E7262" t="str">
        <f>VLOOKUP(D7262,Objective!$A$21:$B$51,2,0)</f>
        <v>Miscellaneous</v>
      </c>
      <c r="F7262">
        <v>152.19999999999999</v>
      </c>
    </row>
    <row r="7263" spans="1:6" x14ac:dyDescent="0.3">
      <c r="A7263" t="s">
        <v>33</v>
      </c>
      <c r="B7263">
        <v>2020</v>
      </c>
      <c r="C7263" t="s">
        <v>40</v>
      </c>
      <c r="D7263" t="s">
        <v>28</v>
      </c>
      <c r="E7263" t="str">
        <f>VLOOKUP(D7263,Objective!$A$21:$B$51,2,0)</f>
        <v>Miscellaneous</v>
      </c>
      <c r="F7263">
        <v>142</v>
      </c>
    </row>
    <row r="7264" spans="1:6" x14ac:dyDescent="0.3">
      <c r="A7264" t="s">
        <v>33</v>
      </c>
      <c r="B7264">
        <v>2020</v>
      </c>
      <c r="C7264" t="s">
        <v>40</v>
      </c>
      <c r="D7264" t="s">
        <v>29</v>
      </c>
      <c r="E7264" t="str">
        <f>VLOOKUP(D7264,Objective!$A$21:$B$51,2,0)</f>
        <v>General index</v>
      </c>
      <c r="F7264">
        <v>150.80000000000001</v>
      </c>
    </row>
    <row r="7265" spans="1:6" x14ac:dyDescent="0.3">
      <c r="A7265" t="s">
        <v>34</v>
      </c>
      <c r="B7265">
        <v>2020</v>
      </c>
      <c r="C7265" t="s">
        <v>40</v>
      </c>
      <c r="D7265" t="s">
        <v>3</v>
      </c>
      <c r="E7265" t="str">
        <f>VLOOKUP(D7265,Objective!$A$21:$B$51,2,0)</f>
        <v>Food</v>
      </c>
      <c r="F7265">
        <v>149.6</v>
      </c>
    </row>
    <row r="7266" spans="1:6" x14ac:dyDescent="0.3">
      <c r="A7266" t="s">
        <v>34</v>
      </c>
      <c r="B7266">
        <v>2020</v>
      </c>
      <c r="C7266" t="s">
        <v>40</v>
      </c>
      <c r="D7266" t="s">
        <v>4</v>
      </c>
      <c r="E7266" t="str">
        <f>VLOOKUP(D7266,Objective!$A$21:$B$51,2,0)</f>
        <v>Food</v>
      </c>
      <c r="F7266">
        <v>192.7</v>
      </c>
    </row>
    <row r="7267" spans="1:6" x14ac:dyDescent="0.3">
      <c r="A7267" t="s">
        <v>34</v>
      </c>
      <c r="B7267">
        <v>2020</v>
      </c>
      <c r="C7267" t="s">
        <v>40</v>
      </c>
      <c r="D7267" t="s">
        <v>5</v>
      </c>
      <c r="E7267" t="str">
        <f>VLOOKUP(D7267,Objective!$A$21:$B$51,2,0)</f>
        <v>Food</v>
      </c>
      <c r="F7267">
        <v>151.4</v>
      </c>
    </row>
    <row r="7268" spans="1:6" x14ac:dyDescent="0.3">
      <c r="A7268" t="s">
        <v>34</v>
      </c>
      <c r="B7268">
        <v>2020</v>
      </c>
      <c r="C7268" t="s">
        <v>40</v>
      </c>
      <c r="D7268" t="s">
        <v>6</v>
      </c>
      <c r="E7268" t="str">
        <f>VLOOKUP(D7268,Objective!$A$21:$B$51,2,0)</f>
        <v>Food</v>
      </c>
      <c r="F7268">
        <v>153.30000000000001</v>
      </c>
    </row>
    <row r="7269" spans="1:6" x14ac:dyDescent="0.3">
      <c r="A7269" t="s">
        <v>34</v>
      </c>
      <c r="B7269">
        <v>2020</v>
      </c>
      <c r="C7269" t="s">
        <v>40</v>
      </c>
      <c r="D7269" t="s">
        <v>7</v>
      </c>
      <c r="E7269" t="str">
        <f>VLOOKUP(D7269,Objective!$A$21:$B$51,2,0)</f>
        <v>Food</v>
      </c>
      <c r="F7269">
        <v>136.30000000000001</v>
      </c>
    </row>
    <row r="7270" spans="1:6" x14ac:dyDescent="0.3">
      <c r="A7270" t="s">
        <v>34</v>
      </c>
      <c r="B7270">
        <v>2020</v>
      </c>
      <c r="C7270" t="s">
        <v>40</v>
      </c>
      <c r="D7270" t="s">
        <v>8</v>
      </c>
      <c r="E7270" t="str">
        <f>VLOOKUP(D7270,Objective!$A$21:$B$51,2,0)</f>
        <v>Food</v>
      </c>
      <c r="F7270">
        <v>147.19999999999999</v>
      </c>
    </row>
    <row r="7271" spans="1:6" x14ac:dyDescent="0.3">
      <c r="A7271" t="s">
        <v>34</v>
      </c>
      <c r="B7271">
        <v>2020</v>
      </c>
      <c r="C7271" t="s">
        <v>40</v>
      </c>
      <c r="D7271" t="s">
        <v>9</v>
      </c>
      <c r="E7271" t="str">
        <f>VLOOKUP(D7271,Objective!$A$21:$B$51,2,0)</f>
        <v>Food</v>
      </c>
      <c r="F7271">
        <v>156.5</v>
      </c>
    </row>
    <row r="7272" spans="1:6" x14ac:dyDescent="0.3">
      <c r="A7272" t="s">
        <v>34</v>
      </c>
      <c r="B7272">
        <v>2020</v>
      </c>
      <c r="C7272" t="s">
        <v>40</v>
      </c>
      <c r="D7272" t="s">
        <v>10</v>
      </c>
      <c r="E7272" t="str">
        <f>VLOOKUP(D7272,Objective!$A$21:$B$51,2,0)</f>
        <v>Food</v>
      </c>
      <c r="F7272">
        <v>150.9</v>
      </c>
    </row>
    <row r="7273" spans="1:6" x14ac:dyDescent="0.3">
      <c r="A7273" t="s">
        <v>34</v>
      </c>
      <c r="B7273">
        <v>2020</v>
      </c>
      <c r="C7273" t="s">
        <v>40</v>
      </c>
      <c r="D7273" t="s">
        <v>11</v>
      </c>
      <c r="E7273" t="str">
        <f>VLOOKUP(D7273,Objective!$A$21:$B$51,2,0)</f>
        <v>Food</v>
      </c>
      <c r="F7273">
        <v>114.2</v>
      </c>
    </row>
    <row r="7274" spans="1:6" x14ac:dyDescent="0.3">
      <c r="A7274" t="s">
        <v>34</v>
      </c>
      <c r="B7274">
        <v>2020</v>
      </c>
      <c r="C7274" t="s">
        <v>40</v>
      </c>
      <c r="D7274" t="s">
        <v>12</v>
      </c>
      <c r="E7274" t="str">
        <f>VLOOKUP(D7274,Objective!$A$21:$B$51,2,0)</f>
        <v>Food</v>
      </c>
      <c r="F7274">
        <v>159.5</v>
      </c>
    </row>
    <row r="7275" spans="1:6" x14ac:dyDescent="0.3">
      <c r="A7275" t="s">
        <v>34</v>
      </c>
      <c r="B7275">
        <v>2020</v>
      </c>
      <c r="C7275" t="s">
        <v>40</v>
      </c>
      <c r="D7275" t="s">
        <v>13</v>
      </c>
      <c r="E7275" t="str">
        <f>VLOOKUP(D7275,Objective!$A$21:$B$51,2,0)</f>
        <v>Lifestyle</v>
      </c>
      <c r="F7275">
        <v>139.4</v>
      </c>
    </row>
    <row r="7276" spans="1:6" x14ac:dyDescent="0.3">
      <c r="A7276" t="s">
        <v>34</v>
      </c>
      <c r="B7276">
        <v>2020</v>
      </c>
      <c r="C7276" t="s">
        <v>40</v>
      </c>
      <c r="D7276" t="s">
        <v>14</v>
      </c>
      <c r="E7276" t="str">
        <f>VLOOKUP(D7276,Objective!$A$21:$B$51,2,0)</f>
        <v>Food</v>
      </c>
      <c r="F7276">
        <v>161.80000000000001</v>
      </c>
    </row>
    <row r="7277" spans="1:6" x14ac:dyDescent="0.3">
      <c r="A7277" t="s">
        <v>34</v>
      </c>
      <c r="B7277">
        <v>2020</v>
      </c>
      <c r="C7277" t="s">
        <v>40</v>
      </c>
      <c r="D7277" t="s">
        <v>15</v>
      </c>
      <c r="E7277" t="str">
        <f>VLOOKUP(D7277,Objective!$A$21:$B$51,2,0)</f>
        <v>Food</v>
      </c>
      <c r="F7277">
        <v>154</v>
      </c>
    </row>
    <row r="7278" spans="1:6" x14ac:dyDescent="0.3">
      <c r="A7278" t="s">
        <v>34</v>
      </c>
      <c r="B7278">
        <v>2020</v>
      </c>
      <c r="C7278" t="s">
        <v>40</v>
      </c>
      <c r="D7278" t="s">
        <v>16</v>
      </c>
      <c r="E7278" t="str">
        <f>VLOOKUP(D7278,Objective!$A$21:$B$51,2,0)</f>
        <v>Lifestyle</v>
      </c>
      <c r="F7278">
        <v>183.5</v>
      </c>
    </row>
    <row r="7279" spans="1:6" x14ac:dyDescent="0.3">
      <c r="A7279" t="s">
        <v>34</v>
      </c>
      <c r="B7279">
        <v>2020</v>
      </c>
      <c r="C7279" t="s">
        <v>40</v>
      </c>
      <c r="D7279" t="s">
        <v>17</v>
      </c>
      <c r="E7279" t="str">
        <f>VLOOKUP(D7279,Objective!$A$21:$B$51,2,0)</f>
        <v>Clothing</v>
      </c>
      <c r="F7279">
        <v>152.5</v>
      </c>
    </row>
    <row r="7280" spans="1:6" x14ac:dyDescent="0.3">
      <c r="A7280" t="s">
        <v>34</v>
      </c>
      <c r="B7280">
        <v>2020</v>
      </c>
      <c r="C7280" t="s">
        <v>40</v>
      </c>
      <c r="D7280" t="s">
        <v>18</v>
      </c>
      <c r="E7280" t="str">
        <f>VLOOKUP(D7280,Objective!$A$21:$B$51,2,0)</f>
        <v>Clothing</v>
      </c>
      <c r="F7280">
        <v>144.4</v>
      </c>
    </row>
    <row r="7281" spans="1:6" x14ac:dyDescent="0.3">
      <c r="A7281" t="s">
        <v>34</v>
      </c>
      <c r="B7281">
        <v>2020</v>
      </c>
      <c r="C7281" t="s">
        <v>40</v>
      </c>
      <c r="D7281" t="s">
        <v>19</v>
      </c>
      <c r="E7281" t="str">
        <f>VLOOKUP(D7281,Objective!$A$21:$B$51,2,0)</f>
        <v>Clothing</v>
      </c>
      <c r="F7281">
        <v>151.4</v>
      </c>
    </row>
    <row r="7282" spans="1:6" x14ac:dyDescent="0.3">
      <c r="A7282" t="s">
        <v>34</v>
      </c>
      <c r="B7282">
        <v>2020</v>
      </c>
      <c r="C7282" t="s">
        <v>40</v>
      </c>
      <c r="D7282" t="s">
        <v>20</v>
      </c>
      <c r="E7282" t="str">
        <f>VLOOKUP(D7282,Objective!$A$21:$B$51,2,0)</f>
        <v>Housing</v>
      </c>
      <c r="F7282">
        <v>154.69999999999999</v>
      </c>
    </row>
    <row r="7283" spans="1:6" x14ac:dyDescent="0.3">
      <c r="A7283" t="s">
        <v>34</v>
      </c>
      <c r="B7283">
        <v>2020</v>
      </c>
      <c r="C7283" t="s">
        <v>40</v>
      </c>
      <c r="D7283" t="s">
        <v>21</v>
      </c>
      <c r="E7283" t="str">
        <f>VLOOKUP(D7283,Objective!$A$21:$B$51,2,0)</f>
        <v>Fuel and light</v>
      </c>
      <c r="F7283">
        <v>141.9</v>
      </c>
    </row>
    <row r="7284" spans="1:6" x14ac:dyDescent="0.3">
      <c r="A7284" t="s">
        <v>34</v>
      </c>
      <c r="B7284">
        <v>2020</v>
      </c>
      <c r="C7284" t="s">
        <v>40</v>
      </c>
      <c r="D7284" t="s">
        <v>22</v>
      </c>
      <c r="E7284" t="str">
        <f>VLOOKUP(D7284,Objective!$A$21:$B$51,2,0)</f>
        <v>Housing</v>
      </c>
      <c r="F7284">
        <v>146.4</v>
      </c>
    </row>
    <row r="7285" spans="1:6" x14ac:dyDescent="0.3">
      <c r="A7285" t="s">
        <v>34</v>
      </c>
      <c r="B7285">
        <v>2020</v>
      </c>
      <c r="C7285" t="s">
        <v>40</v>
      </c>
      <c r="D7285" t="s">
        <v>23</v>
      </c>
      <c r="E7285" t="str">
        <f>VLOOKUP(D7285,Objective!$A$21:$B$51,2,0)</f>
        <v>Health</v>
      </c>
      <c r="F7285">
        <v>154.4</v>
      </c>
    </row>
    <row r="7286" spans="1:6" x14ac:dyDescent="0.3">
      <c r="A7286" t="s">
        <v>34</v>
      </c>
      <c r="B7286">
        <v>2020</v>
      </c>
      <c r="C7286" t="s">
        <v>40</v>
      </c>
      <c r="D7286" t="s">
        <v>24</v>
      </c>
      <c r="E7286" t="str">
        <f>VLOOKUP(D7286,Objective!$A$21:$B$51,2,0)</f>
        <v>Transport and communication</v>
      </c>
      <c r="F7286">
        <v>135</v>
      </c>
    </row>
    <row r="7287" spans="1:6" x14ac:dyDescent="0.3">
      <c r="A7287" t="s">
        <v>34</v>
      </c>
      <c r="B7287">
        <v>2020</v>
      </c>
      <c r="C7287" t="s">
        <v>40</v>
      </c>
      <c r="D7287" t="s">
        <v>25</v>
      </c>
      <c r="E7287" t="str">
        <f>VLOOKUP(D7287,Objective!$A$21:$B$51,2,0)</f>
        <v>Lifestyle</v>
      </c>
      <c r="F7287">
        <v>148.30000000000001</v>
      </c>
    </row>
    <row r="7288" spans="1:6" x14ac:dyDescent="0.3">
      <c r="A7288" t="s">
        <v>34</v>
      </c>
      <c r="B7288">
        <v>2020</v>
      </c>
      <c r="C7288" t="s">
        <v>40</v>
      </c>
      <c r="D7288" t="s">
        <v>26</v>
      </c>
      <c r="E7288" t="str">
        <f>VLOOKUP(D7288,Objective!$A$21:$B$51,2,0)</f>
        <v>Education</v>
      </c>
      <c r="F7288">
        <v>156.4</v>
      </c>
    </row>
    <row r="7289" spans="1:6" x14ac:dyDescent="0.3">
      <c r="A7289" t="s">
        <v>34</v>
      </c>
      <c r="B7289">
        <v>2020</v>
      </c>
      <c r="C7289" t="s">
        <v>40</v>
      </c>
      <c r="D7289" t="s">
        <v>27</v>
      </c>
      <c r="E7289" t="str">
        <f>VLOOKUP(D7289,Objective!$A$21:$B$51,2,0)</f>
        <v>Miscellaneous</v>
      </c>
      <c r="F7289">
        <v>151.6</v>
      </c>
    </row>
    <row r="7290" spans="1:6" x14ac:dyDescent="0.3">
      <c r="A7290" t="s">
        <v>34</v>
      </c>
      <c r="B7290">
        <v>2020</v>
      </c>
      <c r="C7290" t="s">
        <v>40</v>
      </c>
      <c r="D7290" t="s">
        <v>28</v>
      </c>
      <c r="E7290" t="str">
        <f>VLOOKUP(D7290,Objective!$A$21:$B$51,2,0)</f>
        <v>Miscellaneous</v>
      </c>
      <c r="F7290">
        <v>147</v>
      </c>
    </row>
    <row r="7291" spans="1:6" x14ac:dyDescent="0.3">
      <c r="A7291" t="s">
        <v>34</v>
      </c>
      <c r="B7291">
        <v>2020</v>
      </c>
      <c r="C7291" t="s">
        <v>40</v>
      </c>
      <c r="D7291" t="s">
        <v>29</v>
      </c>
      <c r="E7291" t="str">
        <f>VLOOKUP(D7291,Objective!$A$21:$B$51,2,0)</f>
        <v>General index</v>
      </c>
      <c r="F7291">
        <v>151.80000000000001</v>
      </c>
    </row>
    <row r="7292" spans="1:6" x14ac:dyDescent="0.3">
      <c r="A7292" t="s">
        <v>30</v>
      </c>
      <c r="B7292">
        <v>2020</v>
      </c>
      <c r="C7292" t="s">
        <v>41</v>
      </c>
      <c r="D7292" t="s">
        <v>3</v>
      </c>
      <c r="E7292" t="str">
        <f>VLOOKUP(D7292,Objective!$A$21:$B$51,2,0)</f>
        <v>Food</v>
      </c>
      <c r="F7292">
        <v>147.6</v>
      </c>
    </row>
    <row r="7293" spans="1:6" x14ac:dyDescent="0.3">
      <c r="A7293" t="s">
        <v>30</v>
      </c>
      <c r="B7293">
        <v>2020</v>
      </c>
      <c r="C7293" t="s">
        <v>41</v>
      </c>
      <c r="D7293" t="s">
        <v>4</v>
      </c>
      <c r="E7293" t="str">
        <f>VLOOKUP(D7293,Objective!$A$21:$B$51,2,0)</f>
        <v>Food</v>
      </c>
      <c r="F7293">
        <v>187.2</v>
      </c>
    </row>
    <row r="7294" spans="1:6" x14ac:dyDescent="0.3">
      <c r="A7294" t="s">
        <v>30</v>
      </c>
      <c r="B7294">
        <v>2020</v>
      </c>
      <c r="C7294" t="s">
        <v>41</v>
      </c>
      <c r="D7294" t="s">
        <v>5</v>
      </c>
      <c r="E7294" t="str">
        <f>VLOOKUP(D7294,Objective!$A$21:$B$51,2,0)</f>
        <v>Food</v>
      </c>
      <c r="F7294">
        <v>148.4</v>
      </c>
    </row>
    <row r="7295" spans="1:6" x14ac:dyDescent="0.3">
      <c r="A7295" t="s">
        <v>30</v>
      </c>
      <c r="B7295">
        <v>2020</v>
      </c>
      <c r="C7295" t="s">
        <v>41</v>
      </c>
      <c r="D7295" t="s">
        <v>6</v>
      </c>
      <c r="E7295" t="str">
        <f>VLOOKUP(D7295,Objective!$A$21:$B$51,2,0)</f>
        <v>Food</v>
      </c>
      <c r="F7295">
        <v>153.30000000000001</v>
      </c>
    </row>
    <row r="7296" spans="1:6" x14ac:dyDescent="0.3">
      <c r="A7296" t="s">
        <v>30</v>
      </c>
      <c r="B7296">
        <v>2020</v>
      </c>
      <c r="C7296" t="s">
        <v>41</v>
      </c>
      <c r="D7296" t="s">
        <v>7</v>
      </c>
      <c r="E7296" t="str">
        <f>VLOOKUP(D7296,Objective!$A$21:$B$51,2,0)</f>
        <v>Food</v>
      </c>
      <c r="F7296">
        <v>139.80000000000001</v>
      </c>
    </row>
    <row r="7297" spans="1:6" x14ac:dyDescent="0.3">
      <c r="A7297" t="s">
        <v>30</v>
      </c>
      <c r="B7297">
        <v>2020</v>
      </c>
      <c r="C7297" t="s">
        <v>41</v>
      </c>
      <c r="D7297" t="s">
        <v>8</v>
      </c>
      <c r="E7297" t="str">
        <f>VLOOKUP(D7297,Objective!$A$21:$B$51,2,0)</f>
        <v>Food</v>
      </c>
      <c r="F7297">
        <v>146.9</v>
      </c>
    </row>
    <row r="7298" spans="1:6" x14ac:dyDescent="0.3">
      <c r="A7298" t="s">
        <v>30</v>
      </c>
      <c r="B7298">
        <v>2020</v>
      </c>
      <c r="C7298" t="s">
        <v>41</v>
      </c>
      <c r="D7298" t="s">
        <v>9</v>
      </c>
      <c r="E7298" t="str">
        <f>VLOOKUP(D7298,Objective!$A$21:$B$51,2,0)</f>
        <v>Food</v>
      </c>
      <c r="F7298">
        <v>171</v>
      </c>
    </row>
    <row r="7299" spans="1:6" x14ac:dyDescent="0.3">
      <c r="A7299" t="s">
        <v>30</v>
      </c>
      <c r="B7299">
        <v>2020</v>
      </c>
      <c r="C7299" t="s">
        <v>41</v>
      </c>
      <c r="D7299" t="s">
        <v>10</v>
      </c>
      <c r="E7299" t="str">
        <f>VLOOKUP(D7299,Objective!$A$21:$B$51,2,0)</f>
        <v>Food</v>
      </c>
      <c r="F7299">
        <v>149.9</v>
      </c>
    </row>
    <row r="7300" spans="1:6" x14ac:dyDescent="0.3">
      <c r="A7300" t="s">
        <v>30</v>
      </c>
      <c r="B7300">
        <v>2020</v>
      </c>
      <c r="C7300" t="s">
        <v>41</v>
      </c>
      <c r="D7300" t="s">
        <v>11</v>
      </c>
      <c r="E7300" t="str">
        <f>VLOOKUP(D7300,Objective!$A$21:$B$51,2,0)</f>
        <v>Food</v>
      </c>
      <c r="F7300">
        <v>114.2</v>
      </c>
    </row>
    <row r="7301" spans="1:6" x14ac:dyDescent="0.3">
      <c r="A7301" t="s">
        <v>30</v>
      </c>
      <c r="B7301">
        <v>2020</v>
      </c>
      <c r="C7301" t="s">
        <v>41</v>
      </c>
      <c r="D7301" t="s">
        <v>12</v>
      </c>
      <c r="E7301" t="str">
        <f>VLOOKUP(D7301,Objective!$A$21:$B$51,2,0)</f>
        <v>Food</v>
      </c>
      <c r="F7301">
        <v>160</v>
      </c>
    </row>
    <row r="7302" spans="1:6" x14ac:dyDescent="0.3">
      <c r="A7302" t="s">
        <v>30</v>
      </c>
      <c r="B7302">
        <v>2020</v>
      </c>
      <c r="C7302" t="s">
        <v>41</v>
      </c>
      <c r="D7302" t="s">
        <v>13</v>
      </c>
      <c r="E7302" t="str">
        <f>VLOOKUP(D7302,Objective!$A$21:$B$51,2,0)</f>
        <v>Lifestyle</v>
      </c>
      <c r="F7302">
        <v>143.5</v>
      </c>
    </row>
    <row r="7303" spans="1:6" x14ac:dyDescent="0.3">
      <c r="A7303" t="s">
        <v>30</v>
      </c>
      <c r="B7303">
        <v>2020</v>
      </c>
      <c r="C7303" t="s">
        <v>41</v>
      </c>
      <c r="D7303" t="s">
        <v>14</v>
      </c>
      <c r="E7303" t="str">
        <f>VLOOKUP(D7303,Objective!$A$21:$B$51,2,0)</f>
        <v>Food</v>
      </c>
      <c r="F7303">
        <v>161.5</v>
      </c>
    </row>
    <row r="7304" spans="1:6" x14ac:dyDescent="0.3">
      <c r="A7304" t="s">
        <v>30</v>
      </c>
      <c r="B7304">
        <v>2020</v>
      </c>
      <c r="C7304" t="s">
        <v>41</v>
      </c>
      <c r="D7304" t="s">
        <v>15</v>
      </c>
      <c r="E7304" t="str">
        <f>VLOOKUP(D7304,Objective!$A$21:$B$51,2,0)</f>
        <v>Food</v>
      </c>
      <c r="F7304">
        <v>155.30000000000001</v>
      </c>
    </row>
    <row r="7305" spans="1:6" x14ac:dyDescent="0.3">
      <c r="A7305" t="s">
        <v>30</v>
      </c>
      <c r="B7305">
        <v>2020</v>
      </c>
      <c r="C7305" t="s">
        <v>41</v>
      </c>
      <c r="D7305" t="s">
        <v>16</v>
      </c>
      <c r="E7305" t="str">
        <f>VLOOKUP(D7305,Objective!$A$21:$B$51,2,0)</f>
        <v>Lifestyle</v>
      </c>
      <c r="F7305">
        <v>180.9</v>
      </c>
    </row>
    <row r="7306" spans="1:6" x14ac:dyDescent="0.3">
      <c r="A7306" t="s">
        <v>30</v>
      </c>
      <c r="B7306">
        <v>2020</v>
      </c>
      <c r="C7306" t="s">
        <v>41</v>
      </c>
      <c r="D7306" t="s">
        <v>17</v>
      </c>
      <c r="E7306" t="str">
        <f>VLOOKUP(D7306,Objective!$A$21:$B$51,2,0)</f>
        <v>Clothing</v>
      </c>
      <c r="F7306">
        <v>155.1</v>
      </c>
    </row>
    <row r="7307" spans="1:6" x14ac:dyDescent="0.3">
      <c r="A7307" t="s">
        <v>30</v>
      </c>
      <c r="B7307">
        <v>2020</v>
      </c>
      <c r="C7307" t="s">
        <v>41</v>
      </c>
      <c r="D7307" t="s">
        <v>18</v>
      </c>
      <c r="E7307" t="str">
        <f>VLOOKUP(D7307,Objective!$A$21:$B$51,2,0)</f>
        <v>Clothing</v>
      </c>
      <c r="F7307">
        <v>149.30000000000001</v>
      </c>
    </row>
    <row r="7308" spans="1:6" x14ac:dyDescent="0.3">
      <c r="A7308" t="s">
        <v>30</v>
      </c>
      <c r="B7308">
        <v>2020</v>
      </c>
      <c r="C7308" t="s">
        <v>41</v>
      </c>
      <c r="D7308" t="s">
        <v>19</v>
      </c>
      <c r="E7308" t="str">
        <f>VLOOKUP(D7308,Objective!$A$21:$B$51,2,0)</f>
        <v>Clothing</v>
      </c>
      <c r="F7308">
        <v>154.30000000000001</v>
      </c>
    </row>
    <row r="7309" spans="1:6" x14ac:dyDescent="0.3">
      <c r="A7309" t="s">
        <v>30</v>
      </c>
      <c r="B7309">
        <v>2020</v>
      </c>
      <c r="C7309" t="s">
        <v>41</v>
      </c>
      <c r="D7309" t="s">
        <v>20</v>
      </c>
      <c r="E7309" t="str">
        <f>VLOOKUP(D7309,Objective!$A$21:$B$51,2,0)</f>
        <v>Housing</v>
      </c>
      <c r="F7309" t="s">
        <v>32</v>
      </c>
    </row>
    <row r="7310" spans="1:6" x14ac:dyDescent="0.3">
      <c r="A7310" t="s">
        <v>30</v>
      </c>
      <c r="B7310">
        <v>2020</v>
      </c>
      <c r="C7310" t="s">
        <v>41</v>
      </c>
      <c r="D7310" t="s">
        <v>21</v>
      </c>
      <c r="E7310" t="str">
        <f>VLOOKUP(D7310,Objective!$A$21:$B$51,2,0)</f>
        <v>Fuel and light</v>
      </c>
      <c r="F7310">
        <v>145.80000000000001</v>
      </c>
    </row>
    <row r="7311" spans="1:6" x14ac:dyDescent="0.3">
      <c r="A7311" t="s">
        <v>30</v>
      </c>
      <c r="B7311">
        <v>2020</v>
      </c>
      <c r="C7311" t="s">
        <v>41</v>
      </c>
      <c r="D7311" t="s">
        <v>22</v>
      </c>
      <c r="E7311" t="str">
        <f>VLOOKUP(D7311,Objective!$A$21:$B$51,2,0)</f>
        <v>Housing</v>
      </c>
      <c r="F7311">
        <v>151.9</v>
      </c>
    </row>
    <row r="7312" spans="1:6" x14ac:dyDescent="0.3">
      <c r="A7312" t="s">
        <v>30</v>
      </c>
      <c r="B7312">
        <v>2020</v>
      </c>
      <c r="C7312" t="s">
        <v>41</v>
      </c>
      <c r="D7312" t="s">
        <v>23</v>
      </c>
      <c r="E7312" t="str">
        <f>VLOOKUP(D7312,Objective!$A$21:$B$51,2,0)</f>
        <v>Health</v>
      </c>
      <c r="F7312">
        <v>158.80000000000001</v>
      </c>
    </row>
    <row r="7313" spans="1:6" x14ac:dyDescent="0.3">
      <c r="A7313" t="s">
        <v>30</v>
      </c>
      <c r="B7313">
        <v>2020</v>
      </c>
      <c r="C7313" t="s">
        <v>41</v>
      </c>
      <c r="D7313" t="s">
        <v>24</v>
      </c>
      <c r="E7313" t="str">
        <f>VLOOKUP(D7313,Objective!$A$21:$B$51,2,0)</f>
        <v>Transport and communication</v>
      </c>
      <c r="F7313">
        <v>143.6</v>
      </c>
    </row>
    <row r="7314" spans="1:6" x14ac:dyDescent="0.3">
      <c r="A7314" t="s">
        <v>30</v>
      </c>
      <c r="B7314">
        <v>2020</v>
      </c>
      <c r="C7314" t="s">
        <v>41</v>
      </c>
      <c r="D7314" t="s">
        <v>25</v>
      </c>
      <c r="E7314" t="str">
        <f>VLOOKUP(D7314,Objective!$A$21:$B$51,2,0)</f>
        <v>Lifestyle</v>
      </c>
      <c r="F7314">
        <v>152.19999999999999</v>
      </c>
    </row>
    <row r="7315" spans="1:6" x14ac:dyDescent="0.3">
      <c r="A7315" t="s">
        <v>30</v>
      </c>
      <c r="B7315">
        <v>2020</v>
      </c>
      <c r="C7315" t="s">
        <v>41</v>
      </c>
      <c r="D7315" t="s">
        <v>26</v>
      </c>
      <c r="E7315" t="str">
        <f>VLOOKUP(D7315,Objective!$A$21:$B$51,2,0)</f>
        <v>Education</v>
      </c>
      <c r="F7315">
        <v>162.69999999999999</v>
      </c>
    </row>
    <row r="7316" spans="1:6" x14ac:dyDescent="0.3">
      <c r="A7316" t="s">
        <v>30</v>
      </c>
      <c r="B7316">
        <v>2020</v>
      </c>
      <c r="C7316" t="s">
        <v>41</v>
      </c>
      <c r="D7316" t="s">
        <v>27</v>
      </c>
      <c r="E7316" t="str">
        <f>VLOOKUP(D7316,Objective!$A$21:$B$51,2,0)</f>
        <v>Miscellaneous</v>
      </c>
      <c r="F7316">
        <v>153.6</v>
      </c>
    </row>
    <row r="7317" spans="1:6" x14ac:dyDescent="0.3">
      <c r="A7317" t="s">
        <v>30</v>
      </c>
      <c r="B7317">
        <v>2020</v>
      </c>
      <c r="C7317" t="s">
        <v>41</v>
      </c>
      <c r="D7317" t="s">
        <v>28</v>
      </c>
      <c r="E7317" t="str">
        <f>VLOOKUP(D7317,Objective!$A$21:$B$51,2,0)</f>
        <v>Miscellaneous</v>
      </c>
      <c r="F7317">
        <v>153</v>
      </c>
    </row>
    <row r="7318" spans="1:6" x14ac:dyDescent="0.3">
      <c r="A7318" t="s">
        <v>30</v>
      </c>
      <c r="B7318">
        <v>2020</v>
      </c>
      <c r="C7318" t="s">
        <v>41</v>
      </c>
      <c r="D7318" t="s">
        <v>29</v>
      </c>
      <c r="E7318" t="str">
        <f>VLOOKUP(D7318,Objective!$A$21:$B$51,2,0)</f>
        <v>General index</v>
      </c>
      <c r="F7318">
        <v>154.69999999999999</v>
      </c>
    </row>
    <row r="7319" spans="1:6" x14ac:dyDescent="0.3">
      <c r="A7319" t="s">
        <v>33</v>
      </c>
      <c r="B7319">
        <v>2020</v>
      </c>
      <c r="C7319" t="s">
        <v>41</v>
      </c>
      <c r="D7319" t="s">
        <v>3</v>
      </c>
      <c r="E7319" t="str">
        <f>VLOOKUP(D7319,Objective!$A$21:$B$51,2,0)</f>
        <v>Food</v>
      </c>
      <c r="F7319">
        <v>151.6</v>
      </c>
    </row>
    <row r="7320" spans="1:6" x14ac:dyDescent="0.3">
      <c r="A7320" t="s">
        <v>33</v>
      </c>
      <c r="B7320">
        <v>2020</v>
      </c>
      <c r="C7320" t="s">
        <v>41</v>
      </c>
      <c r="D7320" t="s">
        <v>4</v>
      </c>
      <c r="E7320" t="str">
        <f>VLOOKUP(D7320,Objective!$A$21:$B$51,2,0)</f>
        <v>Food</v>
      </c>
      <c r="F7320">
        <v>197.8</v>
      </c>
    </row>
    <row r="7321" spans="1:6" x14ac:dyDescent="0.3">
      <c r="A7321" t="s">
        <v>33</v>
      </c>
      <c r="B7321">
        <v>2020</v>
      </c>
      <c r="C7321" t="s">
        <v>41</v>
      </c>
      <c r="D7321" t="s">
        <v>5</v>
      </c>
      <c r="E7321" t="str">
        <f>VLOOKUP(D7321,Objective!$A$21:$B$51,2,0)</f>
        <v>Food</v>
      </c>
      <c r="F7321">
        <v>154.5</v>
      </c>
    </row>
    <row r="7322" spans="1:6" x14ac:dyDescent="0.3">
      <c r="A7322" t="s">
        <v>33</v>
      </c>
      <c r="B7322">
        <v>2020</v>
      </c>
      <c r="C7322" t="s">
        <v>41</v>
      </c>
      <c r="D7322" t="s">
        <v>6</v>
      </c>
      <c r="E7322" t="str">
        <f>VLOOKUP(D7322,Objective!$A$21:$B$51,2,0)</f>
        <v>Food</v>
      </c>
      <c r="F7322">
        <v>153.4</v>
      </c>
    </row>
    <row r="7323" spans="1:6" x14ac:dyDescent="0.3">
      <c r="A7323" t="s">
        <v>33</v>
      </c>
      <c r="B7323">
        <v>2020</v>
      </c>
      <c r="C7323" t="s">
        <v>41</v>
      </c>
      <c r="D7323" t="s">
        <v>7</v>
      </c>
      <c r="E7323" t="str">
        <f>VLOOKUP(D7323,Objective!$A$21:$B$51,2,0)</f>
        <v>Food</v>
      </c>
      <c r="F7323">
        <v>133.4</v>
      </c>
    </row>
    <row r="7324" spans="1:6" x14ac:dyDescent="0.3">
      <c r="A7324" t="s">
        <v>33</v>
      </c>
      <c r="B7324">
        <v>2020</v>
      </c>
      <c r="C7324" t="s">
        <v>41</v>
      </c>
      <c r="D7324" t="s">
        <v>8</v>
      </c>
      <c r="E7324" t="str">
        <f>VLOOKUP(D7324,Objective!$A$21:$B$51,2,0)</f>
        <v>Food</v>
      </c>
      <c r="F7324">
        <v>154.5</v>
      </c>
    </row>
    <row r="7325" spans="1:6" x14ac:dyDescent="0.3">
      <c r="A7325" t="s">
        <v>33</v>
      </c>
      <c r="B7325">
        <v>2020</v>
      </c>
      <c r="C7325" t="s">
        <v>41</v>
      </c>
      <c r="D7325" t="s">
        <v>9</v>
      </c>
      <c r="E7325" t="str">
        <f>VLOOKUP(D7325,Objective!$A$21:$B$51,2,0)</f>
        <v>Food</v>
      </c>
      <c r="F7325">
        <v>191.9</v>
      </c>
    </row>
    <row r="7326" spans="1:6" x14ac:dyDescent="0.3">
      <c r="A7326" t="s">
        <v>33</v>
      </c>
      <c r="B7326">
        <v>2020</v>
      </c>
      <c r="C7326" t="s">
        <v>41</v>
      </c>
      <c r="D7326" t="s">
        <v>10</v>
      </c>
      <c r="E7326" t="str">
        <f>VLOOKUP(D7326,Objective!$A$21:$B$51,2,0)</f>
        <v>Food</v>
      </c>
      <c r="F7326">
        <v>151.30000000000001</v>
      </c>
    </row>
    <row r="7327" spans="1:6" x14ac:dyDescent="0.3">
      <c r="A7327" t="s">
        <v>33</v>
      </c>
      <c r="B7327">
        <v>2020</v>
      </c>
      <c r="C7327" t="s">
        <v>41</v>
      </c>
      <c r="D7327" t="s">
        <v>11</v>
      </c>
      <c r="E7327" t="str">
        <f>VLOOKUP(D7327,Objective!$A$21:$B$51,2,0)</f>
        <v>Food</v>
      </c>
      <c r="F7327">
        <v>116.8</v>
      </c>
    </row>
    <row r="7328" spans="1:6" x14ac:dyDescent="0.3">
      <c r="A7328" t="s">
        <v>33</v>
      </c>
      <c r="B7328">
        <v>2020</v>
      </c>
      <c r="C7328" t="s">
        <v>41</v>
      </c>
      <c r="D7328" t="s">
        <v>12</v>
      </c>
      <c r="E7328" t="str">
        <f>VLOOKUP(D7328,Objective!$A$21:$B$51,2,0)</f>
        <v>Food</v>
      </c>
      <c r="F7328">
        <v>160</v>
      </c>
    </row>
    <row r="7329" spans="1:6" x14ac:dyDescent="0.3">
      <c r="A7329" t="s">
        <v>33</v>
      </c>
      <c r="B7329">
        <v>2020</v>
      </c>
      <c r="C7329" t="s">
        <v>41</v>
      </c>
      <c r="D7329" t="s">
        <v>13</v>
      </c>
      <c r="E7329" t="str">
        <f>VLOOKUP(D7329,Objective!$A$21:$B$51,2,0)</f>
        <v>Lifestyle</v>
      </c>
      <c r="F7329">
        <v>136.5</v>
      </c>
    </row>
    <row r="7330" spans="1:6" x14ac:dyDescent="0.3">
      <c r="A7330" t="s">
        <v>33</v>
      </c>
      <c r="B7330">
        <v>2020</v>
      </c>
      <c r="C7330" t="s">
        <v>41</v>
      </c>
      <c r="D7330" t="s">
        <v>14</v>
      </c>
      <c r="E7330" t="str">
        <f>VLOOKUP(D7330,Objective!$A$21:$B$51,2,0)</f>
        <v>Food</v>
      </c>
      <c r="F7330">
        <v>163.30000000000001</v>
      </c>
    </row>
    <row r="7331" spans="1:6" x14ac:dyDescent="0.3">
      <c r="A7331" t="s">
        <v>33</v>
      </c>
      <c r="B7331">
        <v>2020</v>
      </c>
      <c r="C7331" t="s">
        <v>41</v>
      </c>
      <c r="D7331" t="s">
        <v>15</v>
      </c>
      <c r="E7331" t="str">
        <f>VLOOKUP(D7331,Objective!$A$21:$B$51,2,0)</f>
        <v>Food</v>
      </c>
      <c r="F7331">
        <v>159.9</v>
      </c>
    </row>
    <row r="7332" spans="1:6" x14ac:dyDescent="0.3">
      <c r="A7332" t="s">
        <v>33</v>
      </c>
      <c r="B7332">
        <v>2020</v>
      </c>
      <c r="C7332" t="s">
        <v>41</v>
      </c>
      <c r="D7332" t="s">
        <v>16</v>
      </c>
      <c r="E7332" t="str">
        <f>VLOOKUP(D7332,Objective!$A$21:$B$51,2,0)</f>
        <v>Lifestyle</v>
      </c>
      <c r="F7332">
        <v>187.2</v>
      </c>
    </row>
    <row r="7333" spans="1:6" x14ac:dyDescent="0.3">
      <c r="A7333" t="s">
        <v>33</v>
      </c>
      <c r="B7333">
        <v>2020</v>
      </c>
      <c r="C7333" t="s">
        <v>41</v>
      </c>
      <c r="D7333" t="s">
        <v>17</v>
      </c>
      <c r="E7333" t="str">
        <f>VLOOKUP(D7333,Objective!$A$21:$B$51,2,0)</f>
        <v>Clothing</v>
      </c>
      <c r="F7333">
        <v>150</v>
      </c>
    </row>
    <row r="7334" spans="1:6" x14ac:dyDescent="0.3">
      <c r="A7334" t="s">
        <v>33</v>
      </c>
      <c r="B7334">
        <v>2020</v>
      </c>
      <c r="C7334" t="s">
        <v>41</v>
      </c>
      <c r="D7334" t="s">
        <v>18</v>
      </c>
      <c r="E7334" t="str">
        <f>VLOOKUP(D7334,Objective!$A$21:$B$51,2,0)</f>
        <v>Clothing</v>
      </c>
      <c r="F7334">
        <v>135.19999999999999</v>
      </c>
    </row>
    <row r="7335" spans="1:6" x14ac:dyDescent="0.3">
      <c r="A7335" t="s">
        <v>33</v>
      </c>
      <c r="B7335">
        <v>2020</v>
      </c>
      <c r="C7335" t="s">
        <v>41</v>
      </c>
      <c r="D7335" t="s">
        <v>19</v>
      </c>
      <c r="E7335" t="str">
        <f>VLOOKUP(D7335,Objective!$A$21:$B$51,2,0)</f>
        <v>Clothing</v>
      </c>
      <c r="F7335">
        <v>147.80000000000001</v>
      </c>
    </row>
    <row r="7336" spans="1:6" x14ac:dyDescent="0.3">
      <c r="A7336" t="s">
        <v>33</v>
      </c>
      <c r="B7336">
        <v>2020</v>
      </c>
      <c r="C7336" t="s">
        <v>41</v>
      </c>
      <c r="D7336" t="s">
        <v>20</v>
      </c>
      <c r="E7336" t="str">
        <f>VLOOKUP(D7336,Objective!$A$21:$B$51,2,0)</f>
        <v>Housing</v>
      </c>
      <c r="F7336">
        <v>155.5</v>
      </c>
    </row>
    <row r="7337" spans="1:6" x14ac:dyDescent="0.3">
      <c r="A7337" t="s">
        <v>33</v>
      </c>
      <c r="B7337">
        <v>2020</v>
      </c>
      <c r="C7337" t="s">
        <v>41</v>
      </c>
      <c r="D7337" t="s">
        <v>21</v>
      </c>
      <c r="E7337" t="str">
        <f>VLOOKUP(D7337,Objective!$A$21:$B$51,2,0)</f>
        <v>Fuel and light</v>
      </c>
      <c r="F7337">
        <v>138.30000000000001</v>
      </c>
    </row>
    <row r="7338" spans="1:6" x14ac:dyDescent="0.3">
      <c r="A7338" t="s">
        <v>33</v>
      </c>
      <c r="B7338">
        <v>2020</v>
      </c>
      <c r="C7338" t="s">
        <v>41</v>
      </c>
      <c r="D7338" t="s">
        <v>22</v>
      </c>
      <c r="E7338" t="str">
        <f>VLOOKUP(D7338,Objective!$A$21:$B$51,2,0)</f>
        <v>Housing</v>
      </c>
      <c r="F7338">
        <v>144.5</v>
      </c>
    </row>
    <row r="7339" spans="1:6" x14ac:dyDescent="0.3">
      <c r="A7339" t="s">
        <v>33</v>
      </c>
      <c r="B7339">
        <v>2020</v>
      </c>
      <c r="C7339" t="s">
        <v>41</v>
      </c>
      <c r="D7339" t="s">
        <v>23</v>
      </c>
      <c r="E7339" t="str">
        <f>VLOOKUP(D7339,Objective!$A$21:$B$51,2,0)</f>
        <v>Health</v>
      </c>
      <c r="F7339">
        <v>148.69999999999999</v>
      </c>
    </row>
    <row r="7340" spans="1:6" x14ac:dyDescent="0.3">
      <c r="A7340" t="s">
        <v>33</v>
      </c>
      <c r="B7340">
        <v>2020</v>
      </c>
      <c r="C7340" t="s">
        <v>41</v>
      </c>
      <c r="D7340" t="s">
        <v>24</v>
      </c>
      <c r="E7340" t="str">
        <f>VLOOKUP(D7340,Objective!$A$21:$B$51,2,0)</f>
        <v>Transport and communication</v>
      </c>
      <c r="F7340">
        <v>133.9</v>
      </c>
    </row>
    <row r="7341" spans="1:6" x14ac:dyDescent="0.3">
      <c r="A7341" t="s">
        <v>33</v>
      </c>
      <c r="B7341">
        <v>2020</v>
      </c>
      <c r="C7341" t="s">
        <v>41</v>
      </c>
      <c r="D7341" t="s">
        <v>25</v>
      </c>
      <c r="E7341" t="str">
        <f>VLOOKUP(D7341,Objective!$A$21:$B$51,2,0)</f>
        <v>Lifestyle</v>
      </c>
      <c r="F7341">
        <v>141.19999999999999</v>
      </c>
    </row>
    <row r="7342" spans="1:6" x14ac:dyDescent="0.3">
      <c r="A7342" t="s">
        <v>33</v>
      </c>
      <c r="B7342">
        <v>2020</v>
      </c>
      <c r="C7342" t="s">
        <v>41</v>
      </c>
      <c r="D7342" t="s">
        <v>26</v>
      </c>
      <c r="E7342" t="str">
        <f>VLOOKUP(D7342,Objective!$A$21:$B$51,2,0)</f>
        <v>Education</v>
      </c>
      <c r="F7342">
        <v>155.5</v>
      </c>
    </row>
    <row r="7343" spans="1:6" x14ac:dyDescent="0.3">
      <c r="A7343" t="s">
        <v>33</v>
      </c>
      <c r="B7343">
        <v>2020</v>
      </c>
      <c r="C7343" t="s">
        <v>41</v>
      </c>
      <c r="D7343" t="s">
        <v>27</v>
      </c>
      <c r="E7343" t="str">
        <f>VLOOKUP(D7343,Objective!$A$21:$B$51,2,0)</f>
        <v>Miscellaneous</v>
      </c>
      <c r="F7343">
        <v>155.19999999999999</v>
      </c>
    </row>
    <row r="7344" spans="1:6" x14ac:dyDescent="0.3">
      <c r="A7344" t="s">
        <v>33</v>
      </c>
      <c r="B7344">
        <v>2020</v>
      </c>
      <c r="C7344" t="s">
        <v>41</v>
      </c>
      <c r="D7344" t="s">
        <v>28</v>
      </c>
      <c r="E7344" t="str">
        <f>VLOOKUP(D7344,Objective!$A$21:$B$51,2,0)</f>
        <v>Miscellaneous</v>
      </c>
      <c r="F7344">
        <v>144.80000000000001</v>
      </c>
    </row>
    <row r="7345" spans="1:6" x14ac:dyDescent="0.3">
      <c r="A7345" t="s">
        <v>33</v>
      </c>
      <c r="B7345">
        <v>2020</v>
      </c>
      <c r="C7345" t="s">
        <v>41</v>
      </c>
      <c r="D7345" t="s">
        <v>29</v>
      </c>
      <c r="E7345" t="str">
        <f>VLOOKUP(D7345,Objective!$A$21:$B$51,2,0)</f>
        <v>General index</v>
      </c>
      <c r="F7345">
        <v>152.9</v>
      </c>
    </row>
    <row r="7346" spans="1:6" x14ac:dyDescent="0.3">
      <c r="A7346" t="s">
        <v>34</v>
      </c>
      <c r="B7346">
        <v>2020</v>
      </c>
      <c r="C7346" t="s">
        <v>41</v>
      </c>
      <c r="D7346" t="s">
        <v>3</v>
      </c>
      <c r="E7346" t="str">
        <f>VLOOKUP(D7346,Objective!$A$21:$B$51,2,0)</f>
        <v>Food</v>
      </c>
      <c r="F7346">
        <v>148.9</v>
      </c>
    </row>
    <row r="7347" spans="1:6" x14ac:dyDescent="0.3">
      <c r="A7347" t="s">
        <v>34</v>
      </c>
      <c r="B7347">
        <v>2020</v>
      </c>
      <c r="C7347" t="s">
        <v>41</v>
      </c>
      <c r="D7347" t="s">
        <v>4</v>
      </c>
      <c r="E7347" t="str">
        <f>VLOOKUP(D7347,Objective!$A$21:$B$51,2,0)</f>
        <v>Food</v>
      </c>
      <c r="F7347">
        <v>190.9</v>
      </c>
    </row>
    <row r="7348" spans="1:6" x14ac:dyDescent="0.3">
      <c r="A7348" t="s">
        <v>34</v>
      </c>
      <c r="B7348">
        <v>2020</v>
      </c>
      <c r="C7348" t="s">
        <v>41</v>
      </c>
      <c r="D7348" t="s">
        <v>5</v>
      </c>
      <c r="E7348" t="str">
        <f>VLOOKUP(D7348,Objective!$A$21:$B$51,2,0)</f>
        <v>Food</v>
      </c>
      <c r="F7348">
        <v>150.80000000000001</v>
      </c>
    </row>
    <row r="7349" spans="1:6" x14ac:dyDescent="0.3">
      <c r="A7349" t="s">
        <v>34</v>
      </c>
      <c r="B7349">
        <v>2020</v>
      </c>
      <c r="C7349" t="s">
        <v>41</v>
      </c>
      <c r="D7349" t="s">
        <v>6</v>
      </c>
      <c r="E7349" t="str">
        <f>VLOOKUP(D7349,Objective!$A$21:$B$51,2,0)</f>
        <v>Food</v>
      </c>
      <c r="F7349">
        <v>153.30000000000001</v>
      </c>
    </row>
    <row r="7350" spans="1:6" x14ac:dyDescent="0.3">
      <c r="A7350" t="s">
        <v>34</v>
      </c>
      <c r="B7350">
        <v>2020</v>
      </c>
      <c r="C7350" t="s">
        <v>41</v>
      </c>
      <c r="D7350" t="s">
        <v>7</v>
      </c>
      <c r="E7350" t="str">
        <f>VLOOKUP(D7350,Objective!$A$21:$B$51,2,0)</f>
        <v>Food</v>
      </c>
      <c r="F7350">
        <v>137.4</v>
      </c>
    </row>
    <row r="7351" spans="1:6" x14ac:dyDescent="0.3">
      <c r="A7351" t="s">
        <v>34</v>
      </c>
      <c r="B7351">
        <v>2020</v>
      </c>
      <c r="C7351" t="s">
        <v>41</v>
      </c>
      <c r="D7351" t="s">
        <v>8</v>
      </c>
      <c r="E7351" t="str">
        <f>VLOOKUP(D7351,Objective!$A$21:$B$51,2,0)</f>
        <v>Food</v>
      </c>
      <c r="F7351">
        <v>150.4</v>
      </c>
    </row>
    <row r="7352" spans="1:6" x14ac:dyDescent="0.3">
      <c r="A7352" t="s">
        <v>34</v>
      </c>
      <c r="B7352">
        <v>2020</v>
      </c>
      <c r="C7352" t="s">
        <v>41</v>
      </c>
      <c r="D7352" t="s">
        <v>9</v>
      </c>
      <c r="E7352" t="str">
        <f>VLOOKUP(D7352,Objective!$A$21:$B$51,2,0)</f>
        <v>Food</v>
      </c>
      <c r="F7352">
        <v>178.1</v>
      </c>
    </row>
    <row r="7353" spans="1:6" x14ac:dyDescent="0.3">
      <c r="A7353" t="s">
        <v>34</v>
      </c>
      <c r="B7353">
        <v>2020</v>
      </c>
      <c r="C7353" t="s">
        <v>41</v>
      </c>
      <c r="D7353" t="s">
        <v>10</v>
      </c>
      <c r="E7353" t="str">
        <f>VLOOKUP(D7353,Objective!$A$21:$B$51,2,0)</f>
        <v>Food</v>
      </c>
      <c r="F7353">
        <v>150.4</v>
      </c>
    </row>
    <row r="7354" spans="1:6" x14ac:dyDescent="0.3">
      <c r="A7354" t="s">
        <v>34</v>
      </c>
      <c r="B7354">
        <v>2020</v>
      </c>
      <c r="C7354" t="s">
        <v>41</v>
      </c>
      <c r="D7354" t="s">
        <v>11</v>
      </c>
      <c r="E7354" t="str">
        <f>VLOOKUP(D7354,Objective!$A$21:$B$51,2,0)</f>
        <v>Food</v>
      </c>
      <c r="F7354">
        <v>115.1</v>
      </c>
    </row>
    <row r="7355" spans="1:6" x14ac:dyDescent="0.3">
      <c r="A7355" t="s">
        <v>34</v>
      </c>
      <c r="B7355">
        <v>2020</v>
      </c>
      <c r="C7355" t="s">
        <v>41</v>
      </c>
      <c r="D7355" t="s">
        <v>12</v>
      </c>
      <c r="E7355" t="str">
        <f>VLOOKUP(D7355,Objective!$A$21:$B$51,2,0)</f>
        <v>Food</v>
      </c>
      <c r="F7355">
        <v>160</v>
      </c>
    </row>
    <row r="7356" spans="1:6" x14ac:dyDescent="0.3">
      <c r="A7356" t="s">
        <v>34</v>
      </c>
      <c r="B7356">
        <v>2020</v>
      </c>
      <c r="C7356" t="s">
        <v>41</v>
      </c>
      <c r="D7356" t="s">
        <v>13</v>
      </c>
      <c r="E7356" t="str">
        <f>VLOOKUP(D7356,Objective!$A$21:$B$51,2,0)</f>
        <v>Lifestyle</v>
      </c>
      <c r="F7356">
        <v>140.6</v>
      </c>
    </row>
    <row r="7357" spans="1:6" x14ac:dyDescent="0.3">
      <c r="A7357" t="s">
        <v>34</v>
      </c>
      <c r="B7357">
        <v>2020</v>
      </c>
      <c r="C7357" t="s">
        <v>41</v>
      </c>
      <c r="D7357" t="s">
        <v>14</v>
      </c>
      <c r="E7357" t="str">
        <f>VLOOKUP(D7357,Objective!$A$21:$B$51,2,0)</f>
        <v>Food</v>
      </c>
      <c r="F7357">
        <v>162.30000000000001</v>
      </c>
    </row>
    <row r="7358" spans="1:6" x14ac:dyDescent="0.3">
      <c r="A7358" t="s">
        <v>34</v>
      </c>
      <c r="B7358">
        <v>2020</v>
      </c>
      <c r="C7358" t="s">
        <v>41</v>
      </c>
      <c r="D7358" t="s">
        <v>15</v>
      </c>
      <c r="E7358" t="str">
        <f>VLOOKUP(D7358,Objective!$A$21:$B$51,2,0)</f>
        <v>Food</v>
      </c>
      <c r="F7358">
        <v>157</v>
      </c>
    </row>
    <row r="7359" spans="1:6" x14ac:dyDescent="0.3">
      <c r="A7359" t="s">
        <v>34</v>
      </c>
      <c r="B7359">
        <v>2020</v>
      </c>
      <c r="C7359" t="s">
        <v>41</v>
      </c>
      <c r="D7359" t="s">
        <v>16</v>
      </c>
      <c r="E7359" t="str">
        <f>VLOOKUP(D7359,Objective!$A$21:$B$51,2,0)</f>
        <v>Lifestyle</v>
      </c>
      <c r="F7359">
        <v>182.6</v>
      </c>
    </row>
    <row r="7360" spans="1:6" x14ac:dyDescent="0.3">
      <c r="A7360" t="s">
        <v>34</v>
      </c>
      <c r="B7360">
        <v>2020</v>
      </c>
      <c r="C7360" t="s">
        <v>41</v>
      </c>
      <c r="D7360" t="s">
        <v>17</v>
      </c>
      <c r="E7360" t="str">
        <f>VLOOKUP(D7360,Objective!$A$21:$B$51,2,0)</f>
        <v>Clothing</v>
      </c>
      <c r="F7360">
        <v>153.1</v>
      </c>
    </row>
    <row r="7361" spans="1:6" x14ac:dyDescent="0.3">
      <c r="A7361" t="s">
        <v>34</v>
      </c>
      <c r="B7361">
        <v>2020</v>
      </c>
      <c r="C7361" t="s">
        <v>41</v>
      </c>
      <c r="D7361" t="s">
        <v>18</v>
      </c>
      <c r="E7361" t="str">
        <f>VLOOKUP(D7361,Objective!$A$21:$B$51,2,0)</f>
        <v>Clothing</v>
      </c>
      <c r="F7361">
        <v>143.4</v>
      </c>
    </row>
    <row r="7362" spans="1:6" x14ac:dyDescent="0.3">
      <c r="A7362" t="s">
        <v>34</v>
      </c>
      <c r="B7362">
        <v>2020</v>
      </c>
      <c r="C7362" t="s">
        <v>41</v>
      </c>
      <c r="D7362" t="s">
        <v>19</v>
      </c>
      <c r="E7362" t="str">
        <f>VLOOKUP(D7362,Objective!$A$21:$B$51,2,0)</f>
        <v>Clothing</v>
      </c>
      <c r="F7362">
        <v>151.69999999999999</v>
      </c>
    </row>
    <row r="7363" spans="1:6" x14ac:dyDescent="0.3">
      <c r="A7363" t="s">
        <v>34</v>
      </c>
      <c r="B7363">
        <v>2020</v>
      </c>
      <c r="C7363" t="s">
        <v>41</v>
      </c>
      <c r="D7363" t="s">
        <v>20</v>
      </c>
      <c r="E7363" t="str">
        <f>VLOOKUP(D7363,Objective!$A$21:$B$51,2,0)</f>
        <v>Housing</v>
      </c>
      <c r="F7363">
        <v>155.5</v>
      </c>
    </row>
    <row r="7364" spans="1:6" x14ac:dyDescent="0.3">
      <c r="A7364" t="s">
        <v>34</v>
      </c>
      <c r="B7364">
        <v>2020</v>
      </c>
      <c r="C7364" t="s">
        <v>41</v>
      </c>
      <c r="D7364" t="s">
        <v>21</v>
      </c>
      <c r="E7364" t="str">
        <f>VLOOKUP(D7364,Objective!$A$21:$B$51,2,0)</f>
        <v>Fuel and light</v>
      </c>
      <c r="F7364">
        <v>143</v>
      </c>
    </row>
    <row r="7365" spans="1:6" x14ac:dyDescent="0.3">
      <c r="A7365" t="s">
        <v>34</v>
      </c>
      <c r="B7365">
        <v>2020</v>
      </c>
      <c r="C7365" t="s">
        <v>41</v>
      </c>
      <c r="D7365" t="s">
        <v>22</v>
      </c>
      <c r="E7365" t="str">
        <f>VLOOKUP(D7365,Objective!$A$21:$B$51,2,0)</f>
        <v>Housing</v>
      </c>
      <c r="F7365">
        <v>148.4</v>
      </c>
    </row>
    <row r="7366" spans="1:6" x14ac:dyDescent="0.3">
      <c r="A7366" t="s">
        <v>34</v>
      </c>
      <c r="B7366">
        <v>2020</v>
      </c>
      <c r="C7366" t="s">
        <v>41</v>
      </c>
      <c r="D7366" t="s">
        <v>23</v>
      </c>
      <c r="E7366" t="str">
        <f>VLOOKUP(D7366,Objective!$A$21:$B$51,2,0)</f>
        <v>Health</v>
      </c>
      <c r="F7366">
        <v>155</v>
      </c>
    </row>
    <row r="7367" spans="1:6" x14ac:dyDescent="0.3">
      <c r="A7367" t="s">
        <v>34</v>
      </c>
      <c r="B7367">
        <v>2020</v>
      </c>
      <c r="C7367" t="s">
        <v>41</v>
      </c>
      <c r="D7367" t="s">
        <v>24</v>
      </c>
      <c r="E7367" t="str">
        <f>VLOOKUP(D7367,Objective!$A$21:$B$51,2,0)</f>
        <v>Transport and communication</v>
      </c>
      <c r="F7367">
        <v>138.5</v>
      </c>
    </row>
    <row r="7368" spans="1:6" x14ac:dyDescent="0.3">
      <c r="A7368" t="s">
        <v>34</v>
      </c>
      <c r="B7368">
        <v>2020</v>
      </c>
      <c r="C7368" t="s">
        <v>41</v>
      </c>
      <c r="D7368" t="s">
        <v>25</v>
      </c>
      <c r="E7368" t="str">
        <f>VLOOKUP(D7368,Objective!$A$21:$B$51,2,0)</f>
        <v>Lifestyle</v>
      </c>
      <c r="F7368">
        <v>146</v>
      </c>
    </row>
    <row r="7369" spans="1:6" x14ac:dyDescent="0.3">
      <c r="A7369" t="s">
        <v>34</v>
      </c>
      <c r="B7369">
        <v>2020</v>
      </c>
      <c r="C7369" t="s">
        <v>41</v>
      </c>
      <c r="D7369" t="s">
        <v>26</v>
      </c>
      <c r="E7369" t="str">
        <f>VLOOKUP(D7369,Objective!$A$21:$B$51,2,0)</f>
        <v>Education</v>
      </c>
      <c r="F7369">
        <v>158.5</v>
      </c>
    </row>
    <row r="7370" spans="1:6" x14ac:dyDescent="0.3">
      <c r="A7370" t="s">
        <v>34</v>
      </c>
      <c r="B7370">
        <v>2020</v>
      </c>
      <c r="C7370" t="s">
        <v>41</v>
      </c>
      <c r="D7370" t="s">
        <v>27</v>
      </c>
      <c r="E7370" t="str">
        <f>VLOOKUP(D7370,Objective!$A$21:$B$51,2,0)</f>
        <v>Miscellaneous</v>
      </c>
      <c r="F7370">
        <v>154.30000000000001</v>
      </c>
    </row>
    <row r="7371" spans="1:6" x14ac:dyDescent="0.3">
      <c r="A7371" t="s">
        <v>34</v>
      </c>
      <c r="B7371">
        <v>2020</v>
      </c>
      <c r="C7371" t="s">
        <v>41</v>
      </c>
      <c r="D7371" t="s">
        <v>28</v>
      </c>
      <c r="E7371" t="str">
        <f>VLOOKUP(D7371,Objective!$A$21:$B$51,2,0)</f>
        <v>Miscellaneous</v>
      </c>
      <c r="F7371">
        <v>149</v>
      </c>
    </row>
    <row r="7372" spans="1:6" x14ac:dyDescent="0.3">
      <c r="A7372" t="s">
        <v>34</v>
      </c>
      <c r="B7372">
        <v>2020</v>
      </c>
      <c r="C7372" t="s">
        <v>41</v>
      </c>
      <c r="D7372" t="s">
        <v>29</v>
      </c>
      <c r="E7372" t="str">
        <f>VLOOKUP(D7372,Objective!$A$21:$B$51,2,0)</f>
        <v>General index</v>
      </c>
      <c r="F7372">
        <v>153.9</v>
      </c>
    </row>
    <row r="7373" spans="1:6" x14ac:dyDescent="0.3">
      <c r="A7373" t="s">
        <v>30</v>
      </c>
      <c r="B7373">
        <v>2020</v>
      </c>
      <c r="C7373" t="s">
        <v>42</v>
      </c>
      <c r="D7373" t="s">
        <v>3</v>
      </c>
      <c r="E7373" t="str">
        <f>VLOOKUP(D7373,Objective!$A$21:$B$51,2,0)</f>
        <v>Food</v>
      </c>
      <c r="F7373">
        <v>146.9</v>
      </c>
    </row>
    <row r="7374" spans="1:6" x14ac:dyDescent="0.3">
      <c r="A7374" t="s">
        <v>30</v>
      </c>
      <c r="B7374">
        <v>2020</v>
      </c>
      <c r="C7374" t="s">
        <v>42</v>
      </c>
      <c r="D7374" t="s">
        <v>4</v>
      </c>
      <c r="E7374" t="str">
        <f>VLOOKUP(D7374,Objective!$A$21:$B$51,2,0)</f>
        <v>Food</v>
      </c>
      <c r="F7374">
        <v>183.9</v>
      </c>
    </row>
    <row r="7375" spans="1:6" x14ac:dyDescent="0.3">
      <c r="A7375" t="s">
        <v>30</v>
      </c>
      <c r="B7375">
        <v>2020</v>
      </c>
      <c r="C7375" t="s">
        <v>42</v>
      </c>
      <c r="D7375" t="s">
        <v>5</v>
      </c>
      <c r="E7375" t="str">
        <f>VLOOKUP(D7375,Objective!$A$21:$B$51,2,0)</f>
        <v>Food</v>
      </c>
      <c r="F7375">
        <v>149.5</v>
      </c>
    </row>
    <row r="7376" spans="1:6" x14ac:dyDescent="0.3">
      <c r="A7376" t="s">
        <v>30</v>
      </c>
      <c r="B7376">
        <v>2020</v>
      </c>
      <c r="C7376" t="s">
        <v>42</v>
      </c>
      <c r="D7376" t="s">
        <v>6</v>
      </c>
      <c r="E7376" t="str">
        <f>VLOOKUP(D7376,Objective!$A$21:$B$51,2,0)</f>
        <v>Food</v>
      </c>
      <c r="F7376">
        <v>153.4</v>
      </c>
    </row>
    <row r="7377" spans="1:6" x14ac:dyDescent="0.3">
      <c r="A7377" t="s">
        <v>30</v>
      </c>
      <c r="B7377">
        <v>2020</v>
      </c>
      <c r="C7377" t="s">
        <v>42</v>
      </c>
      <c r="D7377" t="s">
        <v>7</v>
      </c>
      <c r="E7377" t="str">
        <f>VLOOKUP(D7377,Objective!$A$21:$B$51,2,0)</f>
        <v>Food</v>
      </c>
      <c r="F7377">
        <v>140.4</v>
      </c>
    </row>
    <row r="7378" spans="1:6" x14ac:dyDescent="0.3">
      <c r="A7378" t="s">
        <v>30</v>
      </c>
      <c r="B7378">
        <v>2020</v>
      </c>
      <c r="C7378" t="s">
        <v>42</v>
      </c>
      <c r="D7378" t="s">
        <v>8</v>
      </c>
      <c r="E7378" t="str">
        <f>VLOOKUP(D7378,Objective!$A$21:$B$51,2,0)</f>
        <v>Food</v>
      </c>
      <c r="F7378">
        <v>147</v>
      </c>
    </row>
    <row r="7379" spans="1:6" x14ac:dyDescent="0.3">
      <c r="A7379" t="s">
        <v>30</v>
      </c>
      <c r="B7379">
        <v>2020</v>
      </c>
      <c r="C7379" t="s">
        <v>42</v>
      </c>
      <c r="D7379" t="s">
        <v>9</v>
      </c>
      <c r="E7379" t="str">
        <f>VLOOKUP(D7379,Objective!$A$21:$B$51,2,0)</f>
        <v>Food</v>
      </c>
      <c r="F7379">
        <v>178.8</v>
      </c>
    </row>
    <row r="7380" spans="1:6" x14ac:dyDescent="0.3">
      <c r="A7380" t="s">
        <v>30</v>
      </c>
      <c r="B7380">
        <v>2020</v>
      </c>
      <c r="C7380" t="s">
        <v>42</v>
      </c>
      <c r="D7380" t="s">
        <v>10</v>
      </c>
      <c r="E7380" t="str">
        <f>VLOOKUP(D7380,Objective!$A$21:$B$51,2,0)</f>
        <v>Food</v>
      </c>
      <c r="F7380">
        <v>149.30000000000001</v>
      </c>
    </row>
    <row r="7381" spans="1:6" x14ac:dyDescent="0.3">
      <c r="A7381" t="s">
        <v>30</v>
      </c>
      <c r="B7381">
        <v>2020</v>
      </c>
      <c r="C7381" t="s">
        <v>42</v>
      </c>
      <c r="D7381" t="s">
        <v>11</v>
      </c>
      <c r="E7381" t="str">
        <f>VLOOKUP(D7381,Objective!$A$21:$B$51,2,0)</f>
        <v>Food</v>
      </c>
      <c r="F7381">
        <v>115.1</v>
      </c>
    </row>
    <row r="7382" spans="1:6" x14ac:dyDescent="0.3">
      <c r="A7382" t="s">
        <v>30</v>
      </c>
      <c r="B7382">
        <v>2020</v>
      </c>
      <c r="C7382" t="s">
        <v>42</v>
      </c>
      <c r="D7382" t="s">
        <v>12</v>
      </c>
      <c r="E7382" t="str">
        <f>VLOOKUP(D7382,Objective!$A$21:$B$51,2,0)</f>
        <v>Food</v>
      </c>
      <c r="F7382">
        <v>160</v>
      </c>
    </row>
    <row r="7383" spans="1:6" x14ac:dyDescent="0.3">
      <c r="A7383" t="s">
        <v>30</v>
      </c>
      <c r="B7383">
        <v>2020</v>
      </c>
      <c r="C7383" t="s">
        <v>42</v>
      </c>
      <c r="D7383" t="s">
        <v>13</v>
      </c>
      <c r="E7383" t="str">
        <f>VLOOKUP(D7383,Objective!$A$21:$B$51,2,0)</f>
        <v>Lifestyle</v>
      </c>
      <c r="F7383">
        <v>145.4</v>
      </c>
    </row>
    <row r="7384" spans="1:6" x14ac:dyDescent="0.3">
      <c r="A7384" t="s">
        <v>30</v>
      </c>
      <c r="B7384">
        <v>2020</v>
      </c>
      <c r="C7384" t="s">
        <v>42</v>
      </c>
      <c r="D7384" t="s">
        <v>14</v>
      </c>
      <c r="E7384" t="str">
        <f>VLOOKUP(D7384,Objective!$A$21:$B$51,2,0)</f>
        <v>Food</v>
      </c>
      <c r="F7384">
        <v>161.6</v>
      </c>
    </row>
    <row r="7385" spans="1:6" x14ac:dyDescent="0.3">
      <c r="A7385" t="s">
        <v>30</v>
      </c>
      <c r="B7385">
        <v>2020</v>
      </c>
      <c r="C7385" t="s">
        <v>42</v>
      </c>
      <c r="D7385" t="s">
        <v>15</v>
      </c>
      <c r="E7385" t="str">
        <f>VLOOKUP(D7385,Objective!$A$21:$B$51,2,0)</f>
        <v>Food</v>
      </c>
      <c r="F7385">
        <v>156.1</v>
      </c>
    </row>
    <row r="7386" spans="1:6" x14ac:dyDescent="0.3">
      <c r="A7386" t="s">
        <v>30</v>
      </c>
      <c r="B7386">
        <v>2020</v>
      </c>
      <c r="C7386" t="s">
        <v>42</v>
      </c>
      <c r="D7386" t="s">
        <v>16</v>
      </c>
      <c r="E7386" t="str">
        <f>VLOOKUP(D7386,Objective!$A$21:$B$51,2,0)</f>
        <v>Lifestyle</v>
      </c>
      <c r="F7386">
        <v>182.9</v>
      </c>
    </row>
    <row r="7387" spans="1:6" x14ac:dyDescent="0.3">
      <c r="A7387" t="s">
        <v>30</v>
      </c>
      <c r="B7387">
        <v>2020</v>
      </c>
      <c r="C7387" t="s">
        <v>42</v>
      </c>
      <c r="D7387" t="s">
        <v>17</v>
      </c>
      <c r="E7387" t="str">
        <f>VLOOKUP(D7387,Objective!$A$21:$B$51,2,0)</f>
        <v>Clothing</v>
      </c>
      <c r="F7387">
        <v>155.4</v>
      </c>
    </row>
    <row r="7388" spans="1:6" x14ac:dyDescent="0.3">
      <c r="A7388" t="s">
        <v>30</v>
      </c>
      <c r="B7388">
        <v>2020</v>
      </c>
      <c r="C7388" t="s">
        <v>42</v>
      </c>
      <c r="D7388" t="s">
        <v>18</v>
      </c>
      <c r="E7388" t="str">
        <f>VLOOKUP(D7388,Objective!$A$21:$B$51,2,0)</f>
        <v>Clothing</v>
      </c>
      <c r="F7388">
        <v>149.9</v>
      </c>
    </row>
    <row r="7389" spans="1:6" x14ac:dyDescent="0.3">
      <c r="A7389" t="s">
        <v>30</v>
      </c>
      <c r="B7389">
        <v>2020</v>
      </c>
      <c r="C7389" t="s">
        <v>42</v>
      </c>
      <c r="D7389" t="s">
        <v>19</v>
      </c>
      <c r="E7389" t="str">
        <f>VLOOKUP(D7389,Objective!$A$21:$B$51,2,0)</f>
        <v>Clothing</v>
      </c>
      <c r="F7389">
        <v>154.6</v>
      </c>
    </row>
    <row r="7390" spans="1:6" x14ac:dyDescent="0.3">
      <c r="A7390" t="s">
        <v>30</v>
      </c>
      <c r="B7390">
        <v>2020</v>
      </c>
      <c r="C7390" t="s">
        <v>42</v>
      </c>
      <c r="D7390" t="s">
        <v>20</v>
      </c>
      <c r="E7390" t="str">
        <f>VLOOKUP(D7390,Objective!$A$21:$B$51,2,0)</f>
        <v>Housing</v>
      </c>
      <c r="F7390" t="s">
        <v>32</v>
      </c>
    </row>
    <row r="7391" spans="1:6" x14ac:dyDescent="0.3">
      <c r="A7391" t="s">
        <v>30</v>
      </c>
      <c r="B7391">
        <v>2020</v>
      </c>
      <c r="C7391" t="s">
        <v>42</v>
      </c>
      <c r="D7391" t="s">
        <v>21</v>
      </c>
      <c r="E7391" t="str">
        <f>VLOOKUP(D7391,Objective!$A$21:$B$51,2,0)</f>
        <v>Fuel and light</v>
      </c>
      <c r="F7391">
        <v>146.4</v>
      </c>
    </row>
    <row r="7392" spans="1:6" x14ac:dyDescent="0.3">
      <c r="A7392" t="s">
        <v>30</v>
      </c>
      <c r="B7392">
        <v>2020</v>
      </c>
      <c r="C7392" t="s">
        <v>42</v>
      </c>
      <c r="D7392" t="s">
        <v>22</v>
      </c>
      <c r="E7392" t="str">
        <f>VLOOKUP(D7392,Objective!$A$21:$B$51,2,0)</f>
        <v>Housing</v>
      </c>
      <c r="F7392">
        <v>151.6</v>
      </c>
    </row>
    <row r="7393" spans="1:6" x14ac:dyDescent="0.3">
      <c r="A7393" t="s">
        <v>30</v>
      </c>
      <c r="B7393">
        <v>2020</v>
      </c>
      <c r="C7393" t="s">
        <v>42</v>
      </c>
      <c r="D7393" t="s">
        <v>23</v>
      </c>
      <c r="E7393" t="str">
        <f>VLOOKUP(D7393,Objective!$A$21:$B$51,2,0)</f>
        <v>Health</v>
      </c>
      <c r="F7393">
        <v>159.1</v>
      </c>
    </row>
    <row r="7394" spans="1:6" x14ac:dyDescent="0.3">
      <c r="A7394" t="s">
        <v>30</v>
      </c>
      <c r="B7394">
        <v>2020</v>
      </c>
      <c r="C7394" t="s">
        <v>42</v>
      </c>
      <c r="D7394" t="s">
        <v>24</v>
      </c>
      <c r="E7394" t="str">
        <f>VLOOKUP(D7394,Objective!$A$21:$B$51,2,0)</f>
        <v>Transport and communication</v>
      </c>
      <c r="F7394">
        <v>144.6</v>
      </c>
    </row>
    <row r="7395" spans="1:6" x14ac:dyDescent="0.3">
      <c r="A7395" t="s">
        <v>30</v>
      </c>
      <c r="B7395">
        <v>2020</v>
      </c>
      <c r="C7395" t="s">
        <v>42</v>
      </c>
      <c r="D7395" t="s">
        <v>25</v>
      </c>
      <c r="E7395" t="str">
        <f>VLOOKUP(D7395,Objective!$A$21:$B$51,2,0)</f>
        <v>Lifestyle</v>
      </c>
      <c r="F7395">
        <v>152.80000000000001</v>
      </c>
    </row>
    <row r="7396" spans="1:6" x14ac:dyDescent="0.3">
      <c r="A7396" t="s">
        <v>30</v>
      </c>
      <c r="B7396">
        <v>2020</v>
      </c>
      <c r="C7396" t="s">
        <v>42</v>
      </c>
      <c r="D7396" t="s">
        <v>26</v>
      </c>
      <c r="E7396" t="str">
        <f>VLOOKUP(D7396,Objective!$A$21:$B$51,2,0)</f>
        <v>Education</v>
      </c>
      <c r="F7396">
        <v>161.1</v>
      </c>
    </row>
    <row r="7397" spans="1:6" x14ac:dyDescent="0.3">
      <c r="A7397" t="s">
        <v>30</v>
      </c>
      <c r="B7397">
        <v>2020</v>
      </c>
      <c r="C7397" t="s">
        <v>42</v>
      </c>
      <c r="D7397" t="s">
        <v>27</v>
      </c>
      <c r="E7397" t="str">
        <f>VLOOKUP(D7397,Objective!$A$21:$B$51,2,0)</f>
        <v>Miscellaneous</v>
      </c>
      <c r="F7397">
        <v>157.4</v>
      </c>
    </row>
    <row r="7398" spans="1:6" x14ac:dyDescent="0.3">
      <c r="A7398" t="s">
        <v>30</v>
      </c>
      <c r="B7398">
        <v>2020</v>
      </c>
      <c r="C7398" t="s">
        <v>42</v>
      </c>
      <c r="D7398" t="s">
        <v>28</v>
      </c>
      <c r="E7398" t="str">
        <f>VLOOKUP(D7398,Objective!$A$21:$B$51,2,0)</f>
        <v>Miscellaneous</v>
      </c>
      <c r="F7398">
        <v>153.69999999999999</v>
      </c>
    </row>
    <row r="7399" spans="1:6" x14ac:dyDescent="0.3">
      <c r="A7399" t="s">
        <v>30</v>
      </c>
      <c r="B7399">
        <v>2020</v>
      </c>
      <c r="C7399" t="s">
        <v>42</v>
      </c>
      <c r="D7399" t="s">
        <v>29</v>
      </c>
      <c r="E7399" t="str">
        <f>VLOOKUP(D7399,Objective!$A$21:$B$51,2,0)</f>
        <v>General index</v>
      </c>
      <c r="F7399">
        <v>155.4</v>
      </c>
    </row>
    <row r="7400" spans="1:6" x14ac:dyDescent="0.3">
      <c r="A7400" t="s">
        <v>33</v>
      </c>
      <c r="B7400">
        <v>2020</v>
      </c>
      <c r="C7400" t="s">
        <v>42</v>
      </c>
      <c r="D7400" t="s">
        <v>3</v>
      </c>
      <c r="E7400" t="str">
        <f>VLOOKUP(D7400,Objective!$A$21:$B$51,2,0)</f>
        <v>Food</v>
      </c>
      <c r="F7400">
        <v>151.5</v>
      </c>
    </row>
    <row r="7401" spans="1:6" x14ac:dyDescent="0.3">
      <c r="A7401" t="s">
        <v>33</v>
      </c>
      <c r="B7401">
        <v>2020</v>
      </c>
      <c r="C7401" t="s">
        <v>42</v>
      </c>
      <c r="D7401" t="s">
        <v>4</v>
      </c>
      <c r="E7401" t="str">
        <f>VLOOKUP(D7401,Objective!$A$21:$B$51,2,0)</f>
        <v>Food</v>
      </c>
      <c r="F7401">
        <v>193.1</v>
      </c>
    </row>
    <row r="7402" spans="1:6" x14ac:dyDescent="0.3">
      <c r="A7402" t="s">
        <v>33</v>
      </c>
      <c r="B7402">
        <v>2020</v>
      </c>
      <c r="C7402" t="s">
        <v>42</v>
      </c>
      <c r="D7402" t="s">
        <v>5</v>
      </c>
      <c r="E7402" t="str">
        <f>VLOOKUP(D7402,Objective!$A$21:$B$51,2,0)</f>
        <v>Food</v>
      </c>
      <c r="F7402">
        <v>157.30000000000001</v>
      </c>
    </row>
    <row r="7403" spans="1:6" x14ac:dyDescent="0.3">
      <c r="A7403" t="s">
        <v>33</v>
      </c>
      <c r="B7403">
        <v>2020</v>
      </c>
      <c r="C7403" t="s">
        <v>42</v>
      </c>
      <c r="D7403" t="s">
        <v>6</v>
      </c>
      <c r="E7403" t="str">
        <f>VLOOKUP(D7403,Objective!$A$21:$B$51,2,0)</f>
        <v>Food</v>
      </c>
      <c r="F7403">
        <v>153.9</v>
      </c>
    </row>
    <row r="7404" spans="1:6" x14ac:dyDescent="0.3">
      <c r="A7404" t="s">
        <v>33</v>
      </c>
      <c r="B7404">
        <v>2020</v>
      </c>
      <c r="C7404" t="s">
        <v>42</v>
      </c>
      <c r="D7404" t="s">
        <v>7</v>
      </c>
      <c r="E7404" t="str">
        <f>VLOOKUP(D7404,Objective!$A$21:$B$51,2,0)</f>
        <v>Food</v>
      </c>
      <c r="F7404">
        <v>134.4</v>
      </c>
    </row>
    <row r="7405" spans="1:6" x14ac:dyDescent="0.3">
      <c r="A7405" t="s">
        <v>33</v>
      </c>
      <c r="B7405">
        <v>2020</v>
      </c>
      <c r="C7405" t="s">
        <v>42</v>
      </c>
      <c r="D7405" t="s">
        <v>8</v>
      </c>
      <c r="E7405" t="str">
        <f>VLOOKUP(D7405,Objective!$A$21:$B$51,2,0)</f>
        <v>Food</v>
      </c>
      <c r="F7405">
        <v>155.4</v>
      </c>
    </row>
    <row r="7406" spans="1:6" x14ac:dyDescent="0.3">
      <c r="A7406" t="s">
        <v>33</v>
      </c>
      <c r="B7406">
        <v>2020</v>
      </c>
      <c r="C7406" t="s">
        <v>42</v>
      </c>
      <c r="D7406" t="s">
        <v>9</v>
      </c>
      <c r="E7406" t="str">
        <f>VLOOKUP(D7406,Objective!$A$21:$B$51,2,0)</f>
        <v>Food</v>
      </c>
      <c r="F7406">
        <v>202</v>
      </c>
    </row>
    <row r="7407" spans="1:6" x14ac:dyDescent="0.3">
      <c r="A7407" t="s">
        <v>33</v>
      </c>
      <c r="B7407">
        <v>2020</v>
      </c>
      <c r="C7407" t="s">
        <v>42</v>
      </c>
      <c r="D7407" t="s">
        <v>10</v>
      </c>
      <c r="E7407" t="str">
        <f>VLOOKUP(D7407,Objective!$A$21:$B$51,2,0)</f>
        <v>Food</v>
      </c>
      <c r="F7407">
        <v>150.80000000000001</v>
      </c>
    </row>
    <row r="7408" spans="1:6" x14ac:dyDescent="0.3">
      <c r="A7408" t="s">
        <v>33</v>
      </c>
      <c r="B7408">
        <v>2020</v>
      </c>
      <c r="C7408" t="s">
        <v>42</v>
      </c>
      <c r="D7408" t="s">
        <v>11</v>
      </c>
      <c r="E7408" t="str">
        <f>VLOOKUP(D7408,Objective!$A$21:$B$51,2,0)</f>
        <v>Food</v>
      </c>
      <c r="F7408">
        <v>118.9</v>
      </c>
    </row>
    <row r="7409" spans="1:6" x14ac:dyDescent="0.3">
      <c r="A7409" t="s">
        <v>33</v>
      </c>
      <c r="B7409">
        <v>2020</v>
      </c>
      <c r="C7409" t="s">
        <v>42</v>
      </c>
      <c r="D7409" t="s">
        <v>12</v>
      </c>
      <c r="E7409" t="str">
        <f>VLOOKUP(D7409,Objective!$A$21:$B$51,2,0)</f>
        <v>Food</v>
      </c>
      <c r="F7409">
        <v>160.9</v>
      </c>
    </row>
    <row r="7410" spans="1:6" x14ac:dyDescent="0.3">
      <c r="A7410" t="s">
        <v>33</v>
      </c>
      <c r="B7410">
        <v>2020</v>
      </c>
      <c r="C7410" t="s">
        <v>42</v>
      </c>
      <c r="D7410" t="s">
        <v>13</v>
      </c>
      <c r="E7410" t="str">
        <f>VLOOKUP(D7410,Objective!$A$21:$B$51,2,0)</f>
        <v>Lifestyle</v>
      </c>
      <c r="F7410">
        <v>137.69999999999999</v>
      </c>
    </row>
    <row r="7411" spans="1:6" x14ac:dyDescent="0.3">
      <c r="A7411" t="s">
        <v>33</v>
      </c>
      <c r="B7411">
        <v>2020</v>
      </c>
      <c r="C7411" t="s">
        <v>42</v>
      </c>
      <c r="D7411" t="s">
        <v>14</v>
      </c>
      <c r="E7411" t="str">
        <f>VLOOKUP(D7411,Objective!$A$21:$B$51,2,0)</f>
        <v>Food</v>
      </c>
      <c r="F7411">
        <v>164.4</v>
      </c>
    </row>
    <row r="7412" spans="1:6" x14ac:dyDescent="0.3">
      <c r="A7412" t="s">
        <v>33</v>
      </c>
      <c r="B7412">
        <v>2020</v>
      </c>
      <c r="C7412" t="s">
        <v>42</v>
      </c>
      <c r="D7412" t="s">
        <v>15</v>
      </c>
      <c r="E7412" t="str">
        <f>VLOOKUP(D7412,Objective!$A$21:$B$51,2,0)</f>
        <v>Food</v>
      </c>
      <c r="F7412">
        <v>161.30000000000001</v>
      </c>
    </row>
    <row r="7413" spans="1:6" x14ac:dyDescent="0.3">
      <c r="A7413" t="s">
        <v>33</v>
      </c>
      <c r="B7413">
        <v>2020</v>
      </c>
      <c r="C7413" t="s">
        <v>42</v>
      </c>
      <c r="D7413" t="s">
        <v>16</v>
      </c>
      <c r="E7413" t="str">
        <f>VLOOKUP(D7413,Objective!$A$21:$B$51,2,0)</f>
        <v>Lifestyle</v>
      </c>
      <c r="F7413">
        <v>188.7</v>
      </c>
    </row>
    <row r="7414" spans="1:6" x14ac:dyDescent="0.3">
      <c r="A7414" t="s">
        <v>33</v>
      </c>
      <c r="B7414">
        <v>2020</v>
      </c>
      <c r="C7414" t="s">
        <v>42</v>
      </c>
      <c r="D7414" t="s">
        <v>17</v>
      </c>
      <c r="E7414" t="str">
        <f>VLOOKUP(D7414,Objective!$A$21:$B$51,2,0)</f>
        <v>Clothing</v>
      </c>
      <c r="F7414">
        <v>150.19999999999999</v>
      </c>
    </row>
    <row r="7415" spans="1:6" x14ac:dyDescent="0.3">
      <c r="A7415" t="s">
        <v>33</v>
      </c>
      <c r="B7415">
        <v>2020</v>
      </c>
      <c r="C7415" t="s">
        <v>42</v>
      </c>
      <c r="D7415" t="s">
        <v>18</v>
      </c>
      <c r="E7415" t="str">
        <f>VLOOKUP(D7415,Objective!$A$21:$B$51,2,0)</f>
        <v>Clothing</v>
      </c>
      <c r="F7415">
        <v>136.30000000000001</v>
      </c>
    </row>
    <row r="7416" spans="1:6" x14ac:dyDescent="0.3">
      <c r="A7416" t="s">
        <v>33</v>
      </c>
      <c r="B7416">
        <v>2020</v>
      </c>
      <c r="C7416" t="s">
        <v>42</v>
      </c>
      <c r="D7416" t="s">
        <v>19</v>
      </c>
      <c r="E7416" t="str">
        <f>VLOOKUP(D7416,Objective!$A$21:$B$51,2,0)</f>
        <v>Clothing</v>
      </c>
      <c r="F7416">
        <v>148.1</v>
      </c>
    </row>
    <row r="7417" spans="1:6" x14ac:dyDescent="0.3">
      <c r="A7417" t="s">
        <v>33</v>
      </c>
      <c r="B7417">
        <v>2020</v>
      </c>
      <c r="C7417" t="s">
        <v>42</v>
      </c>
      <c r="D7417" t="s">
        <v>20</v>
      </c>
      <c r="E7417" t="str">
        <f>VLOOKUP(D7417,Objective!$A$21:$B$51,2,0)</f>
        <v>Housing</v>
      </c>
      <c r="F7417">
        <v>156.30000000000001</v>
      </c>
    </row>
    <row r="7418" spans="1:6" x14ac:dyDescent="0.3">
      <c r="A7418" t="s">
        <v>33</v>
      </c>
      <c r="B7418">
        <v>2020</v>
      </c>
      <c r="C7418" t="s">
        <v>42</v>
      </c>
      <c r="D7418" t="s">
        <v>21</v>
      </c>
      <c r="E7418" t="str">
        <f>VLOOKUP(D7418,Objective!$A$21:$B$51,2,0)</f>
        <v>Fuel and light</v>
      </c>
      <c r="F7418">
        <v>137.19999999999999</v>
      </c>
    </row>
    <row r="7419" spans="1:6" x14ac:dyDescent="0.3">
      <c r="A7419" t="s">
        <v>33</v>
      </c>
      <c r="B7419">
        <v>2020</v>
      </c>
      <c r="C7419" t="s">
        <v>42</v>
      </c>
      <c r="D7419" t="s">
        <v>22</v>
      </c>
      <c r="E7419" t="str">
        <f>VLOOKUP(D7419,Objective!$A$21:$B$51,2,0)</f>
        <v>Housing</v>
      </c>
      <c r="F7419">
        <v>145.4</v>
      </c>
    </row>
    <row r="7420" spans="1:6" x14ac:dyDescent="0.3">
      <c r="A7420" t="s">
        <v>33</v>
      </c>
      <c r="B7420">
        <v>2020</v>
      </c>
      <c r="C7420" t="s">
        <v>42</v>
      </c>
      <c r="D7420" t="s">
        <v>23</v>
      </c>
      <c r="E7420" t="str">
        <f>VLOOKUP(D7420,Objective!$A$21:$B$51,2,0)</f>
        <v>Health</v>
      </c>
      <c r="F7420">
        <v>150</v>
      </c>
    </row>
    <row r="7421" spans="1:6" x14ac:dyDescent="0.3">
      <c r="A7421" t="s">
        <v>33</v>
      </c>
      <c r="B7421">
        <v>2020</v>
      </c>
      <c r="C7421" t="s">
        <v>42</v>
      </c>
      <c r="D7421" t="s">
        <v>24</v>
      </c>
      <c r="E7421" t="str">
        <f>VLOOKUP(D7421,Objective!$A$21:$B$51,2,0)</f>
        <v>Transport and communication</v>
      </c>
      <c r="F7421">
        <v>135.1</v>
      </c>
    </row>
    <row r="7422" spans="1:6" x14ac:dyDescent="0.3">
      <c r="A7422" t="s">
        <v>33</v>
      </c>
      <c r="B7422">
        <v>2020</v>
      </c>
      <c r="C7422" t="s">
        <v>42</v>
      </c>
      <c r="D7422" t="s">
        <v>25</v>
      </c>
      <c r="E7422" t="str">
        <f>VLOOKUP(D7422,Objective!$A$21:$B$51,2,0)</f>
        <v>Lifestyle</v>
      </c>
      <c r="F7422">
        <v>141.80000000000001</v>
      </c>
    </row>
    <row r="7423" spans="1:6" x14ac:dyDescent="0.3">
      <c r="A7423" t="s">
        <v>33</v>
      </c>
      <c r="B7423">
        <v>2020</v>
      </c>
      <c r="C7423" t="s">
        <v>42</v>
      </c>
      <c r="D7423" t="s">
        <v>26</v>
      </c>
      <c r="E7423" t="str">
        <f>VLOOKUP(D7423,Objective!$A$21:$B$51,2,0)</f>
        <v>Education</v>
      </c>
      <c r="F7423">
        <v>154.9</v>
      </c>
    </row>
    <row r="7424" spans="1:6" x14ac:dyDescent="0.3">
      <c r="A7424" t="s">
        <v>33</v>
      </c>
      <c r="B7424">
        <v>2020</v>
      </c>
      <c r="C7424" t="s">
        <v>42</v>
      </c>
      <c r="D7424" t="s">
        <v>27</v>
      </c>
      <c r="E7424" t="str">
        <f>VLOOKUP(D7424,Objective!$A$21:$B$51,2,0)</f>
        <v>Miscellaneous</v>
      </c>
      <c r="F7424">
        <v>159.80000000000001</v>
      </c>
    </row>
    <row r="7425" spans="1:6" x14ac:dyDescent="0.3">
      <c r="A7425" t="s">
        <v>33</v>
      </c>
      <c r="B7425">
        <v>2020</v>
      </c>
      <c r="C7425" t="s">
        <v>42</v>
      </c>
      <c r="D7425" t="s">
        <v>28</v>
      </c>
      <c r="E7425" t="str">
        <f>VLOOKUP(D7425,Objective!$A$21:$B$51,2,0)</f>
        <v>Miscellaneous</v>
      </c>
      <c r="F7425">
        <v>146</v>
      </c>
    </row>
    <row r="7426" spans="1:6" x14ac:dyDescent="0.3">
      <c r="A7426" t="s">
        <v>33</v>
      </c>
      <c r="B7426">
        <v>2020</v>
      </c>
      <c r="C7426" t="s">
        <v>42</v>
      </c>
      <c r="D7426" t="s">
        <v>29</v>
      </c>
      <c r="E7426" t="str">
        <f>VLOOKUP(D7426,Objective!$A$21:$B$51,2,0)</f>
        <v>General index</v>
      </c>
      <c r="F7426">
        <v>154</v>
      </c>
    </row>
    <row r="7427" spans="1:6" x14ac:dyDescent="0.3">
      <c r="A7427" t="s">
        <v>34</v>
      </c>
      <c r="B7427">
        <v>2020</v>
      </c>
      <c r="C7427" t="s">
        <v>42</v>
      </c>
      <c r="D7427" t="s">
        <v>3</v>
      </c>
      <c r="E7427" t="str">
        <f>VLOOKUP(D7427,Objective!$A$21:$B$51,2,0)</f>
        <v>Food</v>
      </c>
      <c r="F7427">
        <v>148.4</v>
      </c>
    </row>
    <row r="7428" spans="1:6" x14ac:dyDescent="0.3">
      <c r="A7428" t="s">
        <v>34</v>
      </c>
      <c r="B7428">
        <v>2020</v>
      </c>
      <c r="C7428" t="s">
        <v>42</v>
      </c>
      <c r="D7428" t="s">
        <v>4</v>
      </c>
      <c r="E7428" t="str">
        <f>VLOOKUP(D7428,Objective!$A$21:$B$51,2,0)</f>
        <v>Food</v>
      </c>
      <c r="F7428">
        <v>187.1</v>
      </c>
    </row>
    <row r="7429" spans="1:6" x14ac:dyDescent="0.3">
      <c r="A7429" t="s">
        <v>34</v>
      </c>
      <c r="B7429">
        <v>2020</v>
      </c>
      <c r="C7429" t="s">
        <v>42</v>
      </c>
      <c r="D7429" t="s">
        <v>5</v>
      </c>
      <c r="E7429" t="str">
        <f>VLOOKUP(D7429,Objective!$A$21:$B$51,2,0)</f>
        <v>Food</v>
      </c>
      <c r="F7429">
        <v>152.5</v>
      </c>
    </row>
    <row r="7430" spans="1:6" x14ac:dyDescent="0.3">
      <c r="A7430" t="s">
        <v>34</v>
      </c>
      <c r="B7430">
        <v>2020</v>
      </c>
      <c r="C7430" t="s">
        <v>42</v>
      </c>
      <c r="D7430" t="s">
        <v>6</v>
      </c>
      <c r="E7430" t="str">
        <f>VLOOKUP(D7430,Objective!$A$21:$B$51,2,0)</f>
        <v>Food</v>
      </c>
      <c r="F7430">
        <v>153.6</v>
      </c>
    </row>
    <row r="7431" spans="1:6" x14ac:dyDescent="0.3">
      <c r="A7431" t="s">
        <v>34</v>
      </c>
      <c r="B7431">
        <v>2020</v>
      </c>
      <c r="C7431" t="s">
        <v>42</v>
      </c>
      <c r="D7431" t="s">
        <v>7</v>
      </c>
      <c r="E7431" t="str">
        <f>VLOOKUP(D7431,Objective!$A$21:$B$51,2,0)</f>
        <v>Food</v>
      </c>
      <c r="F7431">
        <v>138.19999999999999</v>
      </c>
    </row>
    <row r="7432" spans="1:6" x14ac:dyDescent="0.3">
      <c r="A7432" t="s">
        <v>34</v>
      </c>
      <c r="B7432">
        <v>2020</v>
      </c>
      <c r="C7432" t="s">
        <v>42</v>
      </c>
      <c r="D7432" t="s">
        <v>8</v>
      </c>
      <c r="E7432" t="str">
        <f>VLOOKUP(D7432,Objective!$A$21:$B$51,2,0)</f>
        <v>Food</v>
      </c>
      <c r="F7432">
        <v>150.9</v>
      </c>
    </row>
    <row r="7433" spans="1:6" x14ac:dyDescent="0.3">
      <c r="A7433" t="s">
        <v>34</v>
      </c>
      <c r="B7433">
        <v>2020</v>
      </c>
      <c r="C7433" t="s">
        <v>42</v>
      </c>
      <c r="D7433" t="s">
        <v>9</v>
      </c>
      <c r="E7433" t="str">
        <f>VLOOKUP(D7433,Objective!$A$21:$B$51,2,0)</f>
        <v>Food</v>
      </c>
      <c r="F7433">
        <v>186.7</v>
      </c>
    </row>
    <row r="7434" spans="1:6" x14ac:dyDescent="0.3">
      <c r="A7434" t="s">
        <v>34</v>
      </c>
      <c r="B7434">
        <v>2020</v>
      </c>
      <c r="C7434" t="s">
        <v>42</v>
      </c>
      <c r="D7434" t="s">
        <v>10</v>
      </c>
      <c r="E7434" t="str">
        <f>VLOOKUP(D7434,Objective!$A$21:$B$51,2,0)</f>
        <v>Food</v>
      </c>
      <c r="F7434">
        <v>149.80000000000001</v>
      </c>
    </row>
    <row r="7435" spans="1:6" x14ac:dyDescent="0.3">
      <c r="A7435" t="s">
        <v>34</v>
      </c>
      <c r="B7435">
        <v>2020</v>
      </c>
      <c r="C7435" t="s">
        <v>42</v>
      </c>
      <c r="D7435" t="s">
        <v>11</v>
      </c>
      <c r="E7435" t="str">
        <f>VLOOKUP(D7435,Objective!$A$21:$B$51,2,0)</f>
        <v>Food</v>
      </c>
      <c r="F7435">
        <v>116.4</v>
      </c>
    </row>
    <row r="7436" spans="1:6" x14ac:dyDescent="0.3">
      <c r="A7436" t="s">
        <v>34</v>
      </c>
      <c r="B7436">
        <v>2020</v>
      </c>
      <c r="C7436" t="s">
        <v>42</v>
      </c>
      <c r="D7436" t="s">
        <v>12</v>
      </c>
      <c r="E7436" t="str">
        <f>VLOOKUP(D7436,Objective!$A$21:$B$51,2,0)</f>
        <v>Food</v>
      </c>
      <c r="F7436">
        <v>160.30000000000001</v>
      </c>
    </row>
    <row r="7437" spans="1:6" x14ac:dyDescent="0.3">
      <c r="A7437" t="s">
        <v>34</v>
      </c>
      <c r="B7437">
        <v>2020</v>
      </c>
      <c r="C7437" t="s">
        <v>42</v>
      </c>
      <c r="D7437" t="s">
        <v>13</v>
      </c>
      <c r="E7437" t="str">
        <f>VLOOKUP(D7437,Objective!$A$21:$B$51,2,0)</f>
        <v>Lifestyle</v>
      </c>
      <c r="F7437">
        <v>142.19999999999999</v>
      </c>
    </row>
    <row r="7438" spans="1:6" x14ac:dyDescent="0.3">
      <c r="A7438" t="s">
        <v>34</v>
      </c>
      <c r="B7438">
        <v>2020</v>
      </c>
      <c r="C7438" t="s">
        <v>42</v>
      </c>
      <c r="D7438" t="s">
        <v>14</v>
      </c>
      <c r="E7438" t="str">
        <f>VLOOKUP(D7438,Objective!$A$21:$B$51,2,0)</f>
        <v>Food</v>
      </c>
      <c r="F7438">
        <v>162.9</v>
      </c>
    </row>
    <row r="7439" spans="1:6" x14ac:dyDescent="0.3">
      <c r="A7439" t="s">
        <v>34</v>
      </c>
      <c r="B7439">
        <v>2020</v>
      </c>
      <c r="C7439" t="s">
        <v>42</v>
      </c>
      <c r="D7439" t="s">
        <v>15</v>
      </c>
      <c r="E7439" t="str">
        <f>VLOOKUP(D7439,Objective!$A$21:$B$51,2,0)</f>
        <v>Food</v>
      </c>
      <c r="F7439">
        <v>158</v>
      </c>
    </row>
    <row r="7440" spans="1:6" x14ac:dyDescent="0.3">
      <c r="A7440" t="s">
        <v>34</v>
      </c>
      <c r="B7440">
        <v>2020</v>
      </c>
      <c r="C7440" t="s">
        <v>42</v>
      </c>
      <c r="D7440" t="s">
        <v>16</v>
      </c>
      <c r="E7440" t="str">
        <f>VLOOKUP(D7440,Objective!$A$21:$B$51,2,0)</f>
        <v>Lifestyle</v>
      </c>
      <c r="F7440">
        <v>184.4</v>
      </c>
    </row>
    <row r="7441" spans="1:6" x14ac:dyDescent="0.3">
      <c r="A7441" t="s">
        <v>34</v>
      </c>
      <c r="B7441">
        <v>2020</v>
      </c>
      <c r="C7441" t="s">
        <v>42</v>
      </c>
      <c r="D7441" t="s">
        <v>17</v>
      </c>
      <c r="E7441" t="str">
        <f>VLOOKUP(D7441,Objective!$A$21:$B$51,2,0)</f>
        <v>Clothing</v>
      </c>
      <c r="F7441">
        <v>153.4</v>
      </c>
    </row>
    <row r="7442" spans="1:6" x14ac:dyDescent="0.3">
      <c r="A7442" t="s">
        <v>34</v>
      </c>
      <c r="B7442">
        <v>2020</v>
      </c>
      <c r="C7442" t="s">
        <v>42</v>
      </c>
      <c r="D7442" t="s">
        <v>18</v>
      </c>
      <c r="E7442" t="str">
        <f>VLOOKUP(D7442,Objective!$A$21:$B$51,2,0)</f>
        <v>Clothing</v>
      </c>
      <c r="F7442">
        <v>144.30000000000001</v>
      </c>
    </row>
    <row r="7443" spans="1:6" x14ac:dyDescent="0.3">
      <c r="A7443" t="s">
        <v>34</v>
      </c>
      <c r="B7443">
        <v>2020</v>
      </c>
      <c r="C7443" t="s">
        <v>42</v>
      </c>
      <c r="D7443" t="s">
        <v>19</v>
      </c>
      <c r="E7443" t="str">
        <f>VLOOKUP(D7443,Objective!$A$21:$B$51,2,0)</f>
        <v>Clothing</v>
      </c>
      <c r="F7443">
        <v>152</v>
      </c>
    </row>
    <row r="7444" spans="1:6" x14ac:dyDescent="0.3">
      <c r="A7444" t="s">
        <v>34</v>
      </c>
      <c r="B7444">
        <v>2020</v>
      </c>
      <c r="C7444" t="s">
        <v>42</v>
      </c>
      <c r="D7444" t="s">
        <v>20</v>
      </c>
      <c r="E7444" t="str">
        <f>VLOOKUP(D7444,Objective!$A$21:$B$51,2,0)</f>
        <v>Housing</v>
      </c>
      <c r="F7444">
        <v>156.30000000000001</v>
      </c>
    </row>
    <row r="7445" spans="1:6" x14ac:dyDescent="0.3">
      <c r="A7445" t="s">
        <v>34</v>
      </c>
      <c r="B7445">
        <v>2020</v>
      </c>
      <c r="C7445" t="s">
        <v>42</v>
      </c>
      <c r="D7445" t="s">
        <v>21</v>
      </c>
      <c r="E7445" t="str">
        <f>VLOOKUP(D7445,Objective!$A$21:$B$51,2,0)</f>
        <v>Fuel and light</v>
      </c>
      <c r="F7445">
        <v>142.9</v>
      </c>
    </row>
    <row r="7446" spans="1:6" x14ac:dyDescent="0.3">
      <c r="A7446" t="s">
        <v>34</v>
      </c>
      <c r="B7446">
        <v>2020</v>
      </c>
      <c r="C7446" t="s">
        <v>42</v>
      </c>
      <c r="D7446" t="s">
        <v>22</v>
      </c>
      <c r="E7446" t="str">
        <f>VLOOKUP(D7446,Objective!$A$21:$B$51,2,0)</f>
        <v>Housing</v>
      </c>
      <c r="F7446">
        <v>148.69999999999999</v>
      </c>
    </row>
    <row r="7447" spans="1:6" x14ac:dyDescent="0.3">
      <c r="A7447" t="s">
        <v>34</v>
      </c>
      <c r="B7447">
        <v>2020</v>
      </c>
      <c r="C7447" t="s">
        <v>42</v>
      </c>
      <c r="D7447" t="s">
        <v>23</v>
      </c>
      <c r="E7447" t="str">
        <f>VLOOKUP(D7447,Objective!$A$21:$B$51,2,0)</f>
        <v>Health</v>
      </c>
      <c r="F7447">
        <v>155.6</v>
      </c>
    </row>
    <row r="7448" spans="1:6" x14ac:dyDescent="0.3">
      <c r="A7448" t="s">
        <v>34</v>
      </c>
      <c r="B7448">
        <v>2020</v>
      </c>
      <c r="C7448" t="s">
        <v>42</v>
      </c>
      <c r="D7448" t="s">
        <v>24</v>
      </c>
      <c r="E7448" t="str">
        <f>VLOOKUP(D7448,Objective!$A$21:$B$51,2,0)</f>
        <v>Transport and communication</v>
      </c>
      <c r="F7448">
        <v>139.6</v>
      </c>
    </row>
    <row r="7449" spans="1:6" x14ac:dyDescent="0.3">
      <c r="A7449" t="s">
        <v>34</v>
      </c>
      <c r="B7449">
        <v>2020</v>
      </c>
      <c r="C7449" t="s">
        <v>42</v>
      </c>
      <c r="D7449" t="s">
        <v>25</v>
      </c>
      <c r="E7449" t="str">
        <f>VLOOKUP(D7449,Objective!$A$21:$B$51,2,0)</f>
        <v>Lifestyle</v>
      </c>
      <c r="F7449">
        <v>146.6</v>
      </c>
    </row>
    <row r="7450" spans="1:6" x14ac:dyDescent="0.3">
      <c r="A7450" t="s">
        <v>34</v>
      </c>
      <c r="B7450">
        <v>2020</v>
      </c>
      <c r="C7450" t="s">
        <v>42</v>
      </c>
      <c r="D7450" t="s">
        <v>26</v>
      </c>
      <c r="E7450" t="str">
        <f>VLOOKUP(D7450,Objective!$A$21:$B$51,2,0)</f>
        <v>Education</v>
      </c>
      <c r="F7450">
        <v>157.5</v>
      </c>
    </row>
    <row r="7451" spans="1:6" x14ac:dyDescent="0.3">
      <c r="A7451" t="s">
        <v>34</v>
      </c>
      <c r="B7451">
        <v>2020</v>
      </c>
      <c r="C7451" t="s">
        <v>42</v>
      </c>
      <c r="D7451" t="s">
        <v>27</v>
      </c>
      <c r="E7451" t="str">
        <f>VLOOKUP(D7451,Objective!$A$21:$B$51,2,0)</f>
        <v>Miscellaneous</v>
      </c>
      <c r="F7451">
        <v>158.4</v>
      </c>
    </row>
    <row r="7452" spans="1:6" x14ac:dyDescent="0.3">
      <c r="A7452" t="s">
        <v>34</v>
      </c>
      <c r="B7452">
        <v>2020</v>
      </c>
      <c r="C7452" t="s">
        <v>42</v>
      </c>
      <c r="D7452" t="s">
        <v>28</v>
      </c>
      <c r="E7452" t="str">
        <f>VLOOKUP(D7452,Objective!$A$21:$B$51,2,0)</f>
        <v>Miscellaneous</v>
      </c>
      <c r="F7452">
        <v>150</v>
      </c>
    </row>
    <row r="7453" spans="1:6" x14ac:dyDescent="0.3">
      <c r="A7453" t="s">
        <v>34</v>
      </c>
      <c r="B7453">
        <v>2020</v>
      </c>
      <c r="C7453" t="s">
        <v>42</v>
      </c>
      <c r="D7453" t="s">
        <v>29</v>
      </c>
      <c r="E7453" t="str">
        <f>VLOOKUP(D7453,Objective!$A$21:$B$51,2,0)</f>
        <v>General index</v>
      </c>
      <c r="F7453">
        <v>154.69999999999999</v>
      </c>
    </row>
    <row r="7454" spans="1:6" x14ac:dyDescent="0.3">
      <c r="A7454" t="s">
        <v>30</v>
      </c>
      <c r="B7454">
        <v>2020</v>
      </c>
      <c r="C7454" t="s">
        <v>43</v>
      </c>
      <c r="D7454" t="s">
        <v>3</v>
      </c>
      <c r="E7454" t="str">
        <f>VLOOKUP(D7454,Objective!$A$21:$B$51,2,0)</f>
        <v>Food</v>
      </c>
      <c r="F7454">
        <v>146</v>
      </c>
    </row>
    <row r="7455" spans="1:6" x14ac:dyDescent="0.3">
      <c r="A7455" t="s">
        <v>30</v>
      </c>
      <c r="B7455">
        <v>2020</v>
      </c>
      <c r="C7455" t="s">
        <v>43</v>
      </c>
      <c r="D7455" t="s">
        <v>4</v>
      </c>
      <c r="E7455" t="str">
        <f>VLOOKUP(D7455,Objective!$A$21:$B$51,2,0)</f>
        <v>Food</v>
      </c>
      <c r="F7455">
        <v>186.3</v>
      </c>
    </row>
    <row r="7456" spans="1:6" x14ac:dyDescent="0.3">
      <c r="A7456" t="s">
        <v>30</v>
      </c>
      <c r="B7456">
        <v>2020</v>
      </c>
      <c r="C7456" t="s">
        <v>43</v>
      </c>
      <c r="D7456" t="s">
        <v>5</v>
      </c>
      <c r="E7456" t="str">
        <f>VLOOKUP(D7456,Objective!$A$21:$B$51,2,0)</f>
        <v>Food</v>
      </c>
      <c r="F7456">
        <v>159.19999999999999</v>
      </c>
    </row>
    <row r="7457" spans="1:6" x14ac:dyDescent="0.3">
      <c r="A7457" t="s">
        <v>30</v>
      </c>
      <c r="B7457">
        <v>2020</v>
      </c>
      <c r="C7457" t="s">
        <v>43</v>
      </c>
      <c r="D7457" t="s">
        <v>6</v>
      </c>
      <c r="E7457" t="str">
        <f>VLOOKUP(D7457,Objective!$A$21:$B$51,2,0)</f>
        <v>Food</v>
      </c>
      <c r="F7457">
        <v>153.6</v>
      </c>
    </row>
    <row r="7458" spans="1:6" x14ac:dyDescent="0.3">
      <c r="A7458" t="s">
        <v>30</v>
      </c>
      <c r="B7458">
        <v>2020</v>
      </c>
      <c r="C7458" t="s">
        <v>43</v>
      </c>
      <c r="D7458" t="s">
        <v>7</v>
      </c>
      <c r="E7458" t="str">
        <f>VLOOKUP(D7458,Objective!$A$21:$B$51,2,0)</f>
        <v>Food</v>
      </c>
      <c r="F7458">
        <v>142.6</v>
      </c>
    </row>
    <row r="7459" spans="1:6" x14ac:dyDescent="0.3">
      <c r="A7459" t="s">
        <v>30</v>
      </c>
      <c r="B7459">
        <v>2020</v>
      </c>
      <c r="C7459" t="s">
        <v>43</v>
      </c>
      <c r="D7459" t="s">
        <v>8</v>
      </c>
      <c r="E7459" t="str">
        <f>VLOOKUP(D7459,Objective!$A$21:$B$51,2,0)</f>
        <v>Food</v>
      </c>
      <c r="F7459">
        <v>147.19999999999999</v>
      </c>
    </row>
    <row r="7460" spans="1:6" x14ac:dyDescent="0.3">
      <c r="A7460" t="s">
        <v>30</v>
      </c>
      <c r="B7460">
        <v>2020</v>
      </c>
      <c r="C7460" t="s">
        <v>43</v>
      </c>
      <c r="D7460" t="s">
        <v>9</v>
      </c>
      <c r="E7460" t="str">
        <f>VLOOKUP(D7460,Objective!$A$21:$B$51,2,0)</f>
        <v>Food</v>
      </c>
      <c r="F7460">
        <v>200.6</v>
      </c>
    </row>
    <row r="7461" spans="1:6" x14ac:dyDescent="0.3">
      <c r="A7461" t="s">
        <v>30</v>
      </c>
      <c r="B7461">
        <v>2020</v>
      </c>
      <c r="C7461" t="s">
        <v>43</v>
      </c>
      <c r="D7461" t="s">
        <v>10</v>
      </c>
      <c r="E7461" t="str">
        <f>VLOOKUP(D7461,Objective!$A$21:$B$51,2,0)</f>
        <v>Food</v>
      </c>
      <c r="F7461">
        <v>150.30000000000001</v>
      </c>
    </row>
    <row r="7462" spans="1:6" x14ac:dyDescent="0.3">
      <c r="A7462" t="s">
        <v>30</v>
      </c>
      <c r="B7462">
        <v>2020</v>
      </c>
      <c r="C7462" t="s">
        <v>43</v>
      </c>
      <c r="D7462" t="s">
        <v>11</v>
      </c>
      <c r="E7462" t="str">
        <f>VLOOKUP(D7462,Objective!$A$21:$B$51,2,0)</f>
        <v>Food</v>
      </c>
      <c r="F7462">
        <v>115.3</v>
      </c>
    </row>
    <row r="7463" spans="1:6" x14ac:dyDescent="0.3">
      <c r="A7463" t="s">
        <v>30</v>
      </c>
      <c r="B7463">
        <v>2020</v>
      </c>
      <c r="C7463" t="s">
        <v>43</v>
      </c>
      <c r="D7463" t="s">
        <v>12</v>
      </c>
      <c r="E7463" t="str">
        <f>VLOOKUP(D7463,Objective!$A$21:$B$51,2,0)</f>
        <v>Food</v>
      </c>
      <c r="F7463">
        <v>160.9</v>
      </c>
    </row>
    <row r="7464" spans="1:6" x14ac:dyDescent="0.3">
      <c r="A7464" t="s">
        <v>30</v>
      </c>
      <c r="B7464">
        <v>2020</v>
      </c>
      <c r="C7464" t="s">
        <v>43</v>
      </c>
      <c r="D7464" t="s">
        <v>13</v>
      </c>
      <c r="E7464" t="str">
        <f>VLOOKUP(D7464,Objective!$A$21:$B$51,2,0)</f>
        <v>Lifestyle</v>
      </c>
      <c r="F7464">
        <v>147.4</v>
      </c>
    </row>
    <row r="7465" spans="1:6" x14ac:dyDescent="0.3">
      <c r="A7465" t="s">
        <v>30</v>
      </c>
      <c r="B7465">
        <v>2020</v>
      </c>
      <c r="C7465" t="s">
        <v>43</v>
      </c>
      <c r="D7465" t="s">
        <v>14</v>
      </c>
      <c r="E7465" t="str">
        <f>VLOOKUP(D7465,Objective!$A$21:$B$51,2,0)</f>
        <v>Food</v>
      </c>
      <c r="F7465">
        <v>161.9</v>
      </c>
    </row>
    <row r="7466" spans="1:6" x14ac:dyDescent="0.3">
      <c r="A7466" t="s">
        <v>30</v>
      </c>
      <c r="B7466">
        <v>2020</v>
      </c>
      <c r="C7466" t="s">
        <v>43</v>
      </c>
      <c r="D7466" t="s">
        <v>15</v>
      </c>
      <c r="E7466" t="str">
        <f>VLOOKUP(D7466,Objective!$A$21:$B$51,2,0)</f>
        <v>Food</v>
      </c>
      <c r="F7466">
        <v>159.6</v>
      </c>
    </row>
    <row r="7467" spans="1:6" x14ac:dyDescent="0.3">
      <c r="A7467" t="s">
        <v>30</v>
      </c>
      <c r="B7467">
        <v>2020</v>
      </c>
      <c r="C7467" t="s">
        <v>43</v>
      </c>
      <c r="D7467" t="s">
        <v>16</v>
      </c>
      <c r="E7467" t="str">
        <f>VLOOKUP(D7467,Objective!$A$21:$B$51,2,0)</f>
        <v>Lifestyle</v>
      </c>
      <c r="F7467">
        <v>182.7</v>
      </c>
    </row>
    <row r="7468" spans="1:6" x14ac:dyDescent="0.3">
      <c r="A7468" t="s">
        <v>30</v>
      </c>
      <c r="B7468">
        <v>2020</v>
      </c>
      <c r="C7468" t="s">
        <v>43</v>
      </c>
      <c r="D7468" t="s">
        <v>17</v>
      </c>
      <c r="E7468" t="str">
        <f>VLOOKUP(D7468,Objective!$A$21:$B$51,2,0)</f>
        <v>Clothing</v>
      </c>
      <c r="F7468">
        <v>155.69999999999999</v>
      </c>
    </row>
    <row r="7469" spans="1:6" x14ac:dyDescent="0.3">
      <c r="A7469" t="s">
        <v>30</v>
      </c>
      <c r="B7469">
        <v>2020</v>
      </c>
      <c r="C7469" t="s">
        <v>43</v>
      </c>
      <c r="D7469" t="s">
        <v>18</v>
      </c>
      <c r="E7469" t="str">
        <f>VLOOKUP(D7469,Objective!$A$21:$B$51,2,0)</f>
        <v>Clothing</v>
      </c>
      <c r="F7469">
        <v>150.6</v>
      </c>
    </row>
    <row r="7470" spans="1:6" x14ac:dyDescent="0.3">
      <c r="A7470" t="s">
        <v>30</v>
      </c>
      <c r="B7470">
        <v>2020</v>
      </c>
      <c r="C7470" t="s">
        <v>43</v>
      </c>
      <c r="D7470" t="s">
        <v>19</v>
      </c>
      <c r="E7470" t="str">
        <f>VLOOKUP(D7470,Objective!$A$21:$B$51,2,0)</f>
        <v>Clothing</v>
      </c>
      <c r="F7470">
        <v>155</v>
      </c>
    </row>
    <row r="7471" spans="1:6" x14ac:dyDescent="0.3">
      <c r="A7471" t="s">
        <v>30</v>
      </c>
      <c r="B7471">
        <v>2020</v>
      </c>
      <c r="C7471" t="s">
        <v>43</v>
      </c>
      <c r="D7471" t="s">
        <v>20</v>
      </c>
      <c r="E7471" t="str">
        <f>VLOOKUP(D7471,Objective!$A$21:$B$51,2,0)</f>
        <v>Housing</v>
      </c>
      <c r="F7471" t="s">
        <v>32</v>
      </c>
    </row>
    <row r="7472" spans="1:6" x14ac:dyDescent="0.3">
      <c r="A7472" t="s">
        <v>30</v>
      </c>
      <c r="B7472">
        <v>2020</v>
      </c>
      <c r="C7472" t="s">
        <v>43</v>
      </c>
      <c r="D7472" t="s">
        <v>21</v>
      </c>
      <c r="E7472" t="str">
        <f>VLOOKUP(D7472,Objective!$A$21:$B$51,2,0)</f>
        <v>Fuel and light</v>
      </c>
      <c r="F7472">
        <v>146.80000000000001</v>
      </c>
    </row>
    <row r="7473" spans="1:6" x14ac:dyDescent="0.3">
      <c r="A7473" t="s">
        <v>30</v>
      </c>
      <c r="B7473">
        <v>2020</v>
      </c>
      <c r="C7473" t="s">
        <v>43</v>
      </c>
      <c r="D7473" t="s">
        <v>22</v>
      </c>
      <c r="E7473" t="str">
        <f>VLOOKUP(D7473,Objective!$A$21:$B$51,2,0)</f>
        <v>Housing</v>
      </c>
      <c r="F7473">
        <v>152</v>
      </c>
    </row>
    <row r="7474" spans="1:6" x14ac:dyDescent="0.3">
      <c r="A7474" t="s">
        <v>30</v>
      </c>
      <c r="B7474">
        <v>2020</v>
      </c>
      <c r="C7474" t="s">
        <v>43</v>
      </c>
      <c r="D7474" t="s">
        <v>23</v>
      </c>
      <c r="E7474" t="str">
        <f>VLOOKUP(D7474,Objective!$A$21:$B$51,2,0)</f>
        <v>Health</v>
      </c>
      <c r="F7474">
        <v>159.5</v>
      </c>
    </row>
    <row r="7475" spans="1:6" x14ac:dyDescent="0.3">
      <c r="A7475" t="s">
        <v>30</v>
      </c>
      <c r="B7475">
        <v>2020</v>
      </c>
      <c r="C7475" t="s">
        <v>43</v>
      </c>
      <c r="D7475" t="s">
        <v>24</v>
      </c>
      <c r="E7475" t="str">
        <f>VLOOKUP(D7475,Objective!$A$21:$B$51,2,0)</f>
        <v>Transport and communication</v>
      </c>
      <c r="F7475">
        <v>146.4</v>
      </c>
    </row>
    <row r="7476" spans="1:6" x14ac:dyDescent="0.3">
      <c r="A7476" t="s">
        <v>30</v>
      </c>
      <c r="B7476">
        <v>2020</v>
      </c>
      <c r="C7476" t="s">
        <v>43</v>
      </c>
      <c r="D7476" t="s">
        <v>25</v>
      </c>
      <c r="E7476" t="str">
        <f>VLOOKUP(D7476,Objective!$A$21:$B$51,2,0)</f>
        <v>Lifestyle</v>
      </c>
      <c r="F7476">
        <v>152.4</v>
      </c>
    </row>
    <row r="7477" spans="1:6" x14ac:dyDescent="0.3">
      <c r="A7477" t="s">
        <v>30</v>
      </c>
      <c r="B7477">
        <v>2020</v>
      </c>
      <c r="C7477" t="s">
        <v>43</v>
      </c>
      <c r="D7477" t="s">
        <v>26</v>
      </c>
      <c r="E7477" t="str">
        <f>VLOOKUP(D7477,Objective!$A$21:$B$51,2,0)</f>
        <v>Education</v>
      </c>
      <c r="F7477">
        <v>162.5</v>
      </c>
    </row>
    <row r="7478" spans="1:6" x14ac:dyDescent="0.3">
      <c r="A7478" t="s">
        <v>30</v>
      </c>
      <c r="B7478">
        <v>2020</v>
      </c>
      <c r="C7478" t="s">
        <v>43</v>
      </c>
      <c r="D7478" t="s">
        <v>27</v>
      </c>
      <c r="E7478" t="str">
        <f>VLOOKUP(D7478,Objective!$A$21:$B$51,2,0)</f>
        <v>Miscellaneous</v>
      </c>
      <c r="F7478">
        <v>156.19999999999999</v>
      </c>
    </row>
    <row r="7479" spans="1:6" x14ac:dyDescent="0.3">
      <c r="A7479" t="s">
        <v>30</v>
      </c>
      <c r="B7479">
        <v>2020</v>
      </c>
      <c r="C7479" t="s">
        <v>43</v>
      </c>
      <c r="D7479" t="s">
        <v>28</v>
      </c>
      <c r="E7479" t="str">
        <f>VLOOKUP(D7479,Objective!$A$21:$B$51,2,0)</f>
        <v>Miscellaneous</v>
      </c>
      <c r="F7479">
        <v>154.30000000000001</v>
      </c>
    </row>
    <row r="7480" spans="1:6" x14ac:dyDescent="0.3">
      <c r="A7480" t="s">
        <v>30</v>
      </c>
      <c r="B7480">
        <v>2020</v>
      </c>
      <c r="C7480" t="s">
        <v>43</v>
      </c>
      <c r="D7480" t="s">
        <v>29</v>
      </c>
      <c r="E7480" t="str">
        <f>VLOOKUP(D7480,Objective!$A$21:$B$51,2,0)</f>
        <v>General index</v>
      </c>
      <c r="F7480">
        <v>157.5</v>
      </c>
    </row>
    <row r="7481" spans="1:6" x14ac:dyDescent="0.3">
      <c r="A7481" t="s">
        <v>33</v>
      </c>
      <c r="B7481">
        <v>2020</v>
      </c>
      <c r="C7481" t="s">
        <v>43</v>
      </c>
      <c r="D7481" t="s">
        <v>3</v>
      </c>
      <c r="E7481" t="str">
        <f>VLOOKUP(D7481,Objective!$A$21:$B$51,2,0)</f>
        <v>Food</v>
      </c>
      <c r="F7481">
        <v>150.6</v>
      </c>
    </row>
    <row r="7482" spans="1:6" x14ac:dyDescent="0.3">
      <c r="A7482" t="s">
        <v>33</v>
      </c>
      <c r="B7482">
        <v>2020</v>
      </c>
      <c r="C7482" t="s">
        <v>43</v>
      </c>
      <c r="D7482" t="s">
        <v>4</v>
      </c>
      <c r="E7482" t="str">
        <f>VLOOKUP(D7482,Objective!$A$21:$B$51,2,0)</f>
        <v>Food</v>
      </c>
      <c r="F7482">
        <v>193.7</v>
      </c>
    </row>
    <row r="7483" spans="1:6" x14ac:dyDescent="0.3">
      <c r="A7483" t="s">
        <v>33</v>
      </c>
      <c r="B7483">
        <v>2020</v>
      </c>
      <c r="C7483" t="s">
        <v>43</v>
      </c>
      <c r="D7483" t="s">
        <v>5</v>
      </c>
      <c r="E7483" t="str">
        <f>VLOOKUP(D7483,Objective!$A$21:$B$51,2,0)</f>
        <v>Food</v>
      </c>
      <c r="F7483">
        <v>164.8</v>
      </c>
    </row>
    <row r="7484" spans="1:6" x14ac:dyDescent="0.3">
      <c r="A7484" t="s">
        <v>33</v>
      </c>
      <c r="B7484">
        <v>2020</v>
      </c>
      <c r="C7484" t="s">
        <v>43</v>
      </c>
      <c r="D7484" t="s">
        <v>6</v>
      </c>
      <c r="E7484" t="str">
        <f>VLOOKUP(D7484,Objective!$A$21:$B$51,2,0)</f>
        <v>Food</v>
      </c>
      <c r="F7484">
        <v>153.69999999999999</v>
      </c>
    </row>
    <row r="7485" spans="1:6" x14ac:dyDescent="0.3">
      <c r="A7485" t="s">
        <v>33</v>
      </c>
      <c r="B7485">
        <v>2020</v>
      </c>
      <c r="C7485" t="s">
        <v>43</v>
      </c>
      <c r="D7485" t="s">
        <v>7</v>
      </c>
      <c r="E7485" t="str">
        <f>VLOOKUP(D7485,Objective!$A$21:$B$51,2,0)</f>
        <v>Food</v>
      </c>
      <c r="F7485">
        <v>135.69999999999999</v>
      </c>
    </row>
    <row r="7486" spans="1:6" x14ac:dyDescent="0.3">
      <c r="A7486" t="s">
        <v>33</v>
      </c>
      <c r="B7486">
        <v>2020</v>
      </c>
      <c r="C7486" t="s">
        <v>43</v>
      </c>
      <c r="D7486" t="s">
        <v>8</v>
      </c>
      <c r="E7486" t="str">
        <f>VLOOKUP(D7486,Objective!$A$21:$B$51,2,0)</f>
        <v>Food</v>
      </c>
      <c r="F7486">
        <v>155.69999999999999</v>
      </c>
    </row>
    <row r="7487" spans="1:6" x14ac:dyDescent="0.3">
      <c r="A7487" t="s">
        <v>33</v>
      </c>
      <c r="B7487">
        <v>2020</v>
      </c>
      <c r="C7487" t="s">
        <v>43</v>
      </c>
      <c r="D7487" t="s">
        <v>9</v>
      </c>
      <c r="E7487" t="str">
        <f>VLOOKUP(D7487,Objective!$A$21:$B$51,2,0)</f>
        <v>Food</v>
      </c>
      <c r="F7487">
        <v>226</v>
      </c>
    </row>
    <row r="7488" spans="1:6" x14ac:dyDescent="0.3">
      <c r="A7488" t="s">
        <v>33</v>
      </c>
      <c r="B7488">
        <v>2020</v>
      </c>
      <c r="C7488" t="s">
        <v>43</v>
      </c>
      <c r="D7488" t="s">
        <v>10</v>
      </c>
      <c r="E7488" t="str">
        <f>VLOOKUP(D7488,Objective!$A$21:$B$51,2,0)</f>
        <v>Food</v>
      </c>
      <c r="F7488">
        <v>152.19999999999999</v>
      </c>
    </row>
    <row r="7489" spans="1:6" x14ac:dyDescent="0.3">
      <c r="A7489" t="s">
        <v>33</v>
      </c>
      <c r="B7489">
        <v>2020</v>
      </c>
      <c r="C7489" t="s">
        <v>43</v>
      </c>
      <c r="D7489" t="s">
        <v>11</v>
      </c>
      <c r="E7489" t="str">
        <f>VLOOKUP(D7489,Objective!$A$21:$B$51,2,0)</f>
        <v>Food</v>
      </c>
      <c r="F7489">
        <v>118.1</v>
      </c>
    </row>
    <row r="7490" spans="1:6" x14ac:dyDescent="0.3">
      <c r="A7490" t="s">
        <v>33</v>
      </c>
      <c r="B7490">
        <v>2020</v>
      </c>
      <c r="C7490" t="s">
        <v>43</v>
      </c>
      <c r="D7490" t="s">
        <v>12</v>
      </c>
      <c r="E7490" t="str">
        <f>VLOOKUP(D7490,Objective!$A$21:$B$51,2,0)</f>
        <v>Food</v>
      </c>
      <c r="F7490">
        <v>161.30000000000001</v>
      </c>
    </row>
    <row r="7491" spans="1:6" x14ac:dyDescent="0.3">
      <c r="A7491" t="s">
        <v>33</v>
      </c>
      <c r="B7491">
        <v>2020</v>
      </c>
      <c r="C7491" t="s">
        <v>43</v>
      </c>
      <c r="D7491" t="s">
        <v>13</v>
      </c>
      <c r="E7491" t="str">
        <f>VLOOKUP(D7491,Objective!$A$21:$B$51,2,0)</f>
        <v>Lifestyle</v>
      </c>
      <c r="F7491">
        <v>139.19999999999999</v>
      </c>
    </row>
    <row r="7492" spans="1:6" x14ac:dyDescent="0.3">
      <c r="A7492" t="s">
        <v>33</v>
      </c>
      <c r="B7492">
        <v>2020</v>
      </c>
      <c r="C7492" t="s">
        <v>43</v>
      </c>
      <c r="D7492" t="s">
        <v>14</v>
      </c>
      <c r="E7492" t="str">
        <f>VLOOKUP(D7492,Objective!$A$21:$B$51,2,0)</f>
        <v>Food</v>
      </c>
      <c r="F7492">
        <v>164.8</v>
      </c>
    </row>
    <row r="7493" spans="1:6" x14ac:dyDescent="0.3">
      <c r="A7493" t="s">
        <v>33</v>
      </c>
      <c r="B7493">
        <v>2020</v>
      </c>
      <c r="C7493" t="s">
        <v>43</v>
      </c>
      <c r="D7493" t="s">
        <v>15</v>
      </c>
      <c r="E7493" t="str">
        <f>VLOOKUP(D7493,Objective!$A$21:$B$51,2,0)</f>
        <v>Food</v>
      </c>
      <c r="F7493">
        <v>164.4</v>
      </c>
    </row>
    <row r="7494" spans="1:6" x14ac:dyDescent="0.3">
      <c r="A7494" t="s">
        <v>33</v>
      </c>
      <c r="B7494">
        <v>2020</v>
      </c>
      <c r="C7494" t="s">
        <v>43</v>
      </c>
      <c r="D7494" t="s">
        <v>16</v>
      </c>
      <c r="E7494" t="str">
        <f>VLOOKUP(D7494,Objective!$A$21:$B$51,2,0)</f>
        <v>Lifestyle</v>
      </c>
      <c r="F7494">
        <v>188.7</v>
      </c>
    </row>
    <row r="7495" spans="1:6" x14ac:dyDescent="0.3">
      <c r="A7495" t="s">
        <v>33</v>
      </c>
      <c r="B7495">
        <v>2020</v>
      </c>
      <c r="C7495" t="s">
        <v>43</v>
      </c>
      <c r="D7495" t="s">
        <v>17</v>
      </c>
      <c r="E7495" t="str">
        <f>VLOOKUP(D7495,Objective!$A$21:$B$51,2,0)</f>
        <v>Clothing</v>
      </c>
      <c r="F7495">
        <v>150.5</v>
      </c>
    </row>
    <row r="7496" spans="1:6" x14ac:dyDescent="0.3">
      <c r="A7496" t="s">
        <v>33</v>
      </c>
      <c r="B7496">
        <v>2020</v>
      </c>
      <c r="C7496" t="s">
        <v>43</v>
      </c>
      <c r="D7496" t="s">
        <v>18</v>
      </c>
      <c r="E7496" t="str">
        <f>VLOOKUP(D7496,Objective!$A$21:$B$51,2,0)</f>
        <v>Clothing</v>
      </c>
      <c r="F7496">
        <v>136.1</v>
      </c>
    </row>
    <row r="7497" spans="1:6" x14ac:dyDescent="0.3">
      <c r="A7497" t="s">
        <v>33</v>
      </c>
      <c r="B7497">
        <v>2020</v>
      </c>
      <c r="C7497" t="s">
        <v>43</v>
      </c>
      <c r="D7497" t="s">
        <v>19</v>
      </c>
      <c r="E7497" t="str">
        <f>VLOOKUP(D7497,Objective!$A$21:$B$51,2,0)</f>
        <v>Clothing</v>
      </c>
      <c r="F7497">
        <v>148.30000000000001</v>
      </c>
    </row>
    <row r="7498" spans="1:6" x14ac:dyDescent="0.3">
      <c r="A7498" t="s">
        <v>33</v>
      </c>
      <c r="B7498">
        <v>2020</v>
      </c>
      <c r="C7498" t="s">
        <v>43</v>
      </c>
      <c r="D7498" t="s">
        <v>20</v>
      </c>
      <c r="E7498" t="str">
        <f>VLOOKUP(D7498,Objective!$A$21:$B$51,2,0)</f>
        <v>Housing</v>
      </c>
      <c r="F7498">
        <v>156.5</v>
      </c>
    </row>
    <row r="7499" spans="1:6" x14ac:dyDescent="0.3">
      <c r="A7499" t="s">
        <v>33</v>
      </c>
      <c r="B7499">
        <v>2020</v>
      </c>
      <c r="C7499" t="s">
        <v>43</v>
      </c>
      <c r="D7499" t="s">
        <v>21</v>
      </c>
      <c r="E7499" t="str">
        <f>VLOOKUP(D7499,Objective!$A$21:$B$51,2,0)</f>
        <v>Fuel and light</v>
      </c>
      <c r="F7499">
        <v>137.1</v>
      </c>
    </row>
    <row r="7500" spans="1:6" x14ac:dyDescent="0.3">
      <c r="A7500" t="s">
        <v>33</v>
      </c>
      <c r="B7500">
        <v>2020</v>
      </c>
      <c r="C7500" t="s">
        <v>43</v>
      </c>
      <c r="D7500" t="s">
        <v>22</v>
      </c>
      <c r="E7500" t="str">
        <f>VLOOKUP(D7500,Objective!$A$21:$B$51,2,0)</f>
        <v>Housing</v>
      </c>
      <c r="F7500">
        <v>145.1</v>
      </c>
    </row>
    <row r="7501" spans="1:6" x14ac:dyDescent="0.3">
      <c r="A7501" t="s">
        <v>33</v>
      </c>
      <c r="B7501">
        <v>2020</v>
      </c>
      <c r="C7501" t="s">
        <v>43</v>
      </c>
      <c r="D7501" t="s">
        <v>23</v>
      </c>
      <c r="E7501" t="str">
        <f>VLOOKUP(D7501,Objective!$A$21:$B$51,2,0)</f>
        <v>Health</v>
      </c>
      <c r="F7501">
        <v>151</v>
      </c>
    </row>
    <row r="7502" spans="1:6" x14ac:dyDescent="0.3">
      <c r="A7502" t="s">
        <v>33</v>
      </c>
      <c r="B7502">
        <v>2020</v>
      </c>
      <c r="C7502" t="s">
        <v>43</v>
      </c>
      <c r="D7502" t="s">
        <v>24</v>
      </c>
      <c r="E7502" t="str">
        <f>VLOOKUP(D7502,Objective!$A$21:$B$51,2,0)</f>
        <v>Transport and communication</v>
      </c>
      <c r="F7502">
        <v>135.4</v>
      </c>
    </row>
    <row r="7503" spans="1:6" x14ac:dyDescent="0.3">
      <c r="A7503" t="s">
        <v>33</v>
      </c>
      <c r="B7503">
        <v>2020</v>
      </c>
      <c r="C7503" t="s">
        <v>43</v>
      </c>
      <c r="D7503" t="s">
        <v>25</v>
      </c>
      <c r="E7503" t="str">
        <f>VLOOKUP(D7503,Objective!$A$21:$B$51,2,0)</f>
        <v>Lifestyle</v>
      </c>
      <c r="F7503">
        <v>142</v>
      </c>
    </row>
    <row r="7504" spans="1:6" x14ac:dyDescent="0.3">
      <c r="A7504" t="s">
        <v>33</v>
      </c>
      <c r="B7504">
        <v>2020</v>
      </c>
      <c r="C7504" t="s">
        <v>43</v>
      </c>
      <c r="D7504" t="s">
        <v>26</v>
      </c>
      <c r="E7504" t="str">
        <f>VLOOKUP(D7504,Objective!$A$21:$B$51,2,0)</f>
        <v>Education</v>
      </c>
      <c r="F7504">
        <v>155.69999999999999</v>
      </c>
    </row>
    <row r="7505" spans="1:6" x14ac:dyDescent="0.3">
      <c r="A7505" t="s">
        <v>33</v>
      </c>
      <c r="B7505">
        <v>2020</v>
      </c>
      <c r="C7505" t="s">
        <v>43</v>
      </c>
      <c r="D7505" t="s">
        <v>27</v>
      </c>
      <c r="E7505" t="str">
        <f>VLOOKUP(D7505,Objective!$A$21:$B$51,2,0)</f>
        <v>Miscellaneous</v>
      </c>
      <c r="F7505">
        <v>158.1</v>
      </c>
    </row>
    <row r="7506" spans="1:6" x14ac:dyDescent="0.3">
      <c r="A7506" t="s">
        <v>33</v>
      </c>
      <c r="B7506">
        <v>2020</v>
      </c>
      <c r="C7506" t="s">
        <v>43</v>
      </c>
      <c r="D7506" t="s">
        <v>28</v>
      </c>
      <c r="E7506" t="str">
        <f>VLOOKUP(D7506,Objective!$A$21:$B$51,2,0)</f>
        <v>Miscellaneous</v>
      </c>
      <c r="F7506">
        <v>146.19999999999999</v>
      </c>
    </row>
    <row r="7507" spans="1:6" x14ac:dyDescent="0.3">
      <c r="A7507" t="s">
        <v>33</v>
      </c>
      <c r="B7507">
        <v>2020</v>
      </c>
      <c r="C7507" t="s">
        <v>43</v>
      </c>
      <c r="D7507" t="s">
        <v>29</v>
      </c>
      <c r="E7507" t="str">
        <f>VLOOKUP(D7507,Objective!$A$21:$B$51,2,0)</f>
        <v>General index</v>
      </c>
      <c r="F7507">
        <v>155.19999999999999</v>
      </c>
    </row>
    <row r="7508" spans="1:6" x14ac:dyDescent="0.3">
      <c r="A7508" t="s">
        <v>34</v>
      </c>
      <c r="B7508">
        <v>2020</v>
      </c>
      <c r="C7508" t="s">
        <v>43</v>
      </c>
      <c r="D7508" t="s">
        <v>3</v>
      </c>
      <c r="E7508" t="str">
        <f>VLOOKUP(D7508,Objective!$A$21:$B$51,2,0)</f>
        <v>Food</v>
      </c>
      <c r="F7508">
        <v>147.5</v>
      </c>
    </row>
    <row r="7509" spans="1:6" x14ac:dyDescent="0.3">
      <c r="A7509" t="s">
        <v>34</v>
      </c>
      <c r="B7509">
        <v>2020</v>
      </c>
      <c r="C7509" t="s">
        <v>43</v>
      </c>
      <c r="D7509" t="s">
        <v>4</v>
      </c>
      <c r="E7509" t="str">
        <f>VLOOKUP(D7509,Objective!$A$21:$B$51,2,0)</f>
        <v>Food</v>
      </c>
      <c r="F7509">
        <v>188.9</v>
      </c>
    </row>
    <row r="7510" spans="1:6" x14ac:dyDescent="0.3">
      <c r="A7510" t="s">
        <v>34</v>
      </c>
      <c r="B7510">
        <v>2020</v>
      </c>
      <c r="C7510" t="s">
        <v>43</v>
      </c>
      <c r="D7510" t="s">
        <v>5</v>
      </c>
      <c r="E7510" t="str">
        <f>VLOOKUP(D7510,Objective!$A$21:$B$51,2,0)</f>
        <v>Food</v>
      </c>
      <c r="F7510">
        <v>161.4</v>
      </c>
    </row>
    <row r="7511" spans="1:6" x14ac:dyDescent="0.3">
      <c r="A7511" t="s">
        <v>34</v>
      </c>
      <c r="B7511">
        <v>2020</v>
      </c>
      <c r="C7511" t="s">
        <v>43</v>
      </c>
      <c r="D7511" t="s">
        <v>6</v>
      </c>
      <c r="E7511" t="str">
        <f>VLOOKUP(D7511,Objective!$A$21:$B$51,2,0)</f>
        <v>Food</v>
      </c>
      <c r="F7511">
        <v>153.6</v>
      </c>
    </row>
    <row r="7512" spans="1:6" x14ac:dyDescent="0.3">
      <c r="A7512" t="s">
        <v>34</v>
      </c>
      <c r="B7512">
        <v>2020</v>
      </c>
      <c r="C7512" t="s">
        <v>43</v>
      </c>
      <c r="D7512" t="s">
        <v>7</v>
      </c>
      <c r="E7512" t="str">
        <f>VLOOKUP(D7512,Objective!$A$21:$B$51,2,0)</f>
        <v>Food</v>
      </c>
      <c r="F7512">
        <v>140.1</v>
      </c>
    </row>
    <row r="7513" spans="1:6" x14ac:dyDescent="0.3">
      <c r="A7513" t="s">
        <v>34</v>
      </c>
      <c r="B7513">
        <v>2020</v>
      </c>
      <c r="C7513" t="s">
        <v>43</v>
      </c>
      <c r="D7513" t="s">
        <v>8</v>
      </c>
      <c r="E7513" t="str">
        <f>VLOOKUP(D7513,Objective!$A$21:$B$51,2,0)</f>
        <v>Food</v>
      </c>
      <c r="F7513">
        <v>151.19999999999999</v>
      </c>
    </row>
    <row r="7514" spans="1:6" x14ac:dyDescent="0.3">
      <c r="A7514" t="s">
        <v>34</v>
      </c>
      <c r="B7514">
        <v>2020</v>
      </c>
      <c r="C7514" t="s">
        <v>43</v>
      </c>
      <c r="D7514" t="s">
        <v>9</v>
      </c>
      <c r="E7514" t="str">
        <f>VLOOKUP(D7514,Objective!$A$21:$B$51,2,0)</f>
        <v>Food</v>
      </c>
      <c r="F7514">
        <v>209.2</v>
      </c>
    </row>
    <row r="7515" spans="1:6" x14ac:dyDescent="0.3">
      <c r="A7515" t="s">
        <v>34</v>
      </c>
      <c r="B7515">
        <v>2020</v>
      </c>
      <c r="C7515" t="s">
        <v>43</v>
      </c>
      <c r="D7515" t="s">
        <v>10</v>
      </c>
      <c r="E7515" t="str">
        <f>VLOOKUP(D7515,Objective!$A$21:$B$51,2,0)</f>
        <v>Food</v>
      </c>
      <c r="F7515">
        <v>150.9</v>
      </c>
    </row>
    <row r="7516" spans="1:6" x14ac:dyDescent="0.3">
      <c r="A7516" t="s">
        <v>34</v>
      </c>
      <c r="B7516">
        <v>2020</v>
      </c>
      <c r="C7516" t="s">
        <v>43</v>
      </c>
      <c r="D7516" t="s">
        <v>11</v>
      </c>
      <c r="E7516" t="str">
        <f>VLOOKUP(D7516,Objective!$A$21:$B$51,2,0)</f>
        <v>Food</v>
      </c>
      <c r="F7516">
        <v>116.2</v>
      </c>
    </row>
    <row r="7517" spans="1:6" x14ac:dyDescent="0.3">
      <c r="A7517" t="s">
        <v>34</v>
      </c>
      <c r="B7517">
        <v>2020</v>
      </c>
      <c r="C7517" t="s">
        <v>43</v>
      </c>
      <c r="D7517" t="s">
        <v>12</v>
      </c>
      <c r="E7517" t="str">
        <f>VLOOKUP(D7517,Objective!$A$21:$B$51,2,0)</f>
        <v>Food</v>
      </c>
      <c r="F7517">
        <v>161</v>
      </c>
    </row>
    <row r="7518" spans="1:6" x14ac:dyDescent="0.3">
      <c r="A7518" t="s">
        <v>34</v>
      </c>
      <c r="B7518">
        <v>2020</v>
      </c>
      <c r="C7518" t="s">
        <v>43</v>
      </c>
      <c r="D7518" t="s">
        <v>13</v>
      </c>
      <c r="E7518" t="str">
        <f>VLOOKUP(D7518,Objective!$A$21:$B$51,2,0)</f>
        <v>Lifestyle</v>
      </c>
      <c r="F7518">
        <v>144</v>
      </c>
    </row>
    <row r="7519" spans="1:6" x14ac:dyDescent="0.3">
      <c r="A7519" t="s">
        <v>34</v>
      </c>
      <c r="B7519">
        <v>2020</v>
      </c>
      <c r="C7519" t="s">
        <v>43</v>
      </c>
      <c r="D7519" t="s">
        <v>14</v>
      </c>
      <c r="E7519" t="str">
        <f>VLOOKUP(D7519,Objective!$A$21:$B$51,2,0)</f>
        <v>Food</v>
      </c>
      <c r="F7519">
        <v>163.19999999999999</v>
      </c>
    </row>
    <row r="7520" spans="1:6" x14ac:dyDescent="0.3">
      <c r="A7520" t="s">
        <v>34</v>
      </c>
      <c r="B7520">
        <v>2020</v>
      </c>
      <c r="C7520" t="s">
        <v>43</v>
      </c>
      <c r="D7520" t="s">
        <v>15</v>
      </c>
      <c r="E7520" t="str">
        <f>VLOOKUP(D7520,Objective!$A$21:$B$51,2,0)</f>
        <v>Food</v>
      </c>
      <c r="F7520">
        <v>161.4</v>
      </c>
    </row>
    <row r="7521" spans="1:6" x14ac:dyDescent="0.3">
      <c r="A7521" t="s">
        <v>34</v>
      </c>
      <c r="B7521">
        <v>2020</v>
      </c>
      <c r="C7521" t="s">
        <v>43</v>
      </c>
      <c r="D7521" t="s">
        <v>16</v>
      </c>
      <c r="E7521" t="str">
        <f>VLOOKUP(D7521,Objective!$A$21:$B$51,2,0)</f>
        <v>Lifestyle</v>
      </c>
      <c r="F7521">
        <v>184.3</v>
      </c>
    </row>
    <row r="7522" spans="1:6" x14ac:dyDescent="0.3">
      <c r="A7522" t="s">
        <v>34</v>
      </c>
      <c r="B7522">
        <v>2020</v>
      </c>
      <c r="C7522" t="s">
        <v>43</v>
      </c>
      <c r="D7522" t="s">
        <v>17</v>
      </c>
      <c r="E7522" t="str">
        <f>VLOOKUP(D7522,Objective!$A$21:$B$51,2,0)</f>
        <v>Clothing</v>
      </c>
      <c r="F7522">
        <v>153.69999999999999</v>
      </c>
    </row>
    <row r="7523" spans="1:6" x14ac:dyDescent="0.3">
      <c r="A7523" t="s">
        <v>34</v>
      </c>
      <c r="B7523">
        <v>2020</v>
      </c>
      <c r="C7523" t="s">
        <v>43</v>
      </c>
      <c r="D7523" t="s">
        <v>18</v>
      </c>
      <c r="E7523" t="str">
        <f>VLOOKUP(D7523,Objective!$A$21:$B$51,2,0)</f>
        <v>Clothing</v>
      </c>
      <c r="F7523">
        <v>144.6</v>
      </c>
    </row>
    <row r="7524" spans="1:6" x14ac:dyDescent="0.3">
      <c r="A7524" t="s">
        <v>34</v>
      </c>
      <c r="B7524">
        <v>2020</v>
      </c>
      <c r="C7524" t="s">
        <v>43</v>
      </c>
      <c r="D7524" t="s">
        <v>19</v>
      </c>
      <c r="E7524" t="str">
        <f>VLOOKUP(D7524,Objective!$A$21:$B$51,2,0)</f>
        <v>Clothing</v>
      </c>
      <c r="F7524">
        <v>152.30000000000001</v>
      </c>
    </row>
    <row r="7525" spans="1:6" x14ac:dyDescent="0.3">
      <c r="A7525" t="s">
        <v>34</v>
      </c>
      <c r="B7525">
        <v>2020</v>
      </c>
      <c r="C7525" t="s">
        <v>43</v>
      </c>
      <c r="D7525" t="s">
        <v>20</v>
      </c>
      <c r="E7525" t="str">
        <f>VLOOKUP(D7525,Objective!$A$21:$B$51,2,0)</f>
        <v>Housing</v>
      </c>
      <c r="F7525">
        <v>156.5</v>
      </c>
    </row>
    <row r="7526" spans="1:6" x14ac:dyDescent="0.3">
      <c r="A7526" t="s">
        <v>34</v>
      </c>
      <c r="B7526">
        <v>2020</v>
      </c>
      <c r="C7526" t="s">
        <v>43</v>
      </c>
      <c r="D7526" t="s">
        <v>21</v>
      </c>
      <c r="E7526" t="str">
        <f>VLOOKUP(D7526,Objective!$A$21:$B$51,2,0)</f>
        <v>Fuel and light</v>
      </c>
      <c r="F7526">
        <v>143.1</v>
      </c>
    </row>
    <row r="7527" spans="1:6" x14ac:dyDescent="0.3">
      <c r="A7527" t="s">
        <v>34</v>
      </c>
      <c r="B7527">
        <v>2020</v>
      </c>
      <c r="C7527" t="s">
        <v>43</v>
      </c>
      <c r="D7527" t="s">
        <v>22</v>
      </c>
      <c r="E7527" t="str">
        <f>VLOOKUP(D7527,Objective!$A$21:$B$51,2,0)</f>
        <v>Housing</v>
      </c>
      <c r="F7527">
        <v>148.69999999999999</v>
      </c>
    </row>
    <row r="7528" spans="1:6" x14ac:dyDescent="0.3">
      <c r="A7528" t="s">
        <v>34</v>
      </c>
      <c r="B7528">
        <v>2020</v>
      </c>
      <c r="C7528" t="s">
        <v>43</v>
      </c>
      <c r="D7528" t="s">
        <v>23</v>
      </c>
      <c r="E7528" t="str">
        <f>VLOOKUP(D7528,Objective!$A$21:$B$51,2,0)</f>
        <v>Health</v>
      </c>
      <c r="F7528">
        <v>156.30000000000001</v>
      </c>
    </row>
    <row r="7529" spans="1:6" x14ac:dyDescent="0.3">
      <c r="A7529" t="s">
        <v>34</v>
      </c>
      <c r="B7529">
        <v>2020</v>
      </c>
      <c r="C7529" t="s">
        <v>43</v>
      </c>
      <c r="D7529" t="s">
        <v>24</v>
      </c>
      <c r="E7529" t="str">
        <f>VLOOKUP(D7529,Objective!$A$21:$B$51,2,0)</f>
        <v>Transport and communication</v>
      </c>
      <c r="F7529">
        <v>140.6</v>
      </c>
    </row>
    <row r="7530" spans="1:6" x14ac:dyDescent="0.3">
      <c r="A7530" t="s">
        <v>34</v>
      </c>
      <c r="B7530">
        <v>2020</v>
      </c>
      <c r="C7530" t="s">
        <v>43</v>
      </c>
      <c r="D7530" t="s">
        <v>25</v>
      </c>
      <c r="E7530" t="str">
        <f>VLOOKUP(D7530,Objective!$A$21:$B$51,2,0)</f>
        <v>Lifestyle</v>
      </c>
      <c r="F7530">
        <v>146.5</v>
      </c>
    </row>
    <row r="7531" spans="1:6" x14ac:dyDescent="0.3">
      <c r="A7531" t="s">
        <v>34</v>
      </c>
      <c r="B7531">
        <v>2020</v>
      </c>
      <c r="C7531" t="s">
        <v>43</v>
      </c>
      <c r="D7531" t="s">
        <v>26</v>
      </c>
      <c r="E7531" t="str">
        <f>VLOOKUP(D7531,Objective!$A$21:$B$51,2,0)</f>
        <v>Education</v>
      </c>
      <c r="F7531">
        <v>158.5</v>
      </c>
    </row>
    <row r="7532" spans="1:6" x14ac:dyDescent="0.3">
      <c r="A7532" t="s">
        <v>34</v>
      </c>
      <c r="B7532">
        <v>2020</v>
      </c>
      <c r="C7532" t="s">
        <v>43</v>
      </c>
      <c r="D7532" t="s">
        <v>27</v>
      </c>
      <c r="E7532" t="str">
        <f>VLOOKUP(D7532,Objective!$A$21:$B$51,2,0)</f>
        <v>Miscellaneous</v>
      </c>
      <c r="F7532">
        <v>157</v>
      </c>
    </row>
    <row r="7533" spans="1:6" x14ac:dyDescent="0.3">
      <c r="A7533" t="s">
        <v>34</v>
      </c>
      <c r="B7533">
        <v>2020</v>
      </c>
      <c r="C7533" t="s">
        <v>43</v>
      </c>
      <c r="D7533" t="s">
        <v>28</v>
      </c>
      <c r="E7533" t="str">
        <f>VLOOKUP(D7533,Objective!$A$21:$B$51,2,0)</f>
        <v>Miscellaneous</v>
      </c>
      <c r="F7533">
        <v>150.4</v>
      </c>
    </row>
    <row r="7534" spans="1:6" x14ac:dyDescent="0.3">
      <c r="A7534" t="s">
        <v>34</v>
      </c>
      <c r="B7534">
        <v>2020</v>
      </c>
      <c r="C7534" t="s">
        <v>43</v>
      </c>
      <c r="D7534" t="s">
        <v>29</v>
      </c>
      <c r="E7534" t="str">
        <f>VLOOKUP(D7534,Objective!$A$21:$B$51,2,0)</f>
        <v>General index</v>
      </c>
      <c r="F7534">
        <v>156.4</v>
      </c>
    </row>
    <row r="7535" spans="1:6" x14ac:dyDescent="0.3">
      <c r="A7535" t="s">
        <v>30</v>
      </c>
      <c r="B7535">
        <v>2020</v>
      </c>
      <c r="C7535" t="s">
        <v>45</v>
      </c>
      <c r="D7535" t="s">
        <v>3</v>
      </c>
      <c r="E7535" t="str">
        <f>VLOOKUP(D7535,Objective!$A$21:$B$51,2,0)</f>
        <v>Food</v>
      </c>
      <c r="F7535">
        <v>145.4</v>
      </c>
    </row>
    <row r="7536" spans="1:6" x14ac:dyDescent="0.3">
      <c r="A7536" t="s">
        <v>30</v>
      </c>
      <c r="B7536">
        <v>2020</v>
      </c>
      <c r="C7536" t="s">
        <v>45</v>
      </c>
      <c r="D7536" t="s">
        <v>4</v>
      </c>
      <c r="E7536" t="str">
        <f>VLOOKUP(D7536,Objective!$A$21:$B$51,2,0)</f>
        <v>Food</v>
      </c>
      <c r="F7536">
        <v>188.6</v>
      </c>
    </row>
    <row r="7537" spans="1:6" x14ac:dyDescent="0.3">
      <c r="A7537" t="s">
        <v>30</v>
      </c>
      <c r="B7537">
        <v>2020</v>
      </c>
      <c r="C7537" t="s">
        <v>45</v>
      </c>
      <c r="D7537" t="s">
        <v>5</v>
      </c>
      <c r="E7537" t="str">
        <f>VLOOKUP(D7537,Objective!$A$21:$B$51,2,0)</f>
        <v>Food</v>
      </c>
      <c r="F7537">
        <v>171.6</v>
      </c>
    </row>
    <row r="7538" spans="1:6" x14ac:dyDescent="0.3">
      <c r="A7538" t="s">
        <v>30</v>
      </c>
      <c r="B7538">
        <v>2020</v>
      </c>
      <c r="C7538" t="s">
        <v>45</v>
      </c>
      <c r="D7538" t="s">
        <v>6</v>
      </c>
      <c r="E7538" t="str">
        <f>VLOOKUP(D7538,Objective!$A$21:$B$51,2,0)</f>
        <v>Food</v>
      </c>
      <c r="F7538">
        <v>153.80000000000001</v>
      </c>
    </row>
    <row r="7539" spans="1:6" x14ac:dyDescent="0.3">
      <c r="A7539" t="s">
        <v>30</v>
      </c>
      <c r="B7539">
        <v>2020</v>
      </c>
      <c r="C7539" t="s">
        <v>45</v>
      </c>
      <c r="D7539" t="s">
        <v>7</v>
      </c>
      <c r="E7539" t="str">
        <f>VLOOKUP(D7539,Objective!$A$21:$B$51,2,0)</f>
        <v>Food</v>
      </c>
      <c r="F7539">
        <v>145.4</v>
      </c>
    </row>
    <row r="7540" spans="1:6" x14ac:dyDescent="0.3">
      <c r="A7540" t="s">
        <v>30</v>
      </c>
      <c r="B7540">
        <v>2020</v>
      </c>
      <c r="C7540" t="s">
        <v>45</v>
      </c>
      <c r="D7540" t="s">
        <v>8</v>
      </c>
      <c r="E7540" t="str">
        <f>VLOOKUP(D7540,Objective!$A$21:$B$51,2,0)</f>
        <v>Food</v>
      </c>
      <c r="F7540">
        <v>146.5</v>
      </c>
    </row>
    <row r="7541" spans="1:6" x14ac:dyDescent="0.3">
      <c r="A7541" t="s">
        <v>30</v>
      </c>
      <c r="B7541">
        <v>2020</v>
      </c>
      <c r="C7541" t="s">
        <v>45</v>
      </c>
      <c r="D7541" t="s">
        <v>9</v>
      </c>
      <c r="E7541" t="str">
        <f>VLOOKUP(D7541,Objective!$A$21:$B$51,2,0)</f>
        <v>Food</v>
      </c>
      <c r="F7541">
        <v>222.2</v>
      </c>
    </row>
    <row r="7542" spans="1:6" x14ac:dyDescent="0.3">
      <c r="A7542" t="s">
        <v>30</v>
      </c>
      <c r="B7542">
        <v>2020</v>
      </c>
      <c r="C7542" t="s">
        <v>45</v>
      </c>
      <c r="D7542" t="s">
        <v>10</v>
      </c>
      <c r="E7542" t="str">
        <f>VLOOKUP(D7542,Objective!$A$21:$B$51,2,0)</f>
        <v>Food</v>
      </c>
      <c r="F7542">
        <v>155.9</v>
      </c>
    </row>
    <row r="7543" spans="1:6" x14ac:dyDescent="0.3">
      <c r="A7543" t="s">
        <v>30</v>
      </c>
      <c r="B7543">
        <v>2020</v>
      </c>
      <c r="C7543" t="s">
        <v>45</v>
      </c>
      <c r="D7543" t="s">
        <v>11</v>
      </c>
      <c r="E7543" t="str">
        <f>VLOOKUP(D7543,Objective!$A$21:$B$51,2,0)</f>
        <v>Food</v>
      </c>
      <c r="F7543">
        <v>114.9</v>
      </c>
    </row>
    <row r="7544" spans="1:6" x14ac:dyDescent="0.3">
      <c r="A7544" t="s">
        <v>30</v>
      </c>
      <c r="B7544">
        <v>2020</v>
      </c>
      <c r="C7544" t="s">
        <v>45</v>
      </c>
      <c r="D7544" t="s">
        <v>12</v>
      </c>
      <c r="E7544" t="str">
        <f>VLOOKUP(D7544,Objective!$A$21:$B$51,2,0)</f>
        <v>Food</v>
      </c>
      <c r="F7544">
        <v>162</v>
      </c>
    </row>
    <row r="7545" spans="1:6" x14ac:dyDescent="0.3">
      <c r="A7545" t="s">
        <v>30</v>
      </c>
      <c r="B7545">
        <v>2020</v>
      </c>
      <c r="C7545" t="s">
        <v>45</v>
      </c>
      <c r="D7545" t="s">
        <v>13</v>
      </c>
      <c r="E7545" t="str">
        <f>VLOOKUP(D7545,Objective!$A$21:$B$51,2,0)</f>
        <v>Lifestyle</v>
      </c>
      <c r="F7545">
        <v>150</v>
      </c>
    </row>
    <row r="7546" spans="1:6" x14ac:dyDescent="0.3">
      <c r="A7546" t="s">
        <v>30</v>
      </c>
      <c r="B7546">
        <v>2020</v>
      </c>
      <c r="C7546" t="s">
        <v>45</v>
      </c>
      <c r="D7546" t="s">
        <v>14</v>
      </c>
      <c r="E7546" t="str">
        <f>VLOOKUP(D7546,Objective!$A$21:$B$51,2,0)</f>
        <v>Food</v>
      </c>
      <c r="F7546">
        <v>162.69999999999999</v>
      </c>
    </row>
    <row r="7547" spans="1:6" x14ac:dyDescent="0.3">
      <c r="A7547" t="s">
        <v>30</v>
      </c>
      <c r="B7547">
        <v>2020</v>
      </c>
      <c r="C7547" t="s">
        <v>45</v>
      </c>
      <c r="D7547" t="s">
        <v>15</v>
      </c>
      <c r="E7547" t="str">
        <f>VLOOKUP(D7547,Objective!$A$21:$B$51,2,0)</f>
        <v>Food</v>
      </c>
      <c r="F7547">
        <v>163.4</v>
      </c>
    </row>
    <row r="7548" spans="1:6" x14ac:dyDescent="0.3">
      <c r="A7548" t="s">
        <v>30</v>
      </c>
      <c r="B7548">
        <v>2020</v>
      </c>
      <c r="C7548" t="s">
        <v>45</v>
      </c>
      <c r="D7548" t="s">
        <v>16</v>
      </c>
      <c r="E7548" t="str">
        <f>VLOOKUP(D7548,Objective!$A$21:$B$51,2,0)</f>
        <v>Lifestyle</v>
      </c>
      <c r="F7548">
        <v>183.4</v>
      </c>
    </row>
    <row r="7549" spans="1:6" x14ac:dyDescent="0.3">
      <c r="A7549" t="s">
        <v>30</v>
      </c>
      <c r="B7549">
        <v>2020</v>
      </c>
      <c r="C7549" t="s">
        <v>45</v>
      </c>
      <c r="D7549" t="s">
        <v>17</v>
      </c>
      <c r="E7549" t="str">
        <f>VLOOKUP(D7549,Objective!$A$21:$B$51,2,0)</f>
        <v>Clothing</v>
      </c>
      <c r="F7549">
        <v>156.30000000000001</v>
      </c>
    </row>
    <row r="7550" spans="1:6" x14ac:dyDescent="0.3">
      <c r="A7550" t="s">
        <v>30</v>
      </c>
      <c r="B7550">
        <v>2020</v>
      </c>
      <c r="C7550" t="s">
        <v>45</v>
      </c>
      <c r="D7550" t="s">
        <v>18</v>
      </c>
      <c r="E7550" t="str">
        <f>VLOOKUP(D7550,Objective!$A$21:$B$51,2,0)</f>
        <v>Clothing</v>
      </c>
      <c r="F7550">
        <v>151</v>
      </c>
    </row>
    <row r="7551" spans="1:6" x14ac:dyDescent="0.3">
      <c r="A7551" t="s">
        <v>30</v>
      </c>
      <c r="B7551">
        <v>2020</v>
      </c>
      <c r="C7551" t="s">
        <v>45</v>
      </c>
      <c r="D7551" t="s">
        <v>19</v>
      </c>
      <c r="E7551" t="str">
        <f>VLOOKUP(D7551,Objective!$A$21:$B$51,2,0)</f>
        <v>Clothing</v>
      </c>
      <c r="F7551">
        <v>155.5</v>
      </c>
    </row>
    <row r="7552" spans="1:6" x14ac:dyDescent="0.3">
      <c r="A7552" t="s">
        <v>30</v>
      </c>
      <c r="B7552">
        <v>2020</v>
      </c>
      <c r="C7552" t="s">
        <v>45</v>
      </c>
      <c r="D7552" t="s">
        <v>20</v>
      </c>
      <c r="E7552" t="str">
        <f>VLOOKUP(D7552,Objective!$A$21:$B$51,2,0)</f>
        <v>Housing</v>
      </c>
      <c r="F7552" t="s">
        <v>32</v>
      </c>
    </row>
    <row r="7553" spans="1:6" x14ac:dyDescent="0.3">
      <c r="A7553" t="s">
        <v>30</v>
      </c>
      <c r="B7553">
        <v>2020</v>
      </c>
      <c r="C7553" t="s">
        <v>45</v>
      </c>
      <c r="D7553" t="s">
        <v>21</v>
      </c>
      <c r="E7553" t="str">
        <f>VLOOKUP(D7553,Objective!$A$21:$B$51,2,0)</f>
        <v>Fuel and light</v>
      </c>
      <c r="F7553">
        <v>147.5</v>
      </c>
    </row>
    <row r="7554" spans="1:6" x14ac:dyDescent="0.3">
      <c r="A7554" t="s">
        <v>30</v>
      </c>
      <c r="B7554">
        <v>2020</v>
      </c>
      <c r="C7554" t="s">
        <v>45</v>
      </c>
      <c r="D7554" t="s">
        <v>22</v>
      </c>
      <c r="E7554" t="str">
        <f>VLOOKUP(D7554,Objective!$A$21:$B$51,2,0)</f>
        <v>Housing</v>
      </c>
      <c r="F7554">
        <v>152.80000000000001</v>
      </c>
    </row>
    <row r="7555" spans="1:6" x14ac:dyDescent="0.3">
      <c r="A7555" t="s">
        <v>30</v>
      </c>
      <c r="B7555">
        <v>2020</v>
      </c>
      <c r="C7555" t="s">
        <v>45</v>
      </c>
      <c r="D7555" t="s">
        <v>23</v>
      </c>
      <c r="E7555" t="str">
        <f>VLOOKUP(D7555,Objective!$A$21:$B$51,2,0)</f>
        <v>Health</v>
      </c>
      <c r="F7555">
        <v>160.4</v>
      </c>
    </row>
    <row r="7556" spans="1:6" x14ac:dyDescent="0.3">
      <c r="A7556" t="s">
        <v>30</v>
      </c>
      <c r="B7556">
        <v>2020</v>
      </c>
      <c r="C7556" t="s">
        <v>45</v>
      </c>
      <c r="D7556" t="s">
        <v>24</v>
      </c>
      <c r="E7556" t="str">
        <f>VLOOKUP(D7556,Objective!$A$21:$B$51,2,0)</f>
        <v>Transport and communication</v>
      </c>
      <c r="F7556">
        <v>146.1</v>
      </c>
    </row>
    <row r="7557" spans="1:6" x14ac:dyDescent="0.3">
      <c r="A7557" t="s">
        <v>30</v>
      </c>
      <c r="B7557">
        <v>2020</v>
      </c>
      <c r="C7557" t="s">
        <v>45</v>
      </c>
      <c r="D7557" t="s">
        <v>25</v>
      </c>
      <c r="E7557" t="str">
        <f>VLOOKUP(D7557,Objective!$A$21:$B$51,2,0)</f>
        <v>Lifestyle</v>
      </c>
      <c r="F7557">
        <v>153.6</v>
      </c>
    </row>
    <row r="7558" spans="1:6" x14ac:dyDescent="0.3">
      <c r="A7558" t="s">
        <v>30</v>
      </c>
      <c r="B7558">
        <v>2020</v>
      </c>
      <c r="C7558" t="s">
        <v>45</v>
      </c>
      <c r="D7558" t="s">
        <v>26</v>
      </c>
      <c r="E7558" t="str">
        <f>VLOOKUP(D7558,Objective!$A$21:$B$51,2,0)</f>
        <v>Education</v>
      </c>
      <c r="F7558">
        <v>161.6</v>
      </c>
    </row>
    <row r="7559" spans="1:6" x14ac:dyDescent="0.3">
      <c r="A7559" t="s">
        <v>30</v>
      </c>
      <c r="B7559">
        <v>2020</v>
      </c>
      <c r="C7559" t="s">
        <v>45</v>
      </c>
      <c r="D7559" t="s">
        <v>27</v>
      </c>
      <c r="E7559" t="str">
        <f>VLOOKUP(D7559,Objective!$A$21:$B$51,2,0)</f>
        <v>Miscellaneous</v>
      </c>
      <c r="F7559">
        <v>156.19999999999999</v>
      </c>
    </row>
    <row r="7560" spans="1:6" x14ac:dyDescent="0.3">
      <c r="A7560" t="s">
        <v>30</v>
      </c>
      <c r="B7560">
        <v>2020</v>
      </c>
      <c r="C7560" t="s">
        <v>45</v>
      </c>
      <c r="D7560" t="s">
        <v>28</v>
      </c>
      <c r="E7560" t="str">
        <f>VLOOKUP(D7560,Objective!$A$21:$B$51,2,0)</f>
        <v>Miscellaneous</v>
      </c>
      <c r="F7560">
        <v>154.5</v>
      </c>
    </row>
    <row r="7561" spans="1:6" x14ac:dyDescent="0.3">
      <c r="A7561" t="s">
        <v>30</v>
      </c>
      <c r="B7561">
        <v>2020</v>
      </c>
      <c r="C7561" t="s">
        <v>45</v>
      </c>
      <c r="D7561" t="s">
        <v>29</v>
      </c>
      <c r="E7561" t="str">
        <f>VLOOKUP(D7561,Objective!$A$21:$B$51,2,0)</f>
        <v>General index</v>
      </c>
      <c r="F7561">
        <v>159.80000000000001</v>
      </c>
    </row>
    <row r="7562" spans="1:6" x14ac:dyDescent="0.3">
      <c r="A7562" t="s">
        <v>33</v>
      </c>
      <c r="B7562">
        <v>2020</v>
      </c>
      <c r="C7562" t="s">
        <v>45</v>
      </c>
      <c r="D7562" t="s">
        <v>3</v>
      </c>
      <c r="E7562" t="str">
        <f>VLOOKUP(D7562,Objective!$A$21:$B$51,2,0)</f>
        <v>Food</v>
      </c>
      <c r="F7562">
        <v>149.69999999999999</v>
      </c>
    </row>
    <row r="7563" spans="1:6" x14ac:dyDescent="0.3">
      <c r="A7563" t="s">
        <v>33</v>
      </c>
      <c r="B7563">
        <v>2020</v>
      </c>
      <c r="C7563" t="s">
        <v>45</v>
      </c>
      <c r="D7563" t="s">
        <v>4</v>
      </c>
      <c r="E7563" t="str">
        <f>VLOOKUP(D7563,Objective!$A$21:$B$51,2,0)</f>
        <v>Food</v>
      </c>
      <c r="F7563">
        <v>195.5</v>
      </c>
    </row>
    <row r="7564" spans="1:6" x14ac:dyDescent="0.3">
      <c r="A7564" t="s">
        <v>33</v>
      </c>
      <c r="B7564">
        <v>2020</v>
      </c>
      <c r="C7564" t="s">
        <v>45</v>
      </c>
      <c r="D7564" t="s">
        <v>5</v>
      </c>
      <c r="E7564" t="str">
        <f>VLOOKUP(D7564,Objective!$A$21:$B$51,2,0)</f>
        <v>Food</v>
      </c>
      <c r="F7564">
        <v>176.9</v>
      </c>
    </row>
    <row r="7565" spans="1:6" x14ac:dyDescent="0.3">
      <c r="A7565" t="s">
        <v>33</v>
      </c>
      <c r="B7565">
        <v>2020</v>
      </c>
      <c r="C7565" t="s">
        <v>45</v>
      </c>
      <c r="D7565" t="s">
        <v>6</v>
      </c>
      <c r="E7565" t="str">
        <f>VLOOKUP(D7565,Objective!$A$21:$B$51,2,0)</f>
        <v>Food</v>
      </c>
      <c r="F7565">
        <v>153.9</v>
      </c>
    </row>
    <row r="7566" spans="1:6" x14ac:dyDescent="0.3">
      <c r="A7566" t="s">
        <v>33</v>
      </c>
      <c r="B7566">
        <v>2020</v>
      </c>
      <c r="C7566" t="s">
        <v>45</v>
      </c>
      <c r="D7566" t="s">
        <v>7</v>
      </c>
      <c r="E7566" t="str">
        <f>VLOOKUP(D7566,Objective!$A$21:$B$51,2,0)</f>
        <v>Food</v>
      </c>
      <c r="F7566">
        <v>138</v>
      </c>
    </row>
    <row r="7567" spans="1:6" x14ac:dyDescent="0.3">
      <c r="A7567" t="s">
        <v>33</v>
      </c>
      <c r="B7567">
        <v>2020</v>
      </c>
      <c r="C7567" t="s">
        <v>45</v>
      </c>
      <c r="D7567" t="s">
        <v>8</v>
      </c>
      <c r="E7567" t="str">
        <f>VLOOKUP(D7567,Objective!$A$21:$B$51,2,0)</f>
        <v>Food</v>
      </c>
      <c r="F7567">
        <v>150.5</v>
      </c>
    </row>
    <row r="7568" spans="1:6" x14ac:dyDescent="0.3">
      <c r="A7568" t="s">
        <v>33</v>
      </c>
      <c r="B7568">
        <v>2020</v>
      </c>
      <c r="C7568" t="s">
        <v>45</v>
      </c>
      <c r="D7568" t="s">
        <v>9</v>
      </c>
      <c r="E7568" t="str">
        <f>VLOOKUP(D7568,Objective!$A$21:$B$51,2,0)</f>
        <v>Food</v>
      </c>
      <c r="F7568">
        <v>245.3</v>
      </c>
    </row>
    <row r="7569" spans="1:6" x14ac:dyDescent="0.3">
      <c r="A7569" t="s">
        <v>33</v>
      </c>
      <c r="B7569">
        <v>2020</v>
      </c>
      <c r="C7569" t="s">
        <v>45</v>
      </c>
      <c r="D7569" t="s">
        <v>10</v>
      </c>
      <c r="E7569" t="str">
        <f>VLOOKUP(D7569,Objective!$A$21:$B$51,2,0)</f>
        <v>Food</v>
      </c>
      <c r="F7569">
        <v>158.69999999999999</v>
      </c>
    </row>
    <row r="7570" spans="1:6" x14ac:dyDescent="0.3">
      <c r="A7570" t="s">
        <v>33</v>
      </c>
      <c r="B7570">
        <v>2020</v>
      </c>
      <c r="C7570" t="s">
        <v>45</v>
      </c>
      <c r="D7570" t="s">
        <v>11</v>
      </c>
      <c r="E7570" t="str">
        <f>VLOOKUP(D7570,Objective!$A$21:$B$51,2,0)</f>
        <v>Food</v>
      </c>
      <c r="F7570">
        <v>117.2</v>
      </c>
    </row>
    <row r="7571" spans="1:6" x14ac:dyDescent="0.3">
      <c r="A7571" t="s">
        <v>33</v>
      </c>
      <c r="B7571">
        <v>2020</v>
      </c>
      <c r="C7571" t="s">
        <v>45</v>
      </c>
      <c r="D7571" t="s">
        <v>12</v>
      </c>
      <c r="E7571" t="str">
        <f>VLOOKUP(D7571,Objective!$A$21:$B$51,2,0)</f>
        <v>Food</v>
      </c>
      <c r="F7571">
        <v>161.4</v>
      </c>
    </row>
    <row r="7572" spans="1:6" x14ac:dyDescent="0.3">
      <c r="A7572" t="s">
        <v>33</v>
      </c>
      <c r="B7572">
        <v>2020</v>
      </c>
      <c r="C7572" t="s">
        <v>45</v>
      </c>
      <c r="D7572" t="s">
        <v>13</v>
      </c>
      <c r="E7572" t="str">
        <f>VLOOKUP(D7572,Objective!$A$21:$B$51,2,0)</f>
        <v>Lifestyle</v>
      </c>
      <c r="F7572">
        <v>141.5</v>
      </c>
    </row>
    <row r="7573" spans="1:6" x14ac:dyDescent="0.3">
      <c r="A7573" t="s">
        <v>33</v>
      </c>
      <c r="B7573">
        <v>2020</v>
      </c>
      <c r="C7573" t="s">
        <v>45</v>
      </c>
      <c r="D7573" t="s">
        <v>14</v>
      </c>
      <c r="E7573" t="str">
        <f>VLOOKUP(D7573,Objective!$A$21:$B$51,2,0)</f>
        <v>Food</v>
      </c>
      <c r="F7573">
        <v>165.1</v>
      </c>
    </row>
    <row r="7574" spans="1:6" x14ac:dyDescent="0.3">
      <c r="A7574" t="s">
        <v>33</v>
      </c>
      <c r="B7574">
        <v>2020</v>
      </c>
      <c r="C7574" t="s">
        <v>45</v>
      </c>
      <c r="D7574" t="s">
        <v>15</v>
      </c>
      <c r="E7574" t="str">
        <f>VLOOKUP(D7574,Objective!$A$21:$B$51,2,0)</f>
        <v>Food</v>
      </c>
      <c r="F7574">
        <v>167</v>
      </c>
    </row>
    <row r="7575" spans="1:6" x14ac:dyDescent="0.3">
      <c r="A7575" t="s">
        <v>33</v>
      </c>
      <c r="B7575">
        <v>2020</v>
      </c>
      <c r="C7575" t="s">
        <v>45</v>
      </c>
      <c r="D7575" t="s">
        <v>16</v>
      </c>
      <c r="E7575" t="str">
        <f>VLOOKUP(D7575,Objective!$A$21:$B$51,2,0)</f>
        <v>Lifestyle</v>
      </c>
      <c r="F7575">
        <v>188.8</v>
      </c>
    </row>
    <row r="7576" spans="1:6" x14ac:dyDescent="0.3">
      <c r="A7576" t="s">
        <v>33</v>
      </c>
      <c r="B7576">
        <v>2020</v>
      </c>
      <c r="C7576" t="s">
        <v>45</v>
      </c>
      <c r="D7576" t="s">
        <v>17</v>
      </c>
      <c r="E7576" t="str">
        <f>VLOOKUP(D7576,Objective!$A$21:$B$51,2,0)</f>
        <v>Clothing</v>
      </c>
      <c r="F7576">
        <v>151.1</v>
      </c>
    </row>
    <row r="7577" spans="1:6" x14ac:dyDescent="0.3">
      <c r="A7577" t="s">
        <v>33</v>
      </c>
      <c r="B7577">
        <v>2020</v>
      </c>
      <c r="C7577" t="s">
        <v>45</v>
      </c>
      <c r="D7577" t="s">
        <v>18</v>
      </c>
      <c r="E7577" t="str">
        <f>VLOOKUP(D7577,Objective!$A$21:$B$51,2,0)</f>
        <v>Clothing</v>
      </c>
      <c r="F7577">
        <v>136.4</v>
      </c>
    </row>
    <row r="7578" spans="1:6" x14ac:dyDescent="0.3">
      <c r="A7578" t="s">
        <v>33</v>
      </c>
      <c r="B7578">
        <v>2020</v>
      </c>
      <c r="C7578" t="s">
        <v>45</v>
      </c>
      <c r="D7578" t="s">
        <v>19</v>
      </c>
      <c r="E7578" t="str">
        <f>VLOOKUP(D7578,Objective!$A$21:$B$51,2,0)</f>
        <v>Clothing</v>
      </c>
      <c r="F7578">
        <v>148.80000000000001</v>
      </c>
    </row>
    <row r="7579" spans="1:6" x14ac:dyDescent="0.3">
      <c r="A7579" t="s">
        <v>33</v>
      </c>
      <c r="B7579">
        <v>2020</v>
      </c>
      <c r="C7579" t="s">
        <v>45</v>
      </c>
      <c r="D7579" t="s">
        <v>20</v>
      </c>
      <c r="E7579" t="str">
        <f>VLOOKUP(D7579,Objective!$A$21:$B$51,2,0)</f>
        <v>Housing</v>
      </c>
      <c r="F7579">
        <v>158</v>
      </c>
    </row>
    <row r="7580" spans="1:6" x14ac:dyDescent="0.3">
      <c r="A7580" t="s">
        <v>33</v>
      </c>
      <c r="B7580">
        <v>2020</v>
      </c>
      <c r="C7580" t="s">
        <v>45</v>
      </c>
      <c r="D7580" t="s">
        <v>21</v>
      </c>
      <c r="E7580" t="str">
        <f>VLOOKUP(D7580,Objective!$A$21:$B$51,2,0)</f>
        <v>Fuel and light</v>
      </c>
      <c r="F7580">
        <v>137.30000000000001</v>
      </c>
    </row>
    <row r="7581" spans="1:6" x14ac:dyDescent="0.3">
      <c r="A7581" t="s">
        <v>33</v>
      </c>
      <c r="B7581">
        <v>2020</v>
      </c>
      <c r="C7581" t="s">
        <v>45</v>
      </c>
      <c r="D7581" t="s">
        <v>22</v>
      </c>
      <c r="E7581" t="str">
        <f>VLOOKUP(D7581,Objective!$A$21:$B$51,2,0)</f>
        <v>Housing</v>
      </c>
      <c r="F7581">
        <v>145.1</v>
      </c>
    </row>
    <row r="7582" spans="1:6" x14ac:dyDescent="0.3">
      <c r="A7582" t="s">
        <v>33</v>
      </c>
      <c r="B7582">
        <v>2020</v>
      </c>
      <c r="C7582" t="s">
        <v>45</v>
      </c>
      <c r="D7582" t="s">
        <v>23</v>
      </c>
      <c r="E7582" t="str">
        <f>VLOOKUP(D7582,Objective!$A$21:$B$51,2,0)</f>
        <v>Health</v>
      </c>
      <c r="F7582">
        <v>152</v>
      </c>
    </row>
    <row r="7583" spans="1:6" x14ac:dyDescent="0.3">
      <c r="A7583" t="s">
        <v>33</v>
      </c>
      <c r="B7583">
        <v>2020</v>
      </c>
      <c r="C7583" t="s">
        <v>45</v>
      </c>
      <c r="D7583" t="s">
        <v>24</v>
      </c>
      <c r="E7583" t="str">
        <f>VLOOKUP(D7583,Objective!$A$21:$B$51,2,0)</f>
        <v>Transport and communication</v>
      </c>
      <c r="F7583">
        <v>135.19999999999999</v>
      </c>
    </row>
    <row r="7584" spans="1:6" x14ac:dyDescent="0.3">
      <c r="A7584" t="s">
        <v>33</v>
      </c>
      <c r="B7584">
        <v>2020</v>
      </c>
      <c r="C7584" t="s">
        <v>45</v>
      </c>
      <c r="D7584" t="s">
        <v>25</v>
      </c>
      <c r="E7584" t="str">
        <f>VLOOKUP(D7584,Objective!$A$21:$B$51,2,0)</f>
        <v>Lifestyle</v>
      </c>
      <c r="F7584">
        <v>144.4</v>
      </c>
    </row>
    <row r="7585" spans="1:6" x14ac:dyDescent="0.3">
      <c r="A7585" t="s">
        <v>33</v>
      </c>
      <c r="B7585">
        <v>2020</v>
      </c>
      <c r="C7585" t="s">
        <v>45</v>
      </c>
      <c r="D7585" t="s">
        <v>26</v>
      </c>
      <c r="E7585" t="str">
        <f>VLOOKUP(D7585,Objective!$A$21:$B$51,2,0)</f>
        <v>Education</v>
      </c>
      <c r="F7585">
        <v>156.4</v>
      </c>
    </row>
    <row r="7586" spans="1:6" x14ac:dyDescent="0.3">
      <c r="A7586" t="s">
        <v>33</v>
      </c>
      <c r="B7586">
        <v>2020</v>
      </c>
      <c r="C7586" t="s">
        <v>45</v>
      </c>
      <c r="D7586" t="s">
        <v>27</v>
      </c>
      <c r="E7586" t="str">
        <f>VLOOKUP(D7586,Objective!$A$21:$B$51,2,0)</f>
        <v>Miscellaneous</v>
      </c>
      <c r="F7586">
        <v>157.9</v>
      </c>
    </row>
    <row r="7587" spans="1:6" x14ac:dyDescent="0.3">
      <c r="A7587" t="s">
        <v>33</v>
      </c>
      <c r="B7587">
        <v>2020</v>
      </c>
      <c r="C7587" t="s">
        <v>45</v>
      </c>
      <c r="D7587" t="s">
        <v>28</v>
      </c>
      <c r="E7587" t="str">
        <f>VLOOKUP(D7587,Objective!$A$21:$B$51,2,0)</f>
        <v>Miscellaneous</v>
      </c>
      <c r="F7587">
        <v>146.6</v>
      </c>
    </row>
    <row r="7588" spans="1:6" x14ac:dyDescent="0.3">
      <c r="A7588" t="s">
        <v>33</v>
      </c>
      <c r="B7588">
        <v>2020</v>
      </c>
      <c r="C7588" t="s">
        <v>45</v>
      </c>
      <c r="D7588" t="s">
        <v>29</v>
      </c>
      <c r="E7588" t="str">
        <f>VLOOKUP(D7588,Objective!$A$21:$B$51,2,0)</f>
        <v>General index</v>
      </c>
      <c r="F7588">
        <v>156.69999999999999</v>
      </c>
    </row>
    <row r="7589" spans="1:6" x14ac:dyDescent="0.3">
      <c r="A7589" t="s">
        <v>34</v>
      </c>
      <c r="B7589">
        <v>2020</v>
      </c>
      <c r="C7589" t="s">
        <v>45</v>
      </c>
      <c r="D7589" t="s">
        <v>3</v>
      </c>
      <c r="E7589" t="str">
        <f>VLOOKUP(D7589,Objective!$A$21:$B$51,2,0)</f>
        <v>Food</v>
      </c>
      <c r="F7589">
        <v>146.80000000000001</v>
      </c>
    </row>
    <row r="7590" spans="1:6" x14ac:dyDescent="0.3">
      <c r="A7590" t="s">
        <v>34</v>
      </c>
      <c r="B7590">
        <v>2020</v>
      </c>
      <c r="C7590" t="s">
        <v>45</v>
      </c>
      <c r="D7590" t="s">
        <v>4</v>
      </c>
      <c r="E7590" t="str">
        <f>VLOOKUP(D7590,Objective!$A$21:$B$51,2,0)</f>
        <v>Food</v>
      </c>
      <c r="F7590">
        <v>191</v>
      </c>
    </row>
    <row r="7591" spans="1:6" x14ac:dyDescent="0.3">
      <c r="A7591" t="s">
        <v>34</v>
      </c>
      <c r="B7591">
        <v>2020</v>
      </c>
      <c r="C7591" t="s">
        <v>45</v>
      </c>
      <c r="D7591" t="s">
        <v>5</v>
      </c>
      <c r="E7591" t="str">
        <f>VLOOKUP(D7591,Objective!$A$21:$B$51,2,0)</f>
        <v>Food</v>
      </c>
      <c r="F7591">
        <v>173.6</v>
      </c>
    </row>
    <row r="7592" spans="1:6" x14ac:dyDescent="0.3">
      <c r="A7592" t="s">
        <v>34</v>
      </c>
      <c r="B7592">
        <v>2020</v>
      </c>
      <c r="C7592" t="s">
        <v>45</v>
      </c>
      <c r="D7592" t="s">
        <v>6</v>
      </c>
      <c r="E7592" t="str">
        <f>VLOOKUP(D7592,Objective!$A$21:$B$51,2,0)</f>
        <v>Food</v>
      </c>
      <c r="F7592">
        <v>153.80000000000001</v>
      </c>
    </row>
    <row r="7593" spans="1:6" x14ac:dyDescent="0.3">
      <c r="A7593" t="s">
        <v>34</v>
      </c>
      <c r="B7593">
        <v>2020</v>
      </c>
      <c r="C7593" t="s">
        <v>45</v>
      </c>
      <c r="D7593" t="s">
        <v>7</v>
      </c>
      <c r="E7593" t="str">
        <f>VLOOKUP(D7593,Objective!$A$21:$B$51,2,0)</f>
        <v>Food</v>
      </c>
      <c r="F7593">
        <v>142.69999999999999</v>
      </c>
    </row>
    <row r="7594" spans="1:6" x14ac:dyDescent="0.3">
      <c r="A7594" t="s">
        <v>34</v>
      </c>
      <c r="B7594">
        <v>2020</v>
      </c>
      <c r="C7594" t="s">
        <v>45</v>
      </c>
      <c r="D7594" t="s">
        <v>8</v>
      </c>
      <c r="E7594" t="str">
        <f>VLOOKUP(D7594,Objective!$A$21:$B$51,2,0)</f>
        <v>Food</v>
      </c>
      <c r="F7594">
        <v>148.4</v>
      </c>
    </row>
    <row r="7595" spans="1:6" x14ac:dyDescent="0.3">
      <c r="A7595" t="s">
        <v>34</v>
      </c>
      <c r="B7595">
        <v>2020</v>
      </c>
      <c r="C7595" t="s">
        <v>45</v>
      </c>
      <c r="D7595" t="s">
        <v>9</v>
      </c>
      <c r="E7595" t="str">
        <f>VLOOKUP(D7595,Objective!$A$21:$B$51,2,0)</f>
        <v>Food</v>
      </c>
      <c r="F7595">
        <v>230</v>
      </c>
    </row>
    <row r="7596" spans="1:6" x14ac:dyDescent="0.3">
      <c r="A7596" t="s">
        <v>34</v>
      </c>
      <c r="B7596">
        <v>2020</v>
      </c>
      <c r="C7596" t="s">
        <v>45</v>
      </c>
      <c r="D7596" t="s">
        <v>10</v>
      </c>
      <c r="E7596" t="str">
        <f>VLOOKUP(D7596,Objective!$A$21:$B$51,2,0)</f>
        <v>Food</v>
      </c>
      <c r="F7596">
        <v>156.80000000000001</v>
      </c>
    </row>
    <row r="7597" spans="1:6" x14ac:dyDescent="0.3">
      <c r="A7597" t="s">
        <v>34</v>
      </c>
      <c r="B7597">
        <v>2020</v>
      </c>
      <c r="C7597" t="s">
        <v>45</v>
      </c>
      <c r="D7597" t="s">
        <v>11</v>
      </c>
      <c r="E7597" t="str">
        <f>VLOOKUP(D7597,Objective!$A$21:$B$51,2,0)</f>
        <v>Food</v>
      </c>
      <c r="F7597">
        <v>115.7</v>
      </c>
    </row>
    <row r="7598" spans="1:6" x14ac:dyDescent="0.3">
      <c r="A7598" t="s">
        <v>34</v>
      </c>
      <c r="B7598">
        <v>2020</v>
      </c>
      <c r="C7598" t="s">
        <v>45</v>
      </c>
      <c r="D7598" t="s">
        <v>12</v>
      </c>
      <c r="E7598" t="str">
        <f>VLOOKUP(D7598,Objective!$A$21:$B$51,2,0)</f>
        <v>Food</v>
      </c>
      <c r="F7598">
        <v>161.80000000000001</v>
      </c>
    </row>
    <row r="7599" spans="1:6" x14ac:dyDescent="0.3">
      <c r="A7599" t="s">
        <v>34</v>
      </c>
      <c r="B7599">
        <v>2020</v>
      </c>
      <c r="C7599" t="s">
        <v>45</v>
      </c>
      <c r="D7599" t="s">
        <v>13</v>
      </c>
      <c r="E7599" t="str">
        <f>VLOOKUP(D7599,Objective!$A$21:$B$51,2,0)</f>
        <v>Lifestyle</v>
      </c>
      <c r="F7599">
        <v>146.5</v>
      </c>
    </row>
    <row r="7600" spans="1:6" x14ac:dyDescent="0.3">
      <c r="A7600" t="s">
        <v>34</v>
      </c>
      <c r="B7600">
        <v>2020</v>
      </c>
      <c r="C7600" t="s">
        <v>45</v>
      </c>
      <c r="D7600" t="s">
        <v>14</v>
      </c>
      <c r="E7600" t="str">
        <f>VLOOKUP(D7600,Objective!$A$21:$B$51,2,0)</f>
        <v>Food</v>
      </c>
      <c r="F7600">
        <v>163.80000000000001</v>
      </c>
    </row>
    <row r="7601" spans="1:6" x14ac:dyDescent="0.3">
      <c r="A7601" t="s">
        <v>34</v>
      </c>
      <c r="B7601">
        <v>2020</v>
      </c>
      <c r="C7601" t="s">
        <v>45</v>
      </c>
      <c r="D7601" t="s">
        <v>15</v>
      </c>
      <c r="E7601" t="str">
        <f>VLOOKUP(D7601,Objective!$A$21:$B$51,2,0)</f>
        <v>Food</v>
      </c>
      <c r="F7601">
        <v>164.7</v>
      </c>
    </row>
    <row r="7602" spans="1:6" x14ac:dyDescent="0.3">
      <c r="A7602" t="s">
        <v>34</v>
      </c>
      <c r="B7602">
        <v>2020</v>
      </c>
      <c r="C7602" t="s">
        <v>45</v>
      </c>
      <c r="D7602" t="s">
        <v>16</v>
      </c>
      <c r="E7602" t="str">
        <f>VLOOKUP(D7602,Objective!$A$21:$B$51,2,0)</f>
        <v>Lifestyle</v>
      </c>
      <c r="F7602">
        <v>184.8</v>
      </c>
    </row>
    <row r="7603" spans="1:6" x14ac:dyDescent="0.3">
      <c r="A7603" t="s">
        <v>34</v>
      </c>
      <c r="B7603">
        <v>2020</v>
      </c>
      <c r="C7603" t="s">
        <v>45</v>
      </c>
      <c r="D7603" t="s">
        <v>17</v>
      </c>
      <c r="E7603" t="str">
        <f>VLOOKUP(D7603,Objective!$A$21:$B$51,2,0)</f>
        <v>Clothing</v>
      </c>
      <c r="F7603">
        <v>154.30000000000001</v>
      </c>
    </row>
    <row r="7604" spans="1:6" x14ac:dyDescent="0.3">
      <c r="A7604" t="s">
        <v>34</v>
      </c>
      <c r="B7604">
        <v>2020</v>
      </c>
      <c r="C7604" t="s">
        <v>45</v>
      </c>
      <c r="D7604" t="s">
        <v>18</v>
      </c>
      <c r="E7604" t="str">
        <f>VLOOKUP(D7604,Objective!$A$21:$B$51,2,0)</f>
        <v>Clothing</v>
      </c>
      <c r="F7604">
        <v>144.9</v>
      </c>
    </row>
    <row r="7605" spans="1:6" x14ac:dyDescent="0.3">
      <c r="A7605" t="s">
        <v>34</v>
      </c>
      <c r="B7605">
        <v>2020</v>
      </c>
      <c r="C7605" t="s">
        <v>45</v>
      </c>
      <c r="D7605" t="s">
        <v>19</v>
      </c>
      <c r="E7605" t="str">
        <f>VLOOKUP(D7605,Objective!$A$21:$B$51,2,0)</f>
        <v>Clothing</v>
      </c>
      <c r="F7605">
        <v>152.80000000000001</v>
      </c>
    </row>
    <row r="7606" spans="1:6" x14ac:dyDescent="0.3">
      <c r="A7606" t="s">
        <v>34</v>
      </c>
      <c r="B7606">
        <v>2020</v>
      </c>
      <c r="C7606" t="s">
        <v>45</v>
      </c>
      <c r="D7606" t="s">
        <v>20</v>
      </c>
      <c r="E7606" t="str">
        <f>VLOOKUP(D7606,Objective!$A$21:$B$51,2,0)</f>
        <v>Housing</v>
      </c>
      <c r="F7606">
        <v>158</v>
      </c>
    </row>
    <row r="7607" spans="1:6" x14ac:dyDescent="0.3">
      <c r="A7607" t="s">
        <v>34</v>
      </c>
      <c r="B7607">
        <v>2020</v>
      </c>
      <c r="C7607" t="s">
        <v>45</v>
      </c>
      <c r="D7607" t="s">
        <v>21</v>
      </c>
      <c r="E7607" t="str">
        <f>VLOOKUP(D7607,Objective!$A$21:$B$51,2,0)</f>
        <v>Fuel and light</v>
      </c>
      <c r="F7607">
        <v>143.6</v>
      </c>
    </row>
    <row r="7608" spans="1:6" x14ac:dyDescent="0.3">
      <c r="A7608" t="s">
        <v>34</v>
      </c>
      <c r="B7608">
        <v>2020</v>
      </c>
      <c r="C7608" t="s">
        <v>45</v>
      </c>
      <c r="D7608" t="s">
        <v>22</v>
      </c>
      <c r="E7608" t="str">
        <f>VLOOKUP(D7608,Objective!$A$21:$B$51,2,0)</f>
        <v>Housing</v>
      </c>
      <c r="F7608">
        <v>149.19999999999999</v>
      </c>
    </row>
    <row r="7609" spans="1:6" x14ac:dyDescent="0.3">
      <c r="A7609" t="s">
        <v>34</v>
      </c>
      <c r="B7609">
        <v>2020</v>
      </c>
      <c r="C7609" t="s">
        <v>45</v>
      </c>
      <c r="D7609" t="s">
        <v>23</v>
      </c>
      <c r="E7609" t="str">
        <f>VLOOKUP(D7609,Objective!$A$21:$B$51,2,0)</f>
        <v>Health</v>
      </c>
      <c r="F7609">
        <v>157.19999999999999</v>
      </c>
    </row>
    <row r="7610" spans="1:6" x14ac:dyDescent="0.3">
      <c r="A7610" t="s">
        <v>34</v>
      </c>
      <c r="B7610">
        <v>2020</v>
      </c>
      <c r="C7610" t="s">
        <v>45</v>
      </c>
      <c r="D7610" t="s">
        <v>24</v>
      </c>
      <c r="E7610" t="str">
        <f>VLOOKUP(D7610,Objective!$A$21:$B$51,2,0)</f>
        <v>Transport and communication</v>
      </c>
      <c r="F7610">
        <v>140.4</v>
      </c>
    </row>
    <row r="7611" spans="1:6" x14ac:dyDescent="0.3">
      <c r="A7611" t="s">
        <v>34</v>
      </c>
      <c r="B7611">
        <v>2020</v>
      </c>
      <c r="C7611" t="s">
        <v>45</v>
      </c>
      <c r="D7611" t="s">
        <v>25</v>
      </c>
      <c r="E7611" t="str">
        <f>VLOOKUP(D7611,Objective!$A$21:$B$51,2,0)</f>
        <v>Lifestyle</v>
      </c>
      <c r="F7611">
        <v>148.4</v>
      </c>
    </row>
    <row r="7612" spans="1:6" x14ac:dyDescent="0.3">
      <c r="A7612" t="s">
        <v>34</v>
      </c>
      <c r="B7612">
        <v>2020</v>
      </c>
      <c r="C7612" t="s">
        <v>45</v>
      </c>
      <c r="D7612" t="s">
        <v>26</v>
      </c>
      <c r="E7612" t="str">
        <f>VLOOKUP(D7612,Objective!$A$21:$B$51,2,0)</f>
        <v>Education</v>
      </c>
      <c r="F7612">
        <v>158.6</v>
      </c>
    </row>
    <row r="7613" spans="1:6" x14ac:dyDescent="0.3">
      <c r="A7613" t="s">
        <v>34</v>
      </c>
      <c r="B7613">
        <v>2020</v>
      </c>
      <c r="C7613" t="s">
        <v>45</v>
      </c>
      <c r="D7613" t="s">
        <v>27</v>
      </c>
      <c r="E7613" t="str">
        <f>VLOOKUP(D7613,Objective!$A$21:$B$51,2,0)</f>
        <v>Miscellaneous</v>
      </c>
      <c r="F7613">
        <v>156.9</v>
      </c>
    </row>
    <row r="7614" spans="1:6" x14ac:dyDescent="0.3">
      <c r="A7614" t="s">
        <v>34</v>
      </c>
      <c r="B7614">
        <v>2020</v>
      </c>
      <c r="C7614" t="s">
        <v>45</v>
      </c>
      <c r="D7614" t="s">
        <v>28</v>
      </c>
      <c r="E7614" t="str">
        <f>VLOOKUP(D7614,Objective!$A$21:$B$51,2,0)</f>
        <v>Miscellaneous</v>
      </c>
      <c r="F7614">
        <v>150.69999999999999</v>
      </c>
    </row>
    <row r="7615" spans="1:6" x14ac:dyDescent="0.3">
      <c r="A7615" t="s">
        <v>34</v>
      </c>
      <c r="B7615">
        <v>2020</v>
      </c>
      <c r="C7615" t="s">
        <v>45</v>
      </c>
      <c r="D7615" t="s">
        <v>29</v>
      </c>
      <c r="E7615" t="str">
        <f>VLOOKUP(D7615,Objective!$A$21:$B$51,2,0)</f>
        <v>General index</v>
      </c>
      <c r="F7615">
        <v>158.4</v>
      </c>
    </row>
    <row r="7616" spans="1:6" x14ac:dyDescent="0.3">
      <c r="A7616" t="s">
        <v>30</v>
      </c>
      <c r="B7616">
        <v>2020</v>
      </c>
      <c r="C7616" t="s">
        <v>46</v>
      </c>
      <c r="D7616" t="s">
        <v>3</v>
      </c>
      <c r="E7616" t="str">
        <f>VLOOKUP(D7616,Objective!$A$21:$B$51,2,0)</f>
        <v>Food</v>
      </c>
      <c r="F7616">
        <v>144.6</v>
      </c>
    </row>
    <row r="7617" spans="1:6" x14ac:dyDescent="0.3">
      <c r="A7617" t="s">
        <v>30</v>
      </c>
      <c r="B7617">
        <v>2020</v>
      </c>
      <c r="C7617" t="s">
        <v>46</v>
      </c>
      <c r="D7617" t="s">
        <v>4</v>
      </c>
      <c r="E7617" t="str">
        <f>VLOOKUP(D7617,Objective!$A$21:$B$51,2,0)</f>
        <v>Food</v>
      </c>
      <c r="F7617">
        <v>188.5</v>
      </c>
    </row>
    <row r="7618" spans="1:6" x14ac:dyDescent="0.3">
      <c r="A7618" t="s">
        <v>30</v>
      </c>
      <c r="B7618">
        <v>2020</v>
      </c>
      <c r="C7618" t="s">
        <v>46</v>
      </c>
      <c r="D7618" t="s">
        <v>5</v>
      </c>
      <c r="E7618" t="str">
        <f>VLOOKUP(D7618,Objective!$A$21:$B$51,2,0)</f>
        <v>Food</v>
      </c>
      <c r="F7618">
        <v>173.4</v>
      </c>
    </row>
    <row r="7619" spans="1:6" x14ac:dyDescent="0.3">
      <c r="A7619" t="s">
        <v>30</v>
      </c>
      <c r="B7619">
        <v>2020</v>
      </c>
      <c r="C7619" t="s">
        <v>46</v>
      </c>
      <c r="D7619" t="s">
        <v>6</v>
      </c>
      <c r="E7619" t="str">
        <f>VLOOKUP(D7619,Objective!$A$21:$B$51,2,0)</f>
        <v>Food</v>
      </c>
      <c r="F7619">
        <v>154</v>
      </c>
    </row>
    <row r="7620" spans="1:6" x14ac:dyDescent="0.3">
      <c r="A7620" t="s">
        <v>30</v>
      </c>
      <c r="B7620">
        <v>2020</v>
      </c>
      <c r="C7620" t="s">
        <v>46</v>
      </c>
      <c r="D7620" t="s">
        <v>7</v>
      </c>
      <c r="E7620" t="str">
        <f>VLOOKUP(D7620,Objective!$A$21:$B$51,2,0)</f>
        <v>Food</v>
      </c>
      <c r="F7620">
        <v>150</v>
      </c>
    </row>
    <row r="7621" spans="1:6" x14ac:dyDescent="0.3">
      <c r="A7621" t="s">
        <v>30</v>
      </c>
      <c r="B7621">
        <v>2020</v>
      </c>
      <c r="C7621" t="s">
        <v>46</v>
      </c>
      <c r="D7621" t="s">
        <v>8</v>
      </c>
      <c r="E7621" t="str">
        <f>VLOOKUP(D7621,Objective!$A$21:$B$51,2,0)</f>
        <v>Food</v>
      </c>
      <c r="F7621">
        <v>145.9</v>
      </c>
    </row>
    <row r="7622" spans="1:6" x14ac:dyDescent="0.3">
      <c r="A7622" t="s">
        <v>30</v>
      </c>
      <c r="B7622">
        <v>2020</v>
      </c>
      <c r="C7622" t="s">
        <v>46</v>
      </c>
      <c r="D7622" t="s">
        <v>9</v>
      </c>
      <c r="E7622" t="str">
        <f>VLOOKUP(D7622,Objective!$A$21:$B$51,2,0)</f>
        <v>Food</v>
      </c>
      <c r="F7622">
        <v>225.2</v>
      </c>
    </row>
    <row r="7623" spans="1:6" x14ac:dyDescent="0.3">
      <c r="A7623" t="s">
        <v>30</v>
      </c>
      <c r="B7623">
        <v>2020</v>
      </c>
      <c r="C7623" t="s">
        <v>46</v>
      </c>
      <c r="D7623" t="s">
        <v>10</v>
      </c>
      <c r="E7623" t="str">
        <f>VLOOKUP(D7623,Objective!$A$21:$B$51,2,0)</f>
        <v>Food</v>
      </c>
      <c r="F7623">
        <v>159.5</v>
      </c>
    </row>
    <row r="7624" spans="1:6" x14ac:dyDescent="0.3">
      <c r="A7624" t="s">
        <v>30</v>
      </c>
      <c r="B7624">
        <v>2020</v>
      </c>
      <c r="C7624" t="s">
        <v>46</v>
      </c>
      <c r="D7624" t="s">
        <v>11</v>
      </c>
      <c r="E7624" t="str">
        <f>VLOOKUP(D7624,Objective!$A$21:$B$51,2,0)</f>
        <v>Food</v>
      </c>
      <c r="F7624">
        <v>114.4</v>
      </c>
    </row>
    <row r="7625" spans="1:6" x14ac:dyDescent="0.3">
      <c r="A7625" t="s">
        <v>30</v>
      </c>
      <c r="B7625">
        <v>2020</v>
      </c>
      <c r="C7625" t="s">
        <v>46</v>
      </c>
      <c r="D7625" t="s">
        <v>12</v>
      </c>
      <c r="E7625" t="str">
        <f>VLOOKUP(D7625,Objective!$A$21:$B$51,2,0)</f>
        <v>Food</v>
      </c>
      <c r="F7625">
        <v>163.5</v>
      </c>
    </row>
    <row r="7626" spans="1:6" x14ac:dyDescent="0.3">
      <c r="A7626" t="s">
        <v>30</v>
      </c>
      <c r="B7626">
        <v>2020</v>
      </c>
      <c r="C7626" t="s">
        <v>46</v>
      </c>
      <c r="D7626" t="s">
        <v>13</v>
      </c>
      <c r="E7626" t="str">
        <f>VLOOKUP(D7626,Objective!$A$21:$B$51,2,0)</f>
        <v>Lifestyle</v>
      </c>
      <c r="F7626">
        <v>153.4</v>
      </c>
    </row>
    <row r="7627" spans="1:6" x14ac:dyDescent="0.3">
      <c r="A7627" t="s">
        <v>30</v>
      </c>
      <c r="B7627">
        <v>2020</v>
      </c>
      <c r="C7627" t="s">
        <v>46</v>
      </c>
      <c r="D7627" t="s">
        <v>14</v>
      </c>
      <c r="E7627" t="str">
        <f>VLOOKUP(D7627,Objective!$A$21:$B$51,2,0)</f>
        <v>Food</v>
      </c>
      <c r="F7627">
        <v>163.6</v>
      </c>
    </row>
    <row r="7628" spans="1:6" x14ac:dyDescent="0.3">
      <c r="A7628" t="s">
        <v>30</v>
      </c>
      <c r="B7628">
        <v>2020</v>
      </c>
      <c r="C7628" t="s">
        <v>46</v>
      </c>
      <c r="D7628" t="s">
        <v>15</v>
      </c>
      <c r="E7628" t="str">
        <f>VLOOKUP(D7628,Objective!$A$21:$B$51,2,0)</f>
        <v>Food</v>
      </c>
      <c r="F7628">
        <v>164.5</v>
      </c>
    </row>
    <row r="7629" spans="1:6" x14ac:dyDescent="0.3">
      <c r="A7629" t="s">
        <v>30</v>
      </c>
      <c r="B7629">
        <v>2020</v>
      </c>
      <c r="C7629" t="s">
        <v>46</v>
      </c>
      <c r="D7629" t="s">
        <v>16</v>
      </c>
      <c r="E7629" t="str">
        <f>VLOOKUP(D7629,Objective!$A$21:$B$51,2,0)</f>
        <v>Lifestyle</v>
      </c>
      <c r="F7629">
        <v>183.6</v>
      </c>
    </row>
    <row r="7630" spans="1:6" x14ac:dyDescent="0.3">
      <c r="A7630" t="s">
        <v>30</v>
      </c>
      <c r="B7630">
        <v>2020</v>
      </c>
      <c r="C7630" t="s">
        <v>46</v>
      </c>
      <c r="D7630" t="s">
        <v>17</v>
      </c>
      <c r="E7630" t="str">
        <f>VLOOKUP(D7630,Objective!$A$21:$B$51,2,0)</f>
        <v>Clothing</v>
      </c>
      <c r="F7630">
        <v>157</v>
      </c>
    </row>
    <row r="7631" spans="1:6" x14ac:dyDescent="0.3">
      <c r="A7631" t="s">
        <v>30</v>
      </c>
      <c r="B7631">
        <v>2020</v>
      </c>
      <c r="C7631" t="s">
        <v>46</v>
      </c>
      <c r="D7631" t="s">
        <v>18</v>
      </c>
      <c r="E7631" t="str">
        <f>VLOOKUP(D7631,Objective!$A$21:$B$51,2,0)</f>
        <v>Clothing</v>
      </c>
      <c r="F7631">
        <v>151.6</v>
      </c>
    </row>
    <row r="7632" spans="1:6" x14ac:dyDescent="0.3">
      <c r="A7632" t="s">
        <v>30</v>
      </c>
      <c r="B7632">
        <v>2020</v>
      </c>
      <c r="C7632" t="s">
        <v>46</v>
      </c>
      <c r="D7632" t="s">
        <v>19</v>
      </c>
      <c r="E7632" t="str">
        <f>VLOOKUP(D7632,Objective!$A$21:$B$51,2,0)</f>
        <v>Clothing</v>
      </c>
      <c r="F7632">
        <v>156.30000000000001</v>
      </c>
    </row>
    <row r="7633" spans="1:6" x14ac:dyDescent="0.3">
      <c r="A7633" t="s">
        <v>30</v>
      </c>
      <c r="B7633">
        <v>2020</v>
      </c>
      <c r="C7633" t="s">
        <v>46</v>
      </c>
      <c r="D7633" t="s">
        <v>20</v>
      </c>
      <c r="E7633" t="str">
        <f>VLOOKUP(D7633,Objective!$A$21:$B$51,2,0)</f>
        <v>Housing</v>
      </c>
      <c r="F7633" t="s">
        <v>32</v>
      </c>
    </row>
    <row r="7634" spans="1:6" x14ac:dyDescent="0.3">
      <c r="A7634" t="s">
        <v>30</v>
      </c>
      <c r="B7634">
        <v>2020</v>
      </c>
      <c r="C7634" t="s">
        <v>46</v>
      </c>
      <c r="D7634" t="s">
        <v>21</v>
      </c>
      <c r="E7634" t="str">
        <f>VLOOKUP(D7634,Objective!$A$21:$B$51,2,0)</f>
        <v>Fuel and light</v>
      </c>
      <c r="F7634">
        <v>148.69999999999999</v>
      </c>
    </row>
    <row r="7635" spans="1:6" x14ac:dyDescent="0.3">
      <c r="A7635" t="s">
        <v>30</v>
      </c>
      <c r="B7635">
        <v>2020</v>
      </c>
      <c r="C7635" t="s">
        <v>46</v>
      </c>
      <c r="D7635" t="s">
        <v>22</v>
      </c>
      <c r="E7635" t="str">
        <f>VLOOKUP(D7635,Objective!$A$21:$B$51,2,0)</f>
        <v>Housing</v>
      </c>
      <c r="F7635">
        <v>153.4</v>
      </c>
    </row>
    <row r="7636" spans="1:6" x14ac:dyDescent="0.3">
      <c r="A7636" t="s">
        <v>30</v>
      </c>
      <c r="B7636">
        <v>2020</v>
      </c>
      <c r="C7636" t="s">
        <v>46</v>
      </c>
      <c r="D7636" t="s">
        <v>23</v>
      </c>
      <c r="E7636" t="str">
        <f>VLOOKUP(D7636,Objective!$A$21:$B$51,2,0)</f>
        <v>Health</v>
      </c>
      <c r="F7636">
        <v>161.6</v>
      </c>
    </row>
    <row r="7637" spans="1:6" x14ac:dyDescent="0.3">
      <c r="A7637" t="s">
        <v>30</v>
      </c>
      <c r="B7637">
        <v>2020</v>
      </c>
      <c r="C7637" t="s">
        <v>46</v>
      </c>
      <c r="D7637" t="s">
        <v>24</v>
      </c>
      <c r="E7637" t="str">
        <f>VLOOKUP(D7637,Objective!$A$21:$B$51,2,0)</f>
        <v>Transport and communication</v>
      </c>
      <c r="F7637">
        <v>146.4</v>
      </c>
    </row>
    <row r="7638" spans="1:6" x14ac:dyDescent="0.3">
      <c r="A7638" t="s">
        <v>30</v>
      </c>
      <c r="B7638">
        <v>2020</v>
      </c>
      <c r="C7638" t="s">
        <v>46</v>
      </c>
      <c r="D7638" t="s">
        <v>25</v>
      </c>
      <c r="E7638" t="str">
        <f>VLOOKUP(D7638,Objective!$A$21:$B$51,2,0)</f>
        <v>Lifestyle</v>
      </c>
      <c r="F7638">
        <v>153.9</v>
      </c>
    </row>
    <row r="7639" spans="1:6" x14ac:dyDescent="0.3">
      <c r="A7639" t="s">
        <v>30</v>
      </c>
      <c r="B7639">
        <v>2020</v>
      </c>
      <c r="C7639" t="s">
        <v>46</v>
      </c>
      <c r="D7639" t="s">
        <v>26</v>
      </c>
      <c r="E7639" t="str">
        <f>VLOOKUP(D7639,Objective!$A$21:$B$51,2,0)</f>
        <v>Education</v>
      </c>
      <c r="F7639">
        <v>162.9</v>
      </c>
    </row>
    <row r="7640" spans="1:6" x14ac:dyDescent="0.3">
      <c r="A7640" t="s">
        <v>30</v>
      </c>
      <c r="B7640">
        <v>2020</v>
      </c>
      <c r="C7640" t="s">
        <v>46</v>
      </c>
      <c r="D7640" t="s">
        <v>27</v>
      </c>
      <c r="E7640" t="str">
        <f>VLOOKUP(D7640,Objective!$A$21:$B$51,2,0)</f>
        <v>Miscellaneous</v>
      </c>
      <c r="F7640">
        <v>156.6</v>
      </c>
    </row>
    <row r="7641" spans="1:6" x14ac:dyDescent="0.3">
      <c r="A7641" t="s">
        <v>30</v>
      </c>
      <c r="B7641">
        <v>2020</v>
      </c>
      <c r="C7641" t="s">
        <v>46</v>
      </c>
      <c r="D7641" t="s">
        <v>28</v>
      </c>
      <c r="E7641" t="str">
        <f>VLOOKUP(D7641,Objective!$A$21:$B$51,2,0)</f>
        <v>Miscellaneous</v>
      </c>
      <c r="F7641">
        <v>155.19999999999999</v>
      </c>
    </row>
    <row r="7642" spans="1:6" x14ac:dyDescent="0.3">
      <c r="A7642" t="s">
        <v>30</v>
      </c>
      <c r="B7642">
        <v>2020</v>
      </c>
      <c r="C7642" t="s">
        <v>46</v>
      </c>
      <c r="D7642" t="s">
        <v>29</v>
      </c>
      <c r="E7642" t="str">
        <f>VLOOKUP(D7642,Objective!$A$21:$B$51,2,0)</f>
        <v>General index</v>
      </c>
      <c r="F7642">
        <v>160.69999999999999</v>
      </c>
    </row>
    <row r="7643" spans="1:6" x14ac:dyDescent="0.3">
      <c r="A7643" t="s">
        <v>33</v>
      </c>
      <c r="B7643">
        <v>2020</v>
      </c>
      <c r="C7643" t="s">
        <v>46</v>
      </c>
      <c r="D7643" t="s">
        <v>3</v>
      </c>
      <c r="E7643" t="str">
        <f>VLOOKUP(D7643,Objective!$A$21:$B$51,2,0)</f>
        <v>Food</v>
      </c>
      <c r="F7643">
        <v>149</v>
      </c>
    </row>
    <row r="7644" spans="1:6" x14ac:dyDescent="0.3">
      <c r="A7644" t="s">
        <v>33</v>
      </c>
      <c r="B7644">
        <v>2020</v>
      </c>
      <c r="C7644" t="s">
        <v>46</v>
      </c>
      <c r="D7644" t="s">
        <v>4</v>
      </c>
      <c r="E7644" t="str">
        <f>VLOOKUP(D7644,Objective!$A$21:$B$51,2,0)</f>
        <v>Food</v>
      </c>
      <c r="F7644">
        <v>195.7</v>
      </c>
    </row>
    <row r="7645" spans="1:6" x14ac:dyDescent="0.3">
      <c r="A7645" t="s">
        <v>33</v>
      </c>
      <c r="B7645">
        <v>2020</v>
      </c>
      <c r="C7645" t="s">
        <v>46</v>
      </c>
      <c r="D7645" t="s">
        <v>5</v>
      </c>
      <c r="E7645" t="str">
        <f>VLOOKUP(D7645,Objective!$A$21:$B$51,2,0)</f>
        <v>Food</v>
      </c>
      <c r="F7645">
        <v>178.3</v>
      </c>
    </row>
    <row r="7646" spans="1:6" x14ac:dyDescent="0.3">
      <c r="A7646" t="s">
        <v>33</v>
      </c>
      <c r="B7646">
        <v>2020</v>
      </c>
      <c r="C7646" t="s">
        <v>46</v>
      </c>
      <c r="D7646" t="s">
        <v>6</v>
      </c>
      <c r="E7646" t="str">
        <f>VLOOKUP(D7646,Objective!$A$21:$B$51,2,0)</f>
        <v>Food</v>
      </c>
      <c r="F7646">
        <v>154.19999999999999</v>
      </c>
    </row>
    <row r="7647" spans="1:6" x14ac:dyDescent="0.3">
      <c r="A7647" t="s">
        <v>33</v>
      </c>
      <c r="B7647">
        <v>2020</v>
      </c>
      <c r="C7647" t="s">
        <v>46</v>
      </c>
      <c r="D7647" t="s">
        <v>7</v>
      </c>
      <c r="E7647" t="str">
        <f>VLOOKUP(D7647,Objective!$A$21:$B$51,2,0)</f>
        <v>Food</v>
      </c>
      <c r="F7647">
        <v>140.69999999999999</v>
      </c>
    </row>
    <row r="7648" spans="1:6" x14ac:dyDescent="0.3">
      <c r="A7648" t="s">
        <v>33</v>
      </c>
      <c r="B7648">
        <v>2020</v>
      </c>
      <c r="C7648" t="s">
        <v>46</v>
      </c>
      <c r="D7648" t="s">
        <v>8</v>
      </c>
      <c r="E7648" t="str">
        <f>VLOOKUP(D7648,Objective!$A$21:$B$51,2,0)</f>
        <v>Food</v>
      </c>
      <c r="F7648">
        <v>149.69999999999999</v>
      </c>
    </row>
    <row r="7649" spans="1:6" x14ac:dyDescent="0.3">
      <c r="A7649" t="s">
        <v>33</v>
      </c>
      <c r="B7649">
        <v>2020</v>
      </c>
      <c r="C7649" t="s">
        <v>46</v>
      </c>
      <c r="D7649" t="s">
        <v>9</v>
      </c>
      <c r="E7649" t="str">
        <f>VLOOKUP(D7649,Objective!$A$21:$B$51,2,0)</f>
        <v>Food</v>
      </c>
      <c r="F7649">
        <v>240.9</v>
      </c>
    </row>
    <row r="7650" spans="1:6" x14ac:dyDescent="0.3">
      <c r="A7650" t="s">
        <v>33</v>
      </c>
      <c r="B7650">
        <v>2020</v>
      </c>
      <c r="C7650" t="s">
        <v>46</v>
      </c>
      <c r="D7650" t="s">
        <v>10</v>
      </c>
      <c r="E7650" t="str">
        <f>VLOOKUP(D7650,Objective!$A$21:$B$51,2,0)</f>
        <v>Food</v>
      </c>
      <c r="F7650">
        <v>161.5</v>
      </c>
    </row>
    <row r="7651" spans="1:6" x14ac:dyDescent="0.3">
      <c r="A7651" t="s">
        <v>33</v>
      </c>
      <c r="B7651">
        <v>2020</v>
      </c>
      <c r="C7651" t="s">
        <v>46</v>
      </c>
      <c r="D7651" t="s">
        <v>11</v>
      </c>
      <c r="E7651" t="str">
        <f>VLOOKUP(D7651,Objective!$A$21:$B$51,2,0)</f>
        <v>Food</v>
      </c>
      <c r="F7651">
        <v>117.1</v>
      </c>
    </row>
    <row r="7652" spans="1:6" x14ac:dyDescent="0.3">
      <c r="A7652" t="s">
        <v>33</v>
      </c>
      <c r="B7652">
        <v>2020</v>
      </c>
      <c r="C7652" t="s">
        <v>46</v>
      </c>
      <c r="D7652" t="s">
        <v>12</v>
      </c>
      <c r="E7652" t="str">
        <f>VLOOKUP(D7652,Objective!$A$21:$B$51,2,0)</f>
        <v>Food</v>
      </c>
      <c r="F7652">
        <v>161.9</v>
      </c>
    </row>
    <row r="7653" spans="1:6" x14ac:dyDescent="0.3">
      <c r="A7653" t="s">
        <v>33</v>
      </c>
      <c r="B7653">
        <v>2020</v>
      </c>
      <c r="C7653" t="s">
        <v>46</v>
      </c>
      <c r="D7653" t="s">
        <v>13</v>
      </c>
      <c r="E7653" t="str">
        <f>VLOOKUP(D7653,Objective!$A$21:$B$51,2,0)</f>
        <v>Lifestyle</v>
      </c>
      <c r="F7653">
        <v>143.30000000000001</v>
      </c>
    </row>
    <row r="7654" spans="1:6" x14ac:dyDescent="0.3">
      <c r="A7654" t="s">
        <v>33</v>
      </c>
      <c r="B7654">
        <v>2020</v>
      </c>
      <c r="C7654" t="s">
        <v>46</v>
      </c>
      <c r="D7654" t="s">
        <v>14</v>
      </c>
      <c r="E7654" t="str">
        <f>VLOOKUP(D7654,Objective!$A$21:$B$51,2,0)</f>
        <v>Food</v>
      </c>
      <c r="F7654">
        <v>166.1</v>
      </c>
    </row>
    <row r="7655" spans="1:6" x14ac:dyDescent="0.3">
      <c r="A7655" t="s">
        <v>33</v>
      </c>
      <c r="B7655">
        <v>2020</v>
      </c>
      <c r="C7655" t="s">
        <v>46</v>
      </c>
      <c r="D7655" t="s">
        <v>15</v>
      </c>
      <c r="E7655" t="str">
        <f>VLOOKUP(D7655,Objective!$A$21:$B$51,2,0)</f>
        <v>Food</v>
      </c>
      <c r="F7655">
        <v>167</v>
      </c>
    </row>
    <row r="7656" spans="1:6" x14ac:dyDescent="0.3">
      <c r="A7656" t="s">
        <v>33</v>
      </c>
      <c r="B7656">
        <v>2020</v>
      </c>
      <c r="C7656" t="s">
        <v>46</v>
      </c>
      <c r="D7656" t="s">
        <v>16</v>
      </c>
      <c r="E7656" t="str">
        <f>VLOOKUP(D7656,Objective!$A$21:$B$51,2,0)</f>
        <v>Lifestyle</v>
      </c>
      <c r="F7656">
        <v>190.2</v>
      </c>
    </row>
    <row r="7657" spans="1:6" x14ac:dyDescent="0.3">
      <c r="A7657" t="s">
        <v>33</v>
      </c>
      <c r="B7657">
        <v>2020</v>
      </c>
      <c r="C7657" t="s">
        <v>46</v>
      </c>
      <c r="D7657" t="s">
        <v>17</v>
      </c>
      <c r="E7657" t="str">
        <f>VLOOKUP(D7657,Objective!$A$21:$B$51,2,0)</f>
        <v>Clothing</v>
      </c>
      <c r="F7657">
        <v>151.9</v>
      </c>
    </row>
    <row r="7658" spans="1:6" x14ac:dyDescent="0.3">
      <c r="A7658" t="s">
        <v>33</v>
      </c>
      <c r="B7658">
        <v>2020</v>
      </c>
      <c r="C7658" t="s">
        <v>46</v>
      </c>
      <c r="D7658" t="s">
        <v>18</v>
      </c>
      <c r="E7658" t="str">
        <f>VLOOKUP(D7658,Objective!$A$21:$B$51,2,0)</f>
        <v>Clothing</v>
      </c>
      <c r="F7658">
        <v>136.69999999999999</v>
      </c>
    </row>
    <row r="7659" spans="1:6" x14ac:dyDescent="0.3">
      <c r="A7659" t="s">
        <v>33</v>
      </c>
      <c r="B7659">
        <v>2020</v>
      </c>
      <c r="C7659" t="s">
        <v>46</v>
      </c>
      <c r="D7659" t="s">
        <v>19</v>
      </c>
      <c r="E7659" t="str">
        <f>VLOOKUP(D7659,Objective!$A$21:$B$51,2,0)</f>
        <v>Clothing</v>
      </c>
      <c r="F7659">
        <v>149.6</v>
      </c>
    </row>
    <row r="7660" spans="1:6" x14ac:dyDescent="0.3">
      <c r="A7660" t="s">
        <v>33</v>
      </c>
      <c r="B7660">
        <v>2020</v>
      </c>
      <c r="C7660" t="s">
        <v>46</v>
      </c>
      <c r="D7660" t="s">
        <v>20</v>
      </c>
      <c r="E7660" t="str">
        <f>VLOOKUP(D7660,Objective!$A$21:$B$51,2,0)</f>
        <v>Housing</v>
      </c>
      <c r="F7660">
        <v>158.4</v>
      </c>
    </row>
    <row r="7661" spans="1:6" x14ac:dyDescent="0.3">
      <c r="A7661" t="s">
        <v>33</v>
      </c>
      <c r="B7661">
        <v>2020</v>
      </c>
      <c r="C7661" t="s">
        <v>46</v>
      </c>
      <c r="D7661" t="s">
        <v>21</v>
      </c>
      <c r="E7661" t="str">
        <f>VLOOKUP(D7661,Objective!$A$21:$B$51,2,0)</f>
        <v>Fuel and light</v>
      </c>
      <c r="F7661">
        <v>137.9</v>
      </c>
    </row>
    <row r="7662" spans="1:6" x14ac:dyDescent="0.3">
      <c r="A7662" t="s">
        <v>33</v>
      </c>
      <c r="B7662">
        <v>2020</v>
      </c>
      <c r="C7662" t="s">
        <v>46</v>
      </c>
      <c r="D7662" t="s">
        <v>22</v>
      </c>
      <c r="E7662" t="str">
        <f>VLOOKUP(D7662,Objective!$A$21:$B$51,2,0)</f>
        <v>Housing</v>
      </c>
      <c r="F7662">
        <v>145.5</v>
      </c>
    </row>
    <row r="7663" spans="1:6" x14ac:dyDescent="0.3">
      <c r="A7663" t="s">
        <v>33</v>
      </c>
      <c r="B7663">
        <v>2020</v>
      </c>
      <c r="C7663" t="s">
        <v>46</v>
      </c>
      <c r="D7663" t="s">
        <v>23</v>
      </c>
      <c r="E7663" t="str">
        <f>VLOOKUP(D7663,Objective!$A$21:$B$51,2,0)</f>
        <v>Health</v>
      </c>
      <c r="F7663">
        <v>152.9</v>
      </c>
    </row>
    <row r="7664" spans="1:6" x14ac:dyDescent="0.3">
      <c r="A7664" t="s">
        <v>33</v>
      </c>
      <c r="B7664">
        <v>2020</v>
      </c>
      <c r="C7664" t="s">
        <v>46</v>
      </c>
      <c r="D7664" t="s">
        <v>24</v>
      </c>
      <c r="E7664" t="str">
        <f>VLOOKUP(D7664,Objective!$A$21:$B$51,2,0)</f>
        <v>Transport and communication</v>
      </c>
      <c r="F7664">
        <v>135.5</v>
      </c>
    </row>
    <row r="7665" spans="1:6" x14ac:dyDescent="0.3">
      <c r="A7665" t="s">
        <v>33</v>
      </c>
      <c r="B7665">
        <v>2020</v>
      </c>
      <c r="C7665" t="s">
        <v>46</v>
      </c>
      <c r="D7665" t="s">
        <v>25</v>
      </c>
      <c r="E7665" t="str">
        <f>VLOOKUP(D7665,Objective!$A$21:$B$51,2,0)</f>
        <v>Lifestyle</v>
      </c>
      <c r="F7665">
        <v>144.30000000000001</v>
      </c>
    </row>
    <row r="7666" spans="1:6" x14ac:dyDescent="0.3">
      <c r="A7666" t="s">
        <v>33</v>
      </c>
      <c r="B7666">
        <v>2020</v>
      </c>
      <c r="C7666" t="s">
        <v>46</v>
      </c>
      <c r="D7666" t="s">
        <v>26</v>
      </c>
      <c r="E7666" t="str">
        <f>VLOOKUP(D7666,Objective!$A$21:$B$51,2,0)</f>
        <v>Education</v>
      </c>
      <c r="F7666">
        <v>156.9</v>
      </c>
    </row>
    <row r="7667" spans="1:6" x14ac:dyDescent="0.3">
      <c r="A7667" t="s">
        <v>33</v>
      </c>
      <c r="B7667">
        <v>2020</v>
      </c>
      <c r="C7667" t="s">
        <v>46</v>
      </c>
      <c r="D7667" t="s">
        <v>27</v>
      </c>
      <c r="E7667" t="str">
        <f>VLOOKUP(D7667,Objective!$A$21:$B$51,2,0)</f>
        <v>Miscellaneous</v>
      </c>
      <c r="F7667">
        <v>157.9</v>
      </c>
    </row>
    <row r="7668" spans="1:6" x14ac:dyDescent="0.3">
      <c r="A7668" t="s">
        <v>33</v>
      </c>
      <c r="B7668">
        <v>2020</v>
      </c>
      <c r="C7668" t="s">
        <v>46</v>
      </c>
      <c r="D7668" t="s">
        <v>28</v>
      </c>
      <c r="E7668" t="str">
        <f>VLOOKUP(D7668,Objective!$A$21:$B$51,2,0)</f>
        <v>Miscellaneous</v>
      </c>
      <c r="F7668">
        <v>146.9</v>
      </c>
    </row>
    <row r="7669" spans="1:6" x14ac:dyDescent="0.3">
      <c r="A7669" t="s">
        <v>33</v>
      </c>
      <c r="B7669">
        <v>2020</v>
      </c>
      <c r="C7669" t="s">
        <v>46</v>
      </c>
      <c r="D7669" t="s">
        <v>29</v>
      </c>
      <c r="E7669" t="str">
        <f>VLOOKUP(D7669,Objective!$A$21:$B$51,2,0)</f>
        <v>General index</v>
      </c>
      <c r="F7669">
        <v>156.9</v>
      </c>
    </row>
    <row r="7670" spans="1:6" x14ac:dyDescent="0.3">
      <c r="A7670" t="s">
        <v>34</v>
      </c>
      <c r="B7670">
        <v>2020</v>
      </c>
      <c r="C7670" t="s">
        <v>46</v>
      </c>
      <c r="D7670" t="s">
        <v>3</v>
      </c>
      <c r="E7670" t="str">
        <f>VLOOKUP(D7670,Objective!$A$21:$B$51,2,0)</f>
        <v>Food</v>
      </c>
      <c r="F7670">
        <v>146</v>
      </c>
    </row>
    <row r="7671" spans="1:6" x14ac:dyDescent="0.3">
      <c r="A7671" t="s">
        <v>34</v>
      </c>
      <c r="B7671">
        <v>2020</v>
      </c>
      <c r="C7671" t="s">
        <v>46</v>
      </c>
      <c r="D7671" t="s">
        <v>4</v>
      </c>
      <c r="E7671" t="str">
        <f>VLOOKUP(D7671,Objective!$A$21:$B$51,2,0)</f>
        <v>Food</v>
      </c>
      <c r="F7671">
        <v>191</v>
      </c>
    </row>
    <row r="7672" spans="1:6" x14ac:dyDescent="0.3">
      <c r="A7672" t="s">
        <v>34</v>
      </c>
      <c r="B7672">
        <v>2020</v>
      </c>
      <c r="C7672" t="s">
        <v>46</v>
      </c>
      <c r="D7672" t="s">
        <v>5</v>
      </c>
      <c r="E7672" t="str">
        <f>VLOOKUP(D7672,Objective!$A$21:$B$51,2,0)</f>
        <v>Food</v>
      </c>
      <c r="F7672">
        <v>175.3</v>
      </c>
    </row>
    <row r="7673" spans="1:6" x14ac:dyDescent="0.3">
      <c r="A7673" t="s">
        <v>34</v>
      </c>
      <c r="B7673">
        <v>2020</v>
      </c>
      <c r="C7673" t="s">
        <v>46</v>
      </c>
      <c r="D7673" t="s">
        <v>6</v>
      </c>
      <c r="E7673" t="str">
        <f>VLOOKUP(D7673,Objective!$A$21:$B$51,2,0)</f>
        <v>Food</v>
      </c>
      <c r="F7673">
        <v>154.1</v>
      </c>
    </row>
    <row r="7674" spans="1:6" x14ac:dyDescent="0.3">
      <c r="A7674" t="s">
        <v>34</v>
      </c>
      <c r="B7674">
        <v>2020</v>
      </c>
      <c r="C7674" t="s">
        <v>46</v>
      </c>
      <c r="D7674" t="s">
        <v>7</v>
      </c>
      <c r="E7674" t="str">
        <f>VLOOKUP(D7674,Objective!$A$21:$B$51,2,0)</f>
        <v>Food</v>
      </c>
      <c r="F7674">
        <v>146.6</v>
      </c>
    </row>
    <row r="7675" spans="1:6" x14ac:dyDescent="0.3">
      <c r="A7675" t="s">
        <v>34</v>
      </c>
      <c r="B7675">
        <v>2020</v>
      </c>
      <c r="C7675" t="s">
        <v>46</v>
      </c>
      <c r="D7675" t="s">
        <v>8</v>
      </c>
      <c r="E7675" t="str">
        <f>VLOOKUP(D7675,Objective!$A$21:$B$51,2,0)</f>
        <v>Food</v>
      </c>
      <c r="F7675">
        <v>147.69999999999999</v>
      </c>
    </row>
    <row r="7676" spans="1:6" x14ac:dyDescent="0.3">
      <c r="A7676" t="s">
        <v>34</v>
      </c>
      <c r="B7676">
        <v>2020</v>
      </c>
      <c r="C7676" t="s">
        <v>46</v>
      </c>
      <c r="D7676" t="s">
        <v>9</v>
      </c>
      <c r="E7676" t="str">
        <f>VLOOKUP(D7676,Objective!$A$21:$B$51,2,0)</f>
        <v>Food</v>
      </c>
      <c r="F7676">
        <v>230.5</v>
      </c>
    </row>
    <row r="7677" spans="1:6" x14ac:dyDescent="0.3">
      <c r="A7677" t="s">
        <v>34</v>
      </c>
      <c r="B7677">
        <v>2020</v>
      </c>
      <c r="C7677" t="s">
        <v>46</v>
      </c>
      <c r="D7677" t="s">
        <v>10</v>
      </c>
      <c r="E7677" t="str">
        <f>VLOOKUP(D7677,Objective!$A$21:$B$51,2,0)</f>
        <v>Food</v>
      </c>
      <c r="F7677">
        <v>160.19999999999999</v>
      </c>
    </row>
    <row r="7678" spans="1:6" x14ac:dyDescent="0.3">
      <c r="A7678" t="s">
        <v>34</v>
      </c>
      <c r="B7678">
        <v>2020</v>
      </c>
      <c r="C7678" t="s">
        <v>46</v>
      </c>
      <c r="D7678" t="s">
        <v>11</v>
      </c>
      <c r="E7678" t="str">
        <f>VLOOKUP(D7678,Objective!$A$21:$B$51,2,0)</f>
        <v>Food</v>
      </c>
      <c r="F7678">
        <v>115.3</v>
      </c>
    </row>
    <row r="7679" spans="1:6" x14ac:dyDescent="0.3">
      <c r="A7679" t="s">
        <v>34</v>
      </c>
      <c r="B7679">
        <v>2020</v>
      </c>
      <c r="C7679" t="s">
        <v>46</v>
      </c>
      <c r="D7679" t="s">
        <v>12</v>
      </c>
      <c r="E7679" t="str">
        <f>VLOOKUP(D7679,Objective!$A$21:$B$51,2,0)</f>
        <v>Food</v>
      </c>
      <c r="F7679">
        <v>163</v>
      </c>
    </row>
    <row r="7680" spans="1:6" x14ac:dyDescent="0.3">
      <c r="A7680" t="s">
        <v>34</v>
      </c>
      <c r="B7680">
        <v>2020</v>
      </c>
      <c r="C7680" t="s">
        <v>46</v>
      </c>
      <c r="D7680" t="s">
        <v>13</v>
      </c>
      <c r="E7680" t="str">
        <f>VLOOKUP(D7680,Objective!$A$21:$B$51,2,0)</f>
        <v>Lifestyle</v>
      </c>
      <c r="F7680">
        <v>149.19999999999999</v>
      </c>
    </row>
    <row r="7681" spans="1:6" x14ac:dyDescent="0.3">
      <c r="A7681" t="s">
        <v>34</v>
      </c>
      <c r="B7681">
        <v>2020</v>
      </c>
      <c r="C7681" t="s">
        <v>46</v>
      </c>
      <c r="D7681" t="s">
        <v>14</v>
      </c>
      <c r="E7681" t="str">
        <f>VLOOKUP(D7681,Objective!$A$21:$B$51,2,0)</f>
        <v>Food</v>
      </c>
      <c r="F7681">
        <v>164.8</v>
      </c>
    </row>
    <row r="7682" spans="1:6" x14ac:dyDescent="0.3">
      <c r="A7682" t="s">
        <v>34</v>
      </c>
      <c r="B7682">
        <v>2020</v>
      </c>
      <c r="C7682" t="s">
        <v>46</v>
      </c>
      <c r="D7682" t="s">
        <v>15</v>
      </c>
      <c r="E7682" t="str">
        <f>VLOOKUP(D7682,Objective!$A$21:$B$51,2,0)</f>
        <v>Food</v>
      </c>
      <c r="F7682">
        <v>165.4</v>
      </c>
    </row>
    <row r="7683" spans="1:6" x14ac:dyDescent="0.3">
      <c r="A7683" t="s">
        <v>34</v>
      </c>
      <c r="B7683">
        <v>2020</v>
      </c>
      <c r="C7683" t="s">
        <v>46</v>
      </c>
      <c r="D7683" t="s">
        <v>16</v>
      </c>
      <c r="E7683" t="str">
        <f>VLOOKUP(D7683,Objective!$A$21:$B$51,2,0)</f>
        <v>Lifestyle</v>
      </c>
      <c r="F7683">
        <v>185.4</v>
      </c>
    </row>
    <row r="7684" spans="1:6" x14ac:dyDescent="0.3">
      <c r="A7684" t="s">
        <v>34</v>
      </c>
      <c r="B7684">
        <v>2020</v>
      </c>
      <c r="C7684" t="s">
        <v>46</v>
      </c>
      <c r="D7684" t="s">
        <v>17</v>
      </c>
      <c r="E7684" t="str">
        <f>VLOOKUP(D7684,Objective!$A$21:$B$51,2,0)</f>
        <v>Clothing</v>
      </c>
      <c r="F7684">
        <v>155</v>
      </c>
    </row>
    <row r="7685" spans="1:6" x14ac:dyDescent="0.3">
      <c r="A7685" t="s">
        <v>34</v>
      </c>
      <c r="B7685">
        <v>2020</v>
      </c>
      <c r="C7685" t="s">
        <v>46</v>
      </c>
      <c r="D7685" t="s">
        <v>18</v>
      </c>
      <c r="E7685" t="str">
        <f>VLOOKUP(D7685,Objective!$A$21:$B$51,2,0)</f>
        <v>Clothing</v>
      </c>
      <c r="F7685">
        <v>145.4</v>
      </c>
    </row>
    <row r="7686" spans="1:6" x14ac:dyDescent="0.3">
      <c r="A7686" t="s">
        <v>34</v>
      </c>
      <c r="B7686">
        <v>2020</v>
      </c>
      <c r="C7686" t="s">
        <v>46</v>
      </c>
      <c r="D7686" t="s">
        <v>19</v>
      </c>
      <c r="E7686" t="str">
        <f>VLOOKUP(D7686,Objective!$A$21:$B$51,2,0)</f>
        <v>Clothing</v>
      </c>
      <c r="F7686">
        <v>153.6</v>
      </c>
    </row>
    <row r="7687" spans="1:6" x14ac:dyDescent="0.3">
      <c r="A7687" t="s">
        <v>34</v>
      </c>
      <c r="B7687">
        <v>2020</v>
      </c>
      <c r="C7687" t="s">
        <v>46</v>
      </c>
      <c r="D7687" t="s">
        <v>20</v>
      </c>
      <c r="E7687" t="str">
        <f>VLOOKUP(D7687,Objective!$A$21:$B$51,2,0)</f>
        <v>Housing</v>
      </c>
      <c r="F7687">
        <v>158.4</v>
      </c>
    </row>
    <row r="7688" spans="1:6" x14ac:dyDescent="0.3">
      <c r="A7688" t="s">
        <v>34</v>
      </c>
      <c r="B7688">
        <v>2020</v>
      </c>
      <c r="C7688" t="s">
        <v>46</v>
      </c>
      <c r="D7688" t="s">
        <v>21</v>
      </c>
      <c r="E7688" t="str">
        <f>VLOOKUP(D7688,Objective!$A$21:$B$51,2,0)</f>
        <v>Fuel and light</v>
      </c>
      <c r="F7688">
        <v>144.6</v>
      </c>
    </row>
    <row r="7689" spans="1:6" x14ac:dyDescent="0.3">
      <c r="A7689" t="s">
        <v>34</v>
      </c>
      <c r="B7689">
        <v>2020</v>
      </c>
      <c r="C7689" t="s">
        <v>46</v>
      </c>
      <c r="D7689" t="s">
        <v>22</v>
      </c>
      <c r="E7689" t="str">
        <f>VLOOKUP(D7689,Objective!$A$21:$B$51,2,0)</f>
        <v>Housing</v>
      </c>
      <c r="F7689">
        <v>149.69999999999999</v>
      </c>
    </row>
    <row r="7690" spans="1:6" x14ac:dyDescent="0.3">
      <c r="A7690" t="s">
        <v>34</v>
      </c>
      <c r="B7690">
        <v>2020</v>
      </c>
      <c r="C7690" t="s">
        <v>46</v>
      </c>
      <c r="D7690" t="s">
        <v>23</v>
      </c>
      <c r="E7690" t="str">
        <f>VLOOKUP(D7690,Objective!$A$21:$B$51,2,0)</f>
        <v>Health</v>
      </c>
      <c r="F7690">
        <v>158.30000000000001</v>
      </c>
    </row>
    <row r="7691" spans="1:6" x14ac:dyDescent="0.3">
      <c r="A7691" t="s">
        <v>34</v>
      </c>
      <c r="B7691">
        <v>2020</v>
      </c>
      <c r="C7691" t="s">
        <v>46</v>
      </c>
      <c r="D7691" t="s">
        <v>24</v>
      </c>
      <c r="E7691" t="str">
        <f>VLOOKUP(D7691,Objective!$A$21:$B$51,2,0)</f>
        <v>Transport and communication</v>
      </c>
      <c r="F7691">
        <v>140.69999999999999</v>
      </c>
    </row>
    <row r="7692" spans="1:6" x14ac:dyDescent="0.3">
      <c r="A7692" t="s">
        <v>34</v>
      </c>
      <c r="B7692">
        <v>2020</v>
      </c>
      <c r="C7692" t="s">
        <v>46</v>
      </c>
      <c r="D7692" t="s">
        <v>25</v>
      </c>
      <c r="E7692" t="str">
        <f>VLOOKUP(D7692,Objective!$A$21:$B$51,2,0)</f>
        <v>Lifestyle</v>
      </c>
      <c r="F7692">
        <v>148.5</v>
      </c>
    </row>
    <row r="7693" spans="1:6" x14ac:dyDescent="0.3">
      <c r="A7693" t="s">
        <v>34</v>
      </c>
      <c r="B7693">
        <v>2020</v>
      </c>
      <c r="C7693" t="s">
        <v>46</v>
      </c>
      <c r="D7693" t="s">
        <v>26</v>
      </c>
      <c r="E7693" t="str">
        <f>VLOOKUP(D7693,Objective!$A$21:$B$51,2,0)</f>
        <v>Education</v>
      </c>
      <c r="F7693">
        <v>159.4</v>
      </c>
    </row>
    <row r="7694" spans="1:6" x14ac:dyDescent="0.3">
      <c r="A7694" t="s">
        <v>34</v>
      </c>
      <c r="B7694">
        <v>2020</v>
      </c>
      <c r="C7694" t="s">
        <v>46</v>
      </c>
      <c r="D7694" t="s">
        <v>27</v>
      </c>
      <c r="E7694" t="str">
        <f>VLOOKUP(D7694,Objective!$A$21:$B$51,2,0)</f>
        <v>Miscellaneous</v>
      </c>
      <c r="F7694">
        <v>157.1</v>
      </c>
    </row>
    <row r="7695" spans="1:6" x14ac:dyDescent="0.3">
      <c r="A7695" t="s">
        <v>34</v>
      </c>
      <c r="B7695">
        <v>2020</v>
      </c>
      <c r="C7695" t="s">
        <v>46</v>
      </c>
      <c r="D7695" t="s">
        <v>28</v>
      </c>
      <c r="E7695" t="str">
        <f>VLOOKUP(D7695,Objective!$A$21:$B$51,2,0)</f>
        <v>Miscellaneous</v>
      </c>
      <c r="F7695">
        <v>151.19999999999999</v>
      </c>
    </row>
    <row r="7696" spans="1:6" x14ac:dyDescent="0.3">
      <c r="A7696" t="s">
        <v>34</v>
      </c>
      <c r="B7696">
        <v>2020</v>
      </c>
      <c r="C7696" t="s">
        <v>46</v>
      </c>
      <c r="D7696" t="s">
        <v>29</v>
      </c>
      <c r="E7696" t="str">
        <f>VLOOKUP(D7696,Objective!$A$21:$B$51,2,0)</f>
        <v>General index</v>
      </c>
      <c r="F7696">
        <v>158.9</v>
      </c>
    </row>
    <row r="7697" spans="1:6" x14ac:dyDescent="0.3">
      <c r="A7697" t="s">
        <v>30</v>
      </c>
      <c r="B7697">
        <v>2021</v>
      </c>
      <c r="C7697" t="s">
        <v>31</v>
      </c>
      <c r="D7697" t="s">
        <v>3</v>
      </c>
      <c r="E7697" t="str">
        <f>VLOOKUP(D7697,Objective!$A$21:$B$51,2,0)</f>
        <v>Food</v>
      </c>
      <c r="F7697">
        <v>143.4</v>
      </c>
    </row>
    <row r="7698" spans="1:6" x14ac:dyDescent="0.3">
      <c r="A7698" t="s">
        <v>30</v>
      </c>
      <c r="B7698">
        <v>2021</v>
      </c>
      <c r="C7698" t="s">
        <v>31</v>
      </c>
      <c r="D7698" t="s">
        <v>4</v>
      </c>
      <c r="E7698" t="str">
        <f>VLOOKUP(D7698,Objective!$A$21:$B$51,2,0)</f>
        <v>Food</v>
      </c>
      <c r="F7698">
        <v>187.5</v>
      </c>
    </row>
    <row r="7699" spans="1:6" x14ac:dyDescent="0.3">
      <c r="A7699" t="s">
        <v>30</v>
      </c>
      <c r="B7699">
        <v>2021</v>
      </c>
      <c r="C7699" t="s">
        <v>31</v>
      </c>
      <c r="D7699" t="s">
        <v>5</v>
      </c>
      <c r="E7699" t="str">
        <f>VLOOKUP(D7699,Objective!$A$21:$B$51,2,0)</f>
        <v>Food</v>
      </c>
      <c r="F7699">
        <v>173.4</v>
      </c>
    </row>
    <row r="7700" spans="1:6" x14ac:dyDescent="0.3">
      <c r="A7700" t="s">
        <v>30</v>
      </c>
      <c r="B7700">
        <v>2021</v>
      </c>
      <c r="C7700" t="s">
        <v>31</v>
      </c>
      <c r="D7700" t="s">
        <v>6</v>
      </c>
      <c r="E7700" t="str">
        <f>VLOOKUP(D7700,Objective!$A$21:$B$51,2,0)</f>
        <v>Food</v>
      </c>
      <c r="F7700">
        <v>154</v>
      </c>
    </row>
    <row r="7701" spans="1:6" x14ac:dyDescent="0.3">
      <c r="A7701" t="s">
        <v>30</v>
      </c>
      <c r="B7701">
        <v>2021</v>
      </c>
      <c r="C7701" t="s">
        <v>31</v>
      </c>
      <c r="D7701" t="s">
        <v>7</v>
      </c>
      <c r="E7701" t="str">
        <f>VLOOKUP(D7701,Objective!$A$21:$B$51,2,0)</f>
        <v>Food</v>
      </c>
      <c r="F7701">
        <v>154.80000000000001</v>
      </c>
    </row>
    <row r="7702" spans="1:6" x14ac:dyDescent="0.3">
      <c r="A7702" t="s">
        <v>30</v>
      </c>
      <c r="B7702">
        <v>2021</v>
      </c>
      <c r="C7702" t="s">
        <v>31</v>
      </c>
      <c r="D7702" t="s">
        <v>8</v>
      </c>
      <c r="E7702" t="str">
        <f>VLOOKUP(D7702,Objective!$A$21:$B$51,2,0)</f>
        <v>Food</v>
      </c>
      <c r="F7702">
        <v>147</v>
      </c>
    </row>
    <row r="7703" spans="1:6" x14ac:dyDescent="0.3">
      <c r="A7703" t="s">
        <v>30</v>
      </c>
      <c r="B7703">
        <v>2021</v>
      </c>
      <c r="C7703" t="s">
        <v>31</v>
      </c>
      <c r="D7703" t="s">
        <v>9</v>
      </c>
      <c r="E7703" t="str">
        <f>VLOOKUP(D7703,Objective!$A$21:$B$51,2,0)</f>
        <v>Food</v>
      </c>
      <c r="F7703">
        <v>187.8</v>
      </c>
    </row>
    <row r="7704" spans="1:6" x14ac:dyDescent="0.3">
      <c r="A7704" t="s">
        <v>30</v>
      </c>
      <c r="B7704">
        <v>2021</v>
      </c>
      <c r="C7704" t="s">
        <v>31</v>
      </c>
      <c r="D7704" t="s">
        <v>10</v>
      </c>
      <c r="E7704" t="str">
        <f>VLOOKUP(D7704,Objective!$A$21:$B$51,2,0)</f>
        <v>Food</v>
      </c>
      <c r="F7704">
        <v>159.5</v>
      </c>
    </row>
    <row r="7705" spans="1:6" x14ac:dyDescent="0.3">
      <c r="A7705" t="s">
        <v>30</v>
      </c>
      <c r="B7705">
        <v>2021</v>
      </c>
      <c r="C7705" t="s">
        <v>31</v>
      </c>
      <c r="D7705" t="s">
        <v>11</v>
      </c>
      <c r="E7705" t="str">
        <f>VLOOKUP(D7705,Objective!$A$21:$B$51,2,0)</f>
        <v>Food</v>
      </c>
      <c r="F7705">
        <v>113.8</v>
      </c>
    </row>
    <row r="7706" spans="1:6" x14ac:dyDescent="0.3">
      <c r="A7706" t="s">
        <v>30</v>
      </c>
      <c r="B7706">
        <v>2021</v>
      </c>
      <c r="C7706" t="s">
        <v>31</v>
      </c>
      <c r="D7706" t="s">
        <v>12</v>
      </c>
      <c r="E7706" t="str">
        <f>VLOOKUP(D7706,Objective!$A$21:$B$51,2,0)</f>
        <v>Food</v>
      </c>
      <c r="F7706">
        <v>164.5</v>
      </c>
    </row>
    <row r="7707" spans="1:6" x14ac:dyDescent="0.3">
      <c r="A7707" t="s">
        <v>30</v>
      </c>
      <c r="B7707">
        <v>2021</v>
      </c>
      <c r="C7707" t="s">
        <v>31</v>
      </c>
      <c r="D7707" t="s">
        <v>13</v>
      </c>
      <c r="E7707" t="str">
        <f>VLOOKUP(D7707,Objective!$A$21:$B$51,2,0)</f>
        <v>Lifestyle</v>
      </c>
      <c r="F7707">
        <v>156.1</v>
      </c>
    </row>
    <row r="7708" spans="1:6" x14ac:dyDescent="0.3">
      <c r="A7708" t="s">
        <v>30</v>
      </c>
      <c r="B7708">
        <v>2021</v>
      </c>
      <c r="C7708" t="s">
        <v>31</v>
      </c>
      <c r="D7708" t="s">
        <v>14</v>
      </c>
      <c r="E7708" t="str">
        <f>VLOOKUP(D7708,Objective!$A$21:$B$51,2,0)</f>
        <v>Food</v>
      </c>
      <c r="F7708">
        <v>164.3</v>
      </c>
    </row>
    <row r="7709" spans="1:6" x14ac:dyDescent="0.3">
      <c r="A7709" t="s">
        <v>30</v>
      </c>
      <c r="B7709">
        <v>2021</v>
      </c>
      <c r="C7709" t="s">
        <v>31</v>
      </c>
      <c r="D7709" t="s">
        <v>15</v>
      </c>
      <c r="E7709" t="str">
        <f>VLOOKUP(D7709,Objective!$A$21:$B$51,2,0)</f>
        <v>Food</v>
      </c>
      <c r="F7709">
        <v>159.6</v>
      </c>
    </row>
    <row r="7710" spans="1:6" x14ac:dyDescent="0.3">
      <c r="A7710" t="s">
        <v>30</v>
      </c>
      <c r="B7710">
        <v>2021</v>
      </c>
      <c r="C7710" t="s">
        <v>31</v>
      </c>
      <c r="D7710" t="s">
        <v>16</v>
      </c>
      <c r="E7710" t="str">
        <f>VLOOKUP(D7710,Objective!$A$21:$B$51,2,0)</f>
        <v>Lifestyle</v>
      </c>
      <c r="F7710">
        <v>184.6</v>
      </c>
    </row>
    <row r="7711" spans="1:6" x14ac:dyDescent="0.3">
      <c r="A7711" t="s">
        <v>30</v>
      </c>
      <c r="B7711">
        <v>2021</v>
      </c>
      <c r="C7711" t="s">
        <v>31</v>
      </c>
      <c r="D7711" t="s">
        <v>17</v>
      </c>
      <c r="E7711" t="str">
        <f>VLOOKUP(D7711,Objective!$A$21:$B$51,2,0)</f>
        <v>Clothing</v>
      </c>
      <c r="F7711">
        <v>157.5</v>
      </c>
    </row>
    <row r="7712" spans="1:6" x14ac:dyDescent="0.3">
      <c r="A7712" t="s">
        <v>30</v>
      </c>
      <c r="B7712">
        <v>2021</v>
      </c>
      <c r="C7712" t="s">
        <v>31</v>
      </c>
      <c r="D7712" t="s">
        <v>18</v>
      </c>
      <c r="E7712" t="str">
        <f>VLOOKUP(D7712,Objective!$A$21:$B$51,2,0)</f>
        <v>Clothing</v>
      </c>
      <c r="F7712">
        <v>152.4</v>
      </c>
    </row>
    <row r="7713" spans="1:6" x14ac:dyDescent="0.3">
      <c r="A7713" t="s">
        <v>30</v>
      </c>
      <c r="B7713">
        <v>2021</v>
      </c>
      <c r="C7713" t="s">
        <v>31</v>
      </c>
      <c r="D7713" t="s">
        <v>19</v>
      </c>
      <c r="E7713" t="str">
        <f>VLOOKUP(D7713,Objective!$A$21:$B$51,2,0)</f>
        <v>Clothing</v>
      </c>
      <c r="F7713">
        <v>156.80000000000001</v>
      </c>
    </row>
    <row r="7714" spans="1:6" x14ac:dyDescent="0.3">
      <c r="A7714" t="s">
        <v>30</v>
      </c>
      <c r="B7714">
        <v>2021</v>
      </c>
      <c r="C7714" t="s">
        <v>31</v>
      </c>
      <c r="D7714" t="s">
        <v>20</v>
      </c>
      <c r="E7714" t="str">
        <f>VLOOKUP(D7714,Objective!$A$21:$B$51,2,0)</f>
        <v>Housing</v>
      </c>
      <c r="F7714" t="s">
        <v>32</v>
      </c>
    </row>
    <row r="7715" spans="1:6" x14ac:dyDescent="0.3">
      <c r="A7715" t="s">
        <v>30</v>
      </c>
      <c r="B7715">
        <v>2021</v>
      </c>
      <c r="C7715" t="s">
        <v>31</v>
      </c>
      <c r="D7715" t="s">
        <v>21</v>
      </c>
      <c r="E7715" t="str">
        <f>VLOOKUP(D7715,Objective!$A$21:$B$51,2,0)</f>
        <v>Fuel and light</v>
      </c>
      <c r="F7715">
        <v>150.9</v>
      </c>
    </row>
    <row r="7716" spans="1:6" x14ac:dyDescent="0.3">
      <c r="A7716" t="s">
        <v>30</v>
      </c>
      <c r="B7716">
        <v>2021</v>
      </c>
      <c r="C7716" t="s">
        <v>31</v>
      </c>
      <c r="D7716" t="s">
        <v>22</v>
      </c>
      <c r="E7716" t="str">
        <f>VLOOKUP(D7716,Objective!$A$21:$B$51,2,0)</f>
        <v>Housing</v>
      </c>
      <c r="F7716">
        <v>153.9</v>
      </c>
    </row>
    <row r="7717" spans="1:6" x14ac:dyDescent="0.3">
      <c r="A7717" t="s">
        <v>30</v>
      </c>
      <c r="B7717">
        <v>2021</v>
      </c>
      <c r="C7717" t="s">
        <v>31</v>
      </c>
      <c r="D7717" t="s">
        <v>23</v>
      </c>
      <c r="E7717" t="str">
        <f>VLOOKUP(D7717,Objective!$A$21:$B$51,2,0)</f>
        <v>Health</v>
      </c>
      <c r="F7717">
        <v>162.5</v>
      </c>
    </row>
    <row r="7718" spans="1:6" x14ac:dyDescent="0.3">
      <c r="A7718" t="s">
        <v>30</v>
      </c>
      <c r="B7718">
        <v>2021</v>
      </c>
      <c r="C7718" t="s">
        <v>31</v>
      </c>
      <c r="D7718" t="s">
        <v>24</v>
      </c>
      <c r="E7718" t="str">
        <f>VLOOKUP(D7718,Objective!$A$21:$B$51,2,0)</f>
        <v>Transport and communication</v>
      </c>
      <c r="F7718">
        <v>147.5</v>
      </c>
    </row>
    <row r="7719" spans="1:6" x14ac:dyDescent="0.3">
      <c r="A7719" t="s">
        <v>30</v>
      </c>
      <c r="B7719">
        <v>2021</v>
      </c>
      <c r="C7719" t="s">
        <v>31</v>
      </c>
      <c r="D7719" t="s">
        <v>25</v>
      </c>
      <c r="E7719" t="str">
        <f>VLOOKUP(D7719,Objective!$A$21:$B$51,2,0)</f>
        <v>Lifestyle</v>
      </c>
      <c r="F7719">
        <v>155.1</v>
      </c>
    </row>
    <row r="7720" spans="1:6" x14ac:dyDescent="0.3">
      <c r="A7720" t="s">
        <v>30</v>
      </c>
      <c r="B7720">
        <v>2021</v>
      </c>
      <c r="C7720" t="s">
        <v>31</v>
      </c>
      <c r="D7720" t="s">
        <v>26</v>
      </c>
      <c r="E7720" t="str">
        <f>VLOOKUP(D7720,Objective!$A$21:$B$51,2,0)</f>
        <v>Education</v>
      </c>
      <c r="F7720">
        <v>163.5</v>
      </c>
    </row>
    <row r="7721" spans="1:6" x14ac:dyDescent="0.3">
      <c r="A7721" t="s">
        <v>30</v>
      </c>
      <c r="B7721">
        <v>2021</v>
      </c>
      <c r="C7721" t="s">
        <v>31</v>
      </c>
      <c r="D7721" t="s">
        <v>27</v>
      </c>
      <c r="E7721" t="str">
        <f>VLOOKUP(D7721,Objective!$A$21:$B$51,2,0)</f>
        <v>Miscellaneous</v>
      </c>
      <c r="F7721">
        <v>156.19999999999999</v>
      </c>
    </row>
    <row r="7722" spans="1:6" x14ac:dyDescent="0.3">
      <c r="A7722" t="s">
        <v>30</v>
      </c>
      <c r="B7722">
        <v>2021</v>
      </c>
      <c r="C7722" t="s">
        <v>31</v>
      </c>
      <c r="D7722" t="s">
        <v>28</v>
      </c>
      <c r="E7722" t="str">
        <f>VLOOKUP(D7722,Objective!$A$21:$B$51,2,0)</f>
        <v>Miscellaneous</v>
      </c>
      <c r="F7722">
        <v>155.9</v>
      </c>
    </row>
    <row r="7723" spans="1:6" x14ac:dyDescent="0.3">
      <c r="A7723" t="s">
        <v>30</v>
      </c>
      <c r="B7723">
        <v>2021</v>
      </c>
      <c r="C7723" t="s">
        <v>31</v>
      </c>
      <c r="D7723" t="s">
        <v>29</v>
      </c>
      <c r="E7723" t="str">
        <f>VLOOKUP(D7723,Objective!$A$21:$B$51,2,0)</f>
        <v>General index</v>
      </c>
      <c r="F7723">
        <v>158.5</v>
      </c>
    </row>
    <row r="7724" spans="1:6" x14ac:dyDescent="0.3">
      <c r="A7724" t="s">
        <v>33</v>
      </c>
      <c r="B7724">
        <v>2021</v>
      </c>
      <c r="C7724" t="s">
        <v>31</v>
      </c>
      <c r="D7724" t="s">
        <v>3</v>
      </c>
      <c r="E7724" t="str">
        <f>VLOOKUP(D7724,Objective!$A$21:$B$51,2,0)</f>
        <v>Food</v>
      </c>
      <c r="F7724">
        <v>148</v>
      </c>
    </row>
    <row r="7725" spans="1:6" x14ac:dyDescent="0.3">
      <c r="A7725" t="s">
        <v>33</v>
      </c>
      <c r="B7725">
        <v>2021</v>
      </c>
      <c r="C7725" t="s">
        <v>31</v>
      </c>
      <c r="D7725" t="s">
        <v>4</v>
      </c>
      <c r="E7725" t="str">
        <f>VLOOKUP(D7725,Objective!$A$21:$B$51,2,0)</f>
        <v>Food</v>
      </c>
      <c r="F7725">
        <v>194.8</v>
      </c>
    </row>
    <row r="7726" spans="1:6" x14ac:dyDescent="0.3">
      <c r="A7726" t="s">
        <v>33</v>
      </c>
      <c r="B7726">
        <v>2021</v>
      </c>
      <c r="C7726" t="s">
        <v>31</v>
      </c>
      <c r="D7726" t="s">
        <v>5</v>
      </c>
      <c r="E7726" t="str">
        <f>VLOOKUP(D7726,Objective!$A$21:$B$51,2,0)</f>
        <v>Food</v>
      </c>
      <c r="F7726">
        <v>178.4</v>
      </c>
    </row>
    <row r="7727" spans="1:6" x14ac:dyDescent="0.3">
      <c r="A7727" t="s">
        <v>33</v>
      </c>
      <c r="B7727">
        <v>2021</v>
      </c>
      <c r="C7727" t="s">
        <v>31</v>
      </c>
      <c r="D7727" t="s">
        <v>6</v>
      </c>
      <c r="E7727" t="str">
        <f>VLOOKUP(D7727,Objective!$A$21:$B$51,2,0)</f>
        <v>Food</v>
      </c>
      <c r="F7727">
        <v>154.4</v>
      </c>
    </row>
    <row r="7728" spans="1:6" x14ac:dyDescent="0.3">
      <c r="A7728" t="s">
        <v>33</v>
      </c>
      <c r="B7728">
        <v>2021</v>
      </c>
      <c r="C7728" t="s">
        <v>31</v>
      </c>
      <c r="D7728" t="s">
        <v>7</v>
      </c>
      <c r="E7728" t="str">
        <f>VLOOKUP(D7728,Objective!$A$21:$B$51,2,0)</f>
        <v>Food</v>
      </c>
      <c r="F7728">
        <v>144.1</v>
      </c>
    </row>
    <row r="7729" spans="1:6" x14ac:dyDescent="0.3">
      <c r="A7729" t="s">
        <v>33</v>
      </c>
      <c r="B7729">
        <v>2021</v>
      </c>
      <c r="C7729" t="s">
        <v>31</v>
      </c>
      <c r="D7729" t="s">
        <v>8</v>
      </c>
      <c r="E7729" t="str">
        <f>VLOOKUP(D7729,Objective!$A$21:$B$51,2,0)</f>
        <v>Food</v>
      </c>
      <c r="F7729">
        <v>152.6</v>
      </c>
    </row>
    <row r="7730" spans="1:6" x14ac:dyDescent="0.3">
      <c r="A7730" t="s">
        <v>33</v>
      </c>
      <c r="B7730">
        <v>2021</v>
      </c>
      <c r="C7730" t="s">
        <v>31</v>
      </c>
      <c r="D7730" t="s">
        <v>9</v>
      </c>
      <c r="E7730" t="str">
        <f>VLOOKUP(D7730,Objective!$A$21:$B$51,2,0)</f>
        <v>Food</v>
      </c>
      <c r="F7730">
        <v>206.8</v>
      </c>
    </row>
    <row r="7731" spans="1:6" x14ac:dyDescent="0.3">
      <c r="A7731" t="s">
        <v>33</v>
      </c>
      <c r="B7731">
        <v>2021</v>
      </c>
      <c r="C7731" t="s">
        <v>31</v>
      </c>
      <c r="D7731" t="s">
        <v>10</v>
      </c>
      <c r="E7731" t="str">
        <f>VLOOKUP(D7731,Objective!$A$21:$B$51,2,0)</f>
        <v>Food</v>
      </c>
      <c r="F7731">
        <v>162.1</v>
      </c>
    </row>
    <row r="7732" spans="1:6" x14ac:dyDescent="0.3">
      <c r="A7732" t="s">
        <v>33</v>
      </c>
      <c r="B7732">
        <v>2021</v>
      </c>
      <c r="C7732" t="s">
        <v>31</v>
      </c>
      <c r="D7732" t="s">
        <v>11</v>
      </c>
      <c r="E7732" t="str">
        <f>VLOOKUP(D7732,Objective!$A$21:$B$51,2,0)</f>
        <v>Food</v>
      </c>
      <c r="F7732">
        <v>116.3</v>
      </c>
    </row>
    <row r="7733" spans="1:6" x14ac:dyDescent="0.3">
      <c r="A7733" t="s">
        <v>33</v>
      </c>
      <c r="B7733">
        <v>2021</v>
      </c>
      <c r="C7733" t="s">
        <v>31</v>
      </c>
      <c r="D7733" t="s">
        <v>12</v>
      </c>
      <c r="E7733" t="str">
        <f>VLOOKUP(D7733,Objective!$A$21:$B$51,2,0)</f>
        <v>Food</v>
      </c>
      <c r="F7733">
        <v>163</v>
      </c>
    </row>
    <row r="7734" spans="1:6" x14ac:dyDescent="0.3">
      <c r="A7734" t="s">
        <v>33</v>
      </c>
      <c r="B7734">
        <v>2021</v>
      </c>
      <c r="C7734" t="s">
        <v>31</v>
      </c>
      <c r="D7734" t="s">
        <v>13</v>
      </c>
      <c r="E7734" t="str">
        <f>VLOOKUP(D7734,Objective!$A$21:$B$51,2,0)</f>
        <v>Lifestyle</v>
      </c>
      <c r="F7734">
        <v>145.9</v>
      </c>
    </row>
    <row r="7735" spans="1:6" x14ac:dyDescent="0.3">
      <c r="A7735" t="s">
        <v>33</v>
      </c>
      <c r="B7735">
        <v>2021</v>
      </c>
      <c r="C7735" t="s">
        <v>31</v>
      </c>
      <c r="D7735" t="s">
        <v>14</v>
      </c>
      <c r="E7735" t="str">
        <f>VLOOKUP(D7735,Objective!$A$21:$B$51,2,0)</f>
        <v>Food</v>
      </c>
      <c r="F7735">
        <v>167.2</v>
      </c>
    </row>
    <row r="7736" spans="1:6" x14ac:dyDescent="0.3">
      <c r="A7736" t="s">
        <v>33</v>
      </c>
      <c r="B7736">
        <v>2021</v>
      </c>
      <c r="C7736" t="s">
        <v>31</v>
      </c>
      <c r="D7736" t="s">
        <v>15</v>
      </c>
      <c r="E7736" t="str">
        <f>VLOOKUP(D7736,Objective!$A$21:$B$51,2,0)</f>
        <v>Food</v>
      </c>
      <c r="F7736">
        <v>163.4</v>
      </c>
    </row>
    <row r="7737" spans="1:6" x14ac:dyDescent="0.3">
      <c r="A7737" t="s">
        <v>33</v>
      </c>
      <c r="B7737">
        <v>2021</v>
      </c>
      <c r="C7737" t="s">
        <v>31</v>
      </c>
      <c r="D7737" t="s">
        <v>16</v>
      </c>
      <c r="E7737" t="str">
        <f>VLOOKUP(D7737,Objective!$A$21:$B$51,2,0)</f>
        <v>Lifestyle</v>
      </c>
      <c r="F7737">
        <v>191.8</v>
      </c>
    </row>
    <row r="7738" spans="1:6" x14ac:dyDescent="0.3">
      <c r="A7738" t="s">
        <v>33</v>
      </c>
      <c r="B7738">
        <v>2021</v>
      </c>
      <c r="C7738" t="s">
        <v>31</v>
      </c>
      <c r="D7738" t="s">
        <v>17</v>
      </c>
      <c r="E7738" t="str">
        <f>VLOOKUP(D7738,Objective!$A$21:$B$51,2,0)</f>
        <v>Clothing</v>
      </c>
      <c r="F7738">
        <v>152.5</v>
      </c>
    </row>
    <row r="7739" spans="1:6" x14ac:dyDescent="0.3">
      <c r="A7739" t="s">
        <v>33</v>
      </c>
      <c r="B7739">
        <v>2021</v>
      </c>
      <c r="C7739" t="s">
        <v>31</v>
      </c>
      <c r="D7739" t="s">
        <v>18</v>
      </c>
      <c r="E7739" t="str">
        <f>VLOOKUP(D7739,Objective!$A$21:$B$51,2,0)</f>
        <v>Clothing</v>
      </c>
      <c r="F7739">
        <v>137.30000000000001</v>
      </c>
    </row>
    <row r="7740" spans="1:6" x14ac:dyDescent="0.3">
      <c r="A7740" t="s">
        <v>33</v>
      </c>
      <c r="B7740">
        <v>2021</v>
      </c>
      <c r="C7740" t="s">
        <v>31</v>
      </c>
      <c r="D7740" t="s">
        <v>19</v>
      </c>
      <c r="E7740" t="str">
        <f>VLOOKUP(D7740,Objective!$A$21:$B$51,2,0)</f>
        <v>Clothing</v>
      </c>
      <c r="F7740">
        <v>150.19999999999999</v>
      </c>
    </row>
    <row r="7741" spans="1:6" x14ac:dyDescent="0.3">
      <c r="A7741" t="s">
        <v>33</v>
      </c>
      <c r="B7741">
        <v>2021</v>
      </c>
      <c r="C7741" t="s">
        <v>31</v>
      </c>
      <c r="D7741" t="s">
        <v>20</v>
      </c>
      <c r="E7741" t="str">
        <f>VLOOKUP(D7741,Objective!$A$21:$B$51,2,0)</f>
        <v>Housing</v>
      </c>
      <c r="F7741">
        <v>157.69999999999999</v>
      </c>
    </row>
    <row r="7742" spans="1:6" x14ac:dyDescent="0.3">
      <c r="A7742" t="s">
        <v>33</v>
      </c>
      <c r="B7742">
        <v>2021</v>
      </c>
      <c r="C7742" t="s">
        <v>31</v>
      </c>
      <c r="D7742" t="s">
        <v>21</v>
      </c>
      <c r="E7742" t="str">
        <f>VLOOKUP(D7742,Objective!$A$21:$B$51,2,0)</f>
        <v>Fuel and light</v>
      </c>
      <c r="F7742">
        <v>142.9</v>
      </c>
    </row>
    <row r="7743" spans="1:6" x14ac:dyDescent="0.3">
      <c r="A7743" t="s">
        <v>33</v>
      </c>
      <c r="B7743">
        <v>2021</v>
      </c>
      <c r="C7743" t="s">
        <v>31</v>
      </c>
      <c r="D7743" t="s">
        <v>22</v>
      </c>
      <c r="E7743" t="str">
        <f>VLOOKUP(D7743,Objective!$A$21:$B$51,2,0)</f>
        <v>Housing</v>
      </c>
      <c r="F7743">
        <v>145.69999999999999</v>
      </c>
    </row>
    <row r="7744" spans="1:6" x14ac:dyDescent="0.3">
      <c r="A7744" t="s">
        <v>33</v>
      </c>
      <c r="B7744">
        <v>2021</v>
      </c>
      <c r="C7744" t="s">
        <v>31</v>
      </c>
      <c r="D7744" t="s">
        <v>23</v>
      </c>
      <c r="E7744" t="str">
        <f>VLOOKUP(D7744,Objective!$A$21:$B$51,2,0)</f>
        <v>Health</v>
      </c>
      <c r="F7744">
        <v>154.1</v>
      </c>
    </row>
    <row r="7745" spans="1:6" x14ac:dyDescent="0.3">
      <c r="A7745" t="s">
        <v>33</v>
      </c>
      <c r="B7745">
        <v>2021</v>
      </c>
      <c r="C7745" t="s">
        <v>31</v>
      </c>
      <c r="D7745" t="s">
        <v>24</v>
      </c>
      <c r="E7745" t="str">
        <f>VLOOKUP(D7745,Objective!$A$21:$B$51,2,0)</f>
        <v>Transport and communication</v>
      </c>
      <c r="F7745">
        <v>136.9</v>
      </c>
    </row>
    <row r="7746" spans="1:6" x14ac:dyDescent="0.3">
      <c r="A7746" t="s">
        <v>33</v>
      </c>
      <c r="B7746">
        <v>2021</v>
      </c>
      <c r="C7746" t="s">
        <v>31</v>
      </c>
      <c r="D7746" t="s">
        <v>25</v>
      </c>
      <c r="E7746" t="str">
        <f>VLOOKUP(D7746,Objective!$A$21:$B$51,2,0)</f>
        <v>Lifestyle</v>
      </c>
      <c r="F7746">
        <v>145.4</v>
      </c>
    </row>
    <row r="7747" spans="1:6" x14ac:dyDescent="0.3">
      <c r="A7747" t="s">
        <v>33</v>
      </c>
      <c r="B7747">
        <v>2021</v>
      </c>
      <c r="C7747" t="s">
        <v>31</v>
      </c>
      <c r="D7747" t="s">
        <v>26</v>
      </c>
      <c r="E7747" t="str">
        <f>VLOOKUP(D7747,Objective!$A$21:$B$51,2,0)</f>
        <v>Education</v>
      </c>
      <c r="F7747">
        <v>156.1</v>
      </c>
    </row>
    <row r="7748" spans="1:6" x14ac:dyDescent="0.3">
      <c r="A7748" t="s">
        <v>33</v>
      </c>
      <c r="B7748">
        <v>2021</v>
      </c>
      <c r="C7748" t="s">
        <v>31</v>
      </c>
      <c r="D7748" t="s">
        <v>27</v>
      </c>
      <c r="E7748" t="str">
        <f>VLOOKUP(D7748,Objective!$A$21:$B$51,2,0)</f>
        <v>Miscellaneous</v>
      </c>
      <c r="F7748">
        <v>157.69999999999999</v>
      </c>
    </row>
    <row r="7749" spans="1:6" x14ac:dyDescent="0.3">
      <c r="A7749" t="s">
        <v>33</v>
      </c>
      <c r="B7749">
        <v>2021</v>
      </c>
      <c r="C7749" t="s">
        <v>31</v>
      </c>
      <c r="D7749" t="s">
        <v>28</v>
      </c>
      <c r="E7749" t="str">
        <f>VLOOKUP(D7749,Objective!$A$21:$B$51,2,0)</f>
        <v>Miscellaneous</v>
      </c>
      <c r="F7749">
        <v>147.6</v>
      </c>
    </row>
    <row r="7750" spans="1:6" x14ac:dyDescent="0.3">
      <c r="A7750" t="s">
        <v>33</v>
      </c>
      <c r="B7750">
        <v>2021</v>
      </c>
      <c r="C7750" t="s">
        <v>31</v>
      </c>
      <c r="D7750" t="s">
        <v>29</v>
      </c>
      <c r="E7750" t="str">
        <f>VLOOKUP(D7750,Objective!$A$21:$B$51,2,0)</f>
        <v>General index</v>
      </c>
      <c r="F7750">
        <v>156</v>
      </c>
    </row>
    <row r="7751" spans="1:6" x14ac:dyDescent="0.3">
      <c r="A7751" t="s">
        <v>34</v>
      </c>
      <c r="B7751">
        <v>2021</v>
      </c>
      <c r="C7751" t="s">
        <v>31</v>
      </c>
      <c r="D7751" t="s">
        <v>3</v>
      </c>
      <c r="E7751" t="str">
        <f>VLOOKUP(D7751,Objective!$A$21:$B$51,2,0)</f>
        <v>Food</v>
      </c>
      <c r="F7751">
        <v>144.9</v>
      </c>
    </row>
    <row r="7752" spans="1:6" x14ac:dyDescent="0.3">
      <c r="A7752" t="s">
        <v>34</v>
      </c>
      <c r="B7752">
        <v>2021</v>
      </c>
      <c r="C7752" t="s">
        <v>31</v>
      </c>
      <c r="D7752" t="s">
        <v>4</v>
      </c>
      <c r="E7752" t="str">
        <f>VLOOKUP(D7752,Objective!$A$21:$B$51,2,0)</f>
        <v>Food</v>
      </c>
      <c r="F7752">
        <v>190.1</v>
      </c>
    </row>
    <row r="7753" spans="1:6" x14ac:dyDescent="0.3">
      <c r="A7753" t="s">
        <v>34</v>
      </c>
      <c r="B7753">
        <v>2021</v>
      </c>
      <c r="C7753" t="s">
        <v>31</v>
      </c>
      <c r="D7753" t="s">
        <v>5</v>
      </c>
      <c r="E7753" t="str">
        <f>VLOOKUP(D7753,Objective!$A$21:$B$51,2,0)</f>
        <v>Food</v>
      </c>
      <c r="F7753">
        <v>175.3</v>
      </c>
    </row>
    <row r="7754" spans="1:6" x14ac:dyDescent="0.3">
      <c r="A7754" t="s">
        <v>34</v>
      </c>
      <c r="B7754">
        <v>2021</v>
      </c>
      <c r="C7754" t="s">
        <v>31</v>
      </c>
      <c r="D7754" t="s">
        <v>6</v>
      </c>
      <c r="E7754" t="str">
        <f>VLOOKUP(D7754,Objective!$A$21:$B$51,2,0)</f>
        <v>Food</v>
      </c>
      <c r="F7754">
        <v>154.1</v>
      </c>
    </row>
    <row r="7755" spans="1:6" x14ac:dyDescent="0.3">
      <c r="A7755" t="s">
        <v>34</v>
      </c>
      <c r="B7755">
        <v>2021</v>
      </c>
      <c r="C7755" t="s">
        <v>31</v>
      </c>
      <c r="D7755" t="s">
        <v>7</v>
      </c>
      <c r="E7755" t="str">
        <f>VLOOKUP(D7755,Objective!$A$21:$B$51,2,0)</f>
        <v>Food</v>
      </c>
      <c r="F7755">
        <v>150.9</v>
      </c>
    </row>
    <row r="7756" spans="1:6" x14ac:dyDescent="0.3">
      <c r="A7756" t="s">
        <v>34</v>
      </c>
      <c r="B7756">
        <v>2021</v>
      </c>
      <c r="C7756" t="s">
        <v>31</v>
      </c>
      <c r="D7756" t="s">
        <v>8</v>
      </c>
      <c r="E7756" t="str">
        <f>VLOOKUP(D7756,Objective!$A$21:$B$51,2,0)</f>
        <v>Food</v>
      </c>
      <c r="F7756">
        <v>149.6</v>
      </c>
    </row>
    <row r="7757" spans="1:6" x14ac:dyDescent="0.3">
      <c r="A7757" t="s">
        <v>34</v>
      </c>
      <c r="B7757">
        <v>2021</v>
      </c>
      <c r="C7757" t="s">
        <v>31</v>
      </c>
      <c r="D7757" t="s">
        <v>9</v>
      </c>
      <c r="E7757" t="str">
        <f>VLOOKUP(D7757,Objective!$A$21:$B$51,2,0)</f>
        <v>Food</v>
      </c>
      <c r="F7757">
        <v>194.2</v>
      </c>
    </row>
    <row r="7758" spans="1:6" x14ac:dyDescent="0.3">
      <c r="A7758" t="s">
        <v>34</v>
      </c>
      <c r="B7758">
        <v>2021</v>
      </c>
      <c r="C7758" t="s">
        <v>31</v>
      </c>
      <c r="D7758" t="s">
        <v>10</v>
      </c>
      <c r="E7758" t="str">
        <f>VLOOKUP(D7758,Objective!$A$21:$B$51,2,0)</f>
        <v>Food</v>
      </c>
      <c r="F7758">
        <v>160.4</v>
      </c>
    </row>
    <row r="7759" spans="1:6" x14ac:dyDescent="0.3">
      <c r="A7759" t="s">
        <v>34</v>
      </c>
      <c r="B7759">
        <v>2021</v>
      </c>
      <c r="C7759" t="s">
        <v>31</v>
      </c>
      <c r="D7759" t="s">
        <v>11</v>
      </c>
      <c r="E7759" t="str">
        <f>VLOOKUP(D7759,Objective!$A$21:$B$51,2,0)</f>
        <v>Food</v>
      </c>
      <c r="F7759">
        <v>114.6</v>
      </c>
    </row>
    <row r="7760" spans="1:6" x14ac:dyDescent="0.3">
      <c r="A7760" t="s">
        <v>34</v>
      </c>
      <c r="B7760">
        <v>2021</v>
      </c>
      <c r="C7760" t="s">
        <v>31</v>
      </c>
      <c r="D7760" t="s">
        <v>12</v>
      </c>
      <c r="E7760" t="str">
        <f>VLOOKUP(D7760,Objective!$A$21:$B$51,2,0)</f>
        <v>Food</v>
      </c>
      <c r="F7760">
        <v>164</v>
      </c>
    </row>
    <row r="7761" spans="1:6" x14ac:dyDescent="0.3">
      <c r="A7761" t="s">
        <v>34</v>
      </c>
      <c r="B7761">
        <v>2021</v>
      </c>
      <c r="C7761" t="s">
        <v>31</v>
      </c>
      <c r="D7761" t="s">
        <v>13</v>
      </c>
      <c r="E7761" t="str">
        <f>VLOOKUP(D7761,Objective!$A$21:$B$51,2,0)</f>
        <v>Lifestyle</v>
      </c>
      <c r="F7761">
        <v>151.80000000000001</v>
      </c>
    </row>
    <row r="7762" spans="1:6" x14ac:dyDescent="0.3">
      <c r="A7762" t="s">
        <v>34</v>
      </c>
      <c r="B7762">
        <v>2021</v>
      </c>
      <c r="C7762" t="s">
        <v>31</v>
      </c>
      <c r="D7762" t="s">
        <v>14</v>
      </c>
      <c r="E7762" t="str">
        <f>VLOOKUP(D7762,Objective!$A$21:$B$51,2,0)</f>
        <v>Food</v>
      </c>
      <c r="F7762">
        <v>165.6</v>
      </c>
    </row>
    <row r="7763" spans="1:6" x14ac:dyDescent="0.3">
      <c r="A7763" t="s">
        <v>34</v>
      </c>
      <c r="B7763">
        <v>2021</v>
      </c>
      <c r="C7763" t="s">
        <v>31</v>
      </c>
      <c r="D7763" t="s">
        <v>15</v>
      </c>
      <c r="E7763" t="str">
        <f>VLOOKUP(D7763,Objective!$A$21:$B$51,2,0)</f>
        <v>Food</v>
      </c>
      <c r="F7763">
        <v>161</v>
      </c>
    </row>
    <row r="7764" spans="1:6" x14ac:dyDescent="0.3">
      <c r="A7764" t="s">
        <v>34</v>
      </c>
      <c r="B7764">
        <v>2021</v>
      </c>
      <c r="C7764" t="s">
        <v>31</v>
      </c>
      <c r="D7764" t="s">
        <v>16</v>
      </c>
      <c r="E7764" t="str">
        <f>VLOOKUP(D7764,Objective!$A$21:$B$51,2,0)</f>
        <v>Lifestyle</v>
      </c>
      <c r="F7764">
        <v>186.5</v>
      </c>
    </row>
    <row r="7765" spans="1:6" x14ac:dyDescent="0.3">
      <c r="A7765" t="s">
        <v>34</v>
      </c>
      <c r="B7765">
        <v>2021</v>
      </c>
      <c r="C7765" t="s">
        <v>31</v>
      </c>
      <c r="D7765" t="s">
        <v>17</v>
      </c>
      <c r="E7765" t="str">
        <f>VLOOKUP(D7765,Objective!$A$21:$B$51,2,0)</f>
        <v>Clothing</v>
      </c>
      <c r="F7765">
        <v>155.5</v>
      </c>
    </row>
    <row r="7766" spans="1:6" x14ac:dyDescent="0.3">
      <c r="A7766" t="s">
        <v>34</v>
      </c>
      <c r="B7766">
        <v>2021</v>
      </c>
      <c r="C7766" t="s">
        <v>31</v>
      </c>
      <c r="D7766" t="s">
        <v>18</v>
      </c>
      <c r="E7766" t="str">
        <f>VLOOKUP(D7766,Objective!$A$21:$B$51,2,0)</f>
        <v>Clothing</v>
      </c>
      <c r="F7766">
        <v>146.1</v>
      </c>
    </row>
    <row r="7767" spans="1:6" x14ac:dyDescent="0.3">
      <c r="A7767" t="s">
        <v>34</v>
      </c>
      <c r="B7767">
        <v>2021</v>
      </c>
      <c r="C7767" t="s">
        <v>31</v>
      </c>
      <c r="D7767" t="s">
        <v>19</v>
      </c>
      <c r="E7767" t="str">
        <f>VLOOKUP(D7767,Objective!$A$21:$B$51,2,0)</f>
        <v>Clothing</v>
      </c>
      <c r="F7767">
        <v>154.19999999999999</v>
      </c>
    </row>
    <row r="7768" spans="1:6" x14ac:dyDescent="0.3">
      <c r="A7768" t="s">
        <v>34</v>
      </c>
      <c r="B7768">
        <v>2021</v>
      </c>
      <c r="C7768" t="s">
        <v>31</v>
      </c>
      <c r="D7768" t="s">
        <v>20</v>
      </c>
      <c r="E7768" t="str">
        <f>VLOOKUP(D7768,Objective!$A$21:$B$51,2,0)</f>
        <v>Housing</v>
      </c>
      <c r="F7768">
        <v>157.69999999999999</v>
      </c>
    </row>
    <row r="7769" spans="1:6" x14ac:dyDescent="0.3">
      <c r="A7769" t="s">
        <v>34</v>
      </c>
      <c r="B7769">
        <v>2021</v>
      </c>
      <c r="C7769" t="s">
        <v>31</v>
      </c>
      <c r="D7769" t="s">
        <v>21</v>
      </c>
      <c r="E7769" t="str">
        <f>VLOOKUP(D7769,Objective!$A$21:$B$51,2,0)</f>
        <v>Fuel and light</v>
      </c>
      <c r="F7769">
        <v>147.9</v>
      </c>
    </row>
    <row r="7770" spans="1:6" x14ac:dyDescent="0.3">
      <c r="A7770" t="s">
        <v>34</v>
      </c>
      <c r="B7770">
        <v>2021</v>
      </c>
      <c r="C7770" t="s">
        <v>31</v>
      </c>
      <c r="D7770" t="s">
        <v>22</v>
      </c>
      <c r="E7770" t="str">
        <f>VLOOKUP(D7770,Objective!$A$21:$B$51,2,0)</f>
        <v>Housing</v>
      </c>
      <c r="F7770">
        <v>150</v>
      </c>
    </row>
    <row r="7771" spans="1:6" x14ac:dyDescent="0.3">
      <c r="A7771" t="s">
        <v>34</v>
      </c>
      <c r="B7771">
        <v>2021</v>
      </c>
      <c r="C7771" t="s">
        <v>31</v>
      </c>
      <c r="D7771" t="s">
        <v>23</v>
      </c>
      <c r="E7771" t="str">
        <f>VLOOKUP(D7771,Objective!$A$21:$B$51,2,0)</f>
        <v>Health</v>
      </c>
      <c r="F7771">
        <v>159.30000000000001</v>
      </c>
    </row>
    <row r="7772" spans="1:6" x14ac:dyDescent="0.3">
      <c r="A7772" t="s">
        <v>34</v>
      </c>
      <c r="B7772">
        <v>2021</v>
      </c>
      <c r="C7772" t="s">
        <v>31</v>
      </c>
      <c r="D7772" t="s">
        <v>24</v>
      </c>
      <c r="E7772" t="str">
        <f>VLOOKUP(D7772,Objective!$A$21:$B$51,2,0)</f>
        <v>Transport and communication</v>
      </c>
      <c r="F7772">
        <v>141.9</v>
      </c>
    </row>
    <row r="7773" spans="1:6" x14ac:dyDescent="0.3">
      <c r="A7773" t="s">
        <v>34</v>
      </c>
      <c r="B7773">
        <v>2021</v>
      </c>
      <c r="C7773" t="s">
        <v>31</v>
      </c>
      <c r="D7773" t="s">
        <v>25</v>
      </c>
      <c r="E7773" t="str">
        <f>VLOOKUP(D7773,Objective!$A$21:$B$51,2,0)</f>
        <v>Lifestyle</v>
      </c>
      <c r="F7773">
        <v>149.6</v>
      </c>
    </row>
    <row r="7774" spans="1:6" x14ac:dyDescent="0.3">
      <c r="A7774" t="s">
        <v>34</v>
      </c>
      <c r="B7774">
        <v>2021</v>
      </c>
      <c r="C7774" t="s">
        <v>31</v>
      </c>
      <c r="D7774" t="s">
        <v>26</v>
      </c>
      <c r="E7774" t="str">
        <f>VLOOKUP(D7774,Objective!$A$21:$B$51,2,0)</f>
        <v>Education</v>
      </c>
      <c r="F7774">
        <v>159.19999999999999</v>
      </c>
    </row>
    <row r="7775" spans="1:6" x14ac:dyDescent="0.3">
      <c r="A7775" t="s">
        <v>34</v>
      </c>
      <c r="B7775">
        <v>2021</v>
      </c>
      <c r="C7775" t="s">
        <v>31</v>
      </c>
      <c r="D7775" t="s">
        <v>27</v>
      </c>
      <c r="E7775" t="str">
        <f>VLOOKUP(D7775,Objective!$A$21:$B$51,2,0)</f>
        <v>Miscellaneous</v>
      </c>
      <c r="F7775">
        <v>156.80000000000001</v>
      </c>
    </row>
    <row r="7776" spans="1:6" x14ac:dyDescent="0.3">
      <c r="A7776" t="s">
        <v>34</v>
      </c>
      <c r="B7776">
        <v>2021</v>
      </c>
      <c r="C7776" t="s">
        <v>31</v>
      </c>
      <c r="D7776" t="s">
        <v>28</v>
      </c>
      <c r="E7776" t="str">
        <f>VLOOKUP(D7776,Objective!$A$21:$B$51,2,0)</f>
        <v>Miscellaneous</v>
      </c>
      <c r="F7776">
        <v>151.9</v>
      </c>
    </row>
    <row r="7777" spans="1:6" x14ac:dyDescent="0.3">
      <c r="A7777" t="s">
        <v>34</v>
      </c>
      <c r="B7777">
        <v>2021</v>
      </c>
      <c r="C7777" t="s">
        <v>31</v>
      </c>
      <c r="D7777" t="s">
        <v>29</v>
      </c>
      <c r="E7777" t="str">
        <f>VLOOKUP(D7777,Objective!$A$21:$B$51,2,0)</f>
        <v>General index</v>
      </c>
      <c r="F7777">
        <v>157.30000000000001</v>
      </c>
    </row>
    <row r="7778" spans="1:6" x14ac:dyDescent="0.3">
      <c r="A7778" t="s">
        <v>30</v>
      </c>
      <c r="B7778">
        <v>2021</v>
      </c>
      <c r="C7778" t="s">
        <v>35</v>
      </c>
      <c r="D7778" t="s">
        <v>3</v>
      </c>
      <c r="E7778" t="str">
        <f>VLOOKUP(D7778,Objective!$A$21:$B$51,2,0)</f>
        <v>Food</v>
      </c>
      <c r="F7778">
        <v>142.80000000000001</v>
      </c>
    </row>
    <row r="7779" spans="1:6" x14ac:dyDescent="0.3">
      <c r="A7779" t="s">
        <v>30</v>
      </c>
      <c r="B7779">
        <v>2021</v>
      </c>
      <c r="C7779" t="s">
        <v>35</v>
      </c>
      <c r="D7779" t="s">
        <v>4</v>
      </c>
      <c r="E7779" t="str">
        <f>VLOOKUP(D7779,Objective!$A$21:$B$51,2,0)</f>
        <v>Food</v>
      </c>
      <c r="F7779">
        <v>184</v>
      </c>
    </row>
    <row r="7780" spans="1:6" x14ac:dyDescent="0.3">
      <c r="A7780" t="s">
        <v>30</v>
      </c>
      <c r="B7780">
        <v>2021</v>
      </c>
      <c r="C7780" t="s">
        <v>35</v>
      </c>
      <c r="D7780" t="s">
        <v>5</v>
      </c>
      <c r="E7780" t="str">
        <f>VLOOKUP(D7780,Objective!$A$21:$B$51,2,0)</f>
        <v>Food</v>
      </c>
      <c r="F7780">
        <v>168</v>
      </c>
    </row>
    <row r="7781" spans="1:6" x14ac:dyDescent="0.3">
      <c r="A7781" t="s">
        <v>30</v>
      </c>
      <c r="B7781">
        <v>2021</v>
      </c>
      <c r="C7781" t="s">
        <v>35</v>
      </c>
      <c r="D7781" t="s">
        <v>6</v>
      </c>
      <c r="E7781" t="str">
        <f>VLOOKUP(D7781,Objective!$A$21:$B$51,2,0)</f>
        <v>Food</v>
      </c>
      <c r="F7781">
        <v>154.4</v>
      </c>
    </row>
    <row r="7782" spans="1:6" x14ac:dyDescent="0.3">
      <c r="A7782" t="s">
        <v>30</v>
      </c>
      <c r="B7782">
        <v>2021</v>
      </c>
      <c r="C7782" t="s">
        <v>35</v>
      </c>
      <c r="D7782" t="s">
        <v>7</v>
      </c>
      <c r="E7782" t="str">
        <f>VLOOKUP(D7782,Objective!$A$21:$B$51,2,0)</f>
        <v>Food</v>
      </c>
      <c r="F7782">
        <v>163</v>
      </c>
    </row>
    <row r="7783" spans="1:6" x14ac:dyDescent="0.3">
      <c r="A7783" t="s">
        <v>30</v>
      </c>
      <c r="B7783">
        <v>2021</v>
      </c>
      <c r="C7783" t="s">
        <v>35</v>
      </c>
      <c r="D7783" t="s">
        <v>8</v>
      </c>
      <c r="E7783" t="str">
        <f>VLOOKUP(D7783,Objective!$A$21:$B$51,2,0)</f>
        <v>Food</v>
      </c>
      <c r="F7783">
        <v>147.80000000000001</v>
      </c>
    </row>
    <row r="7784" spans="1:6" x14ac:dyDescent="0.3">
      <c r="A7784" t="s">
        <v>30</v>
      </c>
      <c r="B7784">
        <v>2021</v>
      </c>
      <c r="C7784" t="s">
        <v>35</v>
      </c>
      <c r="D7784" t="s">
        <v>9</v>
      </c>
      <c r="E7784" t="str">
        <f>VLOOKUP(D7784,Objective!$A$21:$B$51,2,0)</f>
        <v>Food</v>
      </c>
      <c r="F7784">
        <v>149.69999999999999</v>
      </c>
    </row>
    <row r="7785" spans="1:6" x14ac:dyDescent="0.3">
      <c r="A7785" t="s">
        <v>30</v>
      </c>
      <c r="B7785">
        <v>2021</v>
      </c>
      <c r="C7785" t="s">
        <v>35</v>
      </c>
      <c r="D7785" t="s">
        <v>10</v>
      </c>
      <c r="E7785" t="str">
        <f>VLOOKUP(D7785,Objective!$A$21:$B$51,2,0)</f>
        <v>Food</v>
      </c>
      <c r="F7785">
        <v>158.30000000000001</v>
      </c>
    </row>
    <row r="7786" spans="1:6" x14ac:dyDescent="0.3">
      <c r="A7786" t="s">
        <v>30</v>
      </c>
      <c r="B7786">
        <v>2021</v>
      </c>
      <c r="C7786" t="s">
        <v>35</v>
      </c>
      <c r="D7786" t="s">
        <v>11</v>
      </c>
      <c r="E7786" t="str">
        <f>VLOOKUP(D7786,Objective!$A$21:$B$51,2,0)</f>
        <v>Food</v>
      </c>
      <c r="F7786">
        <v>111.8</v>
      </c>
    </row>
    <row r="7787" spans="1:6" x14ac:dyDescent="0.3">
      <c r="A7787" t="s">
        <v>30</v>
      </c>
      <c r="B7787">
        <v>2021</v>
      </c>
      <c r="C7787" t="s">
        <v>35</v>
      </c>
      <c r="D7787" t="s">
        <v>12</v>
      </c>
      <c r="E7787" t="str">
        <f>VLOOKUP(D7787,Objective!$A$21:$B$51,2,0)</f>
        <v>Food</v>
      </c>
      <c r="F7787">
        <v>165</v>
      </c>
    </row>
    <row r="7788" spans="1:6" x14ac:dyDescent="0.3">
      <c r="A7788" t="s">
        <v>30</v>
      </c>
      <c r="B7788">
        <v>2021</v>
      </c>
      <c r="C7788" t="s">
        <v>35</v>
      </c>
      <c r="D7788" t="s">
        <v>13</v>
      </c>
      <c r="E7788" t="str">
        <f>VLOOKUP(D7788,Objective!$A$21:$B$51,2,0)</f>
        <v>Lifestyle</v>
      </c>
      <c r="F7788">
        <v>160</v>
      </c>
    </row>
    <row r="7789" spans="1:6" x14ac:dyDescent="0.3">
      <c r="A7789" t="s">
        <v>30</v>
      </c>
      <c r="B7789">
        <v>2021</v>
      </c>
      <c r="C7789" t="s">
        <v>35</v>
      </c>
      <c r="D7789" t="s">
        <v>14</v>
      </c>
      <c r="E7789" t="str">
        <f>VLOOKUP(D7789,Objective!$A$21:$B$51,2,0)</f>
        <v>Food</v>
      </c>
      <c r="F7789">
        <v>165.8</v>
      </c>
    </row>
    <row r="7790" spans="1:6" x14ac:dyDescent="0.3">
      <c r="A7790" t="s">
        <v>30</v>
      </c>
      <c r="B7790">
        <v>2021</v>
      </c>
      <c r="C7790" t="s">
        <v>35</v>
      </c>
      <c r="D7790" t="s">
        <v>15</v>
      </c>
      <c r="E7790" t="str">
        <f>VLOOKUP(D7790,Objective!$A$21:$B$51,2,0)</f>
        <v>Food</v>
      </c>
      <c r="F7790">
        <v>154.69999999999999</v>
      </c>
    </row>
    <row r="7791" spans="1:6" x14ac:dyDescent="0.3">
      <c r="A7791" t="s">
        <v>30</v>
      </c>
      <c r="B7791">
        <v>2021</v>
      </c>
      <c r="C7791" t="s">
        <v>35</v>
      </c>
      <c r="D7791" t="s">
        <v>16</v>
      </c>
      <c r="E7791" t="str">
        <f>VLOOKUP(D7791,Objective!$A$21:$B$51,2,0)</f>
        <v>Lifestyle</v>
      </c>
      <c r="F7791">
        <v>186.5</v>
      </c>
    </row>
    <row r="7792" spans="1:6" x14ac:dyDescent="0.3">
      <c r="A7792" t="s">
        <v>30</v>
      </c>
      <c r="B7792">
        <v>2021</v>
      </c>
      <c r="C7792" t="s">
        <v>35</v>
      </c>
      <c r="D7792" t="s">
        <v>17</v>
      </c>
      <c r="E7792" t="str">
        <f>VLOOKUP(D7792,Objective!$A$21:$B$51,2,0)</f>
        <v>Clothing</v>
      </c>
      <c r="F7792">
        <v>159.1</v>
      </c>
    </row>
    <row r="7793" spans="1:6" x14ac:dyDescent="0.3">
      <c r="A7793" t="s">
        <v>30</v>
      </c>
      <c r="B7793">
        <v>2021</v>
      </c>
      <c r="C7793" t="s">
        <v>35</v>
      </c>
      <c r="D7793" t="s">
        <v>18</v>
      </c>
      <c r="E7793" t="str">
        <f>VLOOKUP(D7793,Objective!$A$21:$B$51,2,0)</f>
        <v>Clothing</v>
      </c>
      <c r="F7793">
        <v>153.9</v>
      </c>
    </row>
    <row r="7794" spans="1:6" x14ac:dyDescent="0.3">
      <c r="A7794" t="s">
        <v>30</v>
      </c>
      <c r="B7794">
        <v>2021</v>
      </c>
      <c r="C7794" t="s">
        <v>35</v>
      </c>
      <c r="D7794" t="s">
        <v>19</v>
      </c>
      <c r="E7794" t="str">
        <f>VLOOKUP(D7794,Objective!$A$21:$B$51,2,0)</f>
        <v>Clothing</v>
      </c>
      <c r="F7794">
        <v>158.4</v>
      </c>
    </row>
    <row r="7795" spans="1:6" x14ac:dyDescent="0.3">
      <c r="A7795" t="s">
        <v>30</v>
      </c>
      <c r="B7795">
        <v>2021</v>
      </c>
      <c r="C7795" t="s">
        <v>35</v>
      </c>
      <c r="D7795" t="s">
        <v>20</v>
      </c>
      <c r="E7795" t="str">
        <f>VLOOKUP(D7795,Objective!$A$21:$B$51,2,0)</f>
        <v>Housing</v>
      </c>
      <c r="F7795" t="s">
        <v>32</v>
      </c>
    </row>
    <row r="7796" spans="1:6" x14ac:dyDescent="0.3">
      <c r="A7796" t="s">
        <v>30</v>
      </c>
      <c r="B7796">
        <v>2021</v>
      </c>
      <c r="C7796" t="s">
        <v>35</v>
      </c>
      <c r="D7796" t="s">
        <v>21</v>
      </c>
      <c r="E7796" t="str">
        <f>VLOOKUP(D7796,Objective!$A$21:$B$51,2,0)</f>
        <v>Fuel and light</v>
      </c>
      <c r="F7796">
        <v>154.4</v>
      </c>
    </row>
    <row r="7797" spans="1:6" x14ac:dyDescent="0.3">
      <c r="A7797" t="s">
        <v>30</v>
      </c>
      <c r="B7797">
        <v>2021</v>
      </c>
      <c r="C7797" t="s">
        <v>35</v>
      </c>
      <c r="D7797" t="s">
        <v>22</v>
      </c>
      <c r="E7797" t="str">
        <f>VLOOKUP(D7797,Objective!$A$21:$B$51,2,0)</f>
        <v>Housing</v>
      </c>
      <c r="F7797">
        <v>154.80000000000001</v>
      </c>
    </row>
    <row r="7798" spans="1:6" x14ac:dyDescent="0.3">
      <c r="A7798" t="s">
        <v>30</v>
      </c>
      <c r="B7798">
        <v>2021</v>
      </c>
      <c r="C7798" t="s">
        <v>35</v>
      </c>
      <c r="D7798" t="s">
        <v>23</v>
      </c>
      <c r="E7798" t="str">
        <f>VLOOKUP(D7798,Objective!$A$21:$B$51,2,0)</f>
        <v>Health</v>
      </c>
      <c r="F7798">
        <v>164.3</v>
      </c>
    </row>
    <row r="7799" spans="1:6" x14ac:dyDescent="0.3">
      <c r="A7799" t="s">
        <v>30</v>
      </c>
      <c r="B7799">
        <v>2021</v>
      </c>
      <c r="C7799" t="s">
        <v>35</v>
      </c>
      <c r="D7799" t="s">
        <v>24</v>
      </c>
      <c r="E7799" t="str">
        <f>VLOOKUP(D7799,Objective!$A$21:$B$51,2,0)</f>
        <v>Transport and communication</v>
      </c>
      <c r="F7799">
        <v>150.19999999999999</v>
      </c>
    </row>
    <row r="7800" spans="1:6" x14ac:dyDescent="0.3">
      <c r="A7800" t="s">
        <v>30</v>
      </c>
      <c r="B7800">
        <v>2021</v>
      </c>
      <c r="C7800" t="s">
        <v>35</v>
      </c>
      <c r="D7800" t="s">
        <v>25</v>
      </c>
      <c r="E7800" t="str">
        <f>VLOOKUP(D7800,Objective!$A$21:$B$51,2,0)</f>
        <v>Lifestyle</v>
      </c>
      <c r="F7800">
        <v>157</v>
      </c>
    </row>
    <row r="7801" spans="1:6" x14ac:dyDescent="0.3">
      <c r="A7801" t="s">
        <v>30</v>
      </c>
      <c r="B7801">
        <v>2021</v>
      </c>
      <c r="C7801" t="s">
        <v>35</v>
      </c>
      <c r="D7801" t="s">
        <v>26</v>
      </c>
      <c r="E7801" t="str">
        <f>VLOOKUP(D7801,Objective!$A$21:$B$51,2,0)</f>
        <v>Education</v>
      </c>
      <c r="F7801">
        <v>163.6</v>
      </c>
    </row>
    <row r="7802" spans="1:6" x14ac:dyDescent="0.3">
      <c r="A7802" t="s">
        <v>30</v>
      </c>
      <c r="B7802">
        <v>2021</v>
      </c>
      <c r="C7802" t="s">
        <v>35</v>
      </c>
      <c r="D7802" t="s">
        <v>27</v>
      </c>
      <c r="E7802" t="str">
        <f>VLOOKUP(D7802,Objective!$A$21:$B$51,2,0)</f>
        <v>Miscellaneous</v>
      </c>
      <c r="F7802">
        <v>155.19999999999999</v>
      </c>
    </row>
    <row r="7803" spans="1:6" x14ac:dyDescent="0.3">
      <c r="A7803" t="s">
        <v>30</v>
      </c>
      <c r="B7803">
        <v>2021</v>
      </c>
      <c r="C7803" t="s">
        <v>35</v>
      </c>
      <c r="D7803" t="s">
        <v>28</v>
      </c>
      <c r="E7803" t="str">
        <f>VLOOKUP(D7803,Objective!$A$21:$B$51,2,0)</f>
        <v>Miscellaneous</v>
      </c>
      <c r="F7803">
        <v>157.19999999999999</v>
      </c>
    </row>
    <row r="7804" spans="1:6" x14ac:dyDescent="0.3">
      <c r="A7804" t="s">
        <v>30</v>
      </c>
      <c r="B7804">
        <v>2021</v>
      </c>
      <c r="C7804" t="s">
        <v>35</v>
      </c>
      <c r="D7804" t="s">
        <v>29</v>
      </c>
      <c r="E7804" t="str">
        <f>VLOOKUP(D7804,Objective!$A$21:$B$51,2,0)</f>
        <v>General index</v>
      </c>
      <c r="F7804">
        <v>156.69999999999999</v>
      </c>
    </row>
    <row r="7805" spans="1:6" x14ac:dyDescent="0.3">
      <c r="A7805" t="s">
        <v>33</v>
      </c>
      <c r="B7805">
        <v>2021</v>
      </c>
      <c r="C7805" t="s">
        <v>35</v>
      </c>
      <c r="D7805" t="s">
        <v>3</v>
      </c>
      <c r="E7805" t="str">
        <f>VLOOKUP(D7805,Objective!$A$21:$B$51,2,0)</f>
        <v>Food</v>
      </c>
      <c r="F7805">
        <v>147.6</v>
      </c>
    </row>
    <row r="7806" spans="1:6" x14ac:dyDescent="0.3">
      <c r="A7806" t="s">
        <v>33</v>
      </c>
      <c r="B7806">
        <v>2021</v>
      </c>
      <c r="C7806" t="s">
        <v>35</v>
      </c>
      <c r="D7806" t="s">
        <v>4</v>
      </c>
      <c r="E7806" t="str">
        <f>VLOOKUP(D7806,Objective!$A$21:$B$51,2,0)</f>
        <v>Food</v>
      </c>
      <c r="F7806">
        <v>191.2</v>
      </c>
    </row>
    <row r="7807" spans="1:6" x14ac:dyDescent="0.3">
      <c r="A7807" t="s">
        <v>33</v>
      </c>
      <c r="B7807">
        <v>2021</v>
      </c>
      <c r="C7807" t="s">
        <v>35</v>
      </c>
      <c r="D7807" t="s">
        <v>5</v>
      </c>
      <c r="E7807" t="str">
        <f>VLOOKUP(D7807,Objective!$A$21:$B$51,2,0)</f>
        <v>Food</v>
      </c>
      <c r="F7807">
        <v>169.9</v>
      </c>
    </row>
    <row r="7808" spans="1:6" x14ac:dyDescent="0.3">
      <c r="A7808" t="s">
        <v>33</v>
      </c>
      <c r="B7808">
        <v>2021</v>
      </c>
      <c r="C7808" t="s">
        <v>35</v>
      </c>
      <c r="D7808" t="s">
        <v>6</v>
      </c>
      <c r="E7808" t="str">
        <f>VLOOKUP(D7808,Objective!$A$21:$B$51,2,0)</f>
        <v>Food</v>
      </c>
      <c r="F7808">
        <v>155.1</v>
      </c>
    </row>
    <row r="7809" spans="1:6" x14ac:dyDescent="0.3">
      <c r="A7809" t="s">
        <v>33</v>
      </c>
      <c r="B7809">
        <v>2021</v>
      </c>
      <c r="C7809" t="s">
        <v>35</v>
      </c>
      <c r="D7809" t="s">
        <v>7</v>
      </c>
      <c r="E7809" t="str">
        <f>VLOOKUP(D7809,Objective!$A$21:$B$51,2,0)</f>
        <v>Food</v>
      </c>
      <c r="F7809">
        <v>151.4</v>
      </c>
    </row>
    <row r="7810" spans="1:6" x14ac:dyDescent="0.3">
      <c r="A7810" t="s">
        <v>33</v>
      </c>
      <c r="B7810">
        <v>2021</v>
      </c>
      <c r="C7810" t="s">
        <v>35</v>
      </c>
      <c r="D7810" t="s">
        <v>8</v>
      </c>
      <c r="E7810" t="str">
        <f>VLOOKUP(D7810,Objective!$A$21:$B$51,2,0)</f>
        <v>Food</v>
      </c>
      <c r="F7810">
        <v>154</v>
      </c>
    </row>
    <row r="7811" spans="1:6" x14ac:dyDescent="0.3">
      <c r="A7811" t="s">
        <v>33</v>
      </c>
      <c r="B7811">
        <v>2021</v>
      </c>
      <c r="C7811" t="s">
        <v>35</v>
      </c>
      <c r="D7811" t="s">
        <v>9</v>
      </c>
      <c r="E7811" t="str">
        <f>VLOOKUP(D7811,Objective!$A$21:$B$51,2,0)</f>
        <v>Food</v>
      </c>
      <c r="F7811">
        <v>180.2</v>
      </c>
    </row>
    <row r="7812" spans="1:6" x14ac:dyDescent="0.3">
      <c r="A7812" t="s">
        <v>33</v>
      </c>
      <c r="B7812">
        <v>2021</v>
      </c>
      <c r="C7812" t="s">
        <v>35</v>
      </c>
      <c r="D7812" t="s">
        <v>10</v>
      </c>
      <c r="E7812" t="str">
        <f>VLOOKUP(D7812,Objective!$A$21:$B$51,2,0)</f>
        <v>Food</v>
      </c>
      <c r="F7812">
        <v>159.80000000000001</v>
      </c>
    </row>
    <row r="7813" spans="1:6" x14ac:dyDescent="0.3">
      <c r="A7813" t="s">
        <v>33</v>
      </c>
      <c r="B7813">
        <v>2021</v>
      </c>
      <c r="C7813" t="s">
        <v>35</v>
      </c>
      <c r="D7813" t="s">
        <v>11</v>
      </c>
      <c r="E7813" t="str">
        <f>VLOOKUP(D7813,Objective!$A$21:$B$51,2,0)</f>
        <v>Food</v>
      </c>
      <c r="F7813">
        <v>114.9</v>
      </c>
    </row>
    <row r="7814" spans="1:6" x14ac:dyDescent="0.3">
      <c r="A7814" t="s">
        <v>33</v>
      </c>
      <c r="B7814">
        <v>2021</v>
      </c>
      <c r="C7814" t="s">
        <v>35</v>
      </c>
      <c r="D7814" t="s">
        <v>12</v>
      </c>
      <c r="E7814" t="str">
        <f>VLOOKUP(D7814,Objective!$A$21:$B$51,2,0)</f>
        <v>Food</v>
      </c>
      <c r="F7814">
        <v>162.5</v>
      </c>
    </row>
    <row r="7815" spans="1:6" x14ac:dyDescent="0.3">
      <c r="A7815" t="s">
        <v>33</v>
      </c>
      <c r="B7815">
        <v>2021</v>
      </c>
      <c r="C7815" t="s">
        <v>35</v>
      </c>
      <c r="D7815" t="s">
        <v>13</v>
      </c>
      <c r="E7815" t="str">
        <f>VLOOKUP(D7815,Objective!$A$21:$B$51,2,0)</f>
        <v>Lifestyle</v>
      </c>
      <c r="F7815">
        <v>149.19999999999999</v>
      </c>
    </row>
    <row r="7816" spans="1:6" x14ac:dyDescent="0.3">
      <c r="A7816" t="s">
        <v>33</v>
      </c>
      <c r="B7816">
        <v>2021</v>
      </c>
      <c r="C7816" t="s">
        <v>35</v>
      </c>
      <c r="D7816" t="s">
        <v>14</v>
      </c>
      <c r="E7816" t="str">
        <f>VLOOKUP(D7816,Objective!$A$21:$B$51,2,0)</f>
        <v>Food</v>
      </c>
      <c r="F7816">
        <v>169.4</v>
      </c>
    </row>
    <row r="7817" spans="1:6" x14ac:dyDescent="0.3">
      <c r="A7817" t="s">
        <v>33</v>
      </c>
      <c r="B7817">
        <v>2021</v>
      </c>
      <c r="C7817" t="s">
        <v>35</v>
      </c>
      <c r="D7817" t="s">
        <v>15</v>
      </c>
      <c r="E7817" t="str">
        <f>VLOOKUP(D7817,Objective!$A$21:$B$51,2,0)</f>
        <v>Food</v>
      </c>
      <c r="F7817">
        <v>160.80000000000001</v>
      </c>
    </row>
    <row r="7818" spans="1:6" x14ac:dyDescent="0.3">
      <c r="A7818" t="s">
        <v>33</v>
      </c>
      <c r="B7818">
        <v>2021</v>
      </c>
      <c r="C7818" t="s">
        <v>35</v>
      </c>
      <c r="D7818" t="s">
        <v>16</v>
      </c>
      <c r="E7818" t="str">
        <f>VLOOKUP(D7818,Objective!$A$21:$B$51,2,0)</f>
        <v>Lifestyle</v>
      </c>
      <c r="F7818">
        <v>193.3</v>
      </c>
    </row>
    <row r="7819" spans="1:6" x14ac:dyDescent="0.3">
      <c r="A7819" t="s">
        <v>33</v>
      </c>
      <c r="B7819">
        <v>2021</v>
      </c>
      <c r="C7819" t="s">
        <v>35</v>
      </c>
      <c r="D7819" t="s">
        <v>17</v>
      </c>
      <c r="E7819" t="str">
        <f>VLOOKUP(D7819,Objective!$A$21:$B$51,2,0)</f>
        <v>Clothing</v>
      </c>
      <c r="F7819">
        <v>154.19999999999999</v>
      </c>
    </row>
    <row r="7820" spans="1:6" x14ac:dyDescent="0.3">
      <c r="A7820" t="s">
        <v>33</v>
      </c>
      <c r="B7820">
        <v>2021</v>
      </c>
      <c r="C7820" t="s">
        <v>35</v>
      </c>
      <c r="D7820" t="s">
        <v>18</v>
      </c>
      <c r="E7820" t="str">
        <f>VLOOKUP(D7820,Objective!$A$21:$B$51,2,0)</f>
        <v>Clothing</v>
      </c>
      <c r="F7820">
        <v>138.19999999999999</v>
      </c>
    </row>
    <row r="7821" spans="1:6" x14ac:dyDescent="0.3">
      <c r="A7821" t="s">
        <v>33</v>
      </c>
      <c r="B7821">
        <v>2021</v>
      </c>
      <c r="C7821" t="s">
        <v>35</v>
      </c>
      <c r="D7821" t="s">
        <v>19</v>
      </c>
      <c r="E7821" t="str">
        <f>VLOOKUP(D7821,Objective!$A$21:$B$51,2,0)</f>
        <v>Clothing</v>
      </c>
      <c r="F7821">
        <v>151.80000000000001</v>
      </c>
    </row>
    <row r="7822" spans="1:6" x14ac:dyDescent="0.3">
      <c r="A7822" t="s">
        <v>33</v>
      </c>
      <c r="B7822">
        <v>2021</v>
      </c>
      <c r="C7822" t="s">
        <v>35</v>
      </c>
      <c r="D7822" t="s">
        <v>20</v>
      </c>
      <c r="E7822" t="str">
        <f>VLOOKUP(D7822,Objective!$A$21:$B$51,2,0)</f>
        <v>Housing</v>
      </c>
      <c r="F7822">
        <v>159.80000000000001</v>
      </c>
    </row>
    <row r="7823" spans="1:6" x14ac:dyDescent="0.3">
      <c r="A7823" t="s">
        <v>33</v>
      </c>
      <c r="B7823">
        <v>2021</v>
      </c>
      <c r="C7823" t="s">
        <v>35</v>
      </c>
      <c r="D7823" t="s">
        <v>21</v>
      </c>
      <c r="E7823" t="str">
        <f>VLOOKUP(D7823,Objective!$A$21:$B$51,2,0)</f>
        <v>Fuel and light</v>
      </c>
      <c r="F7823">
        <v>149.1</v>
      </c>
    </row>
    <row r="7824" spans="1:6" x14ac:dyDescent="0.3">
      <c r="A7824" t="s">
        <v>33</v>
      </c>
      <c r="B7824">
        <v>2021</v>
      </c>
      <c r="C7824" t="s">
        <v>35</v>
      </c>
      <c r="D7824" t="s">
        <v>22</v>
      </c>
      <c r="E7824" t="str">
        <f>VLOOKUP(D7824,Objective!$A$21:$B$51,2,0)</f>
        <v>Housing</v>
      </c>
      <c r="F7824">
        <v>146.5</v>
      </c>
    </row>
    <row r="7825" spans="1:6" x14ac:dyDescent="0.3">
      <c r="A7825" t="s">
        <v>33</v>
      </c>
      <c r="B7825">
        <v>2021</v>
      </c>
      <c r="C7825" t="s">
        <v>35</v>
      </c>
      <c r="D7825" t="s">
        <v>23</v>
      </c>
      <c r="E7825" t="str">
        <f>VLOOKUP(D7825,Objective!$A$21:$B$51,2,0)</f>
        <v>Health</v>
      </c>
      <c r="F7825">
        <v>156.30000000000001</v>
      </c>
    </row>
    <row r="7826" spans="1:6" x14ac:dyDescent="0.3">
      <c r="A7826" t="s">
        <v>33</v>
      </c>
      <c r="B7826">
        <v>2021</v>
      </c>
      <c r="C7826" t="s">
        <v>35</v>
      </c>
      <c r="D7826" t="s">
        <v>24</v>
      </c>
      <c r="E7826" t="str">
        <f>VLOOKUP(D7826,Objective!$A$21:$B$51,2,0)</f>
        <v>Transport and communication</v>
      </c>
      <c r="F7826">
        <v>140.5</v>
      </c>
    </row>
    <row r="7827" spans="1:6" x14ac:dyDescent="0.3">
      <c r="A7827" t="s">
        <v>33</v>
      </c>
      <c r="B7827">
        <v>2021</v>
      </c>
      <c r="C7827" t="s">
        <v>35</v>
      </c>
      <c r="D7827" t="s">
        <v>25</v>
      </c>
      <c r="E7827" t="str">
        <f>VLOOKUP(D7827,Objective!$A$21:$B$51,2,0)</f>
        <v>Lifestyle</v>
      </c>
      <c r="F7827">
        <v>147.30000000000001</v>
      </c>
    </row>
    <row r="7828" spans="1:6" x14ac:dyDescent="0.3">
      <c r="A7828" t="s">
        <v>33</v>
      </c>
      <c r="B7828">
        <v>2021</v>
      </c>
      <c r="C7828" t="s">
        <v>35</v>
      </c>
      <c r="D7828" t="s">
        <v>26</v>
      </c>
      <c r="E7828" t="str">
        <f>VLOOKUP(D7828,Objective!$A$21:$B$51,2,0)</f>
        <v>Education</v>
      </c>
      <c r="F7828">
        <v>156.6</v>
      </c>
    </row>
    <row r="7829" spans="1:6" x14ac:dyDescent="0.3">
      <c r="A7829" t="s">
        <v>33</v>
      </c>
      <c r="B7829">
        <v>2021</v>
      </c>
      <c r="C7829" t="s">
        <v>35</v>
      </c>
      <c r="D7829" t="s">
        <v>27</v>
      </c>
      <c r="E7829" t="str">
        <f>VLOOKUP(D7829,Objective!$A$21:$B$51,2,0)</f>
        <v>Miscellaneous</v>
      </c>
      <c r="F7829">
        <v>156.69999999999999</v>
      </c>
    </row>
    <row r="7830" spans="1:6" x14ac:dyDescent="0.3">
      <c r="A7830" t="s">
        <v>33</v>
      </c>
      <c r="B7830">
        <v>2021</v>
      </c>
      <c r="C7830" t="s">
        <v>35</v>
      </c>
      <c r="D7830" t="s">
        <v>28</v>
      </c>
      <c r="E7830" t="str">
        <f>VLOOKUP(D7830,Objective!$A$21:$B$51,2,0)</f>
        <v>Miscellaneous</v>
      </c>
      <c r="F7830">
        <v>149.30000000000001</v>
      </c>
    </row>
    <row r="7831" spans="1:6" x14ac:dyDescent="0.3">
      <c r="A7831" t="s">
        <v>33</v>
      </c>
      <c r="B7831">
        <v>2021</v>
      </c>
      <c r="C7831" t="s">
        <v>35</v>
      </c>
      <c r="D7831" t="s">
        <v>29</v>
      </c>
      <c r="E7831" t="str">
        <f>VLOOKUP(D7831,Objective!$A$21:$B$51,2,0)</f>
        <v>General index</v>
      </c>
      <c r="F7831">
        <v>156.5</v>
      </c>
    </row>
    <row r="7832" spans="1:6" x14ac:dyDescent="0.3">
      <c r="A7832" t="s">
        <v>34</v>
      </c>
      <c r="B7832">
        <v>2021</v>
      </c>
      <c r="C7832" t="s">
        <v>35</v>
      </c>
      <c r="D7832" t="s">
        <v>3</v>
      </c>
      <c r="E7832" t="str">
        <f>VLOOKUP(D7832,Objective!$A$21:$B$51,2,0)</f>
        <v>Food</v>
      </c>
      <c r="F7832">
        <v>144.30000000000001</v>
      </c>
    </row>
    <row r="7833" spans="1:6" x14ac:dyDescent="0.3">
      <c r="A7833" t="s">
        <v>34</v>
      </c>
      <c r="B7833">
        <v>2021</v>
      </c>
      <c r="C7833" t="s">
        <v>35</v>
      </c>
      <c r="D7833" t="s">
        <v>4</v>
      </c>
      <c r="E7833" t="str">
        <f>VLOOKUP(D7833,Objective!$A$21:$B$51,2,0)</f>
        <v>Food</v>
      </c>
      <c r="F7833">
        <v>186.5</v>
      </c>
    </row>
    <row r="7834" spans="1:6" x14ac:dyDescent="0.3">
      <c r="A7834" t="s">
        <v>34</v>
      </c>
      <c r="B7834">
        <v>2021</v>
      </c>
      <c r="C7834" t="s">
        <v>35</v>
      </c>
      <c r="D7834" t="s">
        <v>5</v>
      </c>
      <c r="E7834" t="str">
        <f>VLOOKUP(D7834,Objective!$A$21:$B$51,2,0)</f>
        <v>Food</v>
      </c>
      <c r="F7834">
        <v>168.7</v>
      </c>
    </row>
    <row r="7835" spans="1:6" x14ac:dyDescent="0.3">
      <c r="A7835" t="s">
        <v>34</v>
      </c>
      <c r="B7835">
        <v>2021</v>
      </c>
      <c r="C7835" t="s">
        <v>35</v>
      </c>
      <c r="D7835" t="s">
        <v>6</v>
      </c>
      <c r="E7835" t="str">
        <f>VLOOKUP(D7835,Objective!$A$21:$B$51,2,0)</f>
        <v>Food</v>
      </c>
      <c r="F7835">
        <v>154.69999999999999</v>
      </c>
    </row>
    <row r="7836" spans="1:6" x14ac:dyDescent="0.3">
      <c r="A7836" t="s">
        <v>34</v>
      </c>
      <c r="B7836">
        <v>2021</v>
      </c>
      <c r="C7836" t="s">
        <v>35</v>
      </c>
      <c r="D7836" t="s">
        <v>7</v>
      </c>
      <c r="E7836" t="str">
        <f>VLOOKUP(D7836,Objective!$A$21:$B$51,2,0)</f>
        <v>Food</v>
      </c>
      <c r="F7836">
        <v>158.69999999999999</v>
      </c>
    </row>
    <row r="7837" spans="1:6" x14ac:dyDescent="0.3">
      <c r="A7837" t="s">
        <v>34</v>
      </c>
      <c r="B7837">
        <v>2021</v>
      </c>
      <c r="C7837" t="s">
        <v>35</v>
      </c>
      <c r="D7837" t="s">
        <v>8</v>
      </c>
      <c r="E7837" t="str">
        <f>VLOOKUP(D7837,Objective!$A$21:$B$51,2,0)</f>
        <v>Food</v>
      </c>
      <c r="F7837">
        <v>150.69999999999999</v>
      </c>
    </row>
    <row r="7838" spans="1:6" x14ac:dyDescent="0.3">
      <c r="A7838" t="s">
        <v>34</v>
      </c>
      <c r="B7838">
        <v>2021</v>
      </c>
      <c r="C7838" t="s">
        <v>35</v>
      </c>
      <c r="D7838" t="s">
        <v>9</v>
      </c>
      <c r="E7838" t="str">
        <f>VLOOKUP(D7838,Objective!$A$21:$B$51,2,0)</f>
        <v>Food</v>
      </c>
      <c r="F7838">
        <v>160</v>
      </c>
    </row>
    <row r="7839" spans="1:6" x14ac:dyDescent="0.3">
      <c r="A7839" t="s">
        <v>34</v>
      </c>
      <c r="B7839">
        <v>2021</v>
      </c>
      <c r="C7839" t="s">
        <v>35</v>
      </c>
      <c r="D7839" t="s">
        <v>10</v>
      </c>
      <c r="E7839" t="str">
        <f>VLOOKUP(D7839,Objective!$A$21:$B$51,2,0)</f>
        <v>Food</v>
      </c>
      <c r="F7839">
        <v>158.80000000000001</v>
      </c>
    </row>
    <row r="7840" spans="1:6" x14ac:dyDescent="0.3">
      <c r="A7840" t="s">
        <v>34</v>
      </c>
      <c r="B7840">
        <v>2021</v>
      </c>
      <c r="C7840" t="s">
        <v>35</v>
      </c>
      <c r="D7840" t="s">
        <v>11</v>
      </c>
      <c r="E7840" t="str">
        <f>VLOOKUP(D7840,Objective!$A$21:$B$51,2,0)</f>
        <v>Food</v>
      </c>
      <c r="F7840">
        <v>112.8</v>
      </c>
    </row>
    <row r="7841" spans="1:6" x14ac:dyDescent="0.3">
      <c r="A7841" t="s">
        <v>34</v>
      </c>
      <c r="B7841">
        <v>2021</v>
      </c>
      <c r="C7841" t="s">
        <v>35</v>
      </c>
      <c r="D7841" t="s">
        <v>12</v>
      </c>
      <c r="E7841" t="str">
        <f>VLOOKUP(D7841,Objective!$A$21:$B$51,2,0)</f>
        <v>Food</v>
      </c>
      <c r="F7841">
        <v>164.2</v>
      </c>
    </row>
    <row r="7842" spans="1:6" x14ac:dyDescent="0.3">
      <c r="A7842" t="s">
        <v>34</v>
      </c>
      <c r="B7842">
        <v>2021</v>
      </c>
      <c r="C7842" t="s">
        <v>35</v>
      </c>
      <c r="D7842" t="s">
        <v>13</v>
      </c>
      <c r="E7842" t="str">
        <f>VLOOKUP(D7842,Objective!$A$21:$B$51,2,0)</f>
        <v>Lifestyle</v>
      </c>
      <c r="F7842">
        <v>155.5</v>
      </c>
    </row>
    <row r="7843" spans="1:6" x14ac:dyDescent="0.3">
      <c r="A7843" t="s">
        <v>34</v>
      </c>
      <c r="B7843">
        <v>2021</v>
      </c>
      <c r="C7843" t="s">
        <v>35</v>
      </c>
      <c r="D7843" t="s">
        <v>14</v>
      </c>
      <c r="E7843" t="str">
        <f>VLOOKUP(D7843,Objective!$A$21:$B$51,2,0)</f>
        <v>Food</v>
      </c>
      <c r="F7843">
        <v>167.5</v>
      </c>
    </row>
    <row r="7844" spans="1:6" x14ac:dyDescent="0.3">
      <c r="A7844" t="s">
        <v>34</v>
      </c>
      <c r="B7844">
        <v>2021</v>
      </c>
      <c r="C7844" t="s">
        <v>35</v>
      </c>
      <c r="D7844" t="s">
        <v>15</v>
      </c>
      <c r="E7844" t="str">
        <f>VLOOKUP(D7844,Objective!$A$21:$B$51,2,0)</f>
        <v>Food</v>
      </c>
      <c r="F7844">
        <v>156.9</v>
      </c>
    </row>
    <row r="7845" spans="1:6" x14ac:dyDescent="0.3">
      <c r="A7845" t="s">
        <v>34</v>
      </c>
      <c r="B7845">
        <v>2021</v>
      </c>
      <c r="C7845" t="s">
        <v>35</v>
      </c>
      <c r="D7845" t="s">
        <v>16</v>
      </c>
      <c r="E7845" t="str">
        <f>VLOOKUP(D7845,Objective!$A$21:$B$51,2,0)</f>
        <v>Lifestyle</v>
      </c>
      <c r="F7845">
        <v>188.3</v>
      </c>
    </row>
    <row r="7846" spans="1:6" x14ac:dyDescent="0.3">
      <c r="A7846" t="s">
        <v>34</v>
      </c>
      <c r="B7846">
        <v>2021</v>
      </c>
      <c r="C7846" t="s">
        <v>35</v>
      </c>
      <c r="D7846" t="s">
        <v>17</v>
      </c>
      <c r="E7846" t="str">
        <f>VLOOKUP(D7846,Objective!$A$21:$B$51,2,0)</f>
        <v>Clothing</v>
      </c>
      <c r="F7846">
        <v>157.19999999999999</v>
      </c>
    </row>
    <row r="7847" spans="1:6" x14ac:dyDescent="0.3">
      <c r="A7847" t="s">
        <v>34</v>
      </c>
      <c r="B7847">
        <v>2021</v>
      </c>
      <c r="C7847" t="s">
        <v>35</v>
      </c>
      <c r="D7847" t="s">
        <v>18</v>
      </c>
      <c r="E7847" t="str">
        <f>VLOOKUP(D7847,Objective!$A$21:$B$51,2,0)</f>
        <v>Clothing</v>
      </c>
      <c r="F7847">
        <v>147.4</v>
      </c>
    </row>
    <row r="7848" spans="1:6" x14ac:dyDescent="0.3">
      <c r="A7848" t="s">
        <v>34</v>
      </c>
      <c r="B7848">
        <v>2021</v>
      </c>
      <c r="C7848" t="s">
        <v>35</v>
      </c>
      <c r="D7848" t="s">
        <v>19</v>
      </c>
      <c r="E7848" t="str">
        <f>VLOOKUP(D7848,Objective!$A$21:$B$51,2,0)</f>
        <v>Clothing</v>
      </c>
      <c r="F7848">
        <v>155.80000000000001</v>
      </c>
    </row>
    <row r="7849" spans="1:6" x14ac:dyDescent="0.3">
      <c r="A7849" t="s">
        <v>34</v>
      </c>
      <c r="B7849">
        <v>2021</v>
      </c>
      <c r="C7849" t="s">
        <v>35</v>
      </c>
      <c r="D7849" t="s">
        <v>20</v>
      </c>
      <c r="E7849" t="str">
        <f>VLOOKUP(D7849,Objective!$A$21:$B$51,2,0)</f>
        <v>Housing</v>
      </c>
      <c r="F7849">
        <v>159.80000000000001</v>
      </c>
    </row>
    <row r="7850" spans="1:6" x14ac:dyDescent="0.3">
      <c r="A7850" t="s">
        <v>34</v>
      </c>
      <c r="B7850">
        <v>2021</v>
      </c>
      <c r="C7850" t="s">
        <v>35</v>
      </c>
      <c r="D7850" t="s">
        <v>21</v>
      </c>
      <c r="E7850" t="str">
        <f>VLOOKUP(D7850,Objective!$A$21:$B$51,2,0)</f>
        <v>Fuel and light</v>
      </c>
      <c r="F7850">
        <v>152.4</v>
      </c>
    </row>
    <row r="7851" spans="1:6" x14ac:dyDescent="0.3">
      <c r="A7851" t="s">
        <v>34</v>
      </c>
      <c r="B7851">
        <v>2021</v>
      </c>
      <c r="C7851" t="s">
        <v>35</v>
      </c>
      <c r="D7851" t="s">
        <v>22</v>
      </c>
      <c r="E7851" t="str">
        <f>VLOOKUP(D7851,Objective!$A$21:$B$51,2,0)</f>
        <v>Housing</v>
      </c>
      <c r="F7851">
        <v>150.9</v>
      </c>
    </row>
    <row r="7852" spans="1:6" x14ac:dyDescent="0.3">
      <c r="A7852" t="s">
        <v>34</v>
      </c>
      <c r="B7852">
        <v>2021</v>
      </c>
      <c r="C7852" t="s">
        <v>35</v>
      </c>
      <c r="D7852" t="s">
        <v>23</v>
      </c>
      <c r="E7852" t="str">
        <f>VLOOKUP(D7852,Objective!$A$21:$B$51,2,0)</f>
        <v>Health</v>
      </c>
      <c r="F7852">
        <v>161.30000000000001</v>
      </c>
    </row>
    <row r="7853" spans="1:6" x14ac:dyDescent="0.3">
      <c r="A7853" t="s">
        <v>34</v>
      </c>
      <c r="B7853">
        <v>2021</v>
      </c>
      <c r="C7853" t="s">
        <v>35</v>
      </c>
      <c r="D7853" t="s">
        <v>24</v>
      </c>
      <c r="E7853" t="str">
        <f>VLOOKUP(D7853,Objective!$A$21:$B$51,2,0)</f>
        <v>Transport and communication</v>
      </c>
      <c r="F7853">
        <v>145.1</v>
      </c>
    </row>
    <row r="7854" spans="1:6" x14ac:dyDescent="0.3">
      <c r="A7854" t="s">
        <v>34</v>
      </c>
      <c r="B7854">
        <v>2021</v>
      </c>
      <c r="C7854" t="s">
        <v>35</v>
      </c>
      <c r="D7854" t="s">
        <v>25</v>
      </c>
      <c r="E7854" t="str">
        <f>VLOOKUP(D7854,Objective!$A$21:$B$51,2,0)</f>
        <v>Lifestyle</v>
      </c>
      <c r="F7854">
        <v>151.5</v>
      </c>
    </row>
    <row r="7855" spans="1:6" x14ac:dyDescent="0.3">
      <c r="A7855" t="s">
        <v>34</v>
      </c>
      <c r="B7855">
        <v>2021</v>
      </c>
      <c r="C7855" t="s">
        <v>35</v>
      </c>
      <c r="D7855" t="s">
        <v>26</v>
      </c>
      <c r="E7855" t="str">
        <f>VLOOKUP(D7855,Objective!$A$21:$B$51,2,0)</f>
        <v>Education</v>
      </c>
      <c r="F7855">
        <v>159.5</v>
      </c>
    </row>
    <row r="7856" spans="1:6" x14ac:dyDescent="0.3">
      <c r="A7856" t="s">
        <v>34</v>
      </c>
      <c r="B7856">
        <v>2021</v>
      </c>
      <c r="C7856" t="s">
        <v>35</v>
      </c>
      <c r="D7856" t="s">
        <v>27</v>
      </c>
      <c r="E7856" t="str">
        <f>VLOOKUP(D7856,Objective!$A$21:$B$51,2,0)</f>
        <v>Miscellaneous</v>
      </c>
      <c r="F7856">
        <v>155.80000000000001</v>
      </c>
    </row>
    <row r="7857" spans="1:6" x14ac:dyDescent="0.3">
      <c r="A7857" t="s">
        <v>34</v>
      </c>
      <c r="B7857">
        <v>2021</v>
      </c>
      <c r="C7857" t="s">
        <v>35</v>
      </c>
      <c r="D7857" t="s">
        <v>28</v>
      </c>
      <c r="E7857" t="str">
        <f>VLOOKUP(D7857,Objective!$A$21:$B$51,2,0)</f>
        <v>Miscellaneous</v>
      </c>
      <c r="F7857">
        <v>153.4</v>
      </c>
    </row>
    <row r="7858" spans="1:6" x14ac:dyDescent="0.3">
      <c r="A7858" t="s">
        <v>34</v>
      </c>
      <c r="B7858">
        <v>2021</v>
      </c>
      <c r="C7858" t="s">
        <v>35</v>
      </c>
      <c r="D7858" t="s">
        <v>29</v>
      </c>
      <c r="E7858" t="str">
        <f>VLOOKUP(D7858,Objective!$A$21:$B$51,2,0)</f>
        <v>General index</v>
      </c>
      <c r="F7858">
        <v>156.6</v>
      </c>
    </row>
    <row r="7859" spans="1:6" x14ac:dyDescent="0.3">
      <c r="A7859" t="s">
        <v>30</v>
      </c>
      <c r="B7859">
        <v>2021</v>
      </c>
      <c r="C7859" t="s">
        <v>36</v>
      </c>
      <c r="D7859" t="s">
        <v>3</v>
      </c>
      <c r="E7859" t="str">
        <f>VLOOKUP(D7859,Objective!$A$21:$B$51,2,0)</f>
        <v>Food</v>
      </c>
      <c r="F7859">
        <v>142.5</v>
      </c>
    </row>
    <row r="7860" spans="1:6" x14ac:dyDescent="0.3">
      <c r="A7860" t="s">
        <v>30</v>
      </c>
      <c r="B7860">
        <v>2021</v>
      </c>
      <c r="C7860" t="s">
        <v>36</v>
      </c>
      <c r="D7860" t="s">
        <v>4</v>
      </c>
      <c r="E7860" t="str">
        <f>VLOOKUP(D7860,Objective!$A$21:$B$51,2,0)</f>
        <v>Food</v>
      </c>
      <c r="F7860">
        <v>189.4</v>
      </c>
    </row>
    <row r="7861" spans="1:6" x14ac:dyDescent="0.3">
      <c r="A7861" t="s">
        <v>30</v>
      </c>
      <c r="B7861">
        <v>2021</v>
      </c>
      <c r="C7861" t="s">
        <v>36</v>
      </c>
      <c r="D7861" t="s">
        <v>5</v>
      </c>
      <c r="E7861" t="str">
        <f>VLOOKUP(D7861,Objective!$A$21:$B$51,2,0)</f>
        <v>Food</v>
      </c>
      <c r="F7861">
        <v>163.19999999999999</v>
      </c>
    </row>
    <row r="7862" spans="1:6" x14ac:dyDescent="0.3">
      <c r="A7862" t="s">
        <v>30</v>
      </c>
      <c r="B7862">
        <v>2021</v>
      </c>
      <c r="C7862" t="s">
        <v>36</v>
      </c>
      <c r="D7862" t="s">
        <v>6</v>
      </c>
      <c r="E7862" t="str">
        <f>VLOOKUP(D7862,Objective!$A$21:$B$51,2,0)</f>
        <v>Food</v>
      </c>
      <c r="F7862">
        <v>154.5</v>
      </c>
    </row>
    <row r="7863" spans="1:6" x14ac:dyDescent="0.3">
      <c r="A7863" t="s">
        <v>30</v>
      </c>
      <c r="B7863">
        <v>2021</v>
      </c>
      <c r="C7863" t="s">
        <v>36</v>
      </c>
      <c r="D7863" t="s">
        <v>7</v>
      </c>
      <c r="E7863" t="str">
        <f>VLOOKUP(D7863,Objective!$A$21:$B$51,2,0)</f>
        <v>Food</v>
      </c>
      <c r="F7863">
        <v>168.2</v>
      </c>
    </row>
    <row r="7864" spans="1:6" x14ac:dyDescent="0.3">
      <c r="A7864" t="s">
        <v>30</v>
      </c>
      <c r="B7864">
        <v>2021</v>
      </c>
      <c r="C7864" t="s">
        <v>36</v>
      </c>
      <c r="D7864" t="s">
        <v>8</v>
      </c>
      <c r="E7864" t="str">
        <f>VLOOKUP(D7864,Objective!$A$21:$B$51,2,0)</f>
        <v>Food</v>
      </c>
      <c r="F7864">
        <v>150.5</v>
      </c>
    </row>
    <row r="7865" spans="1:6" x14ac:dyDescent="0.3">
      <c r="A7865" t="s">
        <v>30</v>
      </c>
      <c r="B7865">
        <v>2021</v>
      </c>
      <c r="C7865" t="s">
        <v>36</v>
      </c>
      <c r="D7865" t="s">
        <v>9</v>
      </c>
      <c r="E7865" t="str">
        <f>VLOOKUP(D7865,Objective!$A$21:$B$51,2,0)</f>
        <v>Food</v>
      </c>
      <c r="F7865">
        <v>141</v>
      </c>
    </row>
    <row r="7866" spans="1:6" x14ac:dyDescent="0.3">
      <c r="A7866" t="s">
        <v>30</v>
      </c>
      <c r="B7866">
        <v>2021</v>
      </c>
      <c r="C7866" t="s">
        <v>36</v>
      </c>
      <c r="D7866" t="s">
        <v>10</v>
      </c>
      <c r="E7866" t="str">
        <f>VLOOKUP(D7866,Objective!$A$21:$B$51,2,0)</f>
        <v>Food</v>
      </c>
      <c r="F7866">
        <v>159.19999999999999</v>
      </c>
    </row>
    <row r="7867" spans="1:6" x14ac:dyDescent="0.3">
      <c r="A7867" t="s">
        <v>30</v>
      </c>
      <c r="B7867">
        <v>2021</v>
      </c>
      <c r="C7867" t="s">
        <v>36</v>
      </c>
      <c r="D7867" t="s">
        <v>11</v>
      </c>
      <c r="E7867" t="str">
        <f>VLOOKUP(D7867,Objective!$A$21:$B$51,2,0)</f>
        <v>Food</v>
      </c>
      <c r="F7867">
        <v>111.7</v>
      </c>
    </row>
    <row r="7868" spans="1:6" x14ac:dyDescent="0.3">
      <c r="A7868" t="s">
        <v>30</v>
      </c>
      <c r="B7868">
        <v>2021</v>
      </c>
      <c r="C7868" t="s">
        <v>36</v>
      </c>
      <c r="D7868" t="s">
        <v>12</v>
      </c>
      <c r="E7868" t="str">
        <f>VLOOKUP(D7868,Objective!$A$21:$B$51,2,0)</f>
        <v>Food</v>
      </c>
      <c r="F7868">
        <v>164</v>
      </c>
    </row>
    <row r="7869" spans="1:6" x14ac:dyDescent="0.3">
      <c r="A7869" t="s">
        <v>30</v>
      </c>
      <c r="B7869">
        <v>2021</v>
      </c>
      <c r="C7869" t="s">
        <v>36</v>
      </c>
      <c r="D7869" t="s">
        <v>13</v>
      </c>
      <c r="E7869" t="str">
        <f>VLOOKUP(D7869,Objective!$A$21:$B$51,2,0)</f>
        <v>Lifestyle</v>
      </c>
      <c r="F7869">
        <v>160.6</v>
      </c>
    </row>
    <row r="7870" spans="1:6" x14ac:dyDescent="0.3">
      <c r="A7870" t="s">
        <v>30</v>
      </c>
      <c r="B7870">
        <v>2021</v>
      </c>
      <c r="C7870" t="s">
        <v>36</v>
      </c>
      <c r="D7870" t="s">
        <v>14</v>
      </c>
      <c r="E7870" t="str">
        <f>VLOOKUP(D7870,Objective!$A$21:$B$51,2,0)</f>
        <v>Food</v>
      </c>
      <c r="F7870">
        <v>166.4</v>
      </c>
    </row>
    <row r="7871" spans="1:6" x14ac:dyDescent="0.3">
      <c r="A7871" t="s">
        <v>30</v>
      </c>
      <c r="B7871">
        <v>2021</v>
      </c>
      <c r="C7871" t="s">
        <v>36</v>
      </c>
      <c r="D7871" t="s">
        <v>15</v>
      </c>
      <c r="E7871" t="str">
        <f>VLOOKUP(D7871,Objective!$A$21:$B$51,2,0)</f>
        <v>Food</v>
      </c>
      <c r="F7871">
        <v>154.5</v>
      </c>
    </row>
    <row r="7872" spans="1:6" x14ac:dyDescent="0.3">
      <c r="A7872" t="s">
        <v>30</v>
      </c>
      <c r="B7872">
        <v>2021</v>
      </c>
      <c r="C7872" t="s">
        <v>36</v>
      </c>
      <c r="D7872" t="s">
        <v>16</v>
      </c>
      <c r="E7872" t="str">
        <f>VLOOKUP(D7872,Objective!$A$21:$B$51,2,0)</f>
        <v>Lifestyle</v>
      </c>
      <c r="F7872">
        <v>186.1</v>
      </c>
    </row>
    <row r="7873" spans="1:6" x14ac:dyDescent="0.3">
      <c r="A7873" t="s">
        <v>30</v>
      </c>
      <c r="B7873">
        <v>2021</v>
      </c>
      <c r="C7873" t="s">
        <v>36</v>
      </c>
      <c r="D7873" t="s">
        <v>17</v>
      </c>
      <c r="E7873" t="str">
        <f>VLOOKUP(D7873,Objective!$A$21:$B$51,2,0)</f>
        <v>Clothing</v>
      </c>
      <c r="F7873">
        <v>159.6</v>
      </c>
    </row>
    <row r="7874" spans="1:6" x14ac:dyDescent="0.3">
      <c r="A7874" t="s">
        <v>30</v>
      </c>
      <c r="B7874">
        <v>2021</v>
      </c>
      <c r="C7874" t="s">
        <v>36</v>
      </c>
      <c r="D7874" t="s">
        <v>18</v>
      </c>
      <c r="E7874" t="str">
        <f>VLOOKUP(D7874,Objective!$A$21:$B$51,2,0)</f>
        <v>Clothing</v>
      </c>
      <c r="F7874">
        <v>154.4</v>
      </c>
    </row>
    <row r="7875" spans="1:6" x14ac:dyDescent="0.3">
      <c r="A7875" t="s">
        <v>30</v>
      </c>
      <c r="B7875">
        <v>2021</v>
      </c>
      <c r="C7875" t="s">
        <v>36</v>
      </c>
      <c r="D7875" t="s">
        <v>19</v>
      </c>
      <c r="E7875" t="str">
        <f>VLOOKUP(D7875,Objective!$A$21:$B$51,2,0)</f>
        <v>Clothing</v>
      </c>
      <c r="F7875">
        <v>158.9</v>
      </c>
    </row>
    <row r="7876" spans="1:6" x14ac:dyDescent="0.3">
      <c r="A7876" t="s">
        <v>30</v>
      </c>
      <c r="B7876">
        <v>2021</v>
      </c>
      <c r="C7876" t="s">
        <v>36</v>
      </c>
      <c r="D7876" t="s">
        <v>20</v>
      </c>
      <c r="E7876" t="str">
        <f>VLOOKUP(D7876,Objective!$A$21:$B$51,2,0)</f>
        <v>Housing</v>
      </c>
      <c r="F7876" t="s">
        <v>48</v>
      </c>
    </row>
    <row r="7877" spans="1:6" x14ac:dyDescent="0.3">
      <c r="A7877" t="s">
        <v>30</v>
      </c>
      <c r="B7877">
        <v>2021</v>
      </c>
      <c r="C7877" t="s">
        <v>36</v>
      </c>
      <c r="D7877" t="s">
        <v>21</v>
      </c>
      <c r="E7877" t="str">
        <f>VLOOKUP(D7877,Objective!$A$21:$B$51,2,0)</f>
        <v>Fuel and light</v>
      </c>
      <c r="F7877">
        <v>156</v>
      </c>
    </row>
    <row r="7878" spans="1:6" x14ac:dyDescent="0.3">
      <c r="A7878" t="s">
        <v>30</v>
      </c>
      <c r="B7878">
        <v>2021</v>
      </c>
      <c r="C7878" t="s">
        <v>36</v>
      </c>
      <c r="D7878" t="s">
        <v>22</v>
      </c>
      <c r="E7878" t="str">
        <f>VLOOKUP(D7878,Objective!$A$21:$B$51,2,0)</f>
        <v>Housing</v>
      </c>
      <c r="F7878">
        <v>154.80000000000001</v>
      </c>
    </row>
    <row r="7879" spans="1:6" x14ac:dyDescent="0.3">
      <c r="A7879" t="s">
        <v>30</v>
      </c>
      <c r="B7879">
        <v>2021</v>
      </c>
      <c r="C7879" t="s">
        <v>36</v>
      </c>
      <c r="D7879" t="s">
        <v>23</v>
      </c>
      <c r="E7879" t="str">
        <f>VLOOKUP(D7879,Objective!$A$21:$B$51,2,0)</f>
        <v>Health</v>
      </c>
      <c r="F7879">
        <v>164.6</v>
      </c>
    </row>
    <row r="7880" spans="1:6" x14ac:dyDescent="0.3">
      <c r="A7880" t="s">
        <v>30</v>
      </c>
      <c r="B7880">
        <v>2021</v>
      </c>
      <c r="C7880" t="s">
        <v>36</v>
      </c>
      <c r="D7880" t="s">
        <v>24</v>
      </c>
      <c r="E7880" t="str">
        <f>VLOOKUP(D7880,Objective!$A$21:$B$51,2,0)</f>
        <v>Transport and communication</v>
      </c>
      <c r="F7880">
        <v>151.30000000000001</v>
      </c>
    </row>
    <row r="7881" spans="1:6" x14ac:dyDescent="0.3">
      <c r="A7881" t="s">
        <v>30</v>
      </c>
      <c r="B7881">
        <v>2021</v>
      </c>
      <c r="C7881" t="s">
        <v>36</v>
      </c>
      <c r="D7881" t="s">
        <v>25</v>
      </c>
      <c r="E7881" t="str">
        <f>VLOOKUP(D7881,Objective!$A$21:$B$51,2,0)</f>
        <v>Lifestyle</v>
      </c>
      <c r="F7881">
        <v>157.80000000000001</v>
      </c>
    </row>
    <row r="7882" spans="1:6" x14ac:dyDescent="0.3">
      <c r="A7882" t="s">
        <v>30</v>
      </c>
      <c r="B7882">
        <v>2021</v>
      </c>
      <c r="C7882" t="s">
        <v>36</v>
      </c>
      <c r="D7882" t="s">
        <v>26</v>
      </c>
      <c r="E7882" t="str">
        <f>VLOOKUP(D7882,Objective!$A$21:$B$51,2,0)</f>
        <v>Education</v>
      </c>
      <c r="F7882">
        <v>163.80000000000001</v>
      </c>
    </row>
    <row r="7883" spans="1:6" x14ac:dyDescent="0.3">
      <c r="A7883" t="s">
        <v>30</v>
      </c>
      <c r="B7883">
        <v>2021</v>
      </c>
      <c r="C7883" t="s">
        <v>36</v>
      </c>
      <c r="D7883" t="s">
        <v>27</v>
      </c>
      <c r="E7883" t="str">
        <f>VLOOKUP(D7883,Objective!$A$21:$B$51,2,0)</f>
        <v>Miscellaneous</v>
      </c>
      <c r="F7883">
        <v>153.1</v>
      </c>
    </row>
    <row r="7884" spans="1:6" x14ac:dyDescent="0.3">
      <c r="A7884" t="s">
        <v>30</v>
      </c>
      <c r="B7884">
        <v>2021</v>
      </c>
      <c r="C7884" t="s">
        <v>36</v>
      </c>
      <c r="D7884" t="s">
        <v>28</v>
      </c>
      <c r="E7884" t="str">
        <f>VLOOKUP(D7884,Objective!$A$21:$B$51,2,0)</f>
        <v>Miscellaneous</v>
      </c>
      <c r="F7884">
        <v>157.30000000000001</v>
      </c>
    </row>
    <row r="7885" spans="1:6" x14ac:dyDescent="0.3">
      <c r="A7885" t="s">
        <v>30</v>
      </c>
      <c r="B7885">
        <v>2021</v>
      </c>
      <c r="C7885" t="s">
        <v>36</v>
      </c>
      <c r="D7885" t="s">
        <v>29</v>
      </c>
      <c r="E7885" t="str">
        <f>VLOOKUP(D7885,Objective!$A$21:$B$51,2,0)</f>
        <v>General index</v>
      </c>
      <c r="F7885">
        <v>156.69999999999999</v>
      </c>
    </row>
    <row r="7886" spans="1:6" x14ac:dyDescent="0.3">
      <c r="A7886" t="s">
        <v>33</v>
      </c>
      <c r="B7886">
        <v>2021</v>
      </c>
      <c r="C7886" t="s">
        <v>36</v>
      </c>
      <c r="D7886" t="s">
        <v>3</v>
      </c>
      <c r="E7886" t="str">
        <f>VLOOKUP(D7886,Objective!$A$21:$B$51,2,0)</f>
        <v>Food</v>
      </c>
      <c r="F7886">
        <v>147.5</v>
      </c>
    </row>
    <row r="7887" spans="1:6" x14ac:dyDescent="0.3">
      <c r="A7887" t="s">
        <v>33</v>
      </c>
      <c r="B7887">
        <v>2021</v>
      </c>
      <c r="C7887" t="s">
        <v>36</v>
      </c>
      <c r="D7887" t="s">
        <v>4</v>
      </c>
      <c r="E7887" t="str">
        <f>VLOOKUP(D7887,Objective!$A$21:$B$51,2,0)</f>
        <v>Food</v>
      </c>
      <c r="F7887">
        <v>197.5</v>
      </c>
    </row>
    <row r="7888" spans="1:6" x14ac:dyDescent="0.3">
      <c r="A7888" t="s">
        <v>33</v>
      </c>
      <c r="B7888">
        <v>2021</v>
      </c>
      <c r="C7888" t="s">
        <v>36</v>
      </c>
      <c r="D7888" t="s">
        <v>5</v>
      </c>
      <c r="E7888" t="str">
        <f>VLOOKUP(D7888,Objective!$A$21:$B$51,2,0)</f>
        <v>Food</v>
      </c>
      <c r="F7888">
        <v>164.7</v>
      </c>
    </row>
    <row r="7889" spans="1:6" x14ac:dyDescent="0.3">
      <c r="A7889" t="s">
        <v>33</v>
      </c>
      <c r="B7889">
        <v>2021</v>
      </c>
      <c r="C7889" t="s">
        <v>36</v>
      </c>
      <c r="D7889" t="s">
        <v>6</v>
      </c>
      <c r="E7889" t="str">
        <f>VLOOKUP(D7889,Objective!$A$21:$B$51,2,0)</f>
        <v>Food</v>
      </c>
      <c r="F7889">
        <v>155.6</v>
      </c>
    </row>
    <row r="7890" spans="1:6" x14ac:dyDescent="0.3">
      <c r="A7890" t="s">
        <v>33</v>
      </c>
      <c r="B7890">
        <v>2021</v>
      </c>
      <c r="C7890" t="s">
        <v>36</v>
      </c>
      <c r="D7890" t="s">
        <v>7</v>
      </c>
      <c r="E7890" t="str">
        <f>VLOOKUP(D7890,Objective!$A$21:$B$51,2,0)</f>
        <v>Food</v>
      </c>
      <c r="F7890">
        <v>156.4</v>
      </c>
    </row>
    <row r="7891" spans="1:6" x14ac:dyDescent="0.3">
      <c r="A7891" t="s">
        <v>33</v>
      </c>
      <c r="B7891">
        <v>2021</v>
      </c>
      <c r="C7891" t="s">
        <v>36</v>
      </c>
      <c r="D7891" t="s">
        <v>8</v>
      </c>
      <c r="E7891" t="str">
        <f>VLOOKUP(D7891,Objective!$A$21:$B$51,2,0)</f>
        <v>Food</v>
      </c>
      <c r="F7891">
        <v>157.30000000000001</v>
      </c>
    </row>
    <row r="7892" spans="1:6" x14ac:dyDescent="0.3">
      <c r="A7892" t="s">
        <v>33</v>
      </c>
      <c r="B7892">
        <v>2021</v>
      </c>
      <c r="C7892" t="s">
        <v>36</v>
      </c>
      <c r="D7892" t="s">
        <v>9</v>
      </c>
      <c r="E7892" t="str">
        <f>VLOOKUP(D7892,Objective!$A$21:$B$51,2,0)</f>
        <v>Food</v>
      </c>
      <c r="F7892">
        <v>166.1</v>
      </c>
    </row>
    <row r="7893" spans="1:6" x14ac:dyDescent="0.3">
      <c r="A7893" t="s">
        <v>33</v>
      </c>
      <c r="B7893">
        <v>2021</v>
      </c>
      <c r="C7893" t="s">
        <v>36</v>
      </c>
      <c r="D7893" t="s">
        <v>10</v>
      </c>
      <c r="E7893" t="str">
        <f>VLOOKUP(D7893,Objective!$A$21:$B$51,2,0)</f>
        <v>Food</v>
      </c>
      <c r="F7893">
        <v>161.1</v>
      </c>
    </row>
    <row r="7894" spans="1:6" x14ac:dyDescent="0.3">
      <c r="A7894" t="s">
        <v>33</v>
      </c>
      <c r="B7894">
        <v>2021</v>
      </c>
      <c r="C7894" t="s">
        <v>36</v>
      </c>
      <c r="D7894" t="s">
        <v>11</v>
      </c>
      <c r="E7894" t="str">
        <f>VLOOKUP(D7894,Objective!$A$21:$B$51,2,0)</f>
        <v>Food</v>
      </c>
      <c r="F7894">
        <v>114.3</v>
      </c>
    </row>
    <row r="7895" spans="1:6" x14ac:dyDescent="0.3">
      <c r="A7895" t="s">
        <v>33</v>
      </c>
      <c r="B7895">
        <v>2021</v>
      </c>
      <c r="C7895" t="s">
        <v>36</v>
      </c>
      <c r="D7895" t="s">
        <v>12</v>
      </c>
      <c r="E7895" t="str">
        <f>VLOOKUP(D7895,Objective!$A$21:$B$51,2,0)</f>
        <v>Food</v>
      </c>
      <c r="F7895">
        <v>162.6</v>
      </c>
    </row>
    <row r="7896" spans="1:6" x14ac:dyDescent="0.3">
      <c r="A7896" t="s">
        <v>33</v>
      </c>
      <c r="B7896">
        <v>2021</v>
      </c>
      <c r="C7896" t="s">
        <v>36</v>
      </c>
      <c r="D7896" t="s">
        <v>13</v>
      </c>
      <c r="E7896" t="str">
        <f>VLOOKUP(D7896,Objective!$A$21:$B$51,2,0)</f>
        <v>Lifestyle</v>
      </c>
      <c r="F7896">
        <v>150.69999999999999</v>
      </c>
    </row>
    <row r="7897" spans="1:6" x14ac:dyDescent="0.3">
      <c r="A7897" t="s">
        <v>33</v>
      </c>
      <c r="B7897">
        <v>2021</v>
      </c>
      <c r="C7897" t="s">
        <v>36</v>
      </c>
      <c r="D7897" t="s">
        <v>14</v>
      </c>
      <c r="E7897" t="str">
        <f>VLOOKUP(D7897,Objective!$A$21:$B$51,2,0)</f>
        <v>Food</v>
      </c>
      <c r="F7897">
        <v>170.3</v>
      </c>
    </row>
    <row r="7898" spans="1:6" x14ac:dyDescent="0.3">
      <c r="A7898" t="s">
        <v>33</v>
      </c>
      <c r="B7898">
        <v>2021</v>
      </c>
      <c r="C7898" t="s">
        <v>36</v>
      </c>
      <c r="D7898" t="s">
        <v>15</v>
      </c>
      <c r="E7898" t="str">
        <f>VLOOKUP(D7898,Objective!$A$21:$B$51,2,0)</f>
        <v>Food</v>
      </c>
      <c r="F7898">
        <v>160.4</v>
      </c>
    </row>
    <row r="7899" spans="1:6" x14ac:dyDescent="0.3">
      <c r="A7899" t="s">
        <v>33</v>
      </c>
      <c r="B7899">
        <v>2021</v>
      </c>
      <c r="C7899" t="s">
        <v>36</v>
      </c>
      <c r="D7899" t="s">
        <v>16</v>
      </c>
      <c r="E7899" t="str">
        <f>VLOOKUP(D7899,Objective!$A$21:$B$51,2,0)</f>
        <v>Lifestyle</v>
      </c>
      <c r="F7899">
        <v>193.5</v>
      </c>
    </row>
    <row r="7900" spans="1:6" x14ac:dyDescent="0.3">
      <c r="A7900" t="s">
        <v>33</v>
      </c>
      <c r="B7900">
        <v>2021</v>
      </c>
      <c r="C7900" t="s">
        <v>36</v>
      </c>
      <c r="D7900" t="s">
        <v>17</v>
      </c>
      <c r="E7900" t="str">
        <f>VLOOKUP(D7900,Objective!$A$21:$B$51,2,0)</f>
        <v>Clothing</v>
      </c>
      <c r="F7900">
        <v>155.1</v>
      </c>
    </row>
    <row r="7901" spans="1:6" x14ac:dyDescent="0.3">
      <c r="A7901" t="s">
        <v>33</v>
      </c>
      <c r="B7901">
        <v>2021</v>
      </c>
      <c r="C7901" t="s">
        <v>36</v>
      </c>
      <c r="D7901" t="s">
        <v>18</v>
      </c>
      <c r="E7901" t="str">
        <f>VLOOKUP(D7901,Objective!$A$21:$B$51,2,0)</f>
        <v>Clothing</v>
      </c>
      <c r="F7901">
        <v>138.69999999999999</v>
      </c>
    </row>
    <row r="7902" spans="1:6" x14ac:dyDescent="0.3">
      <c r="A7902" t="s">
        <v>33</v>
      </c>
      <c r="B7902">
        <v>2021</v>
      </c>
      <c r="C7902" t="s">
        <v>36</v>
      </c>
      <c r="D7902" t="s">
        <v>19</v>
      </c>
      <c r="E7902" t="str">
        <f>VLOOKUP(D7902,Objective!$A$21:$B$51,2,0)</f>
        <v>Clothing</v>
      </c>
      <c r="F7902">
        <v>152.6</v>
      </c>
    </row>
    <row r="7903" spans="1:6" x14ac:dyDescent="0.3">
      <c r="A7903" t="s">
        <v>33</v>
      </c>
      <c r="B7903">
        <v>2021</v>
      </c>
      <c r="C7903" t="s">
        <v>36</v>
      </c>
      <c r="D7903" t="s">
        <v>20</v>
      </c>
      <c r="E7903" t="str">
        <f>VLOOKUP(D7903,Objective!$A$21:$B$51,2,0)</f>
        <v>Housing</v>
      </c>
      <c r="F7903">
        <v>159.9</v>
      </c>
    </row>
    <row r="7904" spans="1:6" x14ac:dyDescent="0.3">
      <c r="A7904" t="s">
        <v>33</v>
      </c>
      <c r="B7904">
        <v>2021</v>
      </c>
      <c r="C7904" t="s">
        <v>36</v>
      </c>
      <c r="D7904" t="s">
        <v>21</v>
      </c>
      <c r="E7904" t="str">
        <f>VLOOKUP(D7904,Objective!$A$21:$B$51,2,0)</f>
        <v>Fuel and light</v>
      </c>
      <c r="F7904">
        <v>154.80000000000001</v>
      </c>
    </row>
    <row r="7905" spans="1:6" x14ac:dyDescent="0.3">
      <c r="A7905" t="s">
        <v>33</v>
      </c>
      <c r="B7905">
        <v>2021</v>
      </c>
      <c r="C7905" t="s">
        <v>36</v>
      </c>
      <c r="D7905" t="s">
        <v>22</v>
      </c>
      <c r="E7905" t="str">
        <f>VLOOKUP(D7905,Objective!$A$21:$B$51,2,0)</f>
        <v>Housing</v>
      </c>
      <c r="F7905">
        <v>147.19999999999999</v>
      </c>
    </row>
    <row r="7906" spans="1:6" x14ac:dyDescent="0.3">
      <c r="A7906" t="s">
        <v>33</v>
      </c>
      <c r="B7906">
        <v>2021</v>
      </c>
      <c r="C7906" t="s">
        <v>36</v>
      </c>
      <c r="D7906" t="s">
        <v>23</v>
      </c>
      <c r="E7906" t="str">
        <f>VLOOKUP(D7906,Objective!$A$21:$B$51,2,0)</f>
        <v>Health</v>
      </c>
      <c r="F7906">
        <v>156.9</v>
      </c>
    </row>
    <row r="7907" spans="1:6" x14ac:dyDescent="0.3">
      <c r="A7907" t="s">
        <v>33</v>
      </c>
      <c r="B7907">
        <v>2021</v>
      </c>
      <c r="C7907" t="s">
        <v>36</v>
      </c>
      <c r="D7907" t="s">
        <v>24</v>
      </c>
      <c r="E7907" t="str">
        <f>VLOOKUP(D7907,Objective!$A$21:$B$51,2,0)</f>
        <v>Transport and communication</v>
      </c>
      <c r="F7907">
        <v>141.69999999999999</v>
      </c>
    </row>
    <row r="7908" spans="1:6" x14ac:dyDescent="0.3">
      <c r="A7908" t="s">
        <v>33</v>
      </c>
      <c r="B7908">
        <v>2021</v>
      </c>
      <c r="C7908" t="s">
        <v>36</v>
      </c>
      <c r="D7908" t="s">
        <v>25</v>
      </c>
      <c r="E7908" t="str">
        <f>VLOOKUP(D7908,Objective!$A$21:$B$51,2,0)</f>
        <v>Lifestyle</v>
      </c>
      <c r="F7908">
        <v>148.6</v>
      </c>
    </row>
    <row r="7909" spans="1:6" x14ac:dyDescent="0.3">
      <c r="A7909" t="s">
        <v>33</v>
      </c>
      <c r="B7909">
        <v>2021</v>
      </c>
      <c r="C7909" t="s">
        <v>36</v>
      </c>
      <c r="D7909" t="s">
        <v>26</v>
      </c>
      <c r="E7909" t="str">
        <f>VLOOKUP(D7909,Objective!$A$21:$B$51,2,0)</f>
        <v>Education</v>
      </c>
      <c r="F7909">
        <v>157.6</v>
      </c>
    </row>
    <row r="7910" spans="1:6" x14ac:dyDescent="0.3">
      <c r="A7910" t="s">
        <v>33</v>
      </c>
      <c r="B7910">
        <v>2021</v>
      </c>
      <c r="C7910" t="s">
        <v>36</v>
      </c>
      <c r="D7910" t="s">
        <v>27</v>
      </c>
      <c r="E7910" t="str">
        <f>VLOOKUP(D7910,Objective!$A$21:$B$51,2,0)</f>
        <v>Miscellaneous</v>
      </c>
      <c r="F7910">
        <v>154.9</v>
      </c>
    </row>
    <row r="7911" spans="1:6" x14ac:dyDescent="0.3">
      <c r="A7911" t="s">
        <v>33</v>
      </c>
      <c r="B7911">
        <v>2021</v>
      </c>
      <c r="C7911" t="s">
        <v>36</v>
      </c>
      <c r="D7911" t="s">
        <v>28</v>
      </c>
      <c r="E7911" t="str">
        <f>VLOOKUP(D7911,Objective!$A$21:$B$51,2,0)</f>
        <v>Miscellaneous</v>
      </c>
      <c r="F7911">
        <v>150</v>
      </c>
    </row>
    <row r="7912" spans="1:6" x14ac:dyDescent="0.3">
      <c r="A7912" t="s">
        <v>33</v>
      </c>
      <c r="B7912">
        <v>2021</v>
      </c>
      <c r="C7912" t="s">
        <v>36</v>
      </c>
      <c r="D7912" t="s">
        <v>29</v>
      </c>
      <c r="E7912" t="str">
        <f>VLOOKUP(D7912,Objective!$A$21:$B$51,2,0)</f>
        <v>General index</v>
      </c>
      <c r="F7912">
        <v>156.9</v>
      </c>
    </row>
    <row r="7913" spans="1:6" x14ac:dyDescent="0.3">
      <c r="A7913" t="s">
        <v>34</v>
      </c>
      <c r="B7913">
        <v>2021</v>
      </c>
      <c r="C7913" t="s">
        <v>36</v>
      </c>
      <c r="D7913" t="s">
        <v>3</v>
      </c>
      <c r="E7913" t="str">
        <f>VLOOKUP(D7913,Objective!$A$21:$B$51,2,0)</f>
        <v>Food</v>
      </c>
      <c r="F7913">
        <v>144.1</v>
      </c>
    </row>
    <row r="7914" spans="1:6" x14ac:dyDescent="0.3">
      <c r="A7914" t="s">
        <v>34</v>
      </c>
      <c r="B7914">
        <v>2021</v>
      </c>
      <c r="C7914" t="s">
        <v>36</v>
      </c>
      <c r="D7914" t="s">
        <v>4</v>
      </c>
      <c r="E7914" t="str">
        <f>VLOOKUP(D7914,Objective!$A$21:$B$51,2,0)</f>
        <v>Food</v>
      </c>
      <c r="F7914">
        <v>192.2</v>
      </c>
    </row>
    <row r="7915" spans="1:6" x14ac:dyDescent="0.3">
      <c r="A7915" t="s">
        <v>34</v>
      </c>
      <c r="B7915">
        <v>2021</v>
      </c>
      <c r="C7915" t="s">
        <v>36</v>
      </c>
      <c r="D7915" t="s">
        <v>5</v>
      </c>
      <c r="E7915" t="str">
        <f>VLOOKUP(D7915,Objective!$A$21:$B$51,2,0)</f>
        <v>Food</v>
      </c>
      <c r="F7915">
        <v>163.80000000000001</v>
      </c>
    </row>
    <row r="7916" spans="1:6" x14ac:dyDescent="0.3">
      <c r="A7916" t="s">
        <v>34</v>
      </c>
      <c r="B7916">
        <v>2021</v>
      </c>
      <c r="C7916" t="s">
        <v>36</v>
      </c>
      <c r="D7916" t="s">
        <v>6</v>
      </c>
      <c r="E7916" t="str">
        <f>VLOOKUP(D7916,Objective!$A$21:$B$51,2,0)</f>
        <v>Food</v>
      </c>
      <c r="F7916">
        <v>154.9</v>
      </c>
    </row>
    <row r="7917" spans="1:6" x14ac:dyDescent="0.3">
      <c r="A7917" t="s">
        <v>34</v>
      </c>
      <c r="B7917">
        <v>2021</v>
      </c>
      <c r="C7917" t="s">
        <v>36</v>
      </c>
      <c r="D7917" t="s">
        <v>7</v>
      </c>
      <c r="E7917" t="str">
        <f>VLOOKUP(D7917,Objective!$A$21:$B$51,2,0)</f>
        <v>Food</v>
      </c>
      <c r="F7917">
        <v>163.9</v>
      </c>
    </row>
    <row r="7918" spans="1:6" x14ac:dyDescent="0.3">
      <c r="A7918" t="s">
        <v>34</v>
      </c>
      <c r="B7918">
        <v>2021</v>
      </c>
      <c r="C7918" t="s">
        <v>36</v>
      </c>
      <c r="D7918" t="s">
        <v>8</v>
      </c>
      <c r="E7918" t="str">
        <f>VLOOKUP(D7918,Objective!$A$21:$B$51,2,0)</f>
        <v>Food</v>
      </c>
      <c r="F7918">
        <v>153.69999999999999</v>
      </c>
    </row>
    <row r="7919" spans="1:6" x14ac:dyDescent="0.3">
      <c r="A7919" t="s">
        <v>34</v>
      </c>
      <c r="B7919">
        <v>2021</v>
      </c>
      <c r="C7919" t="s">
        <v>36</v>
      </c>
      <c r="D7919" t="s">
        <v>9</v>
      </c>
      <c r="E7919" t="str">
        <f>VLOOKUP(D7919,Objective!$A$21:$B$51,2,0)</f>
        <v>Food</v>
      </c>
      <c r="F7919">
        <v>149.5</v>
      </c>
    </row>
    <row r="7920" spans="1:6" x14ac:dyDescent="0.3">
      <c r="A7920" t="s">
        <v>34</v>
      </c>
      <c r="B7920">
        <v>2021</v>
      </c>
      <c r="C7920" t="s">
        <v>36</v>
      </c>
      <c r="D7920" t="s">
        <v>10</v>
      </c>
      <c r="E7920" t="str">
        <f>VLOOKUP(D7920,Objective!$A$21:$B$51,2,0)</f>
        <v>Food</v>
      </c>
      <c r="F7920">
        <v>159.80000000000001</v>
      </c>
    </row>
    <row r="7921" spans="1:6" x14ac:dyDescent="0.3">
      <c r="A7921" t="s">
        <v>34</v>
      </c>
      <c r="B7921">
        <v>2021</v>
      </c>
      <c r="C7921" t="s">
        <v>36</v>
      </c>
      <c r="D7921" t="s">
        <v>11</v>
      </c>
      <c r="E7921" t="str">
        <f>VLOOKUP(D7921,Objective!$A$21:$B$51,2,0)</f>
        <v>Food</v>
      </c>
      <c r="F7921">
        <v>112.6</v>
      </c>
    </row>
    <row r="7922" spans="1:6" x14ac:dyDescent="0.3">
      <c r="A7922" t="s">
        <v>34</v>
      </c>
      <c r="B7922">
        <v>2021</v>
      </c>
      <c r="C7922" t="s">
        <v>36</v>
      </c>
      <c r="D7922" t="s">
        <v>12</v>
      </c>
      <c r="E7922" t="str">
        <f>VLOOKUP(D7922,Objective!$A$21:$B$51,2,0)</f>
        <v>Food</v>
      </c>
      <c r="F7922">
        <v>163.5</v>
      </c>
    </row>
    <row r="7923" spans="1:6" x14ac:dyDescent="0.3">
      <c r="A7923" t="s">
        <v>34</v>
      </c>
      <c r="B7923">
        <v>2021</v>
      </c>
      <c r="C7923" t="s">
        <v>36</v>
      </c>
      <c r="D7923" t="s">
        <v>13</v>
      </c>
      <c r="E7923" t="str">
        <f>VLOOKUP(D7923,Objective!$A$21:$B$51,2,0)</f>
        <v>Lifestyle</v>
      </c>
      <c r="F7923">
        <v>156.5</v>
      </c>
    </row>
    <row r="7924" spans="1:6" x14ac:dyDescent="0.3">
      <c r="A7924" t="s">
        <v>34</v>
      </c>
      <c r="B7924">
        <v>2021</v>
      </c>
      <c r="C7924" t="s">
        <v>36</v>
      </c>
      <c r="D7924" t="s">
        <v>14</v>
      </c>
      <c r="E7924" t="str">
        <f>VLOOKUP(D7924,Objective!$A$21:$B$51,2,0)</f>
        <v>Food</v>
      </c>
      <c r="F7924">
        <v>168.2</v>
      </c>
    </row>
    <row r="7925" spans="1:6" x14ac:dyDescent="0.3">
      <c r="A7925" t="s">
        <v>34</v>
      </c>
      <c r="B7925">
        <v>2021</v>
      </c>
      <c r="C7925" t="s">
        <v>36</v>
      </c>
      <c r="D7925" t="s">
        <v>15</v>
      </c>
      <c r="E7925" t="str">
        <f>VLOOKUP(D7925,Objective!$A$21:$B$51,2,0)</f>
        <v>Food</v>
      </c>
      <c r="F7925">
        <v>156.69999999999999</v>
      </c>
    </row>
    <row r="7926" spans="1:6" x14ac:dyDescent="0.3">
      <c r="A7926" t="s">
        <v>34</v>
      </c>
      <c r="B7926">
        <v>2021</v>
      </c>
      <c r="C7926" t="s">
        <v>36</v>
      </c>
      <c r="D7926" t="s">
        <v>16</v>
      </c>
      <c r="E7926" t="str">
        <f>VLOOKUP(D7926,Objective!$A$21:$B$51,2,0)</f>
        <v>Lifestyle</v>
      </c>
      <c r="F7926">
        <v>188.1</v>
      </c>
    </row>
    <row r="7927" spans="1:6" x14ac:dyDescent="0.3">
      <c r="A7927" t="s">
        <v>34</v>
      </c>
      <c r="B7927">
        <v>2021</v>
      </c>
      <c r="C7927" t="s">
        <v>36</v>
      </c>
      <c r="D7927" t="s">
        <v>17</v>
      </c>
      <c r="E7927" t="str">
        <f>VLOOKUP(D7927,Objective!$A$21:$B$51,2,0)</f>
        <v>Clothing</v>
      </c>
      <c r="F7927">
        <v>157.80000000000001</v>
      </c>
    </row>
    <row r="7928" spans="1:6" x14ac:dyDescent="0.3">
      <c r="A7928" t="s">
        <v>34</v>
      </c>
      <c r="B7928">
        <v>2021</v>
      </c>
      <c r="C7928" t="s">
        <v>36</v>
      </c>
      <c r="D7928" t="s">
        <v>18</v>
      </c>
      <c r="E7928" t="str">
        <f>VLOOKUP(D7928,Objective!$A$21:$B$51,2,0)</f>
        <v>Clothing</v>
      </c>
      <c r="F7928">
        <v>147.9</v>
      </c>
    </row>
    <row r="7929" spans="1:6" x14ac:dyDescent="0.3">
      <c r="A7929" t="s">
        <v>34</v>
      </c>
      <c r="B7929">
        <v>2021</v>
      </c>
      <c r="C7929" t="s">
        <v>36</v>
      </c>
      <c r="D7929" t="s">
        <v>19</v>
      </c>
      <c r="E7929" t="str">
        <f>VLOOKUP(D7929,Objective!$A$21:$B$51,2,0)</f>
        <v>Clothing</v>
      </c>
      <c r="F7929">
        <v>156.4</v>
      </c>
    </row>
    <row r="7930" spans="1:6" x14ac:dyDescent="0.3">
      <c r="A7930" t="s">
        <v>34</v>
      </c>
      <c r="B7930">
        <v>2021</v>
      </c>
      <c r="C7930" t="s">
        <v>36</v>
      </c>
      <c r="D7930" t="s">
        <v>20</v>
      </c>
      <c r="E7930" t="str">
        <f>VLOOKUP(D7930,Objective!$A$21:$B$51,2,0)</f>
        <v>Housing</v>
      </c>
      <c r="F7930">
        <v>159.9</v>
      </c>
    </row>
    <row r="7931" spans="1:6" x14ac:dyDescent="0.3">
      <c r="A7931" t="s">
        <v>34</v>
      </c>
      <c r="B7931">
        <v>2021</v>
      </c>
      <c r="C7931" t="s">
        <v>36</v>
      </c>
      <c r="D7931" t="s">
        <v>21</v>
      </c>
      <c r="E7931" t="str">
        <f>VLOOKUP(D7931,Objective!$A$21:$B$51,2,0)</f>
        <v>Fuel and light</v>
      </c>
      <c r="F7931">
        <v>155.5</v>
      </c>
    </row>
    <row r="7932" spans="1:6" x14ac:dyDescent="0.3">
      <c r="A7932" t="s">
        <v>34</v>
      </c>
      <c r="B7932">
        <v>2021</v>
      </c>
      <c r="C7932" t="s">
        <v>36</v>
      </c>
      <c r="D7932" t="s">
        <v>22</v>
      </c>
      <c r="E7932" t="str">
        <f>VLOOKUP(D7932,Objective!$A$21:$B$51,2,0)</f>
        <v>Housing</v>
      </c>
      <c r="F7932">
        <v>151.19999999999999</v>
      </c>
    </row>
    <row r="7933" spans="1:6" x14ac:dyDescent="0.3">
      <c r="A7933" t="s">
        <v>34</v>
      </c>
      <c r="B7933">
        <v>2021</v>
      </c>
      <c r="C7933" t="s">
        <v>36</v>
      </c>
      <c r="D7933" t="s">
        <v>23</v>
      </c>
      <c r="E7933" t="str">
        <f>VLOOKUP(D7933,Objective!$A$21:$B$51,2,0)</f>
        <v>Health</v>
      </c>
      <c r="F7933">
        <v>161.69999999999999</v>
      </c>
    </row>
    <row r="7934" spans="1:6" x14ac:dyDescent="0.3">
      <c r="A7934" t="s">
        <v>34</v>
      </c>
      <c r="B7934">
        <v>2021</v>
      </c>
      <c r="C7934" t="s">
        <v>36</v>
      </c>
      <c r="D7934" t="s">
        <v>24</v>
      </c>
      <c r="E7934" t="str">
        <f>VLOOKUP(D7934,Objective!$A$21:$B$51,2,0)</f>
        <v>Transport and communication</v>
      </c>
      <c r="F7934">
        <v>146.19999999999999</v>
      </c>
    </row>
    <row r="7935" spans="1:6" x14ac:dyDescent="0.3">
      <c r="A7935" t="s">
        <v>34</v>
      </c>
      <c r="B7935">
        <v>2021</v>
      </c>
      <c r="C7935" t="s">
        <v>36</v>
      </c>
      <c r="D7935" t="s">
        <v>25</v>
      </c>
      <c r="E7935" t="str">
        <f>VLOOKUP(D7935,Objective!$A$21:$B$51,2,0)</f>
        <v>Lifestyle</v>
      </c>
      <c r="F7935">
        <v>152.6</v>
      </c>
    </row>
    <row r="7936" spans="1:6" x14ac:dyDescent="0.3">
      <c r="A7936" t="s">
        <v>34</v>
      </c>
      <c r="B7936">
        <v>2021</v>
      </c>
      <c r="C7936" t="s">
        <v>36</v>
      </c>
      <c r="D7936" t="s">
        <v>26</v>
      </c>
      <c r="E7936" t="str">
        <f>VLOOKUP(D7936,Objective!$A$21:$B$51,2,0)</f>
        <v>Education</v>
      </c>
      <c r="F7936">
        <v>160.19999999999999</v>
      </c>
    </row>
    <row r="7937" spans="1:6" x14ac:dyDescent="0.3">
      <c r="A7937" t="s">
        <v>34</v>
      </c>
      <c r="B7937">
        <v>2021</v>
      </c>
      <c r="C7937" t="s">
        <v>36</v>
      </c>
      <c r="D7937" t="s">
        <v>27</v>
      </c>
      <c r="E7937" t="str">
        <f>VLOOKUP(D7937,Objective!$A$21:$B$51,2,0)</f>
        <v>Miscellaneous</v>
      </c>
      <c r="F7937">
        <v>153.80000000000001</v>
      </c>
    </row>
    <row r="7938" spans="1:6" x14ac:dyDescent="0.3">
      <c r="A7938" t="s">
        <v>34</v>
      </c>
      <c r="B7938">
        <v>2021</v>
      </c>
      <c r="C7938" t="s">
        <v>36</v>
      </c>
      <c r="D7938" t="s">
        <v>28</v>
      </c>
      <c r="E7938" t="str">
        <f>VLOOKUP(D7938,Objective!$A$21:$B$51,2,0)</f>
        <v>Miscellaneous</v>
      </c>
      <c r="F7938">
        <v>153.80000000000001</v>
      </c>
    </row>
    <row r="7939" spans="1:6" x14ac:dyDescent="0.3">
      <c r="A7939" t="s">
        <v>34</v>
      </c>
      <c r="B7939">
        <v>2021</v>
      </c>
      <c r="C7939" t="s">
        <v>36</v>
      </c>
      <c r="D7939" t="s">
        <v>29</v>
      </c>
      <c r="E7939" t="str">
        <f>VLOOKUP(D7939,Objective!$A$21:$B$51,2,0)</f>
        <v>General index</v>
      </c>
      <c r="F7939">
        <v>156.80000000000001</v>
      </c>
    </row>
    <row r="7940" spans="1:6" x14ac:dyDescent="0.3">
      <c r="A7940" t="s">
        <v>30</v>
      </c>
      <c r="B7940">
        <v>2021</v>
      </c>
      <c r="C7940" t="s">
        <v>37</v>
      </c>
      <c r="D7940" t="s">
        <v>3</v>
      </c>
      <c r="E7940" t="str">
        <f>VLOOKUP(D7940,Objective!$A$21:$B$51,2,0)</f>
        <v>Food</v>
      </c>
      <c r="F7940">
        <v>142.69999999999999</v>
      </c>
    </row>
    <row r="7941" spans="1:6" x14ac:dyDescent="0.3">
      <c r="A7941" t="s">
        <v>30</v>
      </c>
      <c r="B7941">
        <v>2021</v>
      </c>
      <c r="C7941" t="s">
        <v>37</v>
      </c>
      <c r="D7941" t="s">
        <v>4</v>
      </c>
      <c r="E7941" t="str">
        <f>VLOOKUP(D7941,Objective!$A$21:$B$51,2,0)</f>
        <v>Food</v>
      </c>
      <c r="F7941">
        <v>195.5</v>
      </c>
    </row>
    <row r="7942" spans="1:6" x14ac:dyDescent="0.3">
      <c r="A7942" t="s">
        <v>30</v>
      </c>
      <c r="B7942">
        <v>2021</v>
      </c>
      <c r="C7942" t="s">
        <v>37</v>
      </c>
      <c r="D7942" t="s">
        <v>5</v>
      </c>
      <c r="E7942" t="str">
        <f>VLOOKUP(D7942,Objective!$A$21:$B$51,2,0)</f>
        <v>Food</v>
      </c>
      <c r="F7942">
        <v>163.4</v>
      </c>
    </row>
    <row r="7943" spans="1:6" x14ac:dyDescent="0.3">
      <c r="A7943" t="s">
        <v>30</v>
      </c>
      <c r="B7943">
        <v>2021</v>
      </c>
      <c r="C7943" t="s">
        <v>37</v>
      </c>
      <c r="D7943" t="s">
        <v>6</v>
      </c>
      <c r="E7943" t="str">
        <f>VLOOKUP(D7943,Objective!$A$21:$B$51,2,0)</f>
        <v>Food</v>
      </c>
      <c r="F7943">
        <v>155</v>
      </c>
    </row>
    <row r="7944" spans="1:6" x14ac:dyDescent="0.3">
      <c r="A7944" t="s">
        <v>30</v>
      </c>
      <c r="B7944">
        <v>2021</v>
      </c>
      <c r="C7944" t="s">
        <v>37</v>
      </c>
      <c r="D7944" t="s">
        <v>7</v>
      </c>
      <c r="E7944" t="str">
        <f>VLOOKUP(D7944,Objective!$A$21:$B$51,2,0)</f>
        <v>Food</v>
      </c>
      <c r="F7944">
        <v>175.2</v>
      </c>
    </row>
    <row r="7945" spans="1:6" x14ac:dyDescent="0.3">
      <c r="A7945" t="s">
        <v>30</v>
      </c>
      <c r="B7945">
        <v>2021</v>
      </c>
      <c r="C7945" t="s">
        <v>37</v>
      </c>
      <c r="D7945" t="s">
        <v>8</v>
      </c>
      <c r="E7945" t="str">
        <f>VLOOKUP(D7945,Objective!$A$21:$B$51,2,0)</f>
        <v>Food</v>
      </c>
      <c r="F7945">
        <v>160.6</v>
      </c>
    </row>
    <row r="7946" spans="1:6" x14ac:dyDescent="0.3">
      <c r="A7946" t="s">
        <v>30</v>
      </c>
      <c r="B7946">
        <v>2021</v>
      </c>
      <c r="C7946" t="s">
        <v>37</v>
      </c>
      <c r="D7946" t="s">
        <v>9</v>
      </c>
      <c r="E7946" t="str">
        <f>VLOOKUP(D7946,Objective!$A$21:$B$51,2,0)</f>
        <v>Food</v>
      </c>
      <c r="F7946">
        <v>135.1</v>
      </c>
    </row>
    <row r="7947" spans="1:6" x14ac:dyDescent="0.3">
      <c r="A7947" t="s">
        <v>30</v>
      </c>
      <c r="B7947">
        <v>2021</v>
      </c>
      <c r="C7947" t="s">
        <v>37</v>
      </c>
      <c r="D7947" t="s">
        <v>10</v>
      </c>
      <c r="E7947" t="str">
        <f>VLOOKUP(D7947,Objective!$A$21:$B$51,2,0)</f>
        <v>Food</v>
      </c>
      <c r="F7947">
        <v>161.1</v>
      </c>
    </row>
    <row r="7948" spans="1:6" x14ac:dyDescent="0.3">
      <c r="A7948" t="s">
        <v>30</v>
      </c>
      <c r="B7948">
        <v>2021</v>
      </c>
      <c r="C7948" t="s">
        <v>37</v>
      </c>
      <c r="D7948" t="s">
        <v>11</v>
      </c>
      <c r="E7948" t="str">
        <f>VLOOKUP(D7948,Objective!$A$21:$B$51,2,0)</f>
        <v>Food</v>
      </c>
      <c r="F7948">
        <v>112.2</v>
      </c>
    </row>
    <row r="7949" spans="1:6" x14ac:dyDescent="0.3">
      <c r="A7949" t="s">
        <v>30</v>
      </c>
      <c r="B7949">
        <v>2021</v>
      </c>
      <c r="C7949" t="s">
        <v>37</v>
      </c>
      <c r="D7949" t="s">
        <v>12</v>
      </c>
      <c r="E7949" t="str">
        <f>VLOOKUP(D7949,Objective!$A$21:$B$51,2,0)</f>
        <v>Food</v>
      </c>
      <c r="F7949">
        <v>164.4</v>
      </c>
    </row>
    <row r="7950" spans="1:6" x14ac:dyDescent="0.3">
      <c r="A7950" t="s">
        <v>30</v>
      </c>
      <c r="B7950">
        <v>2021</v>
      </c>
      <c r="C7950" t="s">
        <v>37</v>
      </c>
      <c r="D7950" t="s">
        <v>13</v>
      </c>
      <c r="E7950" t="str">
        <f>VLOOKUP(D7950,Objective!$A$21:$B$51,2,0)</f>
        <v>Lifestyle</v>
      </c>
      <c r="F7950">
        <v>161.9</v>
      </c>
    </row>
    <row r="7951" spans="1:6" x14ac:dyDescent="0.3">
      <c r="A7951" t="s">
        <v>30</v>
      </c>
      <c r="B7951">
        <v>2021</v>
      </c>
      <c r="C7951" t="s">
        <v>37</v>
      </c>
      <c r="D7951" t="s">
        <v>14</v>
      </c>
      <c r="E7951" t="str">
        <f>VLOOKUP(D7951,Objective!$A$21:$B$51,2,0)</f>
        <v>Food</v>
      </c>
      <c r="F7951">
        <v>166.8</v>
      </c>
    </row>
    <row r="7952" spans="1:6" x14ac:dyDescent="0.3">
      <c r="A7952" t="s">
        <v>30</v>
      </c>
      <c r="B7952">
        <v>2021</v>
      </c>
      <c r="C7952" t="s">
        <v>37</v>
      </c>
      <c r="D7952" t="s">
        <v>15</v>
      </c>
      <c r="E7952" t="str">
        <f>VLOOKUP(D7952,Objective!$A$21:$B$51,2,0)</f>
        <v>Food</v>
      </c>
      <c r="F7952">
        <v>155.6</v>
      </c>
    </row>
    <row r="7953" spans="1:6" x14ac:dyDescent="0.3">
      <c r="A7953" t="s">
        <v>30</v>
      </c>
      <c r="B7953">
        <v>2021</v>
      </c>
      <c r="C7953" t="s">
        <v>37</v>
      </c>
      <c r="D7953" t="s">
        <v>16</v>
      </c>
      <c r="E7953" t="str">
        <f>VLOOKUP(D7953,Objective!$A$21:$B$51,2,0)</f>
        <v>Lifestyle</v>
      </c>
      <c r="F7953">
        <v>186.8</v>
      </c>
    </row>
    <row r="7954" spans="1:6" x14ac:dyDescent="0.3">
      <c r="A7954" t="s">
        <v>30</v>
      </c>
      <c r="B7954">
        <v>2021</v>
      </c>
      <c r="C7954" t="s">
        <v>37</v>
      </c>
      <c r="D7954" t="s">
        <v>17</v>
      </c>
      <c r="E7954" t="str">
        <f>VLOOKUP(D7954,Objective!$A$21:$B$51,2,0)</f>
        <v>Clothing</v>
      </c>
      <c r="F7954">
        <v>160.69999999999999</v>
      </c>
    </row>
    <row r="7955" spans="1:6" x14ac:dyDescent="0.3">
      <c r="A7955" t="s">
        <v>30</v>
      </c>
      <c r="B7955">
        <v>2021</v>
      </c>
      <c r="C7955" t="s">
        <v>37</v>
      </c>
      <c r="D7955" t="s">
        <v>18</v>
      </c>
      <c r="E7955" t="str">
        <f>VLOOKUP(D7955,Objective!$A$21:$B$51,2,0)</f>
        <v>Clothing</v>
      </c>
      <c r="F7955">
        <v>155.1</v>
      </c>
    </row>
    <row r="7956" spans="1:6" x14ac:dyDescent="0.3">
      <c r="A7956" t="s">
        <v>30</v>
      </c>
      <c r="B7956">
        <v>2021</v>
      </c>
      <c r="C7956" t="s">
        <v>37</v>
      </c>
      <c r="D7956" t="s">
        <v>19</v>
      </c>
      <c r="E7956" t="str">
        <f>VLOOKUP(D7956,Objective!$A$21:$B$51,2,0)</f>
        <v>Clothing</v>
      </c>
      <c r="F7956">
        <v>159.9</v>
      </c>
    </row>
    <row r="7957" spans="1:6" x14ac:dyDescent="0.3">
      <c r="A7957" t="s">
        <v>30</v>
      </c>
      <c r="B7957">
        <v>2021</v>
      </c>
      <c r="C7957" t="s">
        <v>37</v>
      </c>
      <c r="D7957" t="s">
        <v>20</v>
      </c>
      <c r="E7957" t="str">
        <f>VLOOKUP(D7957,Objective!$A$21:$B$51,2,0)</f>
        <v>Housing</v>
      </c>
      <c r="F7957" t="s">
        <v>48</v>
      </c>
    </row>
    <row r="7958" spans="1:6" x14ac:dyDescent="0.3">
      <c r="A7958" t="s">
        <v>30</v>
      </c>
      <c r="B7958">
        <v>2021</v>
      </c>
      <c r="C7958" t="s">
        <v>37</v>
      </c>
      <c r="D7958" t="s">
        <v>21</v>
      </c>
      <c r="E7958" t="str">
        <f>VLOOKUP(D7958,Objective!$A$21:$B$51,2,0)</f>
        <v>Fuel and light</v>
      </c>
      <c r="F7958">
        <v>156</v>
      </c>
    </row>
    <row r="7959" spans="1:6" x14ac:dyDescent="0.3">
      <c r="A7959" t="s">
        <v>30</v>
      </c>
      <c r="B7959">
        <v>2021</v>
      </c>
      <c r="C7959" t="s">
        <v>37</v>
      </c>
      <c r="D7959" t="s">
        <v>22</v>
      </c>
      <c r="E7959" t="str">
        <f>VLOOKUP(D7959,Objective!$A$21:$B$51,2,0)</f>
        <v>Housing</v>
      </c>
      <c r="F7959">
        <v>155.5</v>
      </c>
    </row>
    <row r="7960" spans="1:6" x14ac:dyDescent="0.3">
      <c r="A7960" t="s">
        <v>30</v>
      </c>
      <c r="B7960">
        <v>2021</v>
      </c>
      <c r="C7960" t="s">
        <v>37</v>
      </c>
      <c r="D7960" t="s">
        <v>23</v>
      </c>
      <c r="E7960" t="str">
        <f>VLOOKUP(D7960,Objective!$A$21:$B$51,2,0)</f>
        <v>Health</v>
      </c>
      <c r="F7960">
        <v>165.3</v>
      </c>
    </row>
    <row r="7961" spans="1:6" x14ac:dyDescent="0.3">
      <c r="A7961" t="s">
        <v>30</v>
      </c>
      <c r="B7961">
        <v>2021</v>
      </c>
      <c r="C7961" t="s">
        <v>37</v>
      </c>
      <c r="D7961" t="s">
        <v>24</v>
      </c>
      <c r="E7961" t="str">
        <f>VLOOKUP(D7961,Objective!$A$21:$B$51,2,0)</f>
        <v>Transport and communication</v>
      </c>
      <c r="F7961">
        <v>151.69999999999999</v>
      </c>
    </row>
    <row r="7962" spans="1:6" x14ac:dyDescent="0.3">
      <c r="A7962" t="s">
        <v>30</v>
      </c>
      <c r="B7962">
        <v>2021</v>
      </c>
      <c r="C7962" t="s">
        <v>37</v>
      </c>
      <c r="D7962" t="s">
        <v>25</v>
      </c>
      <c r="E7962" t="str">
        <f>VLOOKUP(D7962,Objective!$A$21:$B$51,2,0)</f>
        <v>Lifestyle</v>
      </c>
      <c r="F7962">
        <v>158.6</v>
      </c>
    </row>
    <row r="7963" spans="1:6" x14ac:dyDescent="0.3">
      <c r="A7963" t="s">
        <v>30</v>
      </c>
      <c r="B7963">
        <v>2021</v>
      </c>
      <c r="C7963" t="s">
        <v>37</v>
      </c>
      <c r="D7963" t="s">
        <v>26</v>
      </c>
      <c r="E7963" t="str">
        <f>VLOOKUP(D7963,Objective!$A$21:$B$51,2,0)</f>
        <v>Education</v>
      </c>
      <c r="F7963">
        <v>164.1</v>
      </c>
    </row>
    <row r="7964" spans="1:6" x14ac:dyDescent="0.3">
      <c r="A7964" t="s">
        <v>30</v>
      </c>
      <c r="B7964">
        <v>2021</v>
      </c>
      <c r="C7964" t="s">
        <v>37</v>
      </c>
      <c r="D7964" t="s">
        <v>27</v>
      </c>
      <c r="E7964" t="str">
        <f>VLOOKUP(D7964,Objective!$A$21:$B$51,2,0)</f>
        <v>Miscellaneous</v>
      </c>
      <c r="F7964">
        <v>154.6</v>
      </c>
    </row>
    <row r="7965" spans="1:6" x14ac:dyDescent="0.3">
      <c r="A7965" t="s">
        <v>30</v>
      </c>
      <c r="B7965">
        <v>2021</v>
      </c>
      <c r="C7965" t="s">
        <v>37</v>
      </c>
      <c r="D7965" t="s">
        <v>28</v>
      </c>
      <c r="E7965" t="str">
        <f>VLOOKUP(D7965,Objective!$A$21:$B$51,2,0)</f>
        <v>Miscellaneous</v>
      </c>
      <c r="F7965">
        <v>158</v>
      </c>
    </row>
    <row r="7966" spans="1:6" x14ac:dyDescent="0.3">
      <c r="A7966" t="s">
        <v>30</v>
      </c>
      <c r="B7966">
        <v>2021</v>
      </c>
      <c r="C7966" t="s">
        <v>37</v>
      </c>
      <c r="D7966" t="s">
        <v>29</v>
      </c>
      <c r="E7966" t="str">
        <f>VLOOKUP(D7966,Objective!$A$21:$B$51,2,0)</f>
        <v>General index</v>
      </c>
      <c r="F7966">
        <v>157.6</v>
      </c>
    </row>
    <row r="7967" spans="1:6" x14ac:dyDescent="0.3">
      <c r="A7967" t="s">
        <v>33</v>
      </c>
      <c r="B7967">
        <v>2021</v>
      </c>
      <c r="C7967" t="s">
        <v>37</v>
      </c>
      <c r="D7967" t="s">
        <v>3</v>
      </c>
      <c r="E7967" t="str">
        <f>VLOOKUP(D7967,Objective!$A$21:$B$51,2,0)</f>
        <v>Food</v>
      </c>
      <c r="F7967">
        <v>147.6</v>
      </c>
    </row>
    <row r="7968" spans="1:6" x14ac:dyDescent="0.3">
      <c r="A7968" t="s">
        <v>33</v>
      </c>
      <c r="B7968">
        <v>2021</v>
      </c>
      <c r="C7968" t="s">
        <v>37</v>
      </c>
      <c r="D7968" t="s">
        <v>4</v>
      </c>
      <c r="E7968" t="str">
        <f>VLOOKUP(D7968,Objective!$A$21:$B$51,2,0)</f>
        <v>Food</v>
      </c>
      <c r="F7968">
        <v>202.5</v>
      </c>
    </row>
    <row r="7969" spans="1:6" x14ac:dyDescent="0.3">
      <c r="A7969" t="s">
        <v>33</v>
      </c>
      <c r="B7969">
        <v>2021</v>
      </c>
      <c r="C7969" t="s">
        <v>37</v>
      </c>
      <c r="D7969" t="s">
        <v>5</v>
      </c>
      <c r="E7969" t="str">
        <f>VLOOKUP(D7969,Objective!$A$21:$B$51,2,0)</f>
        <v>Food</v>
      </c>
      <c r="F7969">
        <v>166.4</v>
      </c>
    </row>
    <row r="7970" spans="1:6" x14ac:dyDescent="0.3">
      <c r="A7970" t="s">
        <v>33</v>
      </c>
      <c r="B7970">
        <v>2021</v>
      </c>
      <c r="C7970" t="s">
        <v>37</v>
      </c>
      <c r="D7970" t="s">
        <v>6</v>
      </c>
      <c r="E7970" t="str">
        <f>VLOOKUP(D7970,Objective!$A$21:$B$51,2,0)</f>
        <v>Food</v>
      </c>
      <c r="F7970">
        <v>156</v>
      </c>
    </row>
    <row r="7971" spans="1:6" x14ac:dyDescent="0.3">
      <c r="A7971" t="s">
        <v>33</v>
      </c>
      <c r="B7971">
        <v>2021</v>
      </c>
      <c r="C7971" t="s">
        <v>37</v>
      </c>
      <c r="D7971" t="s">
        <v>7</v>
      </c>
      <c r="E7971" t="str">
        <f>VLOOKUP(D7971,Objective!$A$21:$B$51,2,0)</f>
        <v>Food</v>
      </c>
      <c r="F7971">
        <v>161.4</v>
      </c>
    </row>
    <row r="7972" spans="1:6" x14ac:dyDescent="0.3">
      <c r="A7972" t="s">
        <v>33</v>
      </c>
      <c r="B7972">
        <v>2021</v>
      </c>
      <c r="C7972" t="s">
        <v>37</v>
      </c>
      <c r="D7972" t="s">
        <v>8</v>
      </c>
      <c r="E7972" t="str">
        <f>VLOOKUP(D7972,Objective!$A$21:$B$51,2,0)</f>
        <v>Food</v>
      </c>
      <c r="F7972">
        <v>168.8</v>
      </c>
    </row>
    <row r="7973" spans="1:6" x14ac:dyDescent="0.3">
      <c r="A7973" t="s">
        <v>33</v>
      </c>
      <c r="B7973">
        <v>2021</v>
      </c>
      <c r="C7973" t="s">
        <v>37</v>
      </c>
      <c r="D7973" t="s">
        <v>9</v>
      </c>
      <c r="E7973" t="str">
        <f>VLOOKUP(D7973,Objective!$A$21:$B$51,2,0)</f>
        <v>Food</v>
      </c>
      <c r="F7973">
        <v>161.6</v>
      </c>
    </row>
    <row r="7974" spans="1:6" x14ac:dyDescent="0.3">
      <c r="A7974" t="s">
        <v>33</v>
      </c>
      <c r="B7974">
        <v>2021</v>
      </c>
      <c r="C7974" t="s">
        <v>37</v>
      </c>
      <c r="D7974" t="s">
        <v>10</v>
      </c>
      <c r="E7974" t="str">
        <f>VLOOKUP(D7974,Objective!$A$21:$B$51,2,0)</f>
        <v>Food</v>
      </c>
      <c r="F7974">
        <v>162.80000000000001</v>
      </c>
    </row>
    <row r="7975" spans="1:6" x14ac:dyDescent="0.3">
      <c r="A7975" t="s">
        <v>33</v>
      </c>
      <c r="B7975">
        <v>2021</v>
      </c>
      <c r="C7975" t="s">
        <v>37</v>
      </c>
      <c r="D7975" t="s">
        <v>11</v>
      </c>
      <c r="E7975" t="str">
        <f>VLOOKUP(D7975,Objective!$A$21:$B$51,2,0)</f>
        <v>Food</v>
      </c>
      <c r="F7975">
        <v>114.8</v>
      </c>
    </row>
    <row r="7976" spans="1:6" x14ac:dyDescent="0.3">
      <c r="A7976" t="s">
        <v>33</v>
      </c>
      <c r="B7976">
        <v>2021</v>
      </c>
      <c r="C7976" t="s">
        <v>37</v>
      </c>
      <c r="D7976" t="s">
        <v>12</v>
      </c>
      <c r="E7976" t="str">
        <f>VLOOKUP(D7976,Objective!$A$21:$B$51,2,0)</f>
        <v>Food</v>
      </c>
      <c r="F7976">
        <v>162.80000000000001</v>
      </c>
    </row>
    <row r="7977" spans="1:6" x14ac:dyDescent="0.3">
      <c r="A7977" t="s">
        <v>33</v>
      </c>
      <c r="B7977">
        <v>2021</v>
      </c>
      <c r="C7977" t="s">
        <v>37</v>
      </c>
      <c r="D7977" t="s">
        <v>13</v>
      </c>
      <c r="E7977" t="str">
        <f>VLOOKUP(D7977,Objective!$A$21:$B$51,2,0)</f>
        <v>Lifestyle</v>
      </c>
      <c r="F7977">
        <v>151.5</v>
      </c>
    </row>
    <row r="7978" spans="1:6" x14ac:dyDescent="0.3">
      <c r="A7978" t="s">
        <v>33</v>
      </c>
      <c r="B7978">
        <v>2021</v>
      </c>
      <c r="C7978" t="s">
        <v>37</v>
      </c>
      <c r="D7978" t="s">
        <v>14</v>
      </c>
      <c r="E7978" t="str">
        <f>VLOOKUP(D7978,Objective!$A$21:$B$51,2,0)</f>
        <v>Food</v>
      </c>
      <c r="F7978">
        <v>171.4</v>
      </c>
    </row>
    <row r="7979" spans="1:6" x14ac:dyDescent="0.3">
      <c r="A7979" t="s">
        <v>33</v>
      </c>
      <c r="B7979">
        <v>2021</v>
      </c>
      <c r="C7979" t="s">
        <v>37</v>
      </c>
      <c r="D7979" t="s">
        <v>15</v>
      </c>
      <c r="E7979" t="str">
        <f>VLOOKUP(D7979,Objective!$A$21:$B$51,2,0)</f>
        <v>Food</v>
      </c>
      <c r="F7979">
        <v>162</v>
      </c>
    </row>
    <row r="7980" spans="1:6" x14ac:dyDescent="0.3">
      <c r="A7980" t="s">
        <v>33</v>
      </c>
      <c r="B7980">
        <v>2021</v>
      </c>
      <c r="C7980" t="s">
        <v>37</v>
      </c>
      <c r="D7980" t="s">
        <v>16</v>
      </c>
      <c r="E7980" t="str">
        <f>VLOOKUP(D7980,Objective!$A$21:$B$51,2,0)</f>
        <v>Lifestyle</v>
      </c>
      <c r="F7980">
        <v>194.4</v>
      </c>
    </row>
    <row r="7981" spans="1:6" x14ac:dyDescent="0.3">
      <c r="A7981" t="s">
        <v>33</v>
      </c>
      <c r="B7981">
        <v>2021</v>
      </c>
      <c r="C7981" t="s">
        <v>37</v>
      </c>
      <c r="D7981" t="s">
        <v>17</v>
      </c>
      <c r="E7981" t="str">
        <f>VLOOKUP(D7981,Objective!$A$21:$B$51,2,0)</f>
        <v>Clothing</v>
      </c>
      <c r="F7981">
        <v>155.9</v>
      </c>
    </row>
    <row r="7982" spans="1:6" x14ac:dyDescent="0.3">
      <c r="A7982" t="s">
        <v>33</v>
      </c>
      <c r="B7982">
        <v>2021</v>
      </c>
      <c r="C7982" t="s">
        <v>37</v>
      </c>
      <c r="D7982" t="s">
        <v>18</v>
      </c>
      <c r="E7982" t="str">
        <f>VLOOKUP(D7982,Objective!$A$21:$B$51,2,0)</f>
        <v>Clothing</v>
      </c>
      <c r="F7982">
        <v>139.30000000000001</v>
      </c>
    </row>
    <row r="7983" spans="1:6" x14ac:dyDescent="0.3">
      <c r="A7983" t="s">
        <v>33</v>
      </c>
      <c r="B7983">
        <v>2021</v>
      </c>
      <c r="C7983" t="s">
        <v>37</v>
      </c>
      <c r="D7983" t="s">
        <v>19</v>
      </c>
      <c r="E7983" t="str">
        <f>VLOOKUP(D7983,Objective!$A$21:$B$51,2,0)</f>
        <v>Clothing</v>
      </c>
      <c r="F7983">
        <v>153.4</v>
      </c>
    </row>
    <row r="7984" spans="1:6" x14ac:dyDescent="0.3">
      <c r="A7984" t="s">
        <v>33</v>
      </c>
      <c r="B7984">
        <v>2021</v>
      </c>
      <c r="C7984" t="s">
        <v>37</v>
      </c>
      <c r="D7984" t="s">
        <v>20</v>
      </c>
      <c r="E7984" t="str">
        <f>VLOOKUP(D7984,Objective!$A$21:$B$51,2,0)</f>
        <v>Housing</v>
      </c>
      <c r="F7984">
        <v>161.4</v>
      </c>
    </row>
    <row r="7985" spans="1:6" x14ac:dyDescent="0.3">
      <c r="A7985" t="s">
        <v>33</v>
      </c>
      <c r="B7985">
        <v>2021</v>
      </c>
      <c r="C7985" t="s">
        <v>37</v>
      </c>
      <c r="D7985" t="s">
        <v>21</v>
      </c>
      <c r="E7985" t="str">
        <f>VLOOKUP(D7985,Objective!$A$21:$B$51,2,0)</f>
        <v>Fuel and light</v>
      </c>
      <c r="F7985">
        <v>154.9</v>
      </c>
    </row>
    <row r="7986" spans="1:6" x14ac:dyDescent="0.3">
      <c r="A7986" t="s">
        <v>33</v>
      </c>
      <c r="B7986">
        <v>2021</v>
      </c>
      <c r="C7986" t="s">
        <v>37</v>
      </c>
      <c r="D7986" t="s">
        <v>22</v>
      </c>
      <c r="E7986" t="str">
        <f>VLOOKUP(D7986,Objective!$A$21:$B$51,2,0)</f>
        <v>Housing</v>
      </c>
      <c r="F7986">
        <v>147.6</v>
      </c>
    </row>
    <row r="7987" spans="1:6" x14ac:dyDescent="0.3">
      <c r="A7987" t="s">
        <v>33</v>
      </c>
      <c r="B7987">
        <v>2021</v>
      </c>
      <c r="C7987" t="s">
        <v>37</v>
      </c>
      <c r="D7987" t="s">
        <v>23</v>
      </c>
      <c r="E7987" t="str">
        <f>VLOOKUP(D7987,Objective!$A$21:$B$51,2,0)</f>
        <v>Health</v>
      </c>
      <c r="F7987">
        <v>157.5</v>
      </c>
    </row>
    <row r="7988" spans="1:6" x14ac:dyDescent="0.3">
      <c r="A7988" t="s">
        <v>33</v>
      </c>
      <c r="B7988">
        <v>2021</v>
      </c>
      <c r="C7988" t="s">
        <v>37</v>
      </c>
      <c r="D7988" t="s">
        <v>24</v>
      </c>
      <c r="E7988" t="str">
        <f>VLOOKUP(D7988,Objective!$A$21:$B$51,2,0)</f>
        <v>Transport and communication</v>
      </c>
      <c r="F7988">
        <v>142.1</v>
      </c>
    </row>
    <row r="7989" spans="1:6" x14ac:dyDescent="0.3">
      <c r="A7989" t="s">
        <v>33</v>
      </c>
      <c r="B7989">
        <v>2021</v>
      </c>
      <c r="C7989" t="s">
        <v>37</v>
      </c>
      <c r="D7989" t="s">
        <v>25</v>
      </c>
      <c r="E7989" t="str">
        <f>VLOOKUP(D7989,Objective!$A$21:$B$51,2,0)</f>
        <v>Lifestyle</v>
      </c>
      <c r="F7989">
        <v>149.1</v>
      </c>
    </row>
    <row r="7990" spans="1:6" x14ac:dyDescent="0.3">
      <c r="A7990" t="s">
        <v>33</v>
      </c>
      <c r="B7990">
        <v>2021</v>
      </c>
      <c r="C7990" t="s">
        <v>37</v>
      </c>
      <c r="D7990" t="s">
        <v>26</v>
      </c>
      <c r="E7990" t="str">
        <f>VLOOKUP(D7990,Objective!$A$21:$B$51,2,0)</f>
        <v>Education</v>
      </c>
      <c r="F7990">
        <v>157.6</v>
      </c>
    </row>
    <row r="7991" spans="1:6" x14ac:dyDescent="0.3">
      <c r="A7991" t="s">
        <v>33</v>
      </c>
      <c r="B7991">
        <v>2021</v>
      </c>
      <c r="C7991" t="s">
        <v>37</v>
      </c>
      <c r="D7991" t="s">
        <v>27</v>
      </c>
      <c r="E7991" t="str">
        <f>VLOOKUP(D7991,Objective!$A$21:$B$51,2,0)</f>
        <v>Miscellaneous</v>
      </c>
      <c r="F7991">
        <v>156.6</v>
      </c>
    </row>
    <row r="7992" spans="1:6" x14ac:dyDescent="0.3">
      <c r="A7992" t="s">
        <v>33</v>
      </c>
      <c r="B7992">
        <v>2021</v>
      </c>
      <c r="C7992" t="s">
        <v>37</v>
      </c>
      <c r="D7992" t="s">
        <v>28</v>
      </c>
      <c r="E7992" t="str">
        <f>VLOOKUP(D7992,Objective!$A$21:$B$51,2,0)</f>
        <v>Miscellaneous</v>
      </c>
      <c r="F7992">
        <v>150.5</v>
      </c>
    </row>
    <row r="7993" spans="1:6" x14ac:dyDescent="0.3">
      <c r="A7993" t="s">
        <v>33</v>
      </c>
      <c r="B7993">
        <v>2021</v>
      </c>
      <c r="C7993" t="s">
        <v>37</v>
      </c>
      <c r="D7993" t="s">
        <v>29</v>
      </c>
      <c r="E7993" t="str">
        <f>VLOOKUP(D7993,Objective!$A$21:$B$51,2,0)</f>
        <v>General index</v>
      </c>
      <c r="F7993">
        <v>158</v>
      </c>
    </row>
    <row r="7994" spans="1:6" x14ac:dyDescent="0.3">
      <c r="A7994" t="s">
        <v>34</v>
      </c>
      <c r="B7994">
        <v>2021</v>
      </c>
      <c r="C7994" t="s">
        <v>37</v>
      </c>
      <c r="D7994" t="s">
        <v>3</v>
      </c>
      <c r="E7994" t="str">
        <f>VLOOKUP(D7994,Objective!$A$21:$B$51,2,0)</f>
        <v>Food</v>
      </c>
      <c r="F7994">
        <v>144.30000000000001</v>
      </c>
    </row>
    <row r="7995" spans="1:6" x14ac:dyDescent="0.3">
      <c r="A7995" t="s">
        <v>34</v>
      </c>
      <c r="B7995">
        <v>2021</v>
      </c>
      <c r="C7995" t="s">
        <v>37</v>
      </c>
      <c r="D7995" t="s">
        <v>4</v>
      </c>
      <c r="E7995" t="str">
        <f>VLOOKUP(D7995,Objective!$A$21:$B$51,2,0)</f>
        <v>Food</v>
      </c>
      <c r="F7995">
        <v>198</v>
      </c>
    </row>
    <row r="7996" spans="1:6" x14ac:dyDescent="0.3">
      <c r="A7996" t="s">
        <v>34</v>
      </c>
      <c r="B7996">
        <v>2021</v>
      </c>
      <c r="C7996" t="s">
        <v>37</v>
      </c>
      <c r="D7996" t="s">
        <v>5</v>
      </c>
      <c r="E7996" t="str">
        <f>VLOOKUP(D7996,Objective!$A$21:$B$51,2,0)</f>
        <v>Food</v>
      </c>
      <c r="F7996">
        <v>164.6</v>
      </c>
    </row>
    <row r="7997" spans="1:6" x14ac:dyDescent="0.3">
      <c r="A7997" t="s">
        <v>34</v>
      </c>
      <c r="B7997">
        <v>2021</v>
      </c>
      <c r="C7997" t="s">
        <v>37</v>
      </c>
      <c r="D7997" t="s">
        <v>6</v>
      </c>
      <c r="E7997" t="str">
        <f>VLOOKUP(D7997,Objective!$A$21:$B$51,2,0)</f>
        <v>Food</v>
      </c>
      <c r="F7997">
        <v>155.4</v>
      </c>
    </row>
    <row r="7998" spans="1:6" x14ac:dyDescent="0.3">
      <c r="A7998" t="s">
        <v>34</v>
      </c>
      <c r="B7998">
        <v>2021</v>
      </c>
      <c r="C7998" t="s">
        <v>37</v>
      </c>
      <c r="D7998" t="s">
        <v>7</v>
      </c>
      <c r="E7998" t="str">
        <f>VLOOKUP(D7998,Objective!$A$21:$B$51,2,0)</f>
        <v>Food</v>
      </c>
      <c r="F7998">
        <v>170.1</v>
      </c>
    </row>
    <row r="7999" spans="1:6" x14ac:dyDescent="0.3">
      <c r="A7999" t="s">
        <v>34</v>
      </c>
      <c r="B7999">
        <v>2021</v>
      </c>
      <c r="C7999" t="s">
        <v>37</v>
      </c>
      <c r="D7999" t="s">
        <v>8</v>
      </c>
      <c r="E7999" t="str">
        <f>VLOOKUP(D7999,Objective!$A$21:$B$51,2,0)</f>
        <v>Food</v>
      </c>
      <c r="F7999">
        <v>164.4</v>
      </c>
    </row>
    <row r="8000" spans="1:6" x14ac:dyDescent="0.3">
      <c r="A8000" t="s">
        <v>34</v>
      </c>
      <c r="B8000">
        <v>2021</v>
      </c>
      <c r="C8000" t="s">
        <v>37</v>
      </c>
      <c r="D8000" t="s">
        <v>9</v>
      </c>
      <c r="E8000" t="str">
        <f>VLOOKUP(D8000,Objective!$A$21:$B$51,2,0)</f>
        <v>Food</v>
      </c>
      <c r="F8000">
        <v>144.1</v>
      </c>
    </row>
    <row r="8001" spans="1:6" x14ac:dyDescent="0.3">
      <c r="A8001" t="s">
        <v>34</v>
      </c>
      <c r="B8001">
        <v>2021</v>
      </c>
      <c r="C8001" t="s">
        <v>37</v>
      </c>
      <c r="D8001" t="s">
        <v>10</v>
      </c>
      <c r="E8001" t="str">
        <f>VLOOKUP(D8001,Objective!$A$21:$B$51,2,0)</f>
        <v>Food</v>
      </c>
      <c r="F8001">
        <v>161.69999999999999</v>
      </c>
    </row>
    <row r="8002" spans="1:6" x14ac:dyDescent="0.3">
      <c r="A8002" t="s">
        <v>34</v>
      </c>
      <c r="B8002">
        <v>2021</v>
      </c>
      <c r="C8002" t="s">
        <v>37</v>
      </c>
      <c r="D8002" t="s">
        <v>11</v>
      </c>
      <c r="E8002" t="str">
        <f>VLOOKUP(D8002,Objective!$A$21:$B$51,2,0)</f>
        <v>Food</v>
      </c>
      <c r="F8002">
        <v>113.1</v>
      </c>
    </row>
    <row r="8003" spans="1:6" x14ac:dyDescent="0.3">
      <c r="A8003" t="s">
        <v>34</v>
      </c>
      <c r="B8003">
        <v>2021</v>
      </c>
      <c r="C8003" t="s">
        <v>37</v>
      </c>
      <c r="D8003" t="s">
        <v>12</v>
      </c>
      <c r="E8003" t="str">
        <f>VLOOKUP(D8003,Objective!$A$21:$B$51,2,0)</f>
        <v>Food</v>
      </c>
      <c r="F8003">
        <v>163.9</v>
      </c>
    </row>
    <row r="8004" spans="1:6" x14ac:dyDescent="0.3">
      <c r="A8004" t="s">
        <v>34</v>
      </c>
      <c r="B8004">
        <v>2021</v>
      </c>
      <c r="C8004" t="s">
        <v>37</v>
      </c>
      <c r="D8004" t="s">
        <v>13</v>
      </c>
      <c r="E8004" t="str">
        <f>VLOOKUP(D8004,Objective!$A$21:$B$51,2,0)</f>
        <v>Lifestyle</v>
      </c>
      <c r="F8004">
        <v>157.6</v>
      </c>
    </row>
    <row r="8005" spans="1:6" x14ac:dyDescent="0.3">
      <c r="A8005" t="s">
        <v>34</v>
      </c>
      <c r="B8005">
        <v>2021</v>
      </c>
      <c r="C8005" t="s">
        <v>37</v>
      </c>
      <c r="D8005" t="s">
        <v>14</v>
      </c>
      <c r="E8005" t="str">
        <f>VLOOKUP(D8005,Objective!$A$21:$B$51,2,0)</f>
        <v>Food</v>
      </c>
      <c r="F8005">
        <v>168.9</v>
      </c>
    </row>
    <row r="8006" spans="1:6" x14ac:dyDescent="0.3">
      <c r="A8006" t="s">
        <v>34</v>
      </c>
      <c r="B8006">
        <v>2021</v>
      </c>
      <c r="C8006" t="s">
        <v>37</v>
      </c>
      <c r="D8006" t="s">
        <v>15</v>
      </c>
      <c r="E8006" t="str">
        <f>VLOOKUP(D8006,Objective!$A$21:$B$51,2,0)</f>
        <v>Food</v>
      </c>
      <c r="F8006">
        <v>158</v>
      </c>
    </row>
    <row r="8007" spans="1:6" x14ac:dyDescent="0.3">
      <c r="A8007" t="s">
        <v>34</v>
      </c>
      <c r="B8007">
        <v>2021</v>
      </c>
      <c r="C8007" t="s">
        <v>37</v>
      </c>
      <c r="D8007" t="s">
        <v>16</v>
      </c>
      <c r="E8007" t="str">
        <f>VLOOKUP(D8007,Objective!$A$21:$B$51,2,0)</f>
        <v>Lifestyle</v>
      </c>
      <c r="F8007">
        <v>188.8</v>
      </c>
    </row>
    <row r="8008" spans="1:6" x14ac:dyDescent="0.3">
      <c r="A8008" t="s">
        <v>34</v>
      </c>
      <c r="B8008">
        <v>2021</v>
      </c>
      <c r="C8008" t="s">
        <v>37</v>
      </c>
      <c r="D8008" t="s">
        <v>17</v>
      </c>
      <c r="E8008" t="str">
        <f>VLOOKUP(D8008,Objective!$A$21:$B$51,2,0)</f>
        <v>Clothing</v>
      </c>
      <c r="F8008">
        <v>158.80000000000001</v>
      </c>
    </row>
    <row r="8009" spans="1:6" x14ac:dyDescent="0.3">
      <c r="A8009" t="s">
        <v>34</v>
      </c>
      <c r="B8009">
        <v>2021</v>
      </c>
      <c r="C8009" t="s">
        <v>37</v>
      </c>
      <c r="D8009" t="s">
        <v>18</v>
      </c>
      <c r="E8009" t="str">
        <f>VLOOKUP(D8009,Objective!$A$21:$B$51,2,0)</f>
        <v>Clothing</v>
      </c>
      <c r="F8009">
        <v>148.5</v>
      </c>
    </row>
    <row r="8010" spans="1:6" x14ac:dyDescent="0.3">
      <c r="A8010" t="s">
        <v>34</v>
      </c>
      <c r="B8010">
        <v>2021</v>
      </c>
      <c r="C8010" t="s">
        <v>37</v>
      </c>
      <c r="D8010" t="s">
        <v>19</v>
      </c>
      <c r="E8010" t="str">
        <f>VLOOKUP(D8010,Objective!$A$21:$B$51,2,0)</f>
        <v>Clothing</v>
      </c>
      <c r="F8010">
        <v>157.30000000000001</v>
      </c>
    </row>
    <row r="8011" spans="1:6" x14ac:dyDescent="0.3">
      <c r="A8011" t="s">
        <v>34</v>
      </c>
      <c r="B8011">
        <v>2021</v>
      </c>
      <c r="C8011" t="s">
        <v>37</v>
      </c>
      <c r="D8011" t="s">
        <v>20</v>
      </c>
      <c r="E8011" t="str">
        <f>VLOOKUP(D8011,Objective!$A$21:$B$51,2,0)</f>
        <v>Housing</v>
      </c>
      <c r="F8011">
        <v>161.4</v>
      </c>
    </row>
    <row r="8012" spans="1:6" x14ac:dyDescent="0.3">
      <c r="A8012" t="s">
        <v>34</v>
      </c>
      <c r="B8012">
        <v>2021</v>
      </c>
      <c r="C8012" t="s">
        <v>37</v>
      </c>
      <c r="D8012" t="s">
        <v>21</v>
      </c>
      <c r="E8012" t="str">
        <f>VLOOKUP(D8012,Objective!$A$21:$B$51,2,0)</f>
        <v>Fuel and light</v>
      </c>
      <c r="F8012">
        <v>155.6</v>
      </c>
    </row>
    <row r="8013" spans="1:6" x14ac:dyDescent="0.3">
      <c r="A8013" t="s">
        <v>34</v>
      </c>
      <c r="B8013">
        <v>2021</v>
      </c>
      <c r="C8013" t="s">
        <v>37</v>
      </c>
      <c r="D8013" t="s">
        <v>22</v>
      </c>
      <c r="E8013" t="str">
        <f>VLOOKUP(D8013,Objective!$A$21:$B$51,2,0)</f>
        <v>Housing</v>
      </c>
      <c r="F8013">
        <v>151.80000000000001</v>
      </c>
    </row>
    <row r="8014" spans="1:6" x14ac:dyDescent="0.3">
      <c r="A8014" t="s">
        <v>34</v>
      </c>
      <c r="B8014">
        <v>2021</v>
      </c>
      <c r="C8014" t="s">
        <v>37</v>
      </c>
      <c r="D8014" t="s">
        <v>23</v>
      </c>
      <c r="E8014" t="str">
        <f>VLOOKUP(D8014,Objective!$A$21:$B$51,2,0)</f>
        <v>Health</v>
      </c>
      <c r="F8014">
        <v>162.30000000000001</v>
      </c>
    </row>
    <row r="8015" spans="1:6" x14ac:dyDescent="0.3">
      <c r="A8015" t="s">
        <v>34</v>
      </c>
      <c r="B8015">
        <v>2021</v>
      </c>
      <c r="C8015" t="s">
        <v>37</v>
      </c>
      <c r="D8015" t="s">
        <v>24</v>
      </c>
      <c r="E8015" t="str">
        <f>VLOOKUP(D8015,Objective!$A$21:$B$51,2,0)</f>
        <v>Transport and communication</v>
      </c>
      <c r="F8015">
        <v>146.6</v>
      </c>
    </row>
    <row r="8016" spans="1:6" x14ac:dyDescent="0.3">
      <c r="A8016" t="s">
        <v>34</v>
      </c>
      <c r="B8016">
        <v>2021</v>
      </c>
      <c r="C8016" t="s">
        <v>37</v>
      </c>
      <c r="D8016" t="s">
        <v>25</v>
      </c>
      <c r="E8016" t="str">
        <f>VLOOKUP(D8016,Objective!$A$21:$B$51,2,0)</f>
        <v>Lifestyle</v>
      </c>
      <c r="F8016">
        <v>153.19999999999999</v>
      </c>
    </row>
    <row r="8017" spans="1:6" x14ac:dyDescent="0.3">
      <c r="A8017" t="s">
        <v>34</v>
      </c>
      <c r="B8017">
        <v>2021</v>
      </c>
      <c r="C8017" t="s">
        <v>37</v>
      </c>
      <c r="D8017" t="s">
        <v>26</v>
      </c>
      <c r="E8017" t="str">
        <f>VLOOKUP(D8017,Objective!$A$21:$B$51,2,0)</f>
        <v>Education</v>
      </c>
      <c r="F8017">
        <v>160.30000000000001</v>
      </c>
    </row>
    <row r="8018" spans="1:6" x14ac:dyDescent="0.3">
      <c r="A8018" t="s">
        <v>34</v>
      </c>
      <c r="B8018">
        <v>2021</v>
      </c>
      <c r="C8018" t="s">
        <v>37</v>
      </c>
      <c r="D8018" t="s">
        <v>27</v>
      </c>
      <c r="E8018" t="str">
        <f>VLOOKUP(D8018,Objective!$A$21:$B$51,2,0)</f>
        <v>Miscellaneous</v>
      </c>
      <c r="F8018">
        <v>155.4</v>
      </c>
    </row>
    <row r="8019" spans="1:6" x14ac:dyDescent="0.3">
      <c r="A8019" t="s">
        <v>34</v>
      </c>
      <c r="B8019">
        <v>2021</v>
      </c>
      <c r="C8019" t="s">
        <v>37</v>
      </c>
      <c r="D8019" t="s">
        <v>28</v>
      </c>
      <c r="E8019" t="str">
        <f>VLOOKUP(D8019,Objective!$A$21:$B$51,2,0)</f>
        <v>Miscellaneous</v>
      </c>
      <c r="F8019">
        <v>154.4</v>
      </c>
    </row>
    <row r="8020" spans="1:6" x14ac:dyDescent="0.3">
      <c r="A8020" t="s">
        <v>34</v>
      </c>
      <c r="B8020">
        <v>2021</v>
      </c>
      <c r="C8020" t="s">
        <v>37</v>
      </c>
      <c r="D8020" t="s">
        <v>29</v>
      </c>
      <c r="E8020" t="str">
        <f>VLOOKUP(D8020,Objective!$A$21:$B$51,2,0)</f>
        <v>General index</v>
      </c>
      <c r="F8020">
        <v>157.80000000000001</v>
      </c>
    </row>
    <row r="8021" spans="1:6" x14ac:dyDescent="0.3">
      <c r="A8021" t="s">
        <v>30</v>
      </c>
      <c r="B8021">
        <v>2021</v>
      </c>
      <c r="C8021" t="s">
        <v>38</v>
      </c>
      <c r="D8021" t="s">
        <v>3</v>
      </c>
      <c r="E8021" t="str">
        <f>VLOOKUP(D8021,Objective!$A$21:$B$51,2,0)</f>
        <v>Food</v>
      </c>
      <c r="F8021">
        <v>145.1</v>
      </c>
    </row>
    <row r="8022" spans="1:6" x14ac:dyDescent="0.3">
      <c r="A8022" t="s">
        <v>30</v>
      </c>
      <c r="B8022">
        <v>2021</v>
      </c>
      <c r="C8022" t="s">
        <v>38</v>
      </c>
      <c r="D8022" t="s">
        <v>4</v>
      </c>
      <c r="E8022" t="str">
        <f>VLOOKUP(D8022,Objective!$A$21:$B$51,2,0)</f>
        <v>Food</v>
      </c>
      <c r="F8022">
        <v>198.5</v>
      </c>
    </row>
    <row r="8023" spans="1:6" x14ac:dyDescent="0.3">
      <c r="A8023" t="s">
        <v>30</v>
      </c>
      <c r="B8023">
        <v>2021</v>
      </c>
      <c r="C8023" t="s">
        <v>38</v>
      </c>
      <c r="D8023" t="s">
        <v>5</v>
      </c>
      <c r="E8023" t="str">
        <f>VLOOKUP(D8023,Objective!$A$21:$B$51,2,0)</f>
        <v>Food</v>
      </c>
      <c r="F8023">
        <v>168.6</v>
      </c>
    </row>
    <row r="8024" spans="1:6" x14ac:dyDescent="0.3">
      <c r="A8024" t="s">
        <v>30</v>
      </c>
      <c r="B8024">
        <v>2021</v>
      </c>
      <c r="C8024" t="s">
        <v>38</v>
      </c>
      <c r="D8024" t="s">
        <v>6</v>
      </c>
      <c r="E8024" t="str">
        <f>VLOOKUP(D8024,Objective!$A$21:$B$51,2,0)</f>
        <v>Food</v>
      </c>
      <c r="F8024">
        <v>155.80000000000001</v>
      </c>
    </row>
    <row r="8025" spans="1:6" x14ac:dyDescent="0.3">
      <c r="A8025" t="s">
        <v>30</v>
      </c>
      <c r="B8025">
        <v>2021</v>
      </c>
      <c r="C8025" t="s">
        <v>38</v>
      </c>
      <c r="D8025" t="s">
        <v>7</v>
      </c>
      <c r="E8025" t="str">
        <f>VLOOKUP(D8025,Objective!$A$21:$B$51,2,0)</f>
        <v>Food</v>
      </c>
      <c r="F8025">
        <v>184.4</v>
      </c>
    </row>
    <row r="8026" spans="1:6" x14ac:dyDescent="0.3">
      <c r="A8026" t="s">
        <v>30</v>
      </c>
      <c r="B8026">
        <v>2021</v>
      </c>
      <c r="C8026" t="s">
        <v>38</v>
      </c>
      <c r="D8026" t="s">
        <v>8</v>
      </c>
      <c r="E8026" t="str">
        <f>VLOOKUP(D8026,Objective!$A$21:$B$51,2,0)</f>
        <v>Food</v>
      </c>
      <c r="F8026">
        <v>162.30000000000001</v>
      </c>
    </row>
    <row r="8027" spans="1:6" x14ac:dyDescent="0.3">
      <c r="A8027" t="s">
        <v>30</v>
      </c>
      <c r="B8027">
        <v>2021</v>
      </c>
      <c r="C8027" t="s">
        <v>38</v>
      </c>
      <c r="D8027" t="s">
        <v>9</v>
      </c>
      <c r="E8027" t="str">
        <f>VLOOKUP(D8027,Objective!$A$21:$B$51,2,0)</f>
        <v>Food</v>
      </c>
      <c r="F8027">
        <v>138.4</v>
      </c>
    </row>
    <row r="8028" spans="1:6" x14ac:dyDescent="0.3">
      <c r="A8028" t="s">
        <v>30</v>
      </c>
      <c r="B8028">
        <v>2021</v>
      </c>
      <c r="C8028" t="s">
        <v>38</v>
      </c>
      <c r="D8028" t="s">
        <v>10</v>
      </c>
      <c r="E8028" t="str">
        <f>VLOOKUP(D8028,Objective!$A$21:$B$51,2,0)</f>
        <v>Food</v>
      </c>
      <c r="F8028">
        <v>165.1</v>
      </c>
    </row>
    <row r="8029" spans="1:6" x14ac:dyDescent="0.3">
      <c r="A8029" t="s">
        <v>30</v>
      </c>
      <c r="B8029">
        <v>2021</v>
      </c>
      <c r="C8029" t="s">
        <v>38</v>
      </c>
      <c r="D8029" t="s">
        <v>11</v>
      </c>
      <c r="E8029" t="str">
        <f>VLOOKUP(D8029,Objective!$A$21:$B$51,2,0)</f>
        <v>Food</v>
      </c>
      <c r="F8029">
        <v>114.3</v>
      </c>
    </row>
    <row r="8030" spans="1:6" x14ac:dyDescent="0.3">
      <c r="A8030" t="s">
        <v>30</v>
      </c>
      <c r="B8030">
        <v>2021</v>
      </c>
      <c r="C8030" t="s">
        <v>38</v>
      </c>
      <c r="D8030" t="s">
        <v>12</v>
      </c>
      <c r="E8030" t="str">
        <f>VLOOKUP(D8030,Objective!$A$21:$B$51,2,0)</f>
        <v>Food</v>
      </c>
      <c r="F8030">
        <v>169.7</v>
      </c>
    </row>
    <row r="8031" spans="1:6" x14ac:dyDescent="0.3">
      <c r="A8031" t="s">
        <v>30</v>
      </c>
      <c r="B8031">
        <v>2021</v>
      </c>
      <c r="C8031" t="s">
        <v>38</v>
      </c>
      <c r="D8031" t="s">
        <v>13</v>
      </c>
      <c r="E8031" t="str">
        <f>VLOOKUP(D8031,Objective!$A$21:$B$51,2,0)</f>
        <v>Lifestyle</v>
      </c>
      <c r="F8031">
        <v>164.6</v>
      </c>
    </row>
    <row r="8032" spans="1:6" x14ac:dyDescent="0.3">
      <c r="A8032" t="s">
        <v>30</v>
      </c>
      <c r="B8032">
        <v>2021</v>
      </c>
      <c r="C8032" t="s">
        <v>38</v>
      </c>
      <c r="D8032" t="s">
        <v>14</v>
      </c>
      <c r="E8032" t="str">
        <f>VLOOKUP(D8032,Objective!$A$21:$B$51,2,0)</f>
        <v>Food</v>
      </c>
      <c r="F8032">
        <v>169.8</v>
      </c>
    </row>
    <row r="8033" spans="1:6" x14ac:dyDescent="0.3">
      <c r="A8033" t="s">
        <v>30</v>
      </c>
      <c r="B8033">
        <v>2021</v>
      </c>
      <c r="C8033" t="s">
        <v>38</v>
      </c>
      <c r="D8033" t="s">
        <v>15</v>
      </c>
      <c r="E8033" t="str">
        <f>VLOOKUP(D8033,Objective!$A$21:$B$51,2,0)</f>
        <v>Food</v>
      </c>
      <c r="F8033">
        <v>158.69999999999999</v>
      </c>
    </row>
    <row r="8034" spans="1:6" x14ac:dyDescent="0.3">
      <c r="A8034" t="s">
        <v>30</v>
      </c>
      <c r="B8034">
        <v>2021</v>
      </c>
      <c r="C8034" t="s">
        <v>38</v>
      </c>
      <c r="D8034" t="s">
        <v>16</v>
      </c>
      <c r="E8034" t="str">
        <f>VLOOKUP(D8034,Objective!$A$21:$B$51,2,0)</f>
        <v>Lifestyle</v>
      </c>
      <c r="F8034">
        <v>189.6</v>
      </c>
    </row>
    <row r="8035" spans="1:6" x14ac:dyDescent="0.3">
      <c r="A8035" t="s">
        <v>30</v>
      </c>
      <c r="B8035">
        <v>2021</v>
      </c>
      <c r="C8035" t="s">
        <v>38</v>
      </c>
      <c r="D8035" t="s">
        <v>17</v>
      </c>
      <c r="E8035" t="str">
        <f>VLOOKUP(D8035,Objective!$A$21:$B$51,2,0)</f>
        <v>Clothing</v>
      </c>
      <c r="F8035">
        <v>165.3</v>
      </c>
    </row>
    <row r="8036" spans="1:6" x14ac:dyDescent="0.3">
      <c r="A8036" t="s">
        <v>30</v>
      </c>
      <c r="B8036">
        <v>2021</v>
      </c>
      <c r="C8036" t="s">
        <v>38</v>
      </c>
      <c r="D8036" t="s">
        <v>18</v>
      </c>
      <c r="E8036" t="str">
        <f>VLOOKUP(D8036,Objective!$A$21:$B$51,2,0)</f>
        <v>Clothing</v>
      </c>
      <c r="F8036">
        <v>160.6</v>
      </c>
    </row>
    <row r="8037" spans="1:6" x14ac:dyDescent="0.3">
      <c r="A8037" t="s">
        <v>30</v>
      </c>
      <c r="B8037">
        <v>2021</v>
      </c>
      <c r="C8037" t="s">
        <v>38</v>
      </c>
      <c r="D8037" t="s">
        <v>19</v>
      </c>
      <c r="E8037" t="str">
        <f>VLOOKUP(D8037,Objective!$A$21:$B$51,2,0)</f>
        <v>Clothing</v>
      </c>
      <c r="F8037">
        <v>164.5</v>
      </c>
    </row>
    <row r="8038" spans="1:6" x14ac:dyDescent="0.3">
      <c r="A8038" t="s">
        <v>30</v>
      </c>
      <c r="B8038">
        <v>2021</v>
      </c>
      <c r="C8038" t="s">
        <v>38</v>
      </c>
      <c r="D8038" t="s">
        <v>20</v>
      </c>
      <c r="E8038" t="str">
        <f>VLOOKUP(D8038,Objective!$A$21:$B$51,2,0)</f>
        <v>Housing</v>
      </c>
      <c r="F8038" t="s">
        <v>32</v>
      </c>
    </row>
    <row r="8039" spans="1:6" x14ac:dyDescent="0.3">
      <c r="A8039" t="s">
        <v>30</v>
      </c>
      <c r="B8039">
        <v>2021</v>
      </c>
      <c r="C8039" t="s">
        <v>38</v>
      </c>
      <c r="D8039" t="s">
        <v>21</v>
      </c>
      <c r="E8039" t="str">
        <f>VLOOKUP(D8039,Objective!$A$21:$B$51,2,0)</f>
        <v>Fuel and light</v>
      </c>
      <c r="F8039">
        <v>161.69999999999999</v>
      </c>
    </row>
    <row r="8040" spans="1:6" x14ac:dyDescent="0.3">
      <c r="A8040" t="s">
        <v>30</v>
      </c>
      <c r="B8040">
        <v>2021</v>
      </c>
      <c r="C8040" t="s">
        <v>38</v>
      </c>
      <c r="D8040" t="s">
        <v>22</v>
      </c>
      <c r="E8040" t="str">
        <f>VLOOKUP(D8040,Objective!$A$21:$B$51,2,0)</f>
        <v>Housing</v>
      </c>
      <c r="F8040">
        <v>158.80000000000001</v>
      </c>
    </row>
    <row r="8041" spans="1:6" x14ac:dyDescent="0.3">
      <c r="A8041" t="s">
        <v>30</v>
      </c>
      <c r="B8041">
        <v>2021</v>
      </c>
      <c r="C8041" t="s">
        <v>38</v>
      </c>
      <c r="D8041" t="s">
        <v>23</v>
      </c>
      <c r="E8041" t="str">
        <f>VLOOKUP(D8041,Objective!$A$21:$B$51,2,0)</f>
        <v>Health</v>
      </c>
      <c r="F8041">
        <v>169.1</v>
      </c>
    </row>
    <row r="8042" spans="1:6" x14ac:dyDescent="0.3">
      <c r="A8042" t="s">
        <v>30</v>
      </c>
      <c r="B8042">
        <v>2021</v>
      </c>
      <c r="C8042" t="s">
        <v>38</v>
      </c>
      <c r="D8042" t="s">
        <v>24</v>
      </c>
      <c r="E8042" t="str">
        <f>VLOOKUP(D8042,Objective!$A$21:$B$51,2,0)</f>
        <v>Transport and communication</v>
      </c>
      <c r="F8042">
        <v>153.19999999999999</v>
      </c>
    </row>
    <row r="8043" spans="1:6" x14ac:dyDescent="0.3">
      <c r="A8043" t="s">
        <v>30</v>
      </c>
      <c r="B8043">
        <v>2021</v>
      </c>
      <c r="C8043" t="s">
        <v>38</v>
      </c>
      <c r="D8043" t="s">
        <v>25</v>
      </c>
      <c r="E8043" t="str">
        <f>VLOOKUP(D8043,Objective!$A$21:$B$51,2,0)</f>
        <v>Lifestyle</v>
      </c>
      <c r="F8043">
        <v>160</v>
      </c>
    </row>
    <row r="8044" spans="1:6" x14ac:dyDescent="0.3">
      <c r="A8044" t="s">
        <v>30</v>
      </c>
      <c r="B8044">
        <v>2021</v>
      </c>
      <c r="C8044" t="s">
        <v>38</v>
      </c>
      <c r="D8044" t="s">
        <v>26</v>
      </c>
      <c r="E8044" t="str">
        <f>VLOOKUP(D8044,Objective!$A$21:$B$51,2,0)</f>
        <v>Education</v>
      </c>
      <c r="F8044">
        <v>167.6</v>
      </c>
    </row>
    <row r="8045" spans="1:6" x14ac:dyDescent="0.3">
      <c r="A8045" t="s">
        <v>30</v>
      </c>
      <c r="B8045">
        <v>2021</v>
      </c>
      <c r="C8045" t="s">
        <v>38</v>
      </c>
      <c r="D8045" t="s">
        <v>27</v>
      </c>
      <c r="E8045" t="str">
        <f>VLOOKUP(D8045,Objective!$A$21:$B$51,2,0)</f>
        <v>Miscellaneous</v>
      </c>
      <c r="F8045">
        <v>159.30000000000001</v>
      </c>
    </row>
    <row r="8046" spans="1:6" x14ac:dyDescent="0.3">
      <c r="A8046" t="s">
        <v>30</v>
      </c>
      <c r="B8046">
        <v>2021</v>
      </c>
      <c r="C8046" t="s">
        <v>38</v>
      </c>
      <c r="D8046" t="s">
        <v>28</v>
      </c>
      <c r="E8046" t="str">
        <f>VLOOKUP(D8046,Objective!$A$21:$B$51,2,0)</f>
        <v>Miscellaneous</v>
      </c>
      <c r="F8046">
        <v>161.1</v>
      </c>
    </row>
    <row r="8047" spans="1:6" x14ac:dyDescent="0.3">
      <c r="A8047" t="s">
        <v>30</v>
      </c>
      <c r="B8047">
        <v>2021</v>
      </c>
      <c r="C8047" t="s">
        <v>38</v>
      </c>
      <c r="D8047" t="s">
        <v>29</v>
      </c>
      <c r="E8047" t="str">
        <f>VLOOKUP(D8047,Objective!$A$21:$B$51,2,0)</f>
        <v>General index</v>
      </c>
      <c r="F8047">
        <v>161.1</v>
      </c>
    </row>
    <row r="8048" spans="1:6" x14ac:dyDescent="0.3">
      <c r="A8048" t="s">
        <v>33</v>
      </c>
      <c r="B8048">
        <v>2021</v>
      </c>
      <c r="C8048" t="s">
        <v>38</v>
      </c>
      <c r="D8048" t="s">
        <v>3</v>
      </c>
      <c r="E8048" t="str">
        <f>VLOOKUP(D8048,Objective!$A$21:$B$51,2,0)</f>
        <v>Food</v>
      </c>
      <c r="F8048">
        <v>148.80000000000001</v>
      </c>
    </row>
    <row r="8049" spans="1:6" x14ac:dyDescent="0.3">
      <c r="A8049" t="s">
        <v>33</v>
      </c>
      <c r="B8049">
        <v>2021</v>
      </c>
      <c r="C8049" t="s">
        <v>38</v>
      </c>
      <c r="D8049" t="s">
        <v>4</v>
      </c>
      <c r="E8049" t="str">
        <f>VLOOKUP(D8049,Objective!$A$21:$B$51,2,0)</f>
        <v>Food</v>
      </c>
      <c r="F8049">
        <v>204.3</v>
      </c>
    </row>
    <row r="8050" spans="1:6" x14ac:dyDescent="0.3">
      <c r="A8050" t="s">
        <v>33</v>
      </c>
      <c r="B8050">
        <v>2021</v>
      </c>
      <c r="C8050" t="s">
        <v>38</v>
      </c>
      <c r="D8050" t="s">
        <v>5</v>
      </c>
      <c r="E8050" t="str">
        <f>VLOOKUP(D8050,Objective!$A$21:$B$51,2,0)</f>
        <v>Food</v>
      </c>
      <c r="F8050">
        <v>173</v>
      </c>
    </row>
    <row r="8051" spans="1:6" x14ac:dyDescent="0.3">
      <c r="A8051" t="s">
        <v>33</v>
      </c>
      <c r="B8051">
        <v>2021</v>
      </c>
      <c r="C8051" t="s">
        <v>38</v>
      </c>
      <c r="D8051" t="s">
        <v>6</v>
      </c>
      <c r="E8051" t="str">
        <f>VLOOKUP(D8051,Objective!$A$21:$B$51,2,0)</f>
        <v>Food</v>
      </c>
      <c r="F8051">
        <v>156.5</v>
      </c>
    </row>
    <row r="8052" spans="1:6" x14ac:dyDescent="0.3">
      <c r="A8052" t="s">
        <v>33</v>
      </c>
      <c r="B8052">
        <v>2021</v>
      </c>
      <c r="C8052" t="s">
        <v>38</v>
      </c>
      <c r="D8052" t="s">
        <v>7</v>
      </c>
      <c r="E8052" t="str">
        <f>VLOOKUP(D8052,Objective!$A$21:$B$51,2,0)</f>
        <v>Food</v>
      </c>
      <c r="F8052">
        <v>168.8</v>
      </c>
    </row>
    <row r="8053" spans="1:6" x14ac:dyDescent="0.3">
      <c r="A8053" t="s">
        <v>33</v>
      </c>
      <c r="B8053">
        <v>2021</v>
      </c>
      <c r="C8053" t="s">
        <v>38</v>
      </c>
      <c r="D8053" t="s">
        <v>8</v>
      </c>
      <c r="E8053" t="str">
        <f>VLOOKUP(D8053,Objective!$A$21:$B$51,2,0)</f>
        <v>Food</v>
      </c>
      <c r="F8053">
        <v>172.5</v>
      </c>
    </row>
    <row r="8054" spans="1:6" x14ac:dyDescent="0.3">
      <c r="A8054" t="s">
        <v>33</v>
      </c>
      <c r="B8054">
        <v>2021</v>
      </c>
      <c r="C8054" t="s">
        <v>38</v>
      </c>
      <c r="D8054" t="s">
        <v>9</v>
      </c>
      <c r="E8054" t="str">
        <f>VLOOKUP(D8054,Objective!$A$21:$B$51,2,0)</f>
        <v>Food</v>
      </c>
      <c r="F8054">
        <v>166.5</v>
      </c>
    </row>
    <row r="8055" spans="1:6" x14ac:dyDescent="0.3">
      <c r="A8055" t="s">
        <v>33</v>
      </c>
      <c r="B8055">
        <v>2021</v>
      </c>
      <c r="C8055" t="s">
        <v>38</v>
      </c>
      <c r="D8055" t="s">
        <v>10</v>
      </c>
      <c r="E8055" t="str">
        <f>VLOOKUP(D8055,Objective!$A$21:$B$51,2,0)</f>
        <v>Food</v>
      </c>
      <c r="F8055">
        <v>165.9</v>
      </c>
    </row>
    <row r="8056" spans="1:6" x14ac:dyDescent="0.3">
      <c r="A8056" t="s">
        <v>33</v>
      </c>
      <c r="B8056">
        <v>2021</v>
      </c>
      <c r="C8056" t="s">
        <v>38</v>
      </c>
      <c r="D8056" t="s">
        <v>11</v>
      </c>
      <c r="E8056" t="str">
        <f>VLOOKUP(D8056,Objective!$A$21:$B$51,2,0)</f>
        <v>Food</v>
      </c>
      <c r="F8056">
        <v>115.9</v>
      </c>
    </row>
    <row r="8057" spans="1:6" x14ac:dyDescent="0.3">
      <c r="A8057" t="s">
        <v>33</v>
      </c>
      <c r="B8057">
        <v>2021</v>
      </c>
      <c r="C8057" t="s">
        <v>38</v>
      </c>
      <c r="D8057" t="s">
        <v>12</v>
      </c>
      <c r="E8057" t="str">
        <f>VLOOKUP(D8057,Objective!$A$21:$B$51,2,0)</f>
        <v>Food</v>
      </c>
      <c r="F8057">
        <v>165.2</v>
      </c>
    </row>
    <row r="8058" spans="1:6" x14ac:dyDescent="0.3">
      <c r="A8058" t="s">
        <v>33</v>
      </c>
      <c r="B8058">
        <v>2021</v>
      </c>
      <c r="C8058" t="s">
        <v>38</v>
      </c>
      <c r="D8058" t="s">
        <v>13</v>
      </c>
      <c r="E8058" t="str">
        <f>VLOOKUP(D8058,Objective!$A$21:$B$51,2,0)</f>
        <v>Lifestyle</v>
      </c>
      <c r="F8058">
        <v>152</v>
      </c>
    </row>
    <row r="8059" spans="1:6" x14ac:dyDescent="0.3">
      <c r="A8059" t="s">
        <v>33</v>
      </c>
      <c r="B8059">
        <v>2021</v>
      </c>
      <c r="C8059" t="s">
        <v>38</v>
      </c>
      <c r="D8059" t="s">
        <v>14</v>
      </c>
      <c r="E8059" t="str">
        <f>VLOOKUP(D8059,Objective!$A$21:$B$51,2,0)</f>
        <v>Food</v>
      </c>
      <c r="F8059">
        <v>171.1</v>
      </c>
    </row>
    <row r="8060" spans="1:6" x14ac:dyDescent="0.3">
      <c r="A8060" t="s">
        <v>33</v>
      </c>
      <c r="B8060">
        <v>2021</v>
      </c>
      <c r="C8060" t="s">
        <v>38</v>
      </c>
      <c r="D8060" t="s">
        <v>15</v>
      </c>
      <c r="E8060" t="str">
        <f>VLOOKUP(D8060,Objective!$A$21:$B$51,2,0)</f>
        <v>Food</v>
      </c>
      <c r="F8060">
        <v>164.2</v>
      </c>
    </row>
    <row r="8061" spans="1:6" x14ac:dyDescent="0.3">
      <c r="A8061" t="s">
        <v>33</v>
      </c>
      <c r="B8061">
        <v>2021</v>
      </c>
      <c r="C8061" t="s">
        <v>38</v>
      </c>
      <c r="D8061" t="s">
        <v>16</v>
      </c>
      <c r="E8061" t="str">
        <f>VLOOKUP(D8061,Objective!$A$21:$B$51,2,0)</f>
        <v>Lifestyle</v>
      </c>
      <c r="F8061">
        <v>198.2</v>
      </c>
    </row>
    <row r="8062" spans="1:6" x14ac:dyDescent="0.3">
      <c r="A8062" t="s">
        <v>33</v>
      </c>
      <c r="B8062">
        <v>2021</v>
      </c>
      <c r="C8062" t="s">
        <v>38</v>
      </c>
      <c r="D8062" t="s">
        <v>17</v>
      </c>
      <c r="E8062" t="str">
        <f>VLOOKUP(D8062,Objective!$A$21:$B$51,2,0)</f>
        <v>Clothing</v>
      </c>
      <c r="F8062">
        <v>156.5</v>
      </c>
    </row>
    <row r="8063" spans="1:6" x14ac:dyDescent="0.3">
      <c r="A8063" t="s">
        <v>33</v>
      </c>
      <c r="B8063">
        <v>2021</v>
      </c>
      <c r="C8063" t="s">
        <v>38</v>
      </c>
      <c r="D8063" t="s">
        <v>18</v>
      </c>
      <c r="E8063" t="str">
        <f>VLOOKUP(D8063,Objective!$A$21:$B$51,2,0)</f>
        <v>Clothing</v>
      </c>
      <c r="F8063">
        <v>140.19999999999999</v>
      </c>
    </row>
    <row r="8064" spans="1:6" x14ac:dyDescent="0.3">
      <c r="A8064" t="s">
        <v>33</v>
      </c>
      <c r="B8064">
        <v>2021</v>
      </c>
      <c r="C8064" t="s">
        <v>38</v>
      </c>
      <c r="D8064" t="s">
        <v>19</v>
      </c>
      <c r="E8064" t="str">
        <f>VLOOKUP(D8064,Objective!$A$21:$B$51,2,0)</f>
        <v>Clothing</v>
      </c>
      <c r="F8064">
        <v>154.1</v>
      </c>
    </row>
    <row r="8065" spans="1:6" x14ac:dyDescent="0.3">
      <c r="A8065" t="s">
        <v>33</v>
      </c>
      <c r="B8065">
        <v>2021</v>
      </c>
      <c r="C8065" t="s">
        <v>38</v>
      </c>
      <c r="D8065" t="s">
        <v>20</v>
      </c>
      <c r="E8065" t="str">
        <f>VLOOKUP(D8065,Objective!$A$21:$B$51,2,0)</f>
        <v>Housing</v>
      </c>
      <c r="F8065">
        <v>161.6</v>
      </c>
    </row>
    <row r="8066" spans="1:6" x14ac:dyDescent="0.3">
      <c r="A8066" t="s">
        <v>33</v>
      </c>
      <c r="B8066">
        <v>2021</v>
      </c>
      <c r="C8066" t="s">
        <v>38</v>
      </c>
      <c r="D8066" t="s">
        <v>21</v>
      </c>
      <c r="E8066" t="str">
        <f>VLOOKUP(D8066,Objective!$A$21:$B$51,2,0)</f>
        <v>Fuel and light</v>
      </c>
      <c r="F8066">
        <v>155.5</v>
      </c>
    </row>
    <row r="8067" spans="1:6" x14ac:dyDescent="0.3">
      <c r="A8067" t="s">
        <v>33</v>
      </c>
      <c r="B8067">
        <v>2021</v>
      </c>
      <c r="C8067" t="s">
        <v>38</v>
      </c>
      <c r="D8067" t="s">
        <v>22</v>
      </c>
      <c r="E8067" t="str">
        <f>VLOOKUP(D8067,Objective!$A$21:$B$51,2,0)</f>
        <v>Housing</v>
      </c>
      <c r="F8067">
        <v>150.1</v>
      </c>
    </row>
    <row r="8068" spans="1:6" x14ac:dyDescent="0.3">
      <c r="A8068" t="s">
        <v>33</v>
      </c>
      <c r="B8068">
        <v>2021</v>
      </c>
      <c r="C8068" t="s">
        <v>38</v>
      </c>
      <c r="D8068" t="s">
        <v>23</v>
      </c>
      <c r="E8068" t="str">
        <f>VLOOKUP(D8068,Objective!$A$21:$B$51,2,0)</f>
        <v>Health</v>
      </c>
      <c r="F8068">
        <v>160.4</v>
      </c>
    </row>
    <row r="8069" spans="1:6" x14ac:dyDescent="0.3">
      <c r="A8069" t="s">
        <v>33</v>
      </c>
      <c r="B8069">
        <v>2021</v>
      </c>
      <c r="C8069" t="s">
        <v>38</v>
      </c>
      <c r="D8069" t="s">
        <v>24</v>
      </c>
      <c r="E8069" t="str">
        <f>VLOOKUP(D8069,Objective!$A$21:$B$51,2,0)</f>
        <v>Transport and communication</v>
      </c>
      <c r="F8069">
        <v>145</v>
      </c>
    </row>
    <row r="8070" spans="1:6" x14ac:dyDescent="0.3">
      <c r="A8070" t="s">
        <v>33</v>
      </c>
      <c r="B8070">
        <v>2021</v>
      </c>
      <c r="C8070" t="s">
        <v>38</v>
      </c>
      <c r="D8070" t="s">
        <v>25</v>
      </c>
      <c r="E8070" t="str">
        <f>VLOOKUP(D8070,Objective!$A$21:$B$51,2,0)</f>
        <v>Lifestyle</v>
      </c>
      <c r="F8070">
        <v>152.6</v>
      </c>
    </row>
    <row r="8071" spans="1:6" x14ac:dyDescent="0.3">
      <c r="A8071" t="s">
        <v>33</v>
      </c>
      <c r="B8071">
        <v>2021</v>
      </c>
      <c r="C8071" t="s">
        <v>38</v>
      </c>
      <c r="D8071" t="s">
        <v>26</v>
      </c>
      <c r="E8071" t="str">
        <f>VLOOKUP(D8071,Objective!$A$21:$B$51,2,0)</f>
        <v>Education</v>
      </c>
      <c r="F8071">
        <v>156.6</v>
      </c>
    </row>
    <row r="8072" spans="1:6" x14ac:dyDescent="0.3">
      <c r="A8072" t="s">
        <v>33</v>
      </c>
      <c r="B8072">
        <v>2021</v>
      </c>
      <c r="C8072" t="s">
        <v>38</v>
      </c>
      <c r="D8072" t="s">
        <v>27</v>
      </c>
      <c r="E8072" t="str">
        <f>VLOOKUP(D8072,Objective!$A$21:$B$51,2,0)</f>
        <v>Miscellaneous</v>
      </c>
      <c r="F8072">
        <v>157.5</v>
      </c>
    </row>
    <row r="8073" spans="1:6" x14ac:dyDescent="0.3">
      <c r="A8073" t="s">
        <v>33</v>
      </c>
      <c r="B8073">
        <v>2021</v>
      </c>
      <c r="C8073" t="s">
        <v>38</v>
      </c>
      <c r="D8073" t="s">
        <v>28</v>
      </c>
      <c r="E8073" t="str">
        <f>VLOOKUP(D8073,Objective!$A$21:$B$51,2,0)</f>
        <v>Miscellaneous</v>
      </c>
      <c r="F8073">
        <v>152.30000000000001</v>
      </c>
    </row>
    <row r="8074" spans="1:6" x14ac:dyDescent="0.3">
      <c r="A8074" t="s">
        <v>33</v>
      </c>
      <c r="B8074">
        <v>2021</v>
      </c>
      <c r="C8074" t="s">
        <v>38</v>
      </c>
      <c r="D8074" t="s">
        <v>29</v>
      </c>
      <c r="E8074" t="str">
        <f>VLOOKUP(D8074,Objective!$A$21:$B$51,2,0)</f>
        <v>General index</v>
      </c>
      <c r="F8074">
        <v>159.5</v>
      </c>
    </row>
    <row r="8075" spans="1:6" x14ac:dyDescent="0.3">
      <c r="A8075" t="s">
        <v>34</v>
      </c>
      <c r="B8075">
        <v>2021</v>
      </c>
      <c r="C8075" t="s">
        <v>38</v>
      </c>
      <c r="D8075" t="s">
        <v>3</v>
      </c>
      <c r="E8075" t="str">
        <f>VLOOKUP(D8075,Objective!$A$21:$B$51,2,0)</f>
        <v>Food</v>
      </c>
      <c r="F8075">
        <v>146.30000000000001</v>
      </c>
    </row>
    <row r="8076" spans="1:6" x14ac:dyDescent="0.3">
      <c r="A8076" t="s">
        <v>34</v>
      </c>
      <c r="B8076">
        <v>2021</v>
      </c>
      <c r="C8076" t="s">
        <v>38</v>
      </c>
      <c r="D8076" t="s">
        <v>4</v>
      </c>
      <c r="E8076" t="str">
        <f>VLOOKUP(D8076,Objective!$A$21:$B$51,2,0)</f>
        <v>Food</v>
      </c>
      <c r="F8076">
        <v>200.5</v>
      </c>
    </row>
    <row r="8077" spans="1:6" x14ac:dyDescent="0.3">
      <c r="A8077" t="s">
        <v>34</v>
      </c>
      <c r="B8077">
        <v>2021</v>
      </c>
      <c r="C8077" t="s">
        <v>38</v>
      </c>
      <c r="D8077" t="s">
        <v>5</v>
      </c>
      <c r="E8077" t="str">
        <f>VLOOKUP(D8077,Objective!$A$21:$B$51,2,0)</f>
        <v>Food</v>
      </c>
      <c r="F8077">
        <v>170.3</v>
      </c>
    </row>
    <row r="8078" spans="1:6" x14ac:dyDescent="0.3">
      <c r="A8078" t="s">
        <v>34</v>
      </c>
      <c r="B8078">
        <v>2021</v>
      </c>
      <c r="C8078" t="s">
        <v>38</v>
      </c>
      <c r="D8078" t="s">
        <v>6</v>
      </c>
      <c r="E8078" t="str">
        <f>VLOOKUP(D8078,Objective!$A$21:$B$51,2,0)</f>
        <v>Food</v>
      </c>
      <c r="F8078">
        <v>156.1</v>
      </c>
    </row>
    <row r="8079" spans="1:6" x14ac:dyDescent="0.3">
      <c r="A8079" t="s">
        <v>34</v>
      </c>
      <c r="B8079">
        <v>2021</v>
      </c>
      <c r="C8079" t="s">
        <v>38</v>
      </c>
      <c r="D8079" t="s">
        <v>7</v>
      </c>
      <c r="E8079" t="str">
        <f>VLOOKUP(D8079,Objective!$A$21:$B$51,2,0)</f>
        <v>Food</v>
      </c>
      <c r="F8079">
        <v>178.7</v>
      </c>
    </row>
    <row r="8080" spans="1:6" x14ac:dyDescent="0.3">
      <c r="A8080" t="s">
        <v>34</v>
      </c>
      <c r="B8080">
        <v>2021</v>
      </c>
      <c r="C8080" t="s">
        <v>38</v>
      </c>
      <c r="D8080" t="s">
        <v>8</v>
      </c>
      <c r="E8080" t="str">
        <f>VLOOKUP(D8080,Objective!$A$21:$B$51,2,0)</f>
        <v>Food</v>
      </c>
      <c r="F8080">
        <v>167.1</v>
      </c>
    </row>
    <row r="8081" spans="1:6" x14ac:dyDescent="0.3">
      <c r="A8081" t="s">
        <v>34</v>
      </c>
      <c r="B8081">
        <v>2021</v>
      </c>
      <c r="C8081" t="s">
        <v>38</v>
      </c>
      <c r="D8081" t="s">
        <v>9</v>
      </c>
      <c r="E8081" t="str">
        <f>VLOOKUP(D8081,Objective!$A$21:$B$51,2,0)</f>
        <v>Food</v>
      </c>
      <c r="F8081">
        <v>147.9</v>
      </c>
    </row>
    <row r="8082" spans="1:6" x14ac:dyDescent="0.3">
      <c r="A8082" t="s">
        <v>34</v>
      </c>
      <c r="B8082">
        <v>2021</v>
      </c>
      <c r="C8082" t="s">
        <v>38</v>
      </c>
      <c r="D8082" t="s">
        <v>10</v>
      </c>
      <c r="E8082" t="str">
        <f>VLOOKUP(D8082,Objective!$A$21:$B$51,2,0)</f>
        <v>Food</v>
      </c>
      <c r="F8082">
        <v>165.4</v>
      </c>
    </row>
    <row r="8083" spans="1:6" x14ac:dyDescent="0.3">
      <c r="A8083" t="s">
        <v>34</v>
      </c>
      <c r="B8083">
        <v>2021</v>
      </c>
      <c r="C8083" t="s">
        <v>38</v>
      </c>
      <c r="D8083" t="s">
        <v>11</v>
      </c>
      <c r="E8083" t="str">
        <f>VLOOKUP(D8083,Objective!$A$21:$B$51,2,0)</f>
        <v>Food</v>
      </c>
      <c r="F8083">
        <v>114.8</v>
      </c>
    </row>
    <row r="8084" spans="1:6" x14ac:dyDescent="0.3">
      <c r="A8084" t="s">
        <v>34</v>
      </c>
      <c r="B8084">
        <v>2021</v>
      </c>
      <c r="C8084" t="s">
        <v>38</v>
      </c>
      <c r="D8084" t="s">
        <v>12</v>
      </c>
      <c r="E8084" t="str">
        <f>VLOOKUP(D8084,Objective!$A$21:$B$51,2,0)</f>
        <v>Food</v>
      </c>
      <c r="F8084">
        <v>168.2</v>
      </c>
    </row>
    <row r="8085" spans="1:6" x14ac:dyDescent="0.3">
      <c r="A8085" t="s">
        <v>34</v>
      </c>
      <c r="B8085">
        <v>2021</v>
      </c>
      <c r="C8085" t="s">
        <v>38</v>
      </c>
      <c r="D8085" t="s">
        <v>13</v>
      </c>
      <c r="E8085" t="str">
        <f>VLOOKUP(D8085,Objective!$A$21:$B$51,2,0)</f>
        <v>Lifestyle</v>
      </c>
      <c r="F8085">
        <v>159.30000000000001</v>
      </c>
    </row>
    <row r="8086" spans="1:6" x14ac:dyDescent="0.3">
      <c r="A8086" t="s">
        <v>34</v>
      </c>
      <c r="B8086">
        <v>2021</v>
      </c>
      <c r="C8086" t="s">
        <v>38</v>
      </c>
      <c r="D8086" t="s">
        <v>14</v>
      </c>
      <c r="E8086" t="str">
        <f>VLOOKUP(D8086,Objective!$A$21:$B$51,2,0)</f>
        <v>Food</v>
      </c>
      <c r="F8086">
        <v>170.4</v>
      </c>
    </row>
    <row r="8087" spans="1:6" x14ac:dyDescent="0.3">
      <c r="A8087" t="s">
        <v>34</v>
      </c>
      <c r="B8087">
        <v>2021</v>
      </c>
      <c r="C8087" t="s">
        <v>38</v>
      </c>
      <c r="D8087" t="s">
        <v>15</v>
      </c>
      <c r="E8087" t="str">
        <f>VLOOKUP(D8087,Objective!$A$21:$B$51,2,0)</f>
        <v>Food</v>
      </c>
      <c r="F8087">
        <v>160.69999999999999</v>
      </c>
    </row>
    <row r="8088" spans="1:6" x14ac:dyDescent="0.3">
      <c r="A8088" t="s">
        <v>34</v>
      </c>
      <c r="B8088">
        <v>2021</v>
      </c>
      <c r="C8088" t="s">
        <v>38</v>
      </c>
      <c r="D8088" t="s">
        <v>16</v>
      </c>
      <c r="E8088" t="str">
        <f>VLOOKUP(D8088,Objective!$A$21:$B$51,2,0)</f>
        <v>Lifestyle</v>
      </c>
      <c r="F8088">
        <v>191.9</v>
      </c>
    </row>
    <row r="8089" spans="1:6" x14ac:dyDescent="0.3">
      <c r="A8089" t="s">
        <v>34</v>
      </c>
      <c r="B8089">
        <v>2021</v>
      </c>
      <c r="C8089" t="s">
        <v>38</v>
      </c>
      <c r="D8089" t="s">
        <v>17</v>
      </c>
      <c r="E8089" t="str">
        <f>VLOOKUP(D8089,Objective!$A$21:$B$51,2,0)</f>
        <v>Clothing</v>
      </c>
      <c r="F8089">
        <v>161.80000000000001</v>
      </c>
    </row>
    <row r="8090" spans="1:6" x14ac:dyDescent="0.3">
      <c r="A8090" t="s">
        <v>34</v>
      </c>
      <c r="B8090">
        <v>2021</v>
      </c>
      <c r="C8090" t="s">
        <v>38</v>
      </c>
      <c r="D8090" t="s">
        <v>18</v>
      </c>
      <c r="E8090" t="str">
        <f>VLOOKUP(D8090,Objective!$A$21:$B$51,2,0)</f>
        <v>Clothing</v>
      </c>
      <c r="F8090">
        <v>152.1</v>
      </c>
    </row>
    <row r="8091" spans="1:6" x14ac:dyDescent="0.3">
      <c r="A8091" t="s">
        <v>34</v>
      </c>
      <c r="B8091">
        <v>2021</v>
      </c>
      <c r="C8091" t="s">
        <v>38</v>
      </c>
      <c r="D8091" t="s">
        <v>19</v>
      </c>
      <c r="E8091" t="str">
        <f>VLOOKUP(D8091,Objective!$A$21:$B$51,2,0)</f>
        <v>Clothing</v>
      </c>
      <c r="F8091">
        <v>160.4</v>
      </c>
    </row>
    <row r="8092" spans="1:6" x14ac:dyDescent="0.3">
      <c r="A8092" t="s">
        <v>34</v>
      </c>
      <c r="B8092">
        <v>2021</v>
      </c>
      <c r="C8092" t="s">
        <v>38</v>
      </c>
      <c r="D8092" t="s">
        <v>20</v>
      </c>
      <c r="E8092" t="str">
        <f>VLOOKUP(D8092,Objective!$A$21:$B$51,2,0)</f>
        <v>Housing</v>
      </c>
      <c r="F8092">
        <v>161.6</v>
      </c>
    </row>
    <row r="8093" spans="1:6" x14ac:dyDescent="0.3">
      <c r="A8093" t="s">
        <v>34</v>
      </c>
      <c r="B8093">
        <v>2021</v>
      </c>
      <c r="C8093" t="s">
        <v>38</v>
      </c>
      <c r="D8093" t="s">
        <v>21</v>
      </c>
      <c r="E8093" t="str">
        <f>VLOOKUP(D8093,Objective!$A$21:$B$51,2,0)</f>
        <v>Fuel and light</v>
      </c>
      <c r="F8093">
        <v>159.4</v>
      </c>
    </row>
    <row r="8094" spans="1:6" x14ac:dyDescent="0.3">
      <c r="A8094" t="s">
        <v>34</v>
      </c>
      <c r="B8094">
        <v>2021</v>
      </c>
      <c r="C8094" t="s">
        <v>38</v>
      </c>
      <c r="D8094" t="s">
        <v>22</v>
      </c>
      <c r="E8094" t="str">
        <f>VLOOKUP(D8094,Objective!$A$21:$B$51,2,0)</f>
        <v>Housing</v>
      </c>
      <c r="F8094">
        <v>154.69999999999999</v>
      </c>
    </row>
    <row r="8095" spans="1:6" x14ac:dyDescent="0.3">
      <c r="A8095" t="s">
        <v>34</v>
      </c>
      <c r="B8095">
        <v>2021</v>
      </c>
      <c r="C8095" t="s">
        <v>38</v>
      </c>
      <c r="D8095" t="s">
        <v>23</v>
      </c>
      <c r="E8095" t="str">
        <f>VLOOKUP(D8095,Objective!$A$21:$B$51,2,0)</f>
        <v>Health</v>
      </c>
      <c r="F8095">
        <v>165.8</v>
      </c>
    </row>
    <row r="8096" spans="1:6" x14ac:dyDescent="0.3">
      <c r="A8096" t="s">
        <v>34</v>
      </c>
      <c r="B8096">
        <v>2021</v>
      </c>
      <c r="C8096" t="s">
        <v>38</v>
      </c>
      <c r="D8096" t="s">
        <v>24</v>
      </c>
      <c r="E8096" t="str">
        <f>VLOOKUP(D8096,Objective!$A$21:$B$51,2,0)</f>
        <v>Transport and communication</v>
      </c>
      <c r="F8096">
        <v>148.9</v>
      </c>
    </row>
    <row r="8097" spans="1:6" x14ac:dyDescent="0.3">
      <c r="A8097" t="s">
        <v>34</v>
      </c>
      <c r="B8097">
        <v>2021</v>
      </c>
      <c r="C8097" t="s">
        <v>38</v>
      </c>
      <c r="D8097" t="s">
        <v>25</v>
      </c>
      <c r="E8097" t="str">
        <f>VLOOKUP(D8097,Objective!$A$21:$B$51,2,0)</f>
        <v>Lifestyle</v>
      </c>
      <c r="F8097">
        <v>155.80000000000001</v>
      </c>
    </row>
    <row r="8098" spans="1:6" x14ac:dyDescent="0.3">
      <c r="A8098" t="s">
        <v>34</v>
      </c>
      <c r="B8098">
        <v>2021</v>
      </c>
      <c r="C8098" t="s">
        <v>38</v>
      </c>
      <c r="D8098" t="s">
        <v>26</v>
      </c>
      <c r="E8098" t="str">
        <f>VLOOKUP(D8098,Objective!$A$21:$B$51,2,0)</f>
        <v>Education</v>
      </c>
      <c r="F8098">
        <v>161.19999999999999</v>
      </c>
    </row>
    <row r="8099" spans="1:6" x14ac:dyDescent="0.3">
      <c r="A8099" t="s">
        <v>34</v>
      </c>
      <c r="B8099">
        <v>2021</v>
      </c>
      <c r="C8099" t="s">
        <v>38</v>
      </c>
      <c r="D8099" t="s">
        <v>27</v>
      </c>
      <c r="E8099" t="str">
        <f>VLOOKUP(D8099,Objective!$A$21:$B$51,2,0)</f>
        <v>Miscellaneous</v>
      </c>
      <c r="F8099">
        <v>158.6</v>
      </c>
    </row>
    <row r="8100" spans="1:6" x14ac:dyDescent="0.3">
      <c r="A8100" t="s">
        <v>34</v>
      </c>
      <c r="B8100">
        <v>2021</v>
      </c>
      <c r="C8100" t="s">
        <v>38</v>
      </c>
      <c r="D8100" t="s">
        <v>28</v>
      </c>
      <c r="E8100" t="str">
        <f>VLOOKUP(D8100,Objective!$A$21:$B$51,2,0)</f>
        <v>Miscellaneous</v>
      </c>
      <c r="F8100">
        <v>156.80000000000001</v>
      </c>
    </row>
    <row r="8101" spans="1:6" x14ac:dyDescent="0.3">
      <c r="A8101" t="s">
        <v>34</v>
      </c>
      <c r="B8101">
        <v>2021</v>
      </c>
      <c r="C8101" t="s">
        <v>38</v>
      </c>
      <c r="D8101" t="s">
        <v>29</v>
      </c>
      <c r="E8101" t="str">
        <f>VLOOKUP(D8101,Objective!$A$21:$B$51,2,0)</f>
        <v>General index</v>
      </c>
      <c r="F8101">
        <v>160.4</v>
      </c>
    </row>
    <row r="8102" spans="1:6" x14ac:dyDescent="0.3">
      <c r="A8102" t="s">
        <v>30</v>
      </c>
      <c r="B8102">
        <v>2021</v>
      </c>
      <c r="C8102" t="s">
        <v>39</v>
      </c>
      <c r="D8102" t="s">
        <v>3</v>
      </c>
      <c r="E8102" t="str">
        <f>VLOOKUP(D8102,Objective!$A$21:$B$51,2,0)</f>
        <v>Food</v>
      </c>
      <c r="F8102">
        <v>145.6</v>
      </c>
    </row>
    <row r="8103" spans="1:6" x14ac:dyDescent="0.3">
      <c r="A8103" t="s">
        <v>30</v>
      </c>
      <c r="B8103">
        <v>2021</v>
      </c>
      <c r="C8103" t="s">
        <v>39</v>
      </c>
      <c r="D8103" t="s">
        <v>4</v>
      </c>
      <c r="E8103" t="str">
        <f>VLOOKUP(D8103,Objective!$A$21:$B$51,2,0)</f>
        <v>Food</v>
      </c>
      <c r="F8103">
        <v>200.1</v>
      </c>
    </row>
    <row r="8104" spans="1:6" x14ac:dyDescent="0.3">
      <c r="A8104" t="s">
        <v>30</v>
      </c>
      <c r="B8104">
        <v>2021</v>
      </c>
      <c r="C8104" t="s">
        <v>39</v>
      </c>
      <c r="D8104" t="s">
        <v>5</v>
      </c>
      <c r="E8104" t="str">
        <f>VLOOKUP(D8104,Objective!$A$21:$B$51,2,0)</f>
        <v>Food</v>
      </c>
      <c r="F8104">
        <v>179.3</v>
      </c>
    </row>
    <row r="8105" spans="1:6" x14ac:dyDescent="0.3">
      <c r="A8105" t="s">
        <v>30</v>
      </c>
      <c r="B8105">
        <v>2021</v>
      </c>
      <c r="C8105" t="s">
        <v>39</v>
      </c>
      <c r="D8105" t="s">
        <v>6</v>
      </c>
      <c r="E8105" t="str">
        <f>VLOOKUP(D8105,Objective!$A$21:$B$51,2,0)</f>
        <v>Food</v>
      </c>
      <c r="F8105">
        <v>156.1</v>
      </c>
    </row>
    <row r="8106" spans="1:6" x14ac:dyDescent="0.3">
      <c r="A8106" t="s">
        <v>30</v>
      </c>
      <c r="B8106">
        <v>2021</v>
      </c>
      <c r="C8106" t="s">
        <v>39</v>
      </c>
      <c r="D8106" t="s">
        <v>7</v>
      </c>
      <c r="E8106" t="str">
        <f>VLOOKUP(D8106,Objective!$A$21:$B$51,2,0)</f>
        <v>Food</v>
      </c>
      <c r="F8106">
        <v>190.4</v>
      </c>
    </row>
    <row r="8107" spans="1:6" x14ac:dyDescent="0.3">
      <c r="A8107" t="s">
        <v>30</v>
      </c>
      <c r="B8107">
        <v>2021</v>
      </c>
      <c r="C8107" t="s">
        <v>39</v>
      </c>
      <c r="D8107" t="s">
        <v>8</v>
      </c>
      <c r="E8107" t="str">
        <f>VLOOKUP(D8107,Objective!$A$21:$B$51,2,0)</f>
        <v>Food</v>
      </c>
      <c r="F8107">
        <v>158.6</v>
      </c>
    </row>
    <row r="8108" spans="1:6" x14ac:dyDescent="0.3">
      <c r="A8108" t="s">
        <v>30</v>
      </c>
      <c r="B8108">
        <v>2021</v>
      </c>
      <c r="C8108" t="s">
        <v>39</v>
      </c>
      <c r="D8108" t="s">
        <v>9</v>
      </c>
      <c r="E8108" t="str">
        <f>VLOOKUP(D8108,Objective!$A$21:$B$51,2,0)</f>
        <v>Food</v>
      </c>
      <c r="F8108">
        <v>144.69999999999999</v>
      </c>
    </row>
    <row r="8109" spans="1:6" x14ac:dyDescent="0.3">
      <c r="A8109" t="s">
        <v>30</v>
      </c>
      <c r="B8109">
        <v>2021</v>
      </c>
      <c r="C8109" t="s">
        <v>39</v>
      </c>
      <c r="D8109" t="s">
        <v>10</v>
      </c>
      <c r="E8109" t="str">
        <f>VLOOKUP(D8109,Objective!$A$21:$B$51,2,0)</f>
        <v>Food</v>
      </c>
      <c r="F8109">
        <v>165.5</v>
      </c>
    </row>
    <row r="8110" spans="1:6" x14ac:dyDescent="0.3">
      <c r="A8110" t="s">
        <v>30</v>
      </c>
      <c r="B8110">
        <v>2021</v>
      </c>
      <c r="C8110" t="s">
        <v>39</v>
      </c>
      <c r="D8110" t="s">
        <v>11</v>
      </c>
      <c r="E8110" t="str">
        <f>VLOOKUP(D8110,Objective!$A$21:$B$51,2,0)</f>
        <v>Food</v>
      </c>
      <c r="F8110">
        <v>114.6</v>
      </c>
    </row>
    <row r="8111" spans="1:6" x14ac:dyDescent="0.3">
      <c r="A8111" t="s">
        <v>30</v>
      </c>
      <c r="B8111">
        <v>2021</v>
      </c>
      <c r="C8111" t="s">
        <v>39</v>
      </c>
      <c r="D8111" t="s">
        <v>12</v>
      </c>
      <c r="E8111" t="str">
        <f>VLOOKUP(D8111,Objective!$A$21:$B$51,2,0)</f>
        <v>Food</v>
      </c>
      <c r="F8111">
        <v>170</v>
      </c>
    </row>
    <row r="8112" spans="1:6" x14ac:dyDescent="0.3">
      <c r="A8112" t="s">
        <v>30</v>
      </c>
      <c r="B8112">
        <v>2021</v>
      </c>
      <c r="C8112" t="s">
        <v>39</v>
      </c>
      <c r="D8112" t="s">
        <v>13</v>
      </c>
      <c r="E8112" t="str">
        <f>VLOOKUP(D8112,Objective!$A$21:$B$51,2,0)</f>
        <v>Lifestyle</v>
      </c>
      <c r="F8112">
        <v>165.5</v>
      </c>
    </row>
    <row r="8113" spans="1:6" x14ac:dyDescent="0.3">
      <c r="A8113" t="s">
        <v>30</v>
      </c>
      <c r="B8113">
        <v>2021</v>
      </c>
      <c r="C8113" t="s">
        <v>39</v>
      </c>
      <c r="D8113" t="s">
        <v>14</v>
      </c>
      <c r="E8113" t="str">
        <f>VLOOKUP(D8113,Objective!$A$21:$B$51,2,0)</f>
        <v>Food</v>
      </c>
      <c r="F8113">
        <v>171.7</v>
      </c>
    </row>
    <row r="8114" spans="1:6" x14ac:dyDescent="0.3">
      <c r="A8114" t="s">
        <v>30</v>
      </c>
      <c r="B8114">
        <v>2021</v>
      </c>
      <c r="C8114" t="s">
        <v>39</v>
      </c>
      <c r="D8114" t="s">
        <v>15</v>
      </c>
      <c r="E8114" t="str">
        <f>VLOOKUP(D8114,Objective!$A$21:$B$51,2,0)</f>
        <v>Food</v>
      </c>
      <c r="F8114">
        <v>160.5</v>
      </c>
    </row>
    <row r="8115" spans="1:6" x14ac:dyDescent="0.3">
      <c r="A8115" t="s">
        <v>30</v>
      </c>
      <c r="B8115">
        <v>2021</v>
      </c>
      <c r="C8115" t="s">
        <v>39</v>
      </c>
      <c r="D8115" t="s">
        <v>16</v>
      </c>
      <c r="E8115" t="str">
        <f>VLOOKUP(D8115,Objective!$A$21:$B$51,2,0)</f>
        <v>Lifestyle</v>
      </c>
      <c r="F8115">
        <v>189.1</v>
      </c>
    </row>
    <row r="8116" spans="1:6" x14ac:dyDescent="0.3">
      <c r="A8116" t="s">
        <v>30</v>
      </c>
      <c r="B8116">
        <v>2021</v>
      </c>
      <c r="C8116" t="s">
        <v>39</v>
      </c>
      <c r="D8116" t="s">
        <v>17</v>
      </c>
      <c r="E8116" t="str">
        <f>VLOOKUP(D8116,Objective!$A$21:$B$51,2,0)</f>
        <v>Clothing</v>
      </c>
      <c r="F8116">
        <v>165.3</v>
      </c>
    </row>
    <row r="8117" spans="1:6" x14ac:dyDescent="0.3">
      <c r="A8117" t="s">
        <v>30</v>
      </c>
      <c r="B8117">
        <v>2021</v>
      </c>
      <c r="C8117" t="s">
        <v>39</v>
      </c>
      <c r="D8117" t="s">
        <v>18</v>
      </c>
      <c r="E8117" t="str">
        <f>VLOOKUP(D8117,Objective!$A$21:$B$51,2,0)</f>
        <v>Clothing</v>
      </c>
      <c r="F8117">
        <v>159.9</v>
      </c>
    </row>
    <row r="8118" spans="1:6" x14ac:dyDescent="0.3">
      <c r="A8118" t="s">
        <v>30</v>
      </c>
      <c r="B8118">
        <v>2021</v>
      </c>
      <c r="C8118" t="s">
        <v>39</v>
      </c>
      <c r="D8118" t="s">
        <v>19</v>
      </c>
      <c r="E8118" t="str">
        <f>VLOOKUP(D8118,Objective!$A$21:$B$51,2,0)</f>
        <v>Clothing</v>
      </c>
      <c r="F8118">
        <v>164.6</v>
      </c>
    </row>
    <row r="8119" spans="1:6" x14ac:dyDescent="0.3">
      <c r="A8119" t="s">
        <v>30</v>
      </c>
      <c r="B8119">
        <v>2021</v>
      </c>
      <c r="C8119" t="s">
        <v>39</v>
      </c>
      <c r="D8119" t="s">
        <v>20</v>
      </c>
      <c r="E8119" t="str">
        <f>VLOOKUP(D8119,Objective!$A$21:$B$51,2,0)</f>
        <v>Housing</v>
      </c>
      <c r="F8119" t="s">
        <v>32</v>
      </c>
    </row>
    <row r="8120" spans="1:6" x14ac:dyDescent="0.3">
      <c r="A8120" t="s">
        <v>30</v>
      </c>
      <c r="B8120">
        <v>2021</v>
      </c>
      <c r="C8120" t="s">
        <v>39</v>
      </c>
      <c r="D8120" t="s">
        <v>21</v>
      </c>
      <c r="E8120" t="str">
        <f>VLOOKUP(D8120,Objective!$A$21:$B$51,2,0)</f>
        <v>Fuel and light</v>
      </c>
      <c r="F8120">
        <v>162.1</v>
      </c>
    </row>
    <row r="8121" spans="1:6" x14ac:dyDescent="0.3">
      <c r="A8121" t="s">
        <v>30</v>
      </c>
      <c r="B8121">
        <v>2021</v>
      </c>
      <c r="C8121" t="s">
        <v>39</v>
      </c>
      <c r="D8121" t="s">
        <v>22</v>
      </c>
      <c r="E8121" t="str">
        <f>VLOOKUP(D8121,Objective!$A$21:$B$51,2,0)</f>
        <v>Housing</v>
      </c>
      <c r="F8121">
        <v>159.19999999999999</v>
      </c>
    </row>
    <row r="8122" spans="1:6" x14ac:dyDescent="0.3">
      <c r="A8122" t="s">
        <v>30</v>
      </c>
      <c r="B8122">
        <v>2021</v>
      </c>
      <c r="C8122" t="s">
        <v>39</v>
      </c>
      <c r="D8122" t="s">
        <v>23</v>
      </c>
      <c r="E8122" t="str">
        <f>VLOOKUP(D8122,Objective!$A$21:$B$51,2,0)</f>
        <v>Health</v>
      </c>
      <c r="F8122">
        <v>169.7</v>
      </c>
    </row>
    <row r="8123" spans="1:6" x14ac:dyDescent="0.3">
      <c r="A8123" t="s">
        <v>30</v>
      </c>
      <c r="B8123">
        <v>2021</v>
      </c>
      <c r="C8123" t="s">
        <v>39</v>
      </c>
      <c r="D8123" t="s">
        <v>24</v>
      </c>
      <c r="E8123" t="str">
        <f>VLOOKUP(D8123,Objective!$A$21:$B$51,2,0)</f>
        <v>Transport and communication</v>
      </c>
      <c r="F8123">
        <v>154.19999999999999</v>
      </c>
    </row>
    <row r="8124" spans="1:6" x14ac:dyDescent="0.3">
      <c r="A8124" t="s">
        <v>30</v>
      </c>
      <c r="B8124">
        <v>2021</v>
      </c>
      <c r="C8124" t="s">
        <v>39</v>
      </c>
      <c r="D8124" t="s">
        <v>25</v>
      </c>
      <c r="E8124" t="str">
        <f>VLOOKUP(D8124,Objective!$A$21:$B$51,2,0)</f>
        <v>Lifestyle</v>
      </c>
      <c r="F8124">
        <v>160.4</v>
      </c>
    </row>
    <row r="8125" spans="1:6" x14ac:dyDescent="0.3">
      <c r="A8125" t="s">
        <v>30</v>
      </c>
      <c r="B8125">
        <v>2021</v>
      </c>
      <c r="C8125" t="s">
        <v>39</v>
      </c>
      <c r="D8125" t="s">
        <v>26</v>
      </c>
      <c r="E8125" t="str">
        <f>VLOOKUP(D8125,Objective!$A$21:$B$51,2,0)</f>
        <v>Education</v>
      </c>
      <c r="F8125">
        <v>166.8</v>
      </c>
    </row>
    <row r="8126" spans="1:6" x14ac:dyDescent="0.3">
      <c r="A8126" t="s">
        <v>30</v>
      </c>
      <c r="B8126">
        <v>2021</v>
      </c>
      <c r="C8126" t="s">
        <v>39</v>
      </c>
      <c r="D8126" t="s">
        <v>27</v>
      </c>
      <c r="E8126" t="str">
        <f>VLOOKUP(D8126,Objective!$A$21:$B$51,2,0)</f>
        <v>Miscellaneous</v>
      </c>
      <c r="F8126">
        <v>159.4</v>
      </c>
    </row>
    <row r="8127" spans="1:6" x14ac:dyDescent="0.3">
      <c r="A8127" t="s">
        <v>30</v>
      </c>
      <c r="B8127">
        <v>2021</v>
      </c>
      <c r="C8127" t="s">
        <v>39</v>
      </c>
      <c r="D8127" t="s">
        <v>28</v>
      </c>
      <c r="E8127" t="str">
        <f>VLOOKUP(D8127,Objective!$A$21:$B$51,2,0)</f>
        <v>Miscellaneous</v>
      </c>
      <c r="F8127">
        <v>161.5</v>
      </c>
    </row>
    <row r="8128" spans="1:6" x14ac:dyDescent="0.3">
      <c r="A8128" t="s">
        <v>30</v>
      </c>
      <c r="B8128">
        <v>2021</v>
      </c>
      <c r="C8128" t="s">
        <v>39</v>
      </c>
      <c r="D8128" t="s">
        <v>29</v>
      </c>
      <c r="E8128" t="str">
        <f>VLOOKUP(D8128,Objective!$A$21:$B$51,2,0)</f>
        <v>General index</v>
      </c>
      <c r="F8128">
        <v>162.1</v>
      </c>
    </row>
    <row r="8129" spans="1:6" x14ac:dyDescent="0.3">
      <c r="A8129" t="s">
        <v>33</v>
      </c>
      <c r="B8129">
        <v>2021</v>
      </c>
      <c r="C8129" t="s">
        <v>39</v>
      </c>
      <c r="D8129" t="s">
        <v>3</v>
      </c>
      <c r="E8129" t="str">
        <f>VLOOKUP(D8129,Objective!$A$21:$B$51,2,0)</f>
        <v>Food</v>
      </c>
      <c r="F8129">
        <v>149.19999999999999</v>
      </c>
    </row>
    <row r="8130" spans="1:6" x14ac:dyDescent="0.3">
      <c r="A8130" t="s">
        <v>33</v>
      </c>
      <c r="B8130">
        <v>2021</v>
      </c>
      <c r="C8130" t="s">
        <v>39</v>
      </c>
      <c r="D8130" t="s">
        <v>4</v>
      </c>
      <c r="E8130" t="str">
        <f>VLOOKUP(D8130,Objective!$A$21:$B$51,2,0)</f>
        <v>Food</v>
      </c>
      <c r="F8130">
        <v>205.5</v>
      </c>
    </row>
    <row r="8131" spans="1:6" x14ac:dyDescent="0.3">
      <c r="A8131" t="s">
        <v>33</v>
      </c>
      <c r="B8131">
        <v>2021</v>
      </c>
      <c r="C8131" t="s">
        <v>39</v>
      </c>
      <c r="D8131" t="s">
        <v>5</v>
      </c>
      <c r="E8131" t="str">
        <f>VLOOKUP(D8131,Objective!$A$21:$B$51,2,0)</f>
        <v>Food</v>
      </c>
      <c r="F8131">
        <v>182.8</v>
      </c>
    </row>
    <row r="8132" spans="1:6" x14ac:dyDescent="0.3">
      <c r="A8132" t="s">
        <v>33</v>
      </c>
      <c r="B8132">
        <v>2021</v>
      </c>
      <c r="C8132" t="s">
        <v>39</v>
      </c>
      <c r="D8132" t="s">
        <v>6</v>
      </c>
      <c r="E8132" t="str">
        <f>VLOOKUP(D8132,Objective!$A$21:$B$51,2,0)</f>
        <v>Food</v>
      </c>
      <c r="F8132">
        <v>156.5</v>
      </c>
    </row>
    <row r="8133" spans="1:6" x14ac:dyDescent="0.3">
      <c r="A8133" t="s">
        <v>33</v>
      </c>
      <c r="B8133">
        <v>2021</v>
      </c>
      <c r="C8133" t="s">
        <v>39</v>
      </c>
      <c r="D8133" t="s">
        <v>7</v>
      </c>
      <c r="E8133" t="str">
        <f>VLOOKUP(D8133,Objective!$A$21:$B$51,2,0)</f>
        <v>Food</v>
      </c>
      <c r="F8133">
        <v>172.2</v>
      </c>
    </row>
    <row r="8134" spans="1:6" x14ac:dyDescent="0.3">
      <c r="A8134" t="s">
        <v>33</v>
      </c>
      <c r="B8134">
        <v>2021</v>
      </c>
      <c r="C8134" t="s">
        <v>39</v>
      </c>
      <c r="D8134" t="s">
        <v>8</v>
      </c>
      <c r="E8134" t="str">
        <f>VLOOKUP(D8134,Objective!$A$21:$B$51,2,0)</f>
        <v>Food</v>
      </c>
      <c r="F8134">
        <v>171.5</v>
      </c>
    </row>
    <row r="8135" spans="1:6" x14ac:dyDescent="0.3">
      <c r="A8135" t="s">
        <v>33</v>
      </c>
      <c r="B8135">
        <v>2021</v>
      </c>
      <c r="C8135" t="s">
        <v>39</v>
      </c>
      <c r="D8135" t="s">
        <v>9</v>
      </c>
      <c r="E8135" t="str">
        <f>VLOOKUP(D8135,Objective!$A$21:$B$51,2,0)</f>
        <v>Food</v>
      </c>
      <c r="F8135">
        <v>176.2</v>
      </c>
    </row>
    <row r="8136" spans="1:6" x14ac:dyDescent="0.3">
      <c r="A8136" t="s">
        <v>33</v>
      </c>
      <c r="B8136">
        <v>2021</v>
      </c>
      <c r="C8136" t="s">
        <v>39</v>
      </c>
      <c r="D8136" t="s">
        <v>10</v>
      </c>
      <c r="E8136" t="str">
        <f>VLOOKUP(D8136,Objective!$A$21:$B$51,2,0)</f>
        <v>Food</v>
      </c>
      <c r="F8136">
        <v>166.9</v>
      </c>
    </row>
    <row r="8137" spans="1:6" x14ac:dyDescent="0.3">
      <c r="A8137" t="s">
        <v>33</v>
      </c>
      <c r="B8137">
        <v>2021</v>
      </c>
      <c r="C8137" t="s">
        <v>39</v>
      </c>
      <c r="D8137" t="s">
        <v>11</v>
      </c>
      <c r="E8137" t="str">
        <f>VLOOKUP(D8137,Objective!$A$21:$B$51,2,0)</f>
        <v>Food</v>
      </c>
      <c r="F8137">
        <v>116.1</v>
      </c>
    </row>
    <row r="8138" spans="1:6" x14ac:dyDescent="0.3">
      <c r="A8138" t="s">
        <v>33</v>
      </c>
      <c r="B8138">
        <v>2021</v>
      </c>
      <c r="C8138" t="s">
        <v>39</v>
      </c>
      <c r="D8138" t="s">
        <v>12</v>
      </c>
      <c r="E8138" t="str">
        <f>VLOOKUP(D8138,Objective!$A$21:$B$51,2,0)</f>
        <v>Food</v>
      </c>
      <c r="F8138">
        <v>165.5</v>
      </c>
    </row>
    <row r="8139" spans="1:6" x14ac:dyDescent="0.3">
      <c r="A8139" t="s">
        <v>33</v>
      </c>
      <c r="B8139">
        <v>2021</v>
      </c>
      <c r="C8139" t="s">
        <v>39</v>
      </c>
      <c r="D8139" t="s">
        <v>13</v>
      </c>
      <c r="E8139" t="str">
        <f>VLOOKUP(D8139,Objective!$A$21:$B$51,2,0)</f>
        <v>Lifestyle</v>
      </c>
      <c r="F8139">
        <v>152.30000000000001</v>
      </c>
    </row>
    <row r="8140" spans="1:6" x14ac:dyDescent="0.3">
      <c r="A8140" t="s">
        <v>33</v>
      </c>
      <c r="B8140">
        <v>2021</v>
      </c>
      <c r="C8140" t="s">
        <v>39</v>
      </c>
      <c r="D8140" t="s">
        <v>14</v>
      </c>
      <c r="E8140" t="str">
        <f>VLOOKUP(D8140,Objective!$A$21:$B$51,2,0)</f>
        <v>Food</v>
      </c>
      <c r="F8140">
        <v>173.3</v>
      </c>
    </row>
    <row r="8141" spans="1:6" x14ac:dyDescent="0.3">
      <c r="A8141" t="s">
        <v>33</v>
      </c>
      <c r="B8141">
        <v>2021</v>
      </c>
      <c r="C8141" t="s">
        <v>39</v>
      </c>
      <c r="D8141" t="s">
        <v>15</v>
      </c>
      <c r="E8141" t="str">
        <f>VLOOKUP(D8141,Objective!$A$21:$B$51,2,0)</f>
        <v>Food</v>
      </c>
      <c r="F8141">
        <v>166.2</v>
      </c>
    </row>
    <row r="8142" spans="1:6" x14ac:dyDescent="0.3">
      <c r="A8142" t="s">
        <v>33</v>
      </c>
      <c r="B8142">
        <v>2021</v>
      </c>
      <c r="C8142" t="s">
        <v>39</v>
      </c>
      <c r="D8142" t="s">
        <v>16</v>
      </c>
      <c r="E8142" t="str">
        <f>VLOOKUP(D8142,Objective!$A$21:$B$51,2,0)</f>
        <v>Lifestyle</v>
      </c>
      <c r="F8142">
        <v>195.6</v>
      </c>
    </row>
    <row r="8143" spans="1:6" x14ac:dyDescent="0.3">
      <c r="A8143" t="s">
        <v>33</v>
      </c>
      <c r="B8143">
        <v>2021</v>
      </c>
      <c r="C8143" t="s">
        <v>39</v>
      </c>
      <c r="D8143" t="s">
        <v>17</v>
      </c>
      <c r="E8143" t="str">
        <f>VLOOKUP(D8143,Objective!$A$21:$B$51,2,0)</f>
        <v>Clothing</v>
      </c>
      <c r="F8143">
        <v>157.30000000000001</v>
      </c>
    </row>
    <row r="8144" spans="1:6" x14ac:dyDescent="0.3">
      <c r="A8144" t="s">
        <v>33</v>
      </c>
      <c r="B8144">
        <v>2021</v>
      </c>
      <c r="C8144" t="s">
        <v>39</v>
      </c>
      <c r="D8144" t="s">
        <v>18</v>
      </c>
      <c r="E8144" t="str">
        <f>VLOOKUP(D8144,Objective!$A$21:$B$51,2,0)</f>
        <v>Clothing</v>
      </c>
      <c r="F8144">
        <v>140.5</v>
      </c>
    </row>
    <row r="8145" spans="1:6" x14ac:dyDescent="0.3">
      <c r="A8145" t="s">
        <v>33</v>
      </c>
      <c r="B8145">
        <v>2021</v>
      </c>
      <c r="C8145" t="s">
        <v>39</v>
      </c>
      <c r="D8145" t="s">
        <v>19</v>
      </c>
      <c r="E8145" t="str">
        <f>VLOOKUP(D8145,Objective!$A$21:$B$51,2,0)</f>
        <v>Clothing</v>
      </c>
      <c r="F8145">
        <v>154.80000000000001</v>
      </c>
    </row>
    <row r="8146" spans="1:6" x14ac:dyDescent="0.3">
      <c r="A8146" t="s">
        <v>33</v>
      </c>
      <c r="B8146">
        <v>2021</v>
      </c>
      <c r="C8146" t="s">
        <v>39</v>
      </c>
      <c r="D8146" t="s">
        <v>20</v>
      </c>
      <c r="E8146" t="str">
        <f>VLOOKUP(D8146,Objective!$A$21:$B$51,2,0)</f>
        <v>Housing</v>
      </c>
      <c r="F8146">
        <v>160.5</v>
      </c>
    </row>
    <row r="8147" spans="1:6" x14ac:dyDescent="0.3">
      <c r="A8147" t="s">
        <v>33</v>
      </c>
      <c r="B8147">
        <v>2021</v>
      </c>
      <c r="C8147" t="s">
        <v>39</v>
      </c>
      <c r="D8147" t="s">
        <v>21</v>
      </c>
      <c r="E8147" t="str">
        <f>VLOOKUP(D8147,Objective!$A$21:$B$51,2,0)</f>
        <v>Fuel and light</v>
      </c>
      <c r="F8147">
        <v>156.1</v>
      </c>
    </row>
    <row r="8148" spans="1:6" x14ac:dyDescent="0.3">
      <c r="A8148" t="s">
        <v>33</v>
      </c>
      <c r="B8148">
        <v>2021</v>
      </c>
      <c r="C8148" t="s">
        <v>39</v>
      </c>
      <c r="D8148" t="s">
        <v>22</v>
      </c>
      <c r="E8148" t="str">
        <f>VLOOKUP(D8148,Objective!$A$21:$B$51,2,0)</f>
        <v>Housing</v>
      </c>
      <c r="F8148">
        <v>149.80000000000001</v>
      </c>
    </row>
    <row r="8149" spans="1:6" x14ac:dyDescent="0.3">
      <c r="A8149" t="s">
        <v>33</v>
      </c>
      <c r="B8149">
        <v>2021</v>
      </c>
      <c r="C8149" t="s">
        <v>39</v>
      </c>
      <c r="D8149" t="s">
        <v>23</v>
      </c>
      <c r="E8149" t="str">
        <f>VLOOKUP(D8149,Objective!$A$21:$B$51,2,0)</f>
        <v>Health</v>
      </c>
      <c r="F8149">
        <v>160.80000000000001</v>
      </c>
    </row>
    <row r="8150" spans="1:6" x14ac:dyDescent="0.3">
      <c r="A8150" t="s">
        <v>33</v>
      </c>
      <c r="B8150">
        <v>2021</v>
      </c>
      <c r="C8150" t="s">
        <v>39</v>
      </c>
      <c r="D8150" t="s">
        <v>24</v>
      </c>
      <c r="E8150" t="str">
        <f>VLOOKUP(D8150,Objective!$A$21:$B$51,2,0)</f>
        <v>Transport and communication</v>
      </c>
      <c r="F8150">
        <v>147.5</v>
      </c>
    </row>
    <row r="8151" spans="1:6" x14ac:dyDescent="0.3">
      <c r="A8151" t="s">
        <v>33</v>
      </c>
      <c r="B8151">
        <v>2021</v>
      </c>
      <c r="C8151" t="s">
        <v>39</v>
      </c>
      <c r="D8151" t="s">
        <v>25</v>
      </c>
      <c r="E8151" t="str">
        <f>VLOOKUP(D8151,Objective!$A$21:$B$51,2,0)</f>
        <v>Lifestyle</v>
      </c>
      <c r="F8151">
        <v>150.69999999999999</v>
      </c>
    </row>
    <row r="8152" spans="1:6" x14ac:dyDescent="0.3">
      <c r="A8152" t="s">
        <v>33</v>
      </c>
      <c r="B8152">
        <v>2021</v>
      </c>
      <c r="C8152" t="s">
        <v>39</v>
      </c>
      <c r="D8152" t="s">
        <v>26</v>
      </c>
      <c r="E8152" t="str">
        <f>VLOOKUP(D8152,Objective!$A$21:$B$51,2,0)</f>
        <v>Education</v>
      </c>
      <c r="F8152">
        <v>158.1</v>
      </c>
    </row>
    <row r="8153" spans="1:6" x14ac:dyDescent="0.3">
      <c r="A8153" t="s">
        <v>33</v>
      </c>
      <c r="B8153">
        <v>2021</v>
      </c>
      <c r="C8153" t="s">
        <v>39</v>
      </c>
      <c r="D8153" t="s">
        <v>27</v>
      </c>
      <c r="E8153" t="str">
        <f>VLOOKUP(D8153,Objective!$A$21:$B$51,2,0)</f>
        <v>Miscellaneous</v>
      </c>
      <c r="F8153">
        <v>158</v>
      </c>
    </row>
    <row r="8154" spans="1:6" x14ac:dyDescent="0.3">
      <c r="A8154" t="s">
        <v>33</v>
      </c>
      <c r="B8154">
        <v>2021</v>
      </c>
      <c r="C8154" t="s">
        <v>39</v>
      </c>
      <c r="D8154" t="s">
        <v>28</v>
      </c>
      <c r="E8154" t="str">
        <f>VLOOKUP(D8154,Objective!$A$21:$B$51,2,0)</f>
        <v>Miscellaneous</v>
      </c>
      <c r="F8154">
        <v>153.4</v>
      </c>
    </row>
    <row r="8155" spans="1:6" x14ac:dyDescent="0.3">
      <c r="A8155" t="s">
        <v>33</v>
      </c>
      <c r="B8155">
        <v>2021</v>
      </c>
      <c r="C8155" t="s">
        <v>39</v>
      </c>
      <c r="D8155" t="s">
        <v>29</v>
      </c>
      <c r="E8155" t="str">
        <f>VLOOKUP(D8155,Objective!$A$21:$B$51,2,0)</f>
        <v>General index</v>
      </c>
      <c r="F8155">
        <v>160.4</v>
      </c>
    </row>
    <row r="8156" spans="1:6" x14ac:dyDescent="0.3">
      <c r="A8156" t="s">
        <v>34</v>
      </c>
      <c r="B8156">
        <v>2021</v>
      </c>
      <c r="C8156" t="s">
        <v>39</v>
      </c>
      <c r="D8156" t="s">
        <v>3</v>
      </c>
      <c r="E8156" t="str">
        <f>VLOOKUP(D8156,Objective!$A$21:$B$51,2,0)</f>
        <v>Food</v>
      </c>
      <c r="F8156">
        <v>146.69999999999999</v>
      </c>
    </row>
    <row r="8157" spans="1:6" x14ac:dyDescent="0.3">
      <c r="A8157" t="s">
        <v>34</v>
      </c>
      <c r="B8157">
        <v>2021</v>
      </c>
      <c r="C8157" t="s">
        <v>39</v>
      </c>
      <c r="D8157" t="s">
        <v>4</v>
      </c>
      <c r="E8157" t="str">
        <f>VLOOKUP(D8157,Objective!$A$21:$B$51,2,0)</f>
        <v>Food</v>
      </c>
      <c r="F8157">
        <v>202</v>
      </c>
    </row>
    <row r="8158" spans="1:6" x14ac:dyDescent="0.3">
      <c r="A8158" t="s">
        <v>34</v>
      </c>
      <c r="B8158">
        <v>2021</v>
      </c>
      <c r="C8158" t="s">
        <v>39</v>
      </c>
      <c r="D8158" t="s">
        <v>5</v>
      </c>
      <c r="E8158" t="str">
        <f>VLOOKUP(D8158,Objective!$A$21:$B$51,2,0)</f>
        <v>Food</v>
      </c>
      <c r="F8158">
        <v>180.7</v>
      </c>
    </row>
    <row r="8159" spans="1:6" x14ac:dyDescent="0.3">
      <c r="A8159" t="s">
        <v>34</v>
      </c>
      <c r="B8159">
        <v>2021</v>
      </c>
      <c r="C8159" t="s">
        <v>39</v>
      </c>
      <c r="D8159" t="s">
        <v>6</v>
      </c>
      <c r="E8159" t="str">
        <f>VLOOKUP(D8159,Objective!$A$21:$B$51,2,0)</f>
        <v>Food</v>
      </c>
      <c r="F8159">
        <v>156.19999999999999</v>
      </c>
    </row>
    <row r="8160" spans="1:6" x14ac:dyDescent="0.3">
      <c r="A8160" t="s">
        <v>34</v>
      </c>
      <c r="B8160">
        <v>2021</v>
      </c>
      <c r="C8160" t="s">
        <v>39</v>
      </c>
      <c r="D8160" t="s">
        <v>7</v>
      </c>
      <c r="E8160" t="str">
        <f>VLOOKUP(D8160,Objective!$A$21:$B$51,2,0)</f>
        <v>Food</v>
      </c>
      <c r="F8160">
        <v>183.7</v>
      </c>
    </row>
    <row r="8161" spans="1:6" x14ac:dyDescent="0.3">
      <c r="A8161" t="s">
        <v>34</v>
      </c>
      <c r="B8161">
        <v>2021</v>
      </c>
      <c r="C8161" t="s">
        <v>39</v>
      </c>
      <c r="D8161" t="s">
        <v>8</v>
      </c>
      <c r="E8161" t="str">
        <f>VLOOKUP(D8161,Objective!$A$21:$B$51,2,0)</f>
        <v>Food</v>
      </c>
      <c r="F8161">
        <v>164.6</v>
      </c>
    </row>
    <row r="8162" spans="1:6" x14ac:dyDescent="0.3">
      <c r="A8162" t="s">
        <v>34</v>
      </c>
      <c r="B8162">
        <v>2021</v>
      </c>
      <c r="C8162" t="s">
        <v>39</v>
      </c>
      <c r="D8162" t="s">
        <v>9</v>
      </c>
      <c r="E8162" t="str">
        <f>VLOOKUP(D8162,Objective!$A$21:$B$51,2,0)</f>
        <v>Food</v>
      </c>
      <c r="F8162">
        <v>155.4</v>
      </c>
    </row>
    <row r="8163" spans="1:6" x14ac:dyDescent="0.3">
      <c r="A8163" t="s">
        <v>34</v>
      </c>
      <c r="B8163">
        <v>2021</v>
      </c>
      <c r="C8163" t="s">
        <v>39</v>
      </c>
      <c r="D8163" t="s">
        <v>10</v>
      </c>
      <c r="E8163" t="str">
        <f>VLOOKUP(D8163,Objective!$A$21:$B$51,2,0)</f>
        <v>Food</v>
      </c>
      <c r="F8163">
        <v>166</v>
      </c>
    </row>
    <row r="8164" spans="1:6" x14ac:dyDescent="0.3">
      <c r="A8164" t="s">
        <v>34</v>
      </c>
      <c r="B8164">
        <v>2021</v>
      </c>
      <c r="C8164" t="s">
        <v>39</v>
      </c>
      <c r="D8164" t="s">
        <v>11</v>
      </c>
      <c r="E8164" t="str">
        <f>VLOOKUP(D8164,Objective!$A$21:$B$51,2,0)</f>
        <v>Food</v>
      </c>
      <c r="F8164">
        <v>115.1</v>
      </c>
    </row>
    <row r="8165" spans="1:6" x14ac:dyDescent="0.3">
      <c r="A8165" t="s">
        <v>34</v>
      </c>
      <c r="B8165">
        <v>2021</v>
      </c>
      <c r="C8165" t="s">
        <v>39</v>
      </c>
      <c r="D8165" t="s">
        <v>12</v>
      </c>
      <c r="E8165" t="str">
        <f>VLOOKUP(D8165,Objective!$A$21:$B$51,2,0)</f>
        <v>Food</v>
      </c>
      <c r="F8165">
        <v>168.5</v>
      </c>
    </row>
    <row r="8166" spans="1:6" x14ac:dyDescent="0.3">
      <c r="A8166" t="s">
        <v>34</v>
      </c>
      <c r="B8166">
        <v>2021</v>
      </c>
      <c r="C8166" t="s">
        <v>39</v>
      </c>
      <c r="D8166" t="s">
        <v>13</v>
      </c>
      <c r="E8166" t="str">
        <f>VLOOKUP(D8166,Objective!$A$21:$B$51,2,0)</f>
        <v>Lifestyle</v>
      </c>
      <c r="F8166">
        <v>160</v>
      </c>
    </row>
    <row r="8167" spans="1:6" x14ac:dyDescent="0.3">
      <c r="A8167" t="s">
        <v>34</v>
      </c>
      <c r="B8167">
        <v>2021</v>
      </c>
      <c r="C8167" t="s">
        <v>39</v>
      </c>
      <c r="D8167" t="s">
        <v>14</v>
      </c>
      <c r="E8167" t="str">
        <f>VLOOKUP(D8167,Objective!$A$21:$B$51,2,0)</f>
        <v>Food</v>
      </c>
      <c r="F8167">
        <v>172.4</v>
      </c>
    </row>
    <row r="8168" spans="1:6" x14ac:dyDescent="0.3">
      <c r="A8168" t="s">
        <v>34</v>
      </c>
      <c r="B8168">
        <v>2021</v>
      </c>
      <c r="C8168" t="s">
        <v>39</v>
      </c>
      <c r="D8168" t="s">
        <v>15</v>
      </c>
      <c r="E8168" t="str">
        <f>VLOOKUP(D8168,Objective!$A$21:$B$51,2,0)</f>
        <v>Food</v>
      </c>
      <c r="F8168">
        <v>162.6</v>
      </c>
    </row>
    <row r="8169" spans="1:6" x14ac:dyDescent="0.3">
      <c r="A8169" t="s">
        <v>34</v>
      </c>
      <c r="B8169">
        <v>2021</v>
      </c>
      <c r="C8169" t="s">
        <v>39</v>
      </c>
      <c r="D8169" t="s">
        <v>16</v>
      </c>
      <c r="E8169" t="str">
        <f>VLOOKUP(D8169,Objective!$A$21:$B$51,2,0)</f>
        <v>Lifestyle</v>
      </c>
      <c r="F8169">
        <v>190.8</v>
      </c>
    </row>
    <row r="8170" spans="1:6" x14ac:dyDescent="0.3">
      <c r="A8170" t="s">
        <v>34</v>
      </c>
      <c r="B8170">
        <v>2021</v>
      </c>
      <c r="C8170" t="s">
        <v>39</v>
      </c>
      <c r="D8170" t="s">
        <v>17</v>
      </c>
      <c r="E8170" t="str">
        <f>VLOOKUP(D8170,Objective!$A$21:$B$51,2,0)</f>
        <v>Clothing</v>
      </c>
      <c r="F8170">
        <v>162.19999999999999</v>
      </c>
    </row>
    <row r="8171" spans="1:6" x14ac:dyDescent="0.3">
      <c r="A8171" t="s">
        <v>34</v>
      </c>
      <c r="B8171">
        <v>2021</v>
      </c>
      <c r="C8171" t="s">
        <v>39</v>
      </c>
      <c r="D8171" t="s">
        <v>18</v>
      </c>
      <c r="E8171" t="str">
        <f>VLOOKUP(D8171,Objective!$A$21:$B$51,2,0)</f>
        <v>Clothing</v>
      </c>
      <c r="F8171">
        <v>151.80000000000001</v>
      </c>
    </row>
    <row r="8172" spans="1:6" x14ac:dyDescent="0.3">
      <c r="A8172" t="s">
        <v>34</v>
      </c>
      <c r="B8172">
        <v>2021</v>
      </c>
      <c r="C8172" t="s">
        <v>39</v>
      </c>
      <c r="D8172" t="s">
        <v>19</v>
      </c>
      <c r="E8172" t="str">
        <f>VLOOKUP(D8172,Objective!$A$21:$B$51,2,0)</f>
        <v>Clothing</v>
      </c>
      <c r="F8172">
        <v>160.69999999999999</v>
      </c>
    </row>
    <row r="8173" spans="1:6" x14ac:dyDescent="0.3">
      <c r="A8173" t="s">
        <v>34</v>
      </c>
      <c r="B8173">
        <v>2021</v>
      </c>
      <c r="C8173" t="s">
        <v>39</v>
      </c>
      <c r="D8173" t="s">
        <v>20</v>
      </c>
      <c r="E8173" t="str">
        <f>VLOOKUP(D8173,Objective!$A$21:$B$51,2,0)</f>
        <v>Housing</v>
      </c>
      <c r="F8173">
        <v>160.5</v>
      </c>
    </row>
    <row r="8174" spans="1:6" x14ac:dyDescent="0.3">
      <c r="A8174" t="s">
        <v>34</v>
      </c>
      <c r="B8174">
        <v>2021</v>
      </c>
      <c r="C8174" t="s">
        <v>39</v>
      </c>
      <c r="D8174" t="s">
        <v>21</v>
      </c>
      <c r="E8174" t="str">
        <f>VLOOKUP(D8174,Objective!$A$21:$B$51,2,0)</f>
        <v>Fuel and light</v>
      </c>
      <c r="F8174">
        <v>159.80000000000001</v>
      </c>
    </row>
    <row r="8175" spans="1:6" x14ac:dyDescent="0.3">
      <c r="A8175" t="s">
        <v>34</v>
      </c>
      <c r="B8175">
        <v>2021</v>
      </c>
      <c r="C8175" t="s">
        <v>39</v>
      </c>
      <c r="D8175" t="s">
        <v>22</v>
      </c>
      <c r="E8175" t="str">
        <f>VLOOKUP(D8175,Objective!$A$21:$B$51,2,0)</f>
        <v>Housing</v>
      </c>
      <c r="F8175">
        <v>154.80000000000001</v>
      </c>
    </row>
    <row r="8176" spans="1:6" x14ac:dyDescent="0.3">
      <c r="A8176" t="s">
        <v>34</v>
      </c>
      <c r="B8176">
        <v>2021</v>
      </c>
      <c r="C8176" t="s">
        <v>39</v>
      </c>
      <c r="D8176" t="s">
        <v>23</v>
      </c>
      <c r="E8176" t="str">
        <f>VLOOKUP(D8176,Objective!$A$21:$B$51,2,0)</f>
        <v>Health</v>
      </c>
      <c r="F8176">
        <v>166.3</v>
      </c>
    </row>
    <row r="8177" spans="1:6" x14ac:dyDescent="0.3">
      <c r="A8177" t="s">
        <v>34</v>
      </c>
      <c r="B8177">
        <v>2021</v>
      </c>
      <c r="C8177" t="s">
        <v>39</v>
      </c>
      <c r="D8177" t="s">
        <v>24</v>
      </c>
      <c r="E8177" t="str">
        <f>VLOOKUP(D8177,Objective!$A$21:$B$51,2,0)</f>
        <v>Transport and communication</v>
      </c>
      <c r="F8177">
        <v>150.69999999999999</v>
      </c>
    </row>
    <row r="8178" spans="1:6" x14ac:dyDescent="0.3">
      <c r="A8178" t="s">
        <v>34</v>
      </c>
      <c r="B8178">
        <v>2021</v>
      </c>
      <c r="C8178" t="s">
        <v>39</v>
      </c>
      <c r="D8178" t="s">
        <v>25</v>
      </c>
      <c r="E8178" t="str">
        <f>VLOOKUP(D8178,Objective!$A$21:$B$51,2,0)</f>
        <v>Lifestyle</v>
      </c>
      <c r="F8178">
        <v>154.9</v>
      </c>
    </row>
    <row r="8179" spans="1:6" x14ac:dyDescent="0.3">
      <c r="A8179" t="s">
        <v>34</v>
      </c>
      <c r="B8179">
        <v>2021</v>
      </c>
      <c r="C8179" t="s">
        <v>39</v>
      </c>
      <c r="D8179" t="s">
        <v>26</v>
      </c>
      <c r="E8179" t="str">
        <f>VLOOKUP(D8179,Objective!$A$21:$B$51,2,0)</f>
        <v>Education</v>
      </c>
      <c r="F8179">
        <v>161.69999999999999</v>
      </c>
    </row>
    <row r="8180" spans="1:6" x14ac:dyDescent="0.3">
      <c r="A8180" t="s">
        <v>34</v>
      </c>
      <c r="B8180">
        <v>2021</v>
      </c>
      <c r="C8180" t="s">
        <v>39</v>
      </c>
      <c r="D8180" t="s">
        <v>27</v>
      </c>
      <c r="E8180" t="str">
        <f>VLOOKUP(D8180,Objective!$A$21:$B$51,2,0)</f>
        <v>Miscellaneous</v>
      </c>
      <c r="F8180">
        <v>158.80000000000001</v>
      </c>
    </row>
    <row r="8181" spans="1:6" x14ac:dyDescent="0.3">
      <c r="A8181" t="s">
        <v>34</v>
      </c>
      <c r="B8181">
        <v>2021</v>
      </c>
      <c r="C8181" t="s">
        <v>39</v>
      </c>
      <c r="D8181" t="s">
        <v>28</v>
      </c>
      <c r="E8181" t="str">
        <f>VLOOKUP(D8181,Objective!$A$21:$B$51,2,0)</f>
        <v>Miscellaneous</v>
      </c>
      <c r="F8181">
        <v>157.6</v>
      </c>
    </row>
    <row r="8182" spans="1:6" x14ac:dyDescent="0.3">
      <c r="A8182" t="s">
        <v>34</v>
      </c>
      <c r="B8182">
        <v>2021</v>
      </c>
      <c r="C8182" t="s">
        <v>39</v>
      </c>
      <c r="D8182" t="s">
        <v>29</v>
      </c>
      <c r="E8182" t="str">
        <f>VLOOKUP(D8182,Objective!$A$21:$B$51,2,0)</f>
        <v>General index</v>
      </c>
      <c r="F8182">
        <v>161.30000000000001</v>
      </c>
    </row>
    <row r="8183" spans="1:6" x14ac:dyDescent="0.3">
      <c r="A8183" t="s">
        <v>30</v>
      </c>
      <c r="B8183">
        <v>2021</v>
      </c>
      <c r="C8183" t="s">
        <v>40</v>
      </c>
      <c r="D8183" t="s">
        <v>3</v>
      </c>
      <c r="E8183" t="str">
        <f>VLOOKUP(D8183,Objective!$A$21:$B$51,2,0)</f>
        <v>Food</v>
      </c>
      <c r="F8183">
        <v>145.1</v>
      </c>
    </row>
    <row r="8184" spans="1:6" x14ac:dyDescent="0.3">
      <c r="A8184" t="s">
        <v>30</v>
      </c>
      <c r="B8184">
        <v>2021</v>
      </c>
      <c r="C8184" t="s">
        <v>40</v>
      </c>
      <c r="D8184" t="s">
        <v>4</v>
      </c>
      <c r="E8184" t="str">
        <f>VLOOKUP(D8184,Objective!$A$21:$B$51,2,0)</f>
        <v>Food</v>
      </c>
      <c r="F8184">
        <v>204.5</v>
      </c>
    </row>
    <row r="8185" spans="1:6" x14ac:dyDescent="0.3">
      <c r="A8185" t="s">
        <v>30</v>
      </c>
      <c r="B8185">
        <v>2021</v>
      </c>
      <c r="C8185" t="s">
        <v>40</v>
      </c>
      <c r="D8185" t="s">
        <v>5</v>
      </c>
      <c r="E8185" t="str">
        <f>VLOOKUP(D8185,Objective!$A$21:$B$51,2,0)</f>
        <v>Food</v>
      </c>
      <c r="F8185">
        <v>180.4</v>
      </c>
    </row>
    <row r="8186" spans="1:6" x14ac:dyDescent="0.3">
      <c r="A8186" t="s">
        <v>30</v>
      </c>
      <c r="B8186">
        <v>2021</v>
      </c>
      <c r="C8186" t="s">
        <v>40</v>
      </c>
      <c r="D8186" t="s">
        <v>6</v>
      </c>
      <c r="E8186" t="str">
        <f>VLOOKUP(D8186,Objective!$A$21:$B$51,2,0)</f>
        <v>Food</v>
      </c>
      <c r="F8186">
        <v>157.1</v>
      </c>
    </row>
    <row r="8187" spans="1:6" x14ac:dyDescent="0.3">
      <c r="A8187" t="s">
        <v>30</v>
      </c>
      <c r="B8187">
        <v>2021</v>
      </c>
      <c r="C8187" t="s">
        <v>40</v>
      </c>
      <c r="D8187" t="s">
        <v>7</v>
      </c>
      <c r="E8187" t="str">
        <f>VLOOKUP(D8187,Objective!$A$21:$B$51,2,0)</f>
        <v>Food</v>
      </c>
      <c r="F8187">
        <v>188.7</v>
      </c>
    </row>
    <row r="8188" spans="1:6" x14ac:dyDescent="0.3">
      <c r="A8188" t="s">
        <v>30</v>
      </c>
      <c r="B8188">
        <v>2021</v>
      </c>
      <c r="C8188" t="s">
        <v>40</v>
      </c>
      <c r="D8188" t="s">
        <v>8</v>
      </c>
      <c r="E8188" t="str">
        <f>VLOOKUP(D8188,Objective!$A$21:$B$51,2,0)</f>
        <v>Food</v>
      </c>
      <c r="F8188">
        <v>157.69999999999999</v>
      </c>
    </row>
    <row r="8189" spans="1:6" x14ac:dyDescent="0.3">
      <c r="A8189" t="s">
        <v>30</v>
      </c>
      <c r="B8189">
        <v>2021</v>
      </c>
      <c r="C8189" t="s">
        <v>40</v>
      </c>
      <c r="D8189" t="s">
        <v>9</v>
      </c>
      <c r="E8189" t="str">
        <f>VLOOKUP(D8189,Objective!$A$21:$B$51,2,0)</f>
        <v>Food</v>
      </c>
      <c r="F8189">
        <v>152.80000000000001</v>
      </c>
    </row>
    <row r="8190" spans="1:6" x14ac:dyDescent="0.3">
      <c r="A8190" t="s">
        <v>30</v>
      </c>
      <c r="B8190">
        <v>2021</v>
      </c>
      <c r="C8190" t="s">
        <v>40</v>
      </c>
      <c r="D8190" t="s">
        <v>10</v>
      </c>
      <c r="E8190" t="str">
        <f>VLOOKUP(D8190,Objective!$A$21:$B$51,2,0)</f>
        <v>Food</v>
      </c>
      <c r="F8190">
        <v>163.6</v>
      </c>
    </row>
    <row r="8191" spans="1:6" x14ac:dyDescent="0.3">
      <c r="A8191" t="s">
        <v>30</v>
      </c>
      <c r="B8191">
        <v>2021</v>
      </c>
      <c r="C8191" t="s">
        <v>40</v>
      </c>
      <c r="D8191" t="s">
        <v>11</v>
      </c>
      <c r="E8191" t="str">
        <f>VLOOKUP(D8191,Objective!$A$21:$B$51,2,0)</f>
        <v>Food</v>
      </c>
      <c r="F8191">
        <v>113.9</v>
      </c>
    </row>
    <row r="8192" spans="1:6" x14ac:dyDescent="0.3">
      <c r="A8192" t="s">
        <v>30</v>
      </c>
      <c r="B8192">
        <v>2021</v>
      </c>
      <c r="C8192" t="s">
        <v>40</v>
      </c>
      <c r="D8192" t="s">
        <v>12</v>
      </c>
      <c r="E8192" t="str">
        <f>VLOOKUP(D8192,Objective!$A$21:$B$51,2,0)</f>
        <v>Food</v>
      </c>
      <c r="F8192">
        <v>169.7</v>
      </c>
    </row>
    <row r="8193" spans="1:6" x14ac:dyDescent="0.3">
      <c r="A8193" t="s">
        <v>30</v>
      </c>
      <c r="B8193">
        <v>2021</v>
      </c>
      <c r="C8193" t="s">
        <v>40</v>
      </c>
      <c r="D8193" t="s">
        <v>13</v>
      </c>
      <c r="E8193" t="str">
        <f>VLOOKUP(D8193,Objective!$A$21:$B$51,2,0)</f>
        <v>Lifestyle</v>
      </c>
      <c r="F8193">
        <v>166.2</v>
      </c>
    </row>
    <row r="8194" spans="1:6" x14ac:dyDescent="0.3">
      <c r="A8194" t="s">
        <v>30</v>
      </c>
      <c r="B8194">
        <v>2021</v>
      </c>
      <c r="C8194" t="s">
        <v>40</v>
      </c>
      <c r="D8194" t="s">
        <v>14</v>
      </c>
      <c r="E8194" t="str">
        <f>VLOOKUP(D8194,Objective!$A$21:$B$51,2,0)</f>
        <v>Food</v>
      </c>
      <c r="F8194">
        <v>171</v>
      </c>
    </row>
    <row r="8195" spans="1:6" x14ac:dyDescent="0.3">
      <c r="A8195" t="s">
        <v>30</v>
      </c>
      <c r="B8195">
        <v>2021</v>
      </c>
      <c r="C8195" t="s">
        <v>40</v>
      </c>
      <c r="D8195" t="s">
        <v>15</v>
      </c>
      <c r="E8195" t="str">
        <f>VLOOKUP(D8195,Objective!$A$21:$B$51,2,0)</f>
        <v>Food</v>
      </c>
      <c r="F8195">
        <v>161.69999999999999</v>
      </c>
    </row>
    <row r="8196" spans="1:6" x14ac:dyDescent="0.3">
      <c r="A8196" t="s">
        <v>30</v>
      </c>
      <c r="B8196">
        <v>2021</v>
      </c>
      <c r="C8196" t="s">
        <v>40</v>
      </c>
      <c r="D8196" t="s">
        <v>16</v>
      </c>
      <c r="E8196" t="str">
        <f>VLOOKUP(D8196,Objective!$A$21:$B$51,2,0)</f>
        <v>Lifestyle</v>
      </c>
      <c r="F8196">
        <v>189.7</v>
      </c>
    </row>
    <row r="8197" spans="1:6" x14ac:dyDescent="0.3">
      <c r="A8197" t="s">
        <v>30</v>
      </c>
      <c r="B8197">
        <v>2021</v>
      </c>
      <c r="C8197" t="s">
        <v>40</v>
      </c>
      <c r="D8197" t="s">
        <v>17</v>
      </c>
      <c r="E8197" t="str">
        <f>VLOOKUP(D8197,Objective!$A$21:$B$51,2,0)</f>
        <v>Clothing</v>
      </c>
      <c r="F8197">
        <v>166</v>
      </c>
    </row>
    <row r="8198" spans="1:6" x14ac:dyDescent="0.3">
      <c r="A8198" t="s">
        <v>30</v>
      </c>
      <c r="B8198">
        <v>2021</v>
      </c>
      <c r="C8198" t="s">
        <v>40</v>
      </c>
      <c r="D8198" t="s">
        <v>18</v>
      </c>
      <c r="E8198" t="str">
        <f>VLOOKUP(D8198,Objective!$A$21:$B$51,2,0)</f>
        <v>Clothing</v>
      </c>
      <c r="F8198">
        <v>161.1</v>
      </c>
    </row>
    <row r="8199" spans="1:6" x14ac:dyDescent="0.3">
      <c r="A8199" t="s">
        <v>30</v>
      </c>
      <c r="B8199">
        <v>2021</v>
      </c>
      <c r="C8199" t="s">
        <v>40</v>
      </c>
      <c r="D8199" t="s">
        <v>19</v>
      </c>
      <c r="E8199" t="str">
        <f>VLOOKUP(D8199,Objective!$A$21:$B$51,2,0)</f>
        <v>Clothing</v>
      </c>
      <c r="F8199">
        <v>165.3</v>
      </c>
    </row>
    <row r="8200" spans="1:6" x14ac:dyDescent="0.3">
      <c r="A8200" t="s">
        <v>30</v>
      </c>
      <c r="B8200">
        <v>2021</v>
      </c>
      <c r="C8200" t="s">
        <v>40</v>
      </c>
      <c r="D8200" t="s">
        <v>20</v>
      </c>
      <c r="E8200" t="str">
        <f>VLOOKUP(D8200,Objective!$A$21:$B$51,2,0)</f>
        <v>Housing</v>
      </c>
      <c r="F8200" t="s">
        <v>32</v>
      </c>
    </row>
    <row r="8201" spans="1:6" x14ac:dyDescent="0.3">
      <c r="A8201" t="s">
        <v>30</v>
      </c>
      <c r="B8201">
        <v>2021</v>
      </c>
      <c r="C8201" t="s">
        <v>40</v>
      </c>
      <c r="D8201" t="s">
        <v>21</v>
      </c>
      <c r="E8201" t="str">
        <f>VLOOKUP(D8201,Objective!$A$21:$B$51,2,0)</f>
        <v>Fuel and light</v>
      </c>
      <c r="F8201">
        <v>162.5</v>
      </c>
    </row>
    <row r="8202" spans="1:6" x14ac:dyDescent="0.3">
      <c r="A8202" t="s">
        <v>30</v>
      </c>
      <c r="B8202">
        <v>2021</v>
      </c>
      <c r="C8202" t="s">
        <v>40</v>
      </c>
      <c r="D8202" t="s">
        <v>22</v>
      </c>
      <c r="E8202" t="str">
        <f>VLOOKUP(D8202,Objective!$A$21:$B$51,2,0)</f>
        <v>Housing</v>
      </c>
      <c r="F8202">
        <v>160.30000000000001</v>
      </c>
    </row>
    <row r="8203" spans="1:6" x14ac:dyDescent="0.3">
      <c r="A8203" t="s">
        <v>30</v>
      </c>
      <c r="B8203">
        <v>2021</v>
      </c>
      <c r="C8203" t="s">
        <v>40</v>
      </c>
      <c r="D8203" t="s">
        <v>23</v>
      </c>
      <c r="E8203" t="str">
        <f>VLOOKUP(D8203,Objective!$A$21:$B$51,2,0)</f>
        <v>Health</v>
      </c>
      <c r="F8203">
        <v>170.4</v>
      </c>
    </row>
    <row r="8204" spans="1:6" x14ac:dyDescent="0.3">
      <c r="A8204" t="s">
        <v>30</v>
      </c>
      <c r="B8204">
        <v>2021</v>
      </c>
      <c r="C8204" t="s">
        <v>40</v>
      </c>
      <c r="D8204" t="s">
        <v>24</v>
      </c>
      <c r="E8204" t="str">
        <f>VLOOKUP(D8204,Objective!$A$21:$B$51,2,0)</f>
        <v>Transport and communication</v>
      </c>
      <c r="F8204">
        <v>157.1</v>
      </c>
    </row>
    <row r="8205" spans="1:6" x14ac:dyDescent="0.3">
      <c r="A8205" t="s">
        <v>30</v>
      </c>
      <c r="B8205">
        <v>2021</v>
      </c>
      <c r="C8205" t="s">
        <v>40</v>
      </c>
      <c r="D8205" t="s">
        <v>25</v>
      </c>
      <c r="E8205" t="str">
        <f>VLOOKUP(D8205,Objective!$A$21:$B$51,2,0)</f>
        <v>Lifestyle</v>
      </c>
      <c r="F8205">
        <v>160.69999999999999</v>
      </c>
    </row>
    <row r="8206" spans="1:6" x14ac:dyDescent="0.3">
      <c r="A8206" t="s">
        <v>30</v>
      </c>
      <c r="B8206">
        <v>2021</v>
      </c>
      <c r="C8206" t="s">
        <v>40</v>
      </c>
      <c r="D8206" t="s">
        <v>26</v>
      </c>
      <c r="E8206" t="str">
        <f>VLOOKUP(D8206,Objective!$A$21:$B$51,2,0)</f>
        <v>Education</v>
      </c>
      <c r="F8206">
        <v>167.2</v>
      </c>
    </row>
    <row r="8207" spans="1:6" x14ac:dyDescent="0.3">
      <c r="A8207" t="s">
        <v>30</v>
      </c>
      <c r="B8207">
        <v>2021</v>
      </c>
      <c r="C8207" t="s">
        <v>40</v>
      </c>
      <c r="D8207" t="s">
        <v>27</v>
      </c>
      <c r="E8207" t="str">
        <f>VLOOKUP(D8207,Objective!$A$21:$B$51,2,0)</f>
        <v>Miscellaneous</v>
      </c>
      <c r="F8207">
        <v>160.4</v>
      </c>
    </row>
    <row r="8208" spans="1:6" x14ac:dyDescent="0.3">
      <c r="A8208" t="s">
        <v>30</v>
      </c>
      <c r="B8208">
        <v>2021</v>
      </c>
      <c r="C8208" t="s">
        <v>40</v>
      </c>
      <c r="D8208" t="s">
        <v>28</v>
      </c>
      <c r="E8208" t="str">
        <f>VLOOKUP(D8208,Objective!$A$21:$B$51,2,0)</f>
        <v>Miscellaneous</v>
      </c>
      <c r="F8208">
        <v>162.80000000000001</v>
      </c>
    </row>
    <row r="8209" spans="1:6" x14ac:dyDescent="0.3">
      <c r="A8209" t="s">
        <v>30</v>
      </c>
      <c r="B8209">
        <v>2021</v>
      </c>
      <c r="C8209" t="s">
        <v>40</v>
      </c>
      <c r="D8209" t="s">
        <v>29</v>
      </c>
      <c r="E8209" t="str">
        <f>VLOOKUP(D8209,Objective!$A$21:$B$51,2,0)</f>
        <v>General index</v>
      </c>
      <c r="F8209">
        <v>163.19999999999999</v>
      </c>
    </row>
    <row r="8210" spans="1:6" x14ac:dyDescent="0.3">
      <c r="A8210" t="s">
        <v>33</v>
      </c>
      <c r="B8210">
        <v>2021</v>
      </c>
      <c r="C8210" t="s">
        <v>40</v>
      </c>
      <c r="D8210" t="s">
        <v>3</v>
      </c>
      <c r="E8210" t="str">
        <f>VLOOKUP(D8210,Objective!$A$21:$B$51,2,0)</f>
        <v>Food</v>
      </c>
      <c r="F8210">
        <v>149.1</v>
      </c>
    </row>
    <row r="8211" spans="1:6" x14ac:dyDescent="0.3">
      <c r="A8211" t="s">
        <v>33</v>
      </c>
      <c r="B8211">
        <v>2021</v>
      </c>
      <c r="C8211" t="s">
        <v>40</v>
      </c>
      <c r="D8211" t="s">
        <v>4</v>
      </c>
      <c r="E8211" t="str">
        <f>VLOOKUP(D8211,Objective!$A$21:$B$51,2,0)</f>
        <v>Food</v>
      </c>
      <c r="F8211">
        <v>210.9</v>
      </c>
    </row>
    <row r="8212" spans="1:6" x14ac:dyDescent="0.3">
      <c r="A8212" t="s">
        <v>33</v>
      </c>
      <c r="B8212">
        <v>2021</v>
      </c>
      <c r="C8212" t="s">
        <v>40</v>
      </c>
      <c r="D8212" t="s">
        <v>5</v>
      </c>
      <c r="E8212" t="str">
        <f>VLOOKUP(D8212,Objective!$A$21:$B$51,2,0)</f>
        <v>Food</v>
      </c>
      <c r="F8212">
        <v>185</v>
      </c>
    </row>
    <row r="8213" spans="1:6" x14ac:dyDescent="0.3">
      <c r="A8213" t="s">
        <v>33</v>
      </c>
      <c r="B8213">
        <v>2021</v>
      </c>
      <c r="C8213" t="s">
        <v>40</v>
      </c>
      <c r="D8213" t="s">
        <v>6</v>
      </c>
      <c r="E8213" t="str">
        <f>VLOOKUP(D8213,Objective!$A$21:$B$51,2,0)</f>
        <v>Food</v>
      </c>
      <c r="F8213">
        <v>158.19999999999999</v>
      </c>
    </row>
    <row r="8214" spans="1:6" x14ac:dyDescent="0.3">
      <c r="A8214" t="s">
        <v>33</v>
      </c>
      <c r="B8214">
        <v>2021</v>
      </c>
      <c r="C8214" t="s">
        <v>40</v>
      </c>
      <c r="D8214" t="s">
        <v>7</v>
      </c>
      <c r="E8214" t="str">
        <f>VLOOKUP(D8214,Objective!$A$21:$B$51,2,0)</f>
        <v>Food</v>
      </c>
      <c r="F8214">
        <v>170.6</v>
      </c>
    </row>
    <row r="8215" spans="1:6" x14ac:dyDescent="0.3">
      <c r="A8215" t="s">
        <v>33</v>
      </c>
      <c r="B8215">
        <v>2021</v>
      </c>
      <c r="C8215" t="s">
        <v>40</v>
      </c>
      <c r="D8215" t="s">
        <v>8</v>
      </c>
      <c r="E8215" t="str">
        <f>VLOOKUP(D8215,Objective!$A$21:$B$51,2,0)</f>
        <v>Food</v>
      </c>
      <c r="F8215">
        <v>170.9</v>
      </c>
    </row>
    <row r="8216" spans="1:6" x14ac:dyDescent="0.3">
      <c r="A8216" t="s">
        <v>33</v>
      </c>
      <c r="B8216">
        <v>2021</v>
      </c>
      <c r="C8216" t="s">
        <v>40</v>
      </c>
      <c r="D8216" t="s">
        <v>9</v>
      </c>
      <c r="E8216" t="str">
        <f>VLOOKUP(D8216,Objective!$A$21:$B$51,2,0)</f>
        <v>Food</v>
      </c>
      <c r="F8216">
        <v>186.4</v>
      </c>
    </row>
    <row r="8217" spans="1:6" x14ac:dyDescent="0.3">
      <c r="A8217" t="s">
        <v>33</v>
      </c>
      <c r="B8217">
        <v>2021</v>
      </c>
      <c r="C8217" t="s">
        <v>40</v>
      </c>
      <c r="D8217" t="s">
        <v>10</v>
      </c>
      <c r="E8217" t="str">
        <f>VLOOKUP(D8217,Objective!$A$21:$B$51,2,0)</f>
        <v>Food</v>
      </c>
      <c r="F8217">
        <v>164.7</v>
      </c>
    </row>
    <row r="8218" spans="1:6" x14ac:dyDescent="0.3">
      <c r="A8218" t="s">
        <v>33</v>
      </c>
      <c r="B8218">
        <v>2021</v>
      </c>
      <c r="C8218" t="s">
        <v>40</v>
      </c>
      <c r="D8218" t="s">
        <v>11</v>
      </c>
      <c r="E8218" t="str">
        <f>VLOOKUP(D8218,Objective!$A$21:$B$51,2,0)</f>
        <v>Food</v>
      </c>
      <c r="F8218">
        <v>115.7</v>
      </c>
    </row>
    <row r="8219" spans="1:6" x14ac:dyDescent="0.3">
      <c r="A8219" t="s">
        <v>33</v>
      </c>
      <c r="B8219">
        <v>2021</v>
      </c>
      <c r="C8219" t="s">
        <v>40</v>
      </c>
      <c r="D8219" t="s">
        <v>12</v>
      </c>
      <c r="E8219" t="str">
        <f>VLOOKUP(D8219,Objective!$A$21:$B$51,2,0)</f>
        <v>Food</v>
      </c>
      <c r="F8219">
        <v>165.5</v>
      </c>
    </row>
    <row r="8220" spans="1:6" x14ac:dyDescent="0.3">
      <c r="A8220" t="s">
        <v>33</v>
      </c>
      <c r="B8220">
        <v>2021</v>
      </c>
      <c r="C8220" t="s">
        <v>40</v>
      </c>
      <c r="D8220" t="s">
        <v>13</v>
      </c>
      <c r="E8220" t="str">
        <f>VLOOKUP(D8220,Objective!$A$21:$B$51,2,0)</f>
        <v>Lifestyle</v>
      </c>
      <c r="F8220">
        <v>153.4</v>
      </c>
    </row>
    <row r="8221" spans="1:6" x14ac:dyDescent="0.3">
      <c r="A8221" t="s">
        <v>33</v>
      </c>
      <c r="B8221">
        <v>2021</v>
      </c>
      <c r="C8221" t="s">
        <v>40</v>
      </c>
      <c r="D8221" t="s">
        <v>14</v>
      </c>
      <c r="E8221" t="str">
        <f>VLOOKUP(D8221,Objective!$A$21:$B$51,2,0)</f>
        <v>Food</v>
      </c>
      <c r="F8221">
        <v>173.5</v>
      </c>
    </row>
    <row r="8222" spans="1:6" x14ac:dyDescent="0.3">
      <c r="A8222" t="s">
        <v>33</v>
      </c>
      <c r="B8222">
        <v>2021</v>
      </c>
      <c r="C8222" t="s">
        <v>40</v>
      </c>
      <c r="D8222" t="s">
        <v>15</v>
      </c>
      <c r="E8222" t="str">
        <f>VLOOKUP(D8222,Objective!$A$21:$B$51,2,0)</f>
        <v>Food</v>
      </c>
      <c r="F8222">
        <v>167.9</v>
      </c>
    </row>
    <row r="8223" spans="1:6" x14ac:dyDescent="0.3">
      <c r="A8223" t="s">
        <v>33</v>
      </c>
      <c r="B8223">
        <v>2021</v>
      </c>
      <c r="C8223" t="s">
        <v>40</v>
      </c>
      <c r="D8223" t="s">
        <v>16</v>
      </c>
      <c r="E8223" t="str">
        <f>VLOOKUP(D8223,Objective!$A$21:$B$51,2,0)</f>
        <v>Lifestyle</v>
      </c>
      <c r="F8223">
        <v>195.5</v>
      </c>
    </row>
    <row r="8224" spans="1:6" x14ac:dyDescent="0.3">
      <c r="A8224" t="s">
        <v>33</v>
      </c>
      <c r="B8224">
        <v>2021</v>
      </c>
      <c r="C8224" t="s">
        <v>40</v>
      </c>
      <c r="D8224" t="s">
        <v>17</v>
      </c>
      <c r="E8224" t="str">
        <f>VLOOKUP(D8224,Objective!$A$21:$B$51,2,0)</f>
        <v>Clothing</v>
      </c>
      <c r="F8224">
        <v>157.9</v>
      </c>
    </row>
    <row r="8225" spans="1:6" x14ac:dyDescent="0.3">
      <c r="A8225" t="s">
        <v>33</v>
      </c>
      <c r="B8225">
        <v>2021</v>
      </c>
      <c r="C8225" t="s">
        <v>40</v>
      </c>
      <c r="D8225" t="s">
        <v>18</v>
      </c>
      <c r="E8225" t="str">
        <f>VLOOKUP(D8225,Objective!$A$21:$B$51,2,0)</f>
        <v>Clothing</v>
      </c>
      <c r="F8225">
        <v>141.9</v>
      </c>
    </row>
    <row r="8226" spans="1:6" x14ac:dyDescent="0.3">
      <c r="A8226" t="s">
        <v>33</v>
      </c>
      <c r="B8226">
        <v>2021</v>
      </c>
      <c r="C8226" t="s">
        <v>40</v>
      </c>
      <c r="D8226" t="s">
        <v>19</v>
      </c>
      <c r="E8226" t="str">
        <f>VLOOKUP(D8226,Objective!$A$21:$B$51,2,0)</f>
        <v>Clothing</v>
      </c>
      <c r="F8226">
        <v>155.5</v>
      </c>
    </row>
    <row r="8227" spans="1:6" x14ac:dyDescent="0.3">
      <c r="A8227" t="s">
        <v>33</v>
      </c>
      <c r="B8227">
        <v>2021</v>
      </c>
      <c r="C8227" t="s">
        <v>40</v>
      </c>
      <c r="D8227" t="s">
        <v>20</v>
      </c>
      <c r="E8227" t="str">
        <f>VLOOKUP(D8227,Objective!$A$21:$B$51,2,0)</f>
        <v>Housing</v>
      </c>
      <c r="F8227">
        <v>161.5</v>
      </c>
    </row>
    <row r="8228" spans="1:6" x14ac:dyDescent="0.3">
      <c r="A8228" t="s">
        <v>33</v>
      </c>
      <c r="B8228">
        <v>2021</v>
      </c>
      <c r="C8228" t="s">
        <v>40</v>
      </c>
      <c r="D8228" t="s">
        <v>21</v>
      </c>
      <c r="E8228" t="str">
        <f>VLOOKUP(D8228,Objective!$A$21:$B$51,2,0)</f>
        <v>Fuel and light</v>
      </c>
      <c r="F8228">
        <v>157.69999999999999</v>
      </c>
    </row>
    <row r="8229" spans="1:6" x14ac:dyDescent="0.3">
      <c r="A8229" t="s">
        <v>33</v>
      </c>
      <c r="B8229">
        <v>2021</v>
      </c>
      <c r="C8229" t="s">
        <v>40</v>
      </c>
      <c r="D8229" t="s">
        <v>22</v>
      </c>
      <c r="E8229" t="str">
        <f>VLOOKUP(D8229,Objective!$A$21:$B$51,2,0)</f>
        <v>Housing</v>
      </c>
      <c r="F8229">
        <v>150.69999999999999</v>
      </c>
    </row>
    <row r="8230" spans="1:6" x14ac:dyDescent="0.3">
      <c r="A8230" t="s">
        <v>33</v>
      </c>
      <c r="B8230">
        <v>2021</v>
      </c>
      <c r="C8230" t="s">
        <v>40</v>
      </c>
      <c r="D8230" t="s">
        <v>23</v>
      </c>
      <c r="E8230" t="str">
        <f>VLOOKUP(D8230,Objective!$A$21:$B$51,2,0)</f>
        <v>Health</v>
      </c>
      <c r="F8230">
        <v>161.5</v>
      </c>
    </row>
    <row r="8231" spans="1:6" x14ac:dyDescent="0.3">
      <c r="A8231" t="s">
        <v>33</v>
      </c>
      <c r="B8231">
        <v>2021</v>
      </c>
      <c r="C8231" t="s">
        <v>40</v>
      </c>
      <c r="D8231" t="s">
        <v>24</v>
      </c>
      <c r="E8231" t="str">
        <f>VLOOKUP(D8231,Objective!$A$21:$B$51,2,0)</f>
        <v>Transport and communication</v>
      </c>
      <c r="F8231">
        <v>149.5</v>
      </c>
    </row>
    <row r="8232" spans="1:6" x14ac:dyDescent="0.3">
      <c r="A8232" t="s">
        <v>33</v>
      </c>
      <c r="B8232">
        <v>2021</v>
      </c>
      <c r="C8232" t="s">
        <v>40</v>
      </c>
      <c r="D8232" t="s">
        <v>25</v>
      </c>
      <c r="E8232" t="str">
        <f>VLOOKUP(D8232,Objective!$A$21:$B$51,2,0)</f>
        <v>Lifestyle</v>
      </c>
      <c r="F8232">
        <v>151.19999999999999</v>
      </c>
    </row>
    <row r="8233" spans="1:6" x14ac:dyDescent="0.3">
      <c r="A8233" t="s">
        <v>33</v>
      </c>
      <c r="B8233">
        <v>2021</v>
      </c>
      <c r="C8233" t="s">
        <v>40</v>
      </c>
      <c r="D8233" t="s">
        <v>26</v>
      </c>
      <c r="E8233" t="str">
        <f>VLOOKUP(D8233,Objective!$A$21:$B$51,2,0)</f>
        <v>Education</v>
      </c>
      <c r="F8233">
        <v>160.30000000000001</v>
      </c>
    </row>
    <row r="8234" spans="1:6" x14ac:dyDescent="0.3">
      <c r="A8234" t="s">
        <v>33</v>
      </c>
      <c r="B8234">
        <v>2021</v>
      </c>
      <c r="C8234" t="s">
        <v>40</v>
      </c>
      <c r="D8234" t="s">
        <v>27</v>
      </c>
      <c r="E8234" t="str">
        <f>VLOOKUP(D8234,Objective!$A$21:$B$51,2,0)</f>
        <v>Miscellaneous</v>
      </c>
      <c r="F8234">
        <v>159.6</v>
      </c>
    </row>
    <row r="8235" spans="1:6" x14ac:dyDescent="0.3">
      <c r="A8235" t="s">
        <v>33</v>
      </c>
      <c r="B8235">
        <v>2021</v>
      </c>
      <c r="C8235" t="s">
        <v>40</v>
      </c>
      <c r="D8235" t="s">
        <v>28</v>
      </c>
      <c r="E8235" t="str">
        <f>VLOOKUP(D8235,Objective!$A$21:$B$51,2,0)</f>
        <v>Miscellaneous</v>
      </c>
      <c r="F8235">
        <v>155</v>
      </c>
    </row>
    <row r="8236" spans="1:6" x14ac:dyDescent="0.3">
      <c r="A8236" t="s">
        <v>33</v>
      </c>
      <c r="B8236">
        <v>2021</v>
      </c>
      <c r="C8236" t="s">
        <v>40</v>
      </c>
      <c r="D8236" t="s">
        <v>29</v>
      </c>
      <c r="E8236" t="str">
        <f>VLOOKUP(D8236,Objective!$A$21:$B$51,2,0)</f>
        <v>General index</v>
      </c>
      <c r="F8236">
        <v>161.80000000000001</v>
      </c>
    </row>
    <row r="8237" spans="1:6" x14ac:dyDescent="0.3">
      <c r="A8237" t="s">
        <v>34</v>
      </c>
      <c r="B8237">
        <v>2021</v>
      </c>
      <c r="C8237" t="s">
        <v>40</v>
      </c>
      <c r="D8237" t="s">
        <v>3</v>
      </c>
      <c r="E8237" t="str">
        <f>VLOOKUP(D8237,Objective!$A$21:$B$51,2,0)</f>
        <v>Food</v>
      </c>
      <c r="F8237">
        <v>146.4</v>
      </c>
    </row>
    <row r="8238" spans="1:6" x14ac:dyDescent="0.3">
      <c r="A8238" t="s">
        <v>34</v>
      </c>
      <c r="B8238">
        <v>2021</v>
      </c>
      <c r="C8238" t="s">
        <v>40</v>
      </c>
      <c r="D8238" t="s">
        <v>4</v>
      </c>
      <c r="E8238" t="str">
        <f>VLOOKUP(D8238,Objective!$A$21:$B$51,2,0)</f>
        <v>Food</v>
      </c>
      <c r="F8238">
        <v>206.8</v>
      </c>
    </row>
    <row r="8239" spans="1:6" x14ac:dyDescent="0.3">
      <c r="A8239" t="s">
        <v>34</v>
      </c>
      <c r="B8239">
        <v>2021</v>
      </c>
      <c r="C8239" t="s">
        <v>40</v>
      </c>
      <c r="D8239" t="s">
        <v>5</v>
      </c>
      <c r="E8239" t="str">
        <f>VLOOKUP(D8239,Objective!$A$21:$B$51,2,0)</f>
        <v>Food</v>
      </c>
      <c r="F8239">
        <v>182.2</v>
      </c>
    </row>
    <row r="8240" spans="1:6" x14ac:dyDescent="0.3">
      <c r="A8240" t="s">
        <v>34</v>
      </c>
      <c r="B8240">
        <v>2021</v>
      </c>
      <c r="C8240" t="s">
        <v>40</v>
      </c>
      <c r="D8240" t="s">
        <v>6</v>
      </c>
      <c r="E8240" t="str">
        <f>VLOOKUP(D8240,Objective!$A$21:$B$51,2,0)</f>
        <v>Food</v>
      </c>
      <c r="F8240">
        <v>157.5</v>
      </c>
    </row>
    <row r="8241" spans="1:6" x14ac:dyDescent="0.3">
      <c r="A8241" t="s">
        <v>34</v>
      </c>
      <c r="B8241">
        <v>2021</v>
      </c>
      <c r="C8241" t="s">
        <v>40</v>
      </c>
      <c r="D8241" t="s">
        <v>7</v>
      </c>
      <c r="E8241" t="str">
        <f>VLOOKUP(D8241,Objective!$A$21:$B$51,2,0)</f>
        <v>Food</v>
      </c>
      <c r="F8241">
        <v>182.1</v>
      </c>
    </row>
    <row r="8242" spans="1:6" x14ac:dyDescent="0.3">
      <c r="A8242" t="s">
        <v>34</v>
      </c>
      <c r="B8242">
        <v>2021</v>
      </c>
      <c r="C8242" t="s">
        <v>40</v>
      </c>
      <c r="D8242" t="s">
        <v>8</v>
      </c>
      <c r="E8242" t="str">
        <f>VLOOKUP(D8242,Objective!$A$21:$B$51,2,0)</f>
        <v>Food</v>
      </c>
      <c r="F8242">
        <v>163.9</v>
      </c>
    </row>
    <row r="8243" spans="1:6" x14ac:dyDescent="0.3">
      <c r="A8243" t="s">
        <v>34</v>
      </c>
      <c r="B8243">
        <v>2021</v>
      </c>
      <c r="C8243" t="s">
        <v>40</v>
      </c>
      <c r="D8243" t="s">
        <v>9</v>
      </c>
      <c r="E8243" t="str">
        <f>VLOOKUP(D8243,Objective!$A$21:$B$51,2,0)</f>
        <v>Food</v>
      </c>
      <c r="F8243">
        <v>164.2</v>
      </c>
    </row>
    <row r="8244" spans="1:6" x14ac:dyDescent="0.3">
      <c r="A8244" t="s">
        <v>34</v>
      </c>
      <c r="B8244">
        <v>2021</v>
      </c>
      <c r="C8244" t="s">
        <v>40</v>
      </c>
      <c r="D8244" t="s">
        <v>10</v>
      </c>
      <c r="E8244" t="str">
        <f>VLOOKUP(D8244,Objective!$A$21:$B$51,2,0)</f>
        <v>Food</v>
      </c>
      <c r="F8244">
        <v>164</v>
      </c>
    </row>
    <row r="8245" spans="1:6" x14ac:dyDescent="0.3">
      <c r="A8245" t="s">
        <v>34</v>
      </c>
      <c r="B8245">
        <v>2021</v>
      </c>
      <c r="C8245" t="s">
        <v>40</v>
      </c>
      <c r="D8245" t="s">
        <v>11</v>
      </c>
      <c r="E8245" t="str">
        <f>VLOOKUP(D8245,Objective!$A$21:$B$51,2,0)</f>
        <v>Food</v>
      </c>
      <c r="F8245">
        <v>114.5</v>
      </c>
    </row>
    <row r="8246" spans="1:6" x14ac:dyDescent="0.3">
      <c r="A8246" t="s">
        <v>34</v>
      </c>
      <c r="B8246">
        <v>2021</v>
      </c>
      <c r="C8246" t="s">
        <v>40</v>
      </c>
      <c r="D8246" t="s">
        <v>12</v>
      </c>
      <c r="E8246" t="str">
        <f>VLOOKUP(D8246,Objective!$A$21:$B$51,2,0)</f>
        <v>Food</v>
      </c>
      <c r="F8246">
        <v>168.3</v>
      </c>
    </row>
    <row r="8247" spans="1:6" x14ac:dyDescent="0.3">
      <c r="A8247" t="s">
        <v>34</v>
      </c>
      <c r="B8247">
        <v>2021</v>
      </c>
      <c r="C8247" t="s">
        <v>40</v>
      </c>
      <c r="D8247" t="s">
        <v>13</v>
      </c>
      <c r="E8247" t="str">
        <f>VLOOKUP(D8247,Objective!$A$21:$B$51,2,0)</f>
        <v>Lifestyle</v>
      </c>
      <c r="F8247">
        <v>160.9</v>
      </c>
    </row>
    <row r="8248" spans="1:6" x14ac:dyDescent="0.3">
      <c r="A8248" t="s">
        <v>34</v>
      </c>
      <c r="B8248">
        <v>2021</v>
      </c>
      <c r="C8248" t="s">
        <v>40</v>
      </c>
      <c r="D8248" t="s">
        <v>14</v>
      </c>
      <c r="E8248" t="str">
        <f>VLOOKUP(D8248,Objective!$A$21:$B$51,2,0)</f>
        <v>Food</v>
      </c>
      <c r="F8248">
        <v>172.2</v>
      </c>
    </row>
    <row r="8249" spans="1:6" x14ac:dyDescent="0.3">
      <c r="A8249" t="s">
        <v>34</v>
      </c>
      <c r="B8249">
        <v>2021</v>
      </c>
      <c r="C8249" t="s">
        <v>40</v>
      </c>
      <c r="D8249" t="s">
        <v>15</v>
      </c>
      <c r="E8249" t="str">
        <f>VLOOKUP(D8249,Objective!$A$21:$B$51,2,0)</f>
        <v>Food</v>
      </c>
      <c r="F8249">
        <v>164</v>
      </c>
    </row>
    <row r="8250" spans="1:6" x14ac:dyDescent="0.3">
      <c r="A8250" t="s">
        <v>34</v>
      </c>
      <c r="B8250">
        <v>2021</v>
      </c>
      <c r="C8250" t="s">
        <v>40</v>
      </c>
      <c r="D8250" t="s">
        <v>16</v>
      </c>
      <c r="E8250" t="str">
        <f>VLOOKUP(D8250,Objective!$A$21:$B$51,2,0)</f>
        <v>Lifestyle</v>
      </c>
      <c r="F8250">
        <v>191.2</v>
      </c>
    </row>
    <row r="8251" spans="1:6" x14ac:dyDescent="0.3">
      <c r="A8251" t="s">
        <v>34</v>
      </c>
      <c r="B8251">
        <v>2021</v>
      </c>
      <c r="C8251" t="s">
        <v>40</v>
      </c>
      <c r="D8251" t="s">
        <v>17</v>
      </c>
      <c r="E8251" t="str">
        <f>VLOOKUP(D8251,Objective!$A$21:$B$51,2,0)</f>
        <v>Clothing</v>
      </c>
      <c r="F8251">
        <v>162.80000000000001</v>
      </c>
    </row>
    <row r="8252" spans="1:6" x14ac:dyDescent="0.3">
      <c r="A8252" t="s">
        <v>34</v>
      </c>
      <c r="B8252">
        <v>2021</v>
      </c>
      <c r="C8252" t="s">
        <v>40</v>
      </c>
      <c r="D8252" t="s">
        <v>18</v>
      </c>
      <c r="E8252" t="str">
        <f>VLOOKUP(D8252,Objective!$A$21:$B$51,2,0)</f>
        <v>Clothing</v>
      </c>
      <c r="F8252">
        <v>153.1</v>
      </c>
    </row>
    <row r="8253" spans="1:6" x14ac:dyDescent="0.3">
      <c r="A8253" t="s">
        <v>34</v>
      </c>
      <c r="B8253">
        <v>2021</v>
      </c>
      <c r="C8253" t="s">
        <v>40</v>
      </c>
      <c r="D8253" t="s">
        <v>19</v>
      </c>
      <c r="E8253" t="str">
        <f>VLOOKUP(D8253,Objective!$A$21:$B$51,2,0)</f>
        <v>Clothing</v>
      </c>
      <c r="F8253">
        <v>161.4</v>
      </c>
    </row>
    <row r="8254" spans="1:6" x14ac:dyDescent="0.3">
      <c r="A8254" t="s">
        <v>34</v>
      </c>
      <c r="B8254">
        <v>2021</v>
      </c>
      <c r="C8254" t="s">
        <v>40</v>
      </c>
      <c r="D8254" t="s">
        <v>20</v>
      </c>
      <c r="E8254" t="str">
        <f>VLOOKUP(D8254,Objective!$A$21:$B$51,2,0)</f>
        <v>Housing</v>
      </c>
      <c r="F8254">
        <v>161.5</v>
      </c>
    </row>
    <row r="8255" spans="1:6" x14ac:dyDescent="0.3">
      <c r="A8255" t="s">
        <v>34</v>
      </c>
      <c r="B8255">
        <v>2021</v>
      </c>
      <c r="C8255" t="s">
        <v>40</v>
      </c>
      <c r="D8255" t="s">
        <v>21</v>
      </c>
      <c r="E8255" t="str">
        <f>VLOOKUP(D8255,Objective!$A$21:$B$51,2,0)</f>
        <v>Fuel and light</v>
      </c>
      <c r="F8255">
        <v>160.69999999999999</v>
      </c>
    </row>
    <row r="8256" spans="1:6" x14ac:dyDescent="0.3">
      <c r="A8256" t="s">
        <v>34</v>
      </c>
      <c r="B8256">
        <v>2021</v>
      </c>
      <c r="C8256" t="s">
        <v>40</v>
      </c>
      <c r="D8256" t="s">
        <v>22</v>
      </c>
      <c r="E8256" t="str">
        <f>VLOOKUP(D8256,Objective!$A$21:$B$51,2,0)</f>
        <v>Housing</v>
      </c>
      <c r="F8256">
        <v>155.80000000000001</v>
      </c>
    </row>
    <row r="8257" spans="1:6" x14ac:dyDescent="0.3">
      <c r="A8257" t="s">
        <v>34</v>
      </c>
      <c r="B8257">
        <v>2021</v>
      </c>
      <c r="C8257" t="s">
        <v>40</v>
      </c>
      <c r="D8257" t="s">
        <v>23</v>
      </c>
      <c r="E8257" t="str">
        <f>VLOOKUP(D8257,Objective!$A$21:$B$51,2,0)</f>
        <v>Health</v>
      </c>
      <c r="F8257">
        <v>167</v>
      </c>
    </row>
    <row r="8258" spans="1:6" x14ac:dyDescent="0.3">
      <c r="A8258" t="s">
        <v>34</v>
      </c>
      <c r="B8258">
        <v>2021</v>
      </c>
      <c r="C8258" t="s">
        <v>40</v>
      </c>
      <c r="D8258" t="s">
        <v>24</v>
      </c>
      <c r="E8258" t="str">
        <f>VLOOKUP(D8258,Objective!$A$21:$B$51,2,0)</f>
        <v>Transport and communication</v>
      </c>
      <c r="F8258">
        <v>153.1</v>
      </c>
    </row>
    <row r="8259" spans="1:6" x14ac:dyDescent="0.3">
      <c r="A8259" t="s">
        <v>34</v>
      </c>
      <c r="B8259">
        <v>2021</v>
      </c>
      <c r="C8259" t="s">
        <v>40</v>
      </c>
      <c r="D8259" t="s">
        <v>25</v>
      </c>
      <c r="E8259" t="str">
        <f>VLOOKUP(D8259,Objective!$A$21:$B$51,2,0)</f>
        <v>Lifestyle</v>
      </c>
      <c r="F8259">
        <v>155.30000000000001</v>
      </c>
    </row>
    <row r="8260" spans="1:6" x14ac:dyDescent="0.3">
      <c r="A8260" t="s">
        <v>34</v>
      </c>
      <c r="B8260">
        <v>2021</v>
      </c>
      <c r="C8260" t="s">
        <v>40</v>
      </c>
      <c r="D8260" t="s">
        <v>26</v>
      </c>
      <c r="E8260" t="str">
        <f>VLOOKUP(D8260,Objective!$A$21:$B$51,2,0)</f>
        <v>Education</v>
      </c>
      <c r="F8260">
        <v>163.19999999999999</v>
      </c>
    </row>
    <row r="8261" spans="1:6" x14ac:dyDescent="0.3">
      <c r="A8261" t="s">
        <v>34</v>
      </c>
      <c r="B8261">
        <v>2021</v>
      </c>
      <c r="C8261" t="s">
        <v>40</v>
      </c>
      <c r="D8261" t="s">
        <v>27</v>
      </c>
      <c r="E8261" t="str">
        <f>VLOOKUP(D8261,Objective!$A$21:$B$51,2,0)</f>
        <v>Miscellaneous</v>
      </c>
      <c r="F8261">
        <v>160.1</v>
      </c>
    </row>
    <row r="8262" spans="1:6" x14ac:dyDescent="0.3">
      <c r="A8262" t="s">
        <v>34</v>
      </c>
      <c r="B8262">
        <v>2021</v>
      </c>
      <c r="C8262" t="s">
        <v>40</v>
      </c>
      <c r="D8262" t="s">
        <v>28</v>
      </c>
      <c r="E8262" t="str">
        <f>VLOOKUP(D8262,Objective!$A$21:$B$51,2,0)</f>
        <v>Miscellaneous</v>
      </c>
      <c r="F8262">
        <v>159</v>
      </c>
    </row>
    <row r="8263" spans="1:6" x14ac:dyDescent="0.3">
      <c r="A8263" t="s">
        <v>34</v>
      </c>
      <c r="B8263">
        <v>2021</v>
      </c>
      <c r="C8263" t="s">
        <v>40</v>
      </c>
      <c r="D8263" t="s">
        <v>29</v>
      </c>
      <c r="E8263" t="str">
        <f>VLOOKUP(D8263,Objective!$A$21:$B$51,2,0)</f>
        <v>General index</v>
      </c>
      <c r="F8263">
        <v>162.5</v>
      </c>
    </row>
    <row r="8264" spans="1:6" x14ac:dyDescent="0.3">
      <c r="A8264" t="s">
        <v>30</v>
      </c>
      <c r="B8264">
        <v>2021</v>
      </c>
      <c r="C8264" t="s">
        <v>41</v>
      </c>
      <c r="D8264" t="s">
        <v>3</v>
      </c>
      <c r="E8264" t="str">
        <f>VLOOKUP(D8264,Objective!$A$21:$B$51,2,0)</f>
        <v>Food</v>
      </c>
      <c r="F8264">
        <v>144.9</v>
      </c>
    </row>
    <row r="8265" spans="1:6" x14ac:dyDescent="0.3">
      <c r="A8265" t="s">
        <v>30</v>
      </c>
      <c r="B8265">
        <v>2021</v>
      </c>
      <c r="C8265" t="s">
        <v>41</v>
      </c>
      <c r="D8265" t="s">
        <v>4</v>
      </c>
      <c r="E8265" t="str">
        <f>VLOOKUP(D8265,Objective!$A$21:$B$51,2,0)</f>
        <v>Food</v>
      </c>
      <c r="F8265">
        <v>202.3</v>
      </c>
    </row>
    <row r="8266" spans="1:6" x14ac:dyDescent="0.3">
      <c r="A8266" t="s">
        <v>30</v>
      </c>
      <c r="B8266">
        <v>2021</v>
      </c>
      <c r="C8266" t="s">
        <v>41</v>
      </c>
      <c r="D8266" t="s">
        <v>5</v>
      </c>
      <c r="E8266" t="str">
        <f>VLOOKUP(D8266,Objective!$A$21:$B$51,2,0)</f>
        <v>Food</v>
      </c>
      <c r="F8266">
        <v>176.5</v>
      </c>
    </row>
    <row r="8267" spans="1:6" x14ac:dyDescent="0.3">
      <c r="A8267" t="s">
        <v>30</v>
      </c>
      <c r="B8267">
        <v>2021</v>
      </c>
      <c r="C8267" t="s">
        <v>41</v>
      </c>
      <c r="D8267" t="s">
        <v>6</v>
      </c>
      <c r="E8267" t="str">
        <f>VLOOKUP(D8267,Objective!$A$21:$B$51,2,0)</f>
        <v>Food</v>
      </c>
      <c r="F8267">
        <v>157.5</v>
      </c>
    </row>
    <row r="8268" spans="1:6" x14ac:dyDescent="0.3">
      <c r="A8268" t="s">
        <v>30</v>
      </c>
      <c r="B8268">
        <v>2021</v>
      </c>
      <c r="C8268" t="s">
        <v>41</v>
      </c>
      <c r="D8268" t="s">
        <v>7</v>
      </c>
      <c r="E8268" t="str">
        <f>VLOOKUP(D8268,Objective!$A$21:$B$51,2,0)</f>
        <v>Food</v>
      </c>
      <c r="F8268">
        <v>190.9</v>
      </c>
    </row>
    <row r="8269" spans="1:6" x14ac:dyDescent="0.3">
      <c r="A8269" t="s">
        <v>30</v>
      </c>
      <c r="B8269">
        <v>2021</v>
      </c>
      <c r="C8269" t="s">
        <v>41</v>
      </c>
      <c r="D8269" t="s">
        <v>8</v>
      </c>
      <c r="E8269" t="str">
        <f>VLOOKUP(D8269,Objective!$A$21:$B$51,2,0)</f>
        <v>Food</v>
      </c>
      <c r="F8269">
        <v>155.69999999999999</v>
      </c>
    </row>
    <row r="8270" spans="1:6" x14ac:dyDescent="0.3">
      <c r="A8270" t="s">
        <v>30</v>
      </c>
      <c r="B8270">
        <v>2021</v>
      </c>
      <c r="C8270" t="s">
        <v>41</v>
      </c>
      <c r="D8270" t="s">
        <v>9</v>
      </c>
      <c r="E8270" t="str">
        <f>VLOOKUP(D8270,Objective!$A$21:$B$51,2,0)</f>
        <v>Food</v>
      </c>
      <c r="F8270">
        <v>153.9</v>
      </c>
    </row>
    <row r="8271" spans="1:6" x14ac:dyDescent="0.3">
      <c r="A8271" t="s">
        <v>30</v>
      </c>
      <c r="B8271">
        <v>2021</v>
      </c>
      <c r="C8271" t="s">
        <v>41</v>
      </c>
      <c r="D8271" t="s">
        <v>10</v>
      </c>
      <c r="E8271" t="str">
        <f>VLOOKUP(D8271,Objective!$A$21:$B$51,2,0)</f>
        <v>Food</v>
      </c>
      <c r="F8271">
        <v>162.80000000000001</v>
      </c>
    </row>
    <row r="8272" spans="1:6" x14ac:dyDescent="0.3">
      <c r="A8272" t="s">
        <v>30</v>
      </c>
      <c r="B8272">
        <v>2021</v>
      </c>
      <c r="C8272" t="s">
        <v>41</v>
      </c>
      <c r="D8272" t="s">
        <v>11</v>
      </c>
      <c r="E8272" t="str">
        <f>VLOOKUP(D8272,Objective!$A$21:$B$51,2,0)</f>
        <v>Food</v>
      </c>
      <c r="F8272">
        <v>115.2</v>
      </c>
    </row>
    <row r="8273" spans="1:6" x14ac:dyDescent="0.3">
      <c r="A8273" t="s">
        <v>30</v>
      </c>
      <c r="B8273">
        <v>2021</v>
      </c>
      <c r="C8273" t="s">
        <v>41</v>
      </c>
      <c r="D8273" t="s">
        <v>12</v>
      </c>
      <c r="E8273" t="str">
        <f>VLOOKUP(D8273,Objective!$A$21:$B$51,2,0)</f>
        <v>Food</v>
      </c>
      <c r="F8273">
        <v>169.8</v>
      </c>
    </row>
    <row r="8274" spans="1:6" x14ac:dyDescent="0.3">
      <c r="A8274" t="s">
        <v>30</v>
      </c>
      <c r="B8274">
        <v>2021</v>
      </c>
      <c r="C8274" t="s">
        <v>41</v>
      </c>
      <c r="D8274" t="s">
        <v>13</v>
      </c>
      <c r="E8274" t="str">
        <f>VLOOKUP(D8274,Objective!$A$21:$B$51,2,0)</f>
        <v>Lifestyle</v>
      </c>
      <c r="F8274">
        <v>167.6</v>
      </c>
    </row>
    <row r="8275" spans="1:6" x14ac:dyDescent="0.3">
      <c r="A8275" t="s">
        <v>30</v>
      </c>
      <c r="B8275">
        <v>2021</v>
      </c>
      <c r="C8275" t="s">
        <v>41</v>
      </c>
      <c r="D8275" t="s">
        <v>14</v>
      </c>
      <c r="E8275" t="str">
        <f>VLOOKUP(D8275,Objective!$A$21:$B$51,2,0)</f>
        <v>Food</v>
      </c>
      <c r="F8275">
        <v>171.9</v>
      </c>
    </row>
    <row r="8276" spans="1:6" x14ac:dyDescent="0.3">
      <c r="A8276" t="s">
        <v>30</v>
      </c>
      <c r="B8276">
        <v>2021</v>
      </c>
      <c r="C8276" t="s">
        <v>41</v>
      </c>
      <c r="D8276" t="s">
        <v>15</v>
      </c>
      <c r="E8276" t="str">
        <f>VLOOKUP(D8276,Objective!$A$21:$B$51,2,0)</f>
        <v>Food</v>
      </c>
      <c r="F8276">
        <v>161.80000000000001</v>
      </c>
    </row>
    <row r="8277" spans="1:6" x14ac:dyDescent="0.3">
      <c r="A8277" t="s">
        <v>30</v>
      </c>
      <c r="B8277">
        <v>2021</v>
      </c>
      <c r="C8277" t="s">
        <v>41</v>
      </c>
      <c r="D8277" t="s">
        <v>16</v>
      </c>
      <c r="E8277" t="str">
        <f>VLOOKUP(D8277,Objective!$A$21:$B$51,2,0)</f>
        <v>Lifestyle</v>
      </c>
      <c r="F8277">
        <v>190.2</v>
      </c>
    </row>
    <row r="8278" spans="1:6" x14ac:dyDescent="0.3">
      <c r="A8278" t="s">
        <v>30</v>
      </c>
      <c r="B8278">
        <v>2021</v>
      </c>
      <c r="C8278" t="s">
        <v>41</v>
      </c>
      <c r="D8278" t="s">
        <v>17</v>
      </c>
      <c r="E8278" t="str">
        <f>VLOOKUP(D8278,Objective!$A$21:$B$51,2,0)</f>
        <v>Clothing</v>
      </c>
      <c r="F8278">
        <v>167</v>
      </c>
    </row>
    <row r="8279" spans="1:6" x14ac:dyDescent="0.3">
      <c r="A8279" t="s">
        <v>30</v>
      </c>
      <c r="B8279">
        <v>2021</v>
      </c>
      <c r="C8279" t="s">
        <v>41</v>
      </c>
      <c r="D8279" t="s">
        <v>18</v>
      </c>
      <c r="E8279" t="str">
        <f>VLOOKUP(D8279,Objective!$A$21:$B$51,2,0)</f>
        <v>Clothing</v>
      </c>
      <c r="F8279">
        <v>162.6</v>
      </c>
    </row>
    <row r="8280" spans="1:6" x14ac:dyDescent="0.3">
      <c r="A8280" t="s">
        <v>30</v>
      </c>
      <c r="B8280">
        <v>2021</v>
      </c>
      <c r="C8280" t="s">
        <v>41</v>
      </c>
      <c r="D8280" t="s">
        <v>19</v>
      </c>
      <c r="E8280" t="str">
        <f>VLOOKUP(D8280,Objective!$A$21:$B$51,2,0)</f>
        <v>Clothing</v>
      </c>
      <c r="F8280">
        <v>166.3</v>
      </c>
    </row>
    <row r="8281" spans="1:6" x14ac:dyDescent="0.3">
      <c r="A8281" t="s">
        <v>30</v>
      </c>
      <c r="B8281">
        <v>2021</v>
      </c>
      <c r="C8281" t="s">
        <v>41</v>
      </c>
      <c r="D8281" t="s">
        <v>20</v>
      </c>
      <c r="E8281" t="str">
        <f>VLOOKUP(D8281,Objective!$A$21:$B$51,2,0)</f>
        <v>Housing</v>
      </c>
      <c r="F8281" t="s">
        <v>32</v>
      </c>
    </row>
    <row r="8282" spans="1:6" x14ac:dyDescent="0.3">
      <c r="A8282" t="s">
        <v>30</v>
      </c>
      <c r="B8282">
        <v>2021</v>
      </c>
      <c r="C8282" t="s">
        <v>41</v>
      </c>
      <c r="D8282" t="s">
        <v>21</v>
      </c>
      <c r="E8282" t="str">
        <f>VLOOKUP(D8282,Objective!$A$21:$B$51,2,0)</f>
        <v>Fuel and light</v>
      </c>
      <c r="F8282">
        <v>163.1</v>
      </c>
    </row>
    <row r="8283" spans="1:6" x14ac:dyDescent="0.3">
      <c r="A8283" t="s">
        <v>30</v>
      </c>
      <c r="B8283">
        <v>2021</v>
      </c>
      <c r="C8283" t="s">
        <v>41</v>
      </c>
      <c r="D8283" t="s">
        <v>22</v>
      </c>
      <c r="E8283" t="str">
        <f>VLOOKUP(D8283,Objective!$A$21:$B$51,2,0)</f>
        <v>Housing</v>
      </c>
      <c r="F8283">
        <v>160.9</v>
      </c>
    </row>
    <row r="8284" spans="1:6" x14ac:dyDescent="0.3">
      <c r="A8284" t="s">
        <v>30</v>
      </c>
      <c r="B8284">
        <v>2021</v>
      </c>
      <c r="C8284" t="s">
        <v>41</v>
      </c>
      <c r="D8284" t="s">
        <v>23</v>
      </c>
      <c r="E8284" t="str">
        <f>VLOOKUP(D8284,Objective!$A$21:$B$51,2,0)</f>
        <v>Health</v>
      </c>
      <c r="F8284">
        <v>171.1</v>
      </c>
    </row>
    <row r="8285" spans="1:6" x14ac:dyDescent="0.3">
      <c r="A8285" t="s">
        <v>30</v>
      </c>
      <c r="B8285">
        <v>2021</v>
      </c>
      <c r="C8285" t="s">
        <v>41</v>
      </c>
      <c r="D8285" t="s">
        <v>24</v>
      </c>
      <c r="E8285" t="str">
        <f>VLOOKUP(D8285,Objective!$A$21:$B$51,2,0)</f>
        <v>Transport and communication</v>
      </c>
      <c r="F8285">
        <v>157.69999999999999</v>
      </c>
    </row>
    <row r="8286" spans="1:6" x14ac:dyDescent="0.3">
      <c r="A8286" t="s">
        <v>30</v>
      </c>
      <c r="B8286">
        <v>2021</v>
      </c>
      <c r="C8286" t="s">
        <v>41</v>
      </c>
      <c r="D8286" t="s">
        <v>25</v>
      </c>
      <c r="E8286" t="str">
        <f>VLOOKUP(D8286,Objective!$A$21:$B$51,2,0)</f>
        <v>Lifestyle</v>
      </c>
      <c r="F8286">
        <v>161.1</v>
      </c>
    </row>
    <row r="8287" spans="1:6" x14ac:dyDescent="0.3">
      <c r="A8287" t="s">
        <v>30</v>
      </c>
      <c r="B8287">
        <v>2021</v>
      </c>
      <c r="C8287" t="s">
        <v>41</v>
      </c>
      <c r="D8287" t="s">
        <v>26</v>
      </c>
      <c r="E8287" t="str">
        <f>VLOOKUP(D8287,Objective!$A$21:$B$51,2,0)</f>
        <v>Education</v>
      </c>
      <c r="F8287">
        <v>167.5</v>
      </c>
    </row>
    <row r="8288" spans="1:6" x14ac:dyDescent="0.3">
      <c r="A8288" t="s">
        <v>30</v>
      </c>
      <c r="B8288">
        <v>2021</v>
      </c>
      <c r="C8288" t="s">
        <v>41</v>
      </c>
      <c r="D8288" t="s">
        <v>27</v>
      </c>
      <c r="E8288" t="str">
        <f>VLOOKUP(D8288,Objective!$A$21:$B$51,2,0)</f>
        <v>Miscellaneous</v>
      </c>
      <c r="F8288">
        <v>160.30000000000001</v>
      </c>
    </row>
    <row r="8289" spans="1:6" x14ac:dyDescent="0.3">
      <c r="A8289" t="s">
        <v>30</v>
      </c>
      <c r="B8289">
        <v>2021</v>
      </c>
      <c r="C8289" t="s">
        <v>41</v>
      </c>
      <c r="D8289" t="s">
        <v>28</v>
      </c>
      <c r="E8289" t="str">
        <f>VLOOKUP(D8289,Objective!$A$21:$B$51,2,0)</f>
        <v>Miscellaneous</v>
      </c>
      <c r="F8289">
        <v>163.30000000000001</v>
      </c>
    </row>
    <row r="8290" spans="1:6" x14ac:dyDescent="0.3">
      <c r="A8290" t="s">
        <v>30</v>
      </c>
      <c r="B8290">
        <v>2021</v>
      </c>
      <c r="C8290" t="s">
        <v>41</v>
      </c>
      <c r="D8290" t="s">
        <v>29</v>
      </c>
      <c r="E8290" t="str">
        <f>VLOOKUP(D8290,Objective!$A$21:$B$51,2,0)</f>
        <v>General index</v>
      </c>
      <c r="F8290">
        <v>163.6</v>
      </c>
    </row>
    <row r="8291" spans="1:6" x14ac:dyDescent="0.3">
      <c r="A8291" t="s">
        <v>33</v>
      </c>
      <c r="B8291">
        <v>2021</v>
      </c>
      <c r="C8291" t="s">
        <v>41</v>
      </c>
      <c r="D8291" t="s">
        <v>3</v>
      </c>
      <c r="E8291" t="str">
        <f>VLOOKUP(D8291,Objective!$A$21:$B$51,2,0)</f>
        <v>Food</v>
      </c>
      <c r="F8291">
        <v>149.30000000000001</v>
      </c>
    </row>
    <row r="8292" spans="1:6" x14ac:dyDescent="0.3">
      <c r="A8292" t="s">
        <v>33</v>
      </c>
      <c r="B8292">
        <v>2021</v>
      </c>
      <c r="C8292" t="s">
        <v>41</v>
      </c>
      <c r="D8292" t="s">
        <v>4</v>
      </c>
      <c r="E8292" t="str">
        <f>VLOOKUP(D8292,Objective!$A$21:$B$51,2,0)</f>
        <v>Food</v>
      </c>
      <c r="F8292">
        <v>207.4</v>
      </c>
    </row>
    <row r="8293" spans="1:6" x14ac:dyDescent="0.3">
      <c r="A8293" t="s">
        <v>33</v>
      </c>
      <c r="B8293">
        <v>2021</v>
      </c>
      <c r="C8293" t="s">
        <v>41</v>
      </c>
      <c r="D8293" t="s">
        <v>5</v>
      </c>
      <c r="E8293" t="str">
        <f>VLOOKUP(D8293,Objective!$A$21:$B$51,2,0)</f>
        <v>Food</v>
      </c>
      <c r="F8293">
        <v>174.1</v>
      </c>
    </row>
    <row r="8294" spans="1:6" x14ac:dyDescent="0.3">
      <c r="A8294" t="s">
        <v>33</v>
      </c>
      <c r="B8294">
        <v>2021</v>
      </c>
      <c r="C8294" t="s">
        <v>41</v>
      </c>
      <c r="D8294" t="s">
        <v>6</v>
      </c>
      <c r="E8294" t="str">
        <f>VLOOKUP(D8294,Objective!$A$21:$B$51,2,0)</f>
        <v>Food</v>
      </c>
      <c r="F8294">
        <v>159.19999999999999</v>
      </c>
    </row>
    <row r="8295" spans="1:6" x14ac:dyDescent="0.3">
      <c r="A8295" t="s">
        <v>33</v>
      </c>
      <c r="B8295">
        <v>2021</v>
      </c>
      <c r="C8295" t="s">
        <v>41</v>
      </c>
      <c r="D8295" t="s">
        <v>7</v>
      </c>
      <c r="E8295" t="str">
        <f>VLOOKUP(D8295,Objective!$A$21:$B$51,2,0)</f>
        <v>Food</v>
      </c>
      <c r="F8295">
        <v>175</v>
      </c>
    </row>
    <row r="8296" spans="1:6" x14ac:dyDescent="0.3">
      <c r="A8296" t="s">
        <v>33</v>
      </c>
      <c r="B8296">
        <v>2021</v>
      </c>
      <c r="C8296" t="s">
        <v>41</v>
      </c>
      <c r="D8296" t="s">
        <v>8</v>
      </c>
      <c r="E8296" t="str">
        <f>VLOOKUP(D8296,Objective!$A$21:$B$51,2,0)</f>
        <v>Food</v>
      </c>
      <c r="F8296">
        <v>161.30000000000001</v>
      </c>
    </row>
    <row r="8297" spans="1:6" x14ac:dyDescent="0.3">
      <c r="A8297" t="s">
        <v>33</v>
      </c>
      <c r="B8297">
        <v>2021</v>
      </c>
      <c r="C8297" t="s">
        <v>41</v>
      </c>
      <c r="D8297" t="s">
        <v>9</v>
      </c>
      <c r="E8297" t="str">
        <f>VLOOKUP(D8297,Objective!$A$21:$B$51,2,0)</f>
        <v>Food</v>
      </c>
      <c r="F8297">
        <v>183.3</v>
      </c>
    </row>
    <row r="8298" spans="1:6" x14ac:dyDescent="0.3">
      <c r="A8298" t="s">
        <v>33</v>
      </c>
      <c r="B8298">
        <v>2021</v>
      </c>
      <c r="C8298" t="s">
        <v>41</v>
      </c>
      <c r="D8298" t="s">
        <v>10</v>
      </c>
      <c r="E8298" t="str">
        <f>VLOOKUP(D8298,Objective!$A$21:$B$51,2,0)</f>
        <v>Food</v>
      </c>
      <c r="F8298">
        <v>164.5</v>
      </c>
    </row>
    <row r="8299" spans="1:6" x14ac:dyDescent="0.3">
      <c r="A8299" t="s">
        <v>33</v>
      </c>
      <c r="B8299">
        <v>2021</v>
      </c>
      <c r="C8299" t="s">
        <v>41</v>
      </c>
      <c r="D8299" t="s">
        <v>11</v>
      </c>
      <c r="E8299" t="str">
        <f>VLOOKUP(D8299,Objective!$A$21:$B$51,2,0)</f>
        <v>Food</v>
      </c>
      <c r="F8299">
        <v>120.4</v>
      </c>
    </row>
    <row r="8300" spans="1:6" x14ac:dyDescent="0.3">
      <c r="A8300" t="s">
        <v>33</v>
      </c>
      <c r="B8300">
        <v>2021</v>
      </c>
      <c r="C8300" t="s">
        <v>41</v>
      </c>
      <c r="D8300" t="s">
        <v>12</v>
      </c>
      <c r="E8300" t="str">
        <f>VLOOKUP(D8300,Objective!$A$21:$B$51,2,0)</f>
        <v>Food</v>
      </c>
      <c r="F8300">
        <v>166.2</v>
      </c>
    </row>
    <row r="8301" spans="1:6" x14ac:dyDescent="0.3">
      <c r="A8301" t="s">
        <v>33</v>
      </c>
      <c r="B8301">
        <v>2021</v>
      </c>
      <c r="C8301" t="s">
        <v>41</v>
      </c>
      <c r="D8301" t="s">
        <v>13</v>
      </c>
      <c r="E8301" t="str">
        <f>VLOOKUP(D8301,Objective!$A$21:$B$51,2,0)</f>
        <v>Lifestyle</v>
      </c>
      <c r="F8301">
        <v>154.80000000000001</v>
      </c>
    </row>
    <row r="8302" spans="1:6" x14ac:dyDescent="0.3">
      <c r="A8302" t="s">
        <v>33</v>
      </c>
      <c r="B8302">
        <v>2021</v>
      </c>
      <c r="C8302" t="s">
        <v>41</v>
      </c>
      <c r="D8302" t="s">
        <v>14</v>
      </c>
      <c r="E8302" t="str">
        <f>VLOOKUP(D8302,Objective!$A$21:$B$51,2,0)</f>
        <v>Food</v>
      </c>
      <c r="F8302">
        <v>175.1</v>
      </c>
    </row>
    <row r="8303" spans="1:6" x14ac:dyDescent="0.3">
      <c r="A8303" t="s">
        <v>33</v>
      </c>
      <c r="B8303">
        <v>2021</v>
      </c>
      <c r="C8303" t="s">
        <v>41</v>
      </c>
      <c r="D8303" t="s">
        <v>15</v>
      </c>
      <c r="E8303" t="str">
        <f>VLOOKUP(D8303,Objective!$A$21:$B$51,2,0)</f>
        <v>Food</v>
      </c>
      <c r="F8303">
        <v>167.3</v>
      </c>
    </row>
    <row r="8304" spans="1:6" x14ac:dyDescent="0.3">
      <c r="A8304" t="s">
        <v>33</v>
      </c>
      <c r="B8304">
        <v>2021</v>
      </c>
      <c r="C8304" t="s">
        <v>41</v>
      </c>
      <c r="D8304" t="s">
        <v>16</v>
      </c>
      <c r="E8304" t="str">
        <f>VLOOKUP(D8304,Objective!$A$21:$B$51,2,0)</f>
        <v>Lifestyle</v>
      </c>
      <c r="F8304">
        <v>196.5</v>
      </c>
    </row>
    <row r="8305" spans="1:6" x14ac:dyDescent="0.3">
      <c r="A8305" t="s">
        <v>33</v>
      </c>
      <c r="B8305">
        <v>2021</v>
      </c>
      <c r="C8305" t="s">
        <v>41</v>
      </c>
      <c r="D8305" t="s">
        <v>17</v>
      </c>
      <c r="E8305" t="str">
        <f>VLOOKUP(D8305,Objective!$A$21:$B$51,2,0)</f>
        <v>Clothing</v>
      </c>
      <c r="F8305">
        <v>159.80000000000001</v>
      </c>
    </row>
    <row r="8306" spans="1:6" x14ac:dyDescent="0.3">
      <c r="A8306" t="s">
        <v>33</v>
      </c>
      <c r="B8306">
        <v>2021</v>
      </c>
      <c r="C8306" t="s">
        <v>41</v>
      </c>
      <c r="D8306" t="s">
        <v>18</v>
      </c>
      <c r="E8306" t="str">
        <f>VLOOKUP(D8306,Objective!$A$21:$B$51,2,0)</f>
        <v>Clothing</v>
      </c>
      <c r="F8306">
        <v>143.6</v>
      </c>
    </row>
    <row r="8307" spans="1:6" x14ac:dyDescent="0.3">
      <c r="A8307" t="s">
        <v>33</v>
      </c>
      <c r="B8307">
        <v>2021</v>
      </c>
      <c r="C8307" t="s">
        <v>41</v>
      </c>
      <c r="D8307" t="s">
        <v>19</v>
      </c>
      <c r="E8307" t="str">
        <f>VLOOKUP(D8307,Objective!$A$21:$B$51,2,0)</f>
        <v>Clothing</v>
      </c>
      <c r="F8307">
        <v>157.30000000000001</v>
      </c>
    </row>
    <row r="8308" spans="1:6" x14ac:dyDescent="0.3">
      <c r="A8308" t="s">
        <v>33</v>
      </c>
      <c r="B8308">
        <v>2021</v>
      </c>
      <c r="C8308" t="s">
        <v>41</v>
      </c>
      <c r="D8308" t="s">
        <v>20</v>
      </c>
      <c r="E8308" t="str">
        <f>VLOOKUP(D8308,Objective!$A$21:$B$51,2,0)</f>
        <v>Housing</v>
      </c>
      <c r="F8308">
        <v>162.1</v>
      </c>
    </row>
    <row r="8309" spans="1:6" x14ac:dyDescent="0.3">
      <c r="A8309" t="s">
        <v>33</v>
      </c>
      <c r="B8309">
        <v>2021</v>
      </c>
      <c r="C8309" t="s">
        <v>41</v>
      </c>
      <c r="D8309" t="s">
        <v>21</v>
      </c>
      <c r="E8309" t="str">
        <f>VLOOKUP(D8309,Objective!$A$21:$B$51,2,0)</f>
        <v>Fuel and light</v>
      </c>
      <c r="F8309">
        <v>160.69999999999999</v>
      </c>
    </row>
    <row r="8310" spans="1:6" x14ac:dyDescent="0.3">
      <c r="A8310" t="s">
        <v>33</v>
      </c>
      <c r="B8310">
        <v>2021</v>
      </c>
      <c r="C8310" t="s">
        <v>41</v>
      </c>
      <c r="D8310" t="s">
        <v>22</v>
      </c>
      <c r="E8310" t="str">
        <f>VLOOKUP(D8310,Objective!$A$21:$B$51,2,0)</f>
        <v>Housing</v>
      </c>
      <c r="F8310">
        <v>153.19999999999999</v>
      </c>
    </row>
    <row r="8311" spans="1:6" x14ac:dyDescent="0.3">
      <c r="A8311" t="s">
        <v>33</v>
      </c>
      <c r="B8311">
        <v>2021</v>
      </c>
      <c r="C8311" t="s">
        <v>41</v>
      </c>
      <c r="D8311" t="s">
        <v>23</v>
      </c>
      <c r="E8311" t="str">
        <f>VLOOKUP(D8311,Objective!$A$21:$B$51,2,0)</f>
        <v>Health</v>
      </c>
      <c r="F8311">
        <v>162.80000000000001</v>
      </c>
    </row>
    <row r="8312" spans="1:6" x14ac:dyDescent="0.3">
      <c r="A8312" t="s">
        <v>33</v>
      </c>
      <c r="B8312">
        <v>2021</v>
      </c>
      <c r="C8312" t="s">
        <v>41</v>
      </c>
      <c r="D8312" t="s">
        <v>24</v>
      </c>
      <c r="E8312" t="str">
        <f>VLOOKUP(D8312,Objective!$A$21:$B$51,2,0)</f>
        <v>Transport and communication</v>
      </c>
      <c r="F8312">
        <v>150.4</v>
      </c>
    </row>
    <row r="8313" spans="1:6" x14ac:dyDescent="0.3">
      <c r="A8313" t="s">
        <v>33</v>
      </c>
      <c r="B8313">
        <v>2021</v>
      </c>
      <c r="C8313" t="s">
        <v>41</v>
      </c>
      <c r="D8313" t="s">
        <v>25</v>
      </c>
      <c r="E8313" t="str">
        <f>VLOOKUP(D8313,Objective!$A$21:$B$51,2,0)</f>
        <v>Lifestyle</v>
      </c>
      <c r="F8313">
        <v>153.69999999999999</v>
      </c>
    </row>
    <row r="8314" spans="1:6" x14ac:dyDescent="0.3">
      <c r="A8314" t="s">
        <v>33</v>
      </c>
      <c r="B8314">
        <v>2021</v>
      </c>
      <c r="C8314" t="s">
        <v>41</v>
      </c>
      <c r="D8314" t="s">
        <v>26</v>
      </c>
      <c r="E8314" t="str">
        <f>VLOOKUP(D8314,Objective!$A$21:$B$51,2,0)</f>
        <v>Education</v>
      </c>
      <c r="F8314">
        <v>160.4</v>
      </c>
    </row>
    <row r="8315" spans="1:6" x14ac:dyDescent="0.3">
      <c r="A8315" t="s">
        <v>33</v>
      </c>
      <c r="B8315">
        <v>2021</v>
      </c>
      <c r="C8315" t="s">
        <v>41</v>
      </c>
      <c r="D8315" t="s">
        <v>27</v>
      </c>
      <c r="E8315" t="str">
        <f>VLOOKUP(D8315,Objective!$A$21:$B$51,2,0)</f>
        <v>Miscellaneous</v>
      </c>
      <c r="F8315">
        <v>159.6</v>
      </c>
    </row>
    <row r="8316" spans="1:6" x14ac:dyDescent="0.3">
      <c r="A8316" t="s">
        <v>33</v>
      </c>
      <c r="B8316">
        <v>2021</v>
      </c>
      <c r="C8316" t="s">
        <v>41</v>
      </c>
      <c r="D8316" t="s">
        <v>28</v>
      </c>
      <c r="E8316" t="str">
        <f>VLOOKUP(D8316,Objective!$A$21:$B$51,2,0)</f>
        <v>Miscellaneous</v>
      </c>
      <c r="F8316">
        <v>156</v>
      </c>
    </row>
    <row r="8317" spans="1:6" x14ac:dyDescent="0.3">
      <c r="A8317" t="s">
        <v>33</v>
      </c>
      <c r="B8317">
        <v>2021</v>
      </c>
      <c r="C8317" t="s">
        <v>41</v>
      </c>
      <c r="D8317" t="s">
        <v>29</v>
      </c>
      <c r="E8317" t="str">
        <f>VLOOKUP(D8317,Objective!$A$21:$B$51,2,0)</f>
        <v>General index</v>
      </c>
      <c r="F8317">
        <v>162.30000000000001</v>
      </c>
    </row>
    <row r="8318" spans="1:6" x14ac:dyDescent="0.3">
      <c r="A8318" t="s">
        <v>34</v>
      </c>
      <c r="B8318">
        <v>2021</v>
      </c>
      <c r="C8318" t="s">
        <v>41</v>
      </c>
      <c r="D8318" t="s">
        <v>3</v>
      </c>
      <c r="E8318" t="str">
        <f>VLOOKUP(D8318,Objective!$A$21:$B$51,2,0)</f>
        <v>Food</v>
      </c>
      <c r="F8318">
        <v>146.6</v>
      </c>
    </row>
    <row r="8319" spans="1:6" x14ac:dyDescent="0.3">
      <c r="A8319" t="s">
        <v>34</v>
      </c>
      <c r="B8319">
        <v>2021</v>
      </c>
      <c r="C8319" t="s">
        <v>41</v>
      </c>
      <c r="D8319" t="s">
        <v>4</v>
      </c>
      <c r="E8319" t="str">
        <f>VLOOKUP(D8319,Objective!$A$21:$B$51,2,0)</f>
        <v>Food</v>
      </c>
      <c r="F8319">
        <v>204</v>
      </c>
    </row>
    <row r="8320" spans="1:6" x14ac:dyDescent="0.3">
      <c r="A8320" t="s">
        <v>34</v>
      </c>
      <c r="B8320">
        <v>2021</v>
      </c>
      <c r="C8320" t="s">
        <v>41</v>
      </c>
      <c r="D8320" t="s">
        <v>5</v>
      </c>
      <c r="E8320" t="str">
        <f>VLOOKUP(D8320,Objective!$A$21:$B$51,2,0)</f>
        <v>Food</v>
      </c>
      <c r="F8320">
        <v>172.8</v>
      </c>
    </row>
    <row r="8321" spans="1:6" x14ac:dyDescent="0.3">
      <c r="A8321" t="s">
        <v>34</v>
      </c>
      <c r="B8321">
        <v>2021</v>
      </c>
      <c r="C8321" t="s">
        <v>41</v>
      </c>
      <c r="D8321" t="s">
        <v>6</v>
      </c>
      <c r="E8321" t="str">
        <f>VLOOKUP(D8321,Objective!$A$21:$B$51,2,0)</f>
        <v>Food</v>
      </c>
      <c r="F8321">
        <v>158.4</v>
      </c>
    </row>
    <row r="8322" spans="1:6" x14ac:dyDescent="0.3">
      <c r="A8322" t="s">
        <v>34</v>
      </c>
      <c r="B8322">
        <v>2021</v>
      </c>
      <c r="C8322" t="s">
        <v>41</v>
      </c>
      <c r="D8322" t="s">
        <v>7</v>
      </c>
      <c r="E8322" t="str">
        <f>VLOOKUP(D8322,Objective!$A$21:$B$51,2,0)</f>
        <v>Food</v>
      </c>
      <c r="F8322">
        <v>188</v>
      </c>
    </row>
    <row r="8323" spans="1:6" x14ac:dyDescent="0.3">
      <c r="A8323" t="s">
        <v>34</v>
      </c>
      <c r="B8323">
        <v>2021</v>
      </c>
      <c r="C8323" t="s">
        <v>41</v>
      </c>
      <c r="D8323" t="s">
        <v>8</v>
      </c>
      <c r="E8323" t="str">
        <f>VLOOKUP(D8323,Objective!$A$21:$B$51,2,0)</f>
        <v>Food</v>
      </c>
      <c r="F8323">
        <v>156.80000000000001</v>
      </c>
    </row>
    <row r="8324" spans="1:6" x14ac:dyDescent="0.3">
      <c r="A8324" t="s">
        <v>34</v>
      </c>
      <c r="B8324">
        <v>2021</v>
      </c>
      <c r="C8324" t="s">
        <v>41</v>
      </c>
      <c r="D8324" t="s">
        <v>9</v>
      </c>
      <c r="E8324" t="str">
        <f>VLOOKUP(D8324,Objective!$A$21:$B$51,2,0)</f>
        <v>Food</v>
      </c>
      <c r="F8324">
        <v>162.19999999999999</v>
      </c>
    </row>
    <row r="8325" spans="1:6" x14ac:dyDescent="0.3">
      <c r="A8325" t="s">
        <v>34</v>
      </c>
      <c r="B8325">
        <v>2021</v>
      </c>
      <c r="C8325" t="s">
        <v>41</v>
      </c>
      <c r="D8325" t="s">
        <v>10</v>
      </c>
      <c r="E8325" t="str">
        <f>VLOOKUP(D8325,Objective!$A$21:$B$51,2,0)</f>
        <v>Food</v>
      </c>
      <c r="F8325">
        <v>164.1</v>
      </c>
    </row>
    <row r="8326" spans="1:6" x14ac:dyDescent="0.3">
      <c r="A8326" t="s">
        <v>34</v>
      </c>
      <c r="B8326">
        <v>2021</v>
      </c>
      <c r="C8326" t="s">
        <v>41</v>
      </c>
      <c r="D8326" t="s">
        <v>11</v>
      </c>
      <c r="E8326" t="str">
        <f>VLOOKUP(D8326,Objective!$A$21:$B$51,2,0)</f>
        <v>Food</v>
      </c>
      <c r="F8326">
        <v>119.7</v>
      </c>
    </row>
    <row r="8327" spans="1:6" x14ac:dyDescent="0.3">
      <c r="A8327" t="s">
        <v>34</v>
      </c>
      <c r="B8327">
        <v>2021</v>
      </c>
      <c r="C8327" t="s">
        <v>41</v>
      </c>
      <c r="D8327" t="s">
        <v>12</v>
      </c>
      <c r="E8327" t="str">
        <f>VLOOKUP(D8327,Objective!$A$21:$B$51,2,0)</f>
        <v>Food</v>
      </c>
      <c r="F8327">
        <v>168.8</v>
      </c>
    </row>
    <row r="8328" spans="1:6" x14ac:dyDescent="0.3">
      <c r="A8328" t="s">
        <v>34</v>
      </c>
      <c r="B8328">
        <v>2021</v>
      </c>
      <c r="C8328" t="s">
        <v>41</v>
      </c>
      <c r="D8328" t="s">
        <v>13</v>
      </c>
      <c r="E8328" t="str">
        <f>VLOOKUP(D8328,Objective!$A$21:$B$51,2,0)</f>
        <v>Lifestyle</v>
      </c>
      <c r="F8328">
        <v>162.69999999999999</v>
      </c>
    </row>
    <row r="8329" spans="1:6" x14ac:dyDescent="0.3">
      <c r="A8329" t="s">
        <v>34</v>
      </c>
      <c r="B8329">
        <v>2021</v>
      </c>
      <c r="C8329" t="s">
        <v>41</v>
      </c>
      <c r="D8329" t="s">
        <v>14</v>
      </c>
      <c r="E8329" t="str">
        <f>VLOOKUP(D8329,Objective!$A$21:$B$51,2,0)</f>
        <v>Food</v>
      </c>
      <c r="F8329">
        <v>173.9</v>
      </c>
    </row>
    <row r="8330" spans="1:6" x14ac:dyDescent="0.3">
      <c r="A8330" t="s">
        <v>34</v>
      </c>
      <c r="B8330">
        <v>2021</v>
      </c>
      <c r="C8330" t="s">
        <v>41</v>
      </c>
      <c r="D8330" t="s">
        <v>15</v>
      </c>
      <c r="E8330" t="str">
        <f>VLOOKUP(D8330,Objective!$A$21:$B$51,2,0)</f>
        <v>Food</v>
      </c>
      <c r="F8330">
        <v>164</v>
      </c>
    </row>
    <row r="8331" spans="1:6" x14ac:dyDescent="0.3">
      <c r="A8331" t="s">
        <v>34</v>
      </c>
      <c r="B8331">
        <v>2021</v>
      </c>
      <c r="C8331" t="s">
        <v>41</v>
      </c>
      <c r="D8331" t="s">
        <v>16</v>
      </c>
      <c r="E8331" t="str">
        <f>VLOOKUP(D8331,Objective!$A$21:$B$51,2,0)</f>
        <v>Lifestyle</v>
      </c>
      <c r="F8331">
        <v>192.1</v>
      </c>
    </row>
    <row r="8332" spans="1:6" x14ac:dyDescent="0.3">
      <c r="A8332" t="s">
        <v>34</v>
      </c>
      <c r="B8332">
        <v>2021</v>
      </c>
      <c r="C8332" t="s">
        <v>41</v>
      </c>
      <c r="D8332" t="s">
        <v>17</v>
      </c>
      <c r="E8332" t="str">
        <f>VLOOKUP(D8332,Objective!$A$21:$B$51,2,0)</f>
        <v>Clothing</v>
      </c>
      <c r="F8332">
        <v>164.5</v>
      </c>
    </row>
    <row r="8333" spans="1:6" x14ac:dyDescent="0.3">
      <c r="A8333" t="s">
        <v>34</v>
      </c>
      <c r="B8333">
        <v>2021</v>
      </c>
      <c r="C8333" t="s">
        <v>41</v>
      </c>
      <c r="D8333" t="s">
        <v>18</v>
      </c>
      <c r="E8333" t="str">
        <f>VLOOKUP(D8333,Objective!$A$21:$B$51,2,0)</f>
        <v>Clothing</v>
      </c>
      <c r="F8333">
        <v>155.30000000000001</v>
      </c>
    </row>
    <row r="8334" spans="1:6" x14ac:dyDescent="0.3">
      <c r="A8334" t="s">
        <v>34</v>
      </c>
      <c r="B8334">
        <v>2021</v>
      </c>
      <c r="C8334" t="s">
        <v>41</v>
      </c>
      <c r="D8334" t="s">
        <v>19</v>
      </c>
      <c r="E8334" t="str">
        <f>VLOOKUP(D8334,Objective!$A$21:$B$51,2,0)</f>
        <v>Clothing</v>
      </c>
      <c r="F8334">
        <v>163.19999999999999</v>
      </c>
    </row>
    <row r="8335" spans="1:6" x14ac:dyDescent="0.3">
      <c r="A8335" t="s">
        <v>34</v>
      </c>
      <c r="B8335">
        <v>2021</v>
      </c>
      <c r="C8335" t="s">
        <v>41</v>
      </c>
      <c r="D8335" t="s">
        <v>20</v>
      </c>
      <c r="E8335" t="str">
        <f>VLOOKUP(D8335,Objective!$A$21:$B$51,2,0)</f>
        <v>Housing</v>
      </c>
      <c r="F8335">
        <v>162.1</v>
      </c>
    </row>
    <row r="8336" spans="1:6" x14ac:dyDescent="0.3">
      <c r="A8336" t="s">
        <v>34</v>
      </c>
      <c r="B8336">
        <v>2021</v>
      </c>
      <c r="C8336" t="s">
        <v>41</v>
      </c>
      <c r="D8336" t="s">
        <v>21</v>
      </c>
      <c r="E8336" t="str">
        <f>VLOOKUP(D8336,Objective!$A$21:$B$51,2,0)</f>
        <v>Fuel and light</v>
      </c>
      <c r="F8336">
        <v>162.6</v>
      </c>
    </row>
    <row r="8337" spans="1:6" x14ac:dyDescent="0.3">
      <c r="A8337" t="s">
        <v>34</v>
      </c>
      <c r="B8337">
        <v>2021</v>
      </c>
      <c r="C8337" t="s">
        <v>41</v>
      </c>
      <c r="D8337" t="s">
        <v>22</v>
      </c>
      <c r="E8337" t="str">
        <f>VLOOKUP(D8337,Objective!$A$21:$B$51,2,0)</f>
        <v>Housing</v>
      </c>
      <c r="F8337">
        <v>157.5</v>
      </c>
    </row>
    <row r="8338" spans="1:6" x14ac:dyDescent="0.3">
      <c r="A8338" t="s">
        <v>34</v>
      </c>
      <c r="B8338">
        <v>2021</v>
      </c>
      <c r="C8338" t="s">
        <v>41</v>
      </c>
      <c r="D8338" t="s">
        <v>23</v>
      </c>
      <c r="E8338" t="str">
        <f>VLOOKUP(D8338,Objective!$A$21:$B$51,2,0)</f>
        <v>Health</v>
      </c>
      <c r="F8338">
        <v>168.4</v>
      </c>
    </row>
    <row r="8339" spans="1:6" x14ac:dyDescent="0.3">
      <c r="A8339" t="s">
        <v>34</v>
      </c>
      <c r="B8339">
        <v>2021</v>
      </c>
      <c r="C8339" t="s">
        <v>41</v>
      </c>
      <c r="D8339" t="s">
        <v>24</v>
      </c>
      <c r="E8339" t="str">
        <f>VLOOKUP(D8339,Objective!$A$21:$B$51,2,0)</f>
        <v>Transport and communication</v>
      </c>
      <c r="F8339">
        <v>154</v>
      </c>
    </row>
    <row r="8340" spans="1:6" x14ac:dyDescent="0.3">
      <c r="A8340" t="s">
        <v>34</v>
      </c>
      <c r="B8340">
        <v>2021</v>
      </c>
      <c r="C8340" t="s">
        <v>41</v>
      </c>
      <c r="D8340" t="s">
        <v>25</v>
      </c>
      <c r="E8340" t="str">
        <f>VLOOKUP(D8340,Objective!$A$21:$B$51,2,0)</f>
        <v>Lifestyle</v>
      </c>
      <c r="F8340">
        <v>157.6</v>
      </c>
    </row>
    <row r="8341" spans="1:6" x14ac:dyDescent="0.3">
      <c r="A8341" t="s">
        <v>34</v>
      </c>
      <c r="B8341">
        <v>2021</v>
      </c>
      <c r="C8341" t="s">
        <v>41</v>
      </c>
      <c r="D8341" t="s">
        <v>26</v>
      </c>
      <c r="E8341" t="str">
        <f>VLOOKUP(D8341,Objective!$A$21:$B$51,2,0)</f>
        <v>Education</v>
      </c>
      <c r="F8341">
        <v>163.80000000000001</v>
      </c>
    </row>
    <row r="8342" spans="1:6" x14ac:dyDescent="0.3">
      <c r="A8342" t="s">
        <v>34</v>
      </c>
      <c r="B8342">
        <v>2021</v>
      </c>
      <c r="C8342" t="s">
        <v>41</v>
      </c>
      <c r="D8342" t="s">
        <v>27</v>
      </c>
      <c r="E8342" t="str">
        <f>VLOOKUP(D8342,Objective!$A$21:$B$51,2,0)</f>
        <v>Miscellaneous</v>
      </c>
      <c r="F8342">
        <v>160</v>
      </c>
    </row>
    <row r="8343" spans="1:6" x14ac:dyDescent="0.3">
      <c r="A8343" t="s">
        <v>34</v>
      </c>
      <c r="B8343">
        <v>2021</v>
      </c>
      <c r="C8343" t="s">
        <v>41</v>
      </c>
      <c r="D8343" t="s">
        <v>28</v>
      </c>
      <c r="E8343" t="str">
        <f>VLOOKUP(D8343,Objective!$A$21:$B$51,2,0)</f>
        <v>Miscellaneous</v>
      </c>
      <c r="F8343">
        <v>160</v>
      </c>
    </row>
    <row r="8344" spans="1:6" x14ac:dyDescent="0.3">
      <c r="A8344" t="s">
        <v>34</v>
      </c>
      <c r="B8344">
        <v>2021</v>
      </c>
      <c r="C8344" t="s">
        <v>41</v>
      </c>
      <c r="D8344" t="s">
        <v>29</v>
      </c>
      <c r="E8344" t="str">
        <f>VLOOKUP(D8344,Objective!$A$21:$B$51,2,0)</f>
        <v>General index</v>
      </c>
      <c r="F8344">
        <v>163.19999999999999</v>
      </c>
    </row>
    <row r="8345" spans="1:6" x14ac:dyDescent="0.3">
      <c r="A8345" t="s">
        <v>30</v>
      </c>
      <c r="B8345">
        <v>2021</v>
      </c>
      <c r="C8345" t="s">
        <v>42</v>
      </c>
      <c r="D8345" t="s">
        <v>3</v>
      </c>
      <c r="E8345" t="str">
        <f>VLOOKUP(D8345,Objective!$A$21:$B$51,2,0)</f>
        <v>Food</v>
      </c>
      <c r="F8345">
        <v>145.4</v>
      </c>
    </row>
    <row r="8346" spans="1:6" x14ac:dyDescent="0.3">
      <c r="A8346" t="s">
        <v>30</v>
      </c>
      <c r="B8346">
        <v>2021</v>
      </c>
      <c r="C8346" t="s">
        <v>42</v>
      </c>
      <c r="D8346" t="s">
        <v>4</v>
      </c>
      <c r="E8346" t="str">
        <f>VLOOKUP(D8346,Objective!$A$21:$B$51,2,0)</f>
        <v>Food</v>
      </c>
      <c r="F8346">
        <v>202.1</v>
      </c>
    </row>
    <row r="8347" spans="1:6" x14ac:dyDescent="0.3">
      <c r="A8347" t="s">
        <v>30</v>
      </c>
      <c r="B8347">
        <v>2021</v>
      </c>
      <c r="C8347" t="s">
        <v>42</v>
      </c>
      <c r="D8347" t="s">
        <v>5</v>
      </c>
      <c r="E8347" t="str">
        <f>VLOOKUP(D8347,Objective!$A$21:$B$51,2,0)</f>
        <v>Food</v>
      </c>
      <c r="F8347">
        <v>172</v>
      </c>
    </row>
    <row r="8348" spans="1:6" x14ac:dyDescent="0.3">
      <c r="A8348" t="s">
        <v>30</v>
      </c>
      <c r="B8348">
        <v>2021</v>
      </c>
      <c r="C8348" t="s">
        <v>42</v>
      </c>
      <c r="D8348" t="s">
        <v>6</v>
      </c>
      <c r="E8348" t="str">
        <f>VLOOKUP(D8348,Objective!$A$21:$B$51,2,0)</f>
        <v>Food</v>
      </c>
      <c r="F8348">
        <v>158</v>
      </c>
    </row>
    <row r="8349" spans="1:6" x14ac:dyDescent="0.3">
      <c r="A8349" t="s">
        <v>30</v>
      </c>
      <c r="B8349">
        <v>2021</v>
      </c>
      <c r="C8349" t="s">
        <v>42</v>
      </c>
      <c r="D8349" t="s">
        <v>7</v>
      </c>
      <c r="E8349" t="str">
        <f>VLOOKUP(D8349,Objective!$A$21:$B$51,2,0)</f>
        <v>Food</v>
      </c>
      <c r="F8349">
        <v>195.5</v>
      </c>
    </row>
    <row r="8350" spans="1:6" x14ac:dyDescent="0.3">
      <c r="A8350" t="s">
        <v>30</v>
      </c>
      <c r="B8350">
        <v>2021</v>
      </c>
      <c r="C8350" t="s">
        <v>42</v>
      </c>
      <c r="D8350" t="s">
        <v>8</v>
      </c>
      <c r="E8350" t="str">
        <f>VLOOKUP(D8350,Objective!$A$21:$B$51,2,0)</f>
        <v>Food</v>
      </c>
      <c r="F8350">
        <v>152.69999999999999</v>
      </c>
    </row>
    <row r="8351" spans="1:6" x14ac:dyDescent="0.3">
      <c r="A8351" t="s">
        <v>30</v>
      </c>
      <c r="B8351">
        <v>2021</v>
      </c>
      <c r="C8351" t="s">
        <v>42</v>
      </c>
      <c r="D8351" t="s">
        <v>9</v>
      </c>
      <c r="E8351" t="str">
        <f>VLOOKUP(D8351,Objective!$A$21:$B$51,2,0)</f>
        <v>Food</v>
      </c>
      <c r="F8351">
        <v>151.4</v>
      </c>
    </row>
    <row r="8352" spans="1:6" x14ac:dyDescent="0.3">
      <c r="A8352" t="s">
        <v>30</v>
      </c>
      <c r="B8352">
        <v>2021</v>
      </c>
      <c r="C8352" t="s">
        <v>42</v>
      </c>
      <c r="D8352" t="s">
        <v>10</v>
      </c>
      <c r="E8352" t="str">
        <f>VLOOKUP(D8352,Objective!$A$21:$B$51,2,0)</f>
        <v>Food</v>
      </c>
      <c r="F8352">
        <v>163.9</v>
      </c>
    </row>
    <row r="8353" spans="1:6" x14ac:dyDescent="0.3">
      <c r="A8353" t="s">
        <v>30</v>
      </c>
      <c r="B8353">
        <v>2021</v>
      </c>
      <c r="C8353" t="s">
        <v>42</v>
      </c>
      <c r="D8353" t="s">
        <v>11</v>
      </c>
      <c r="E8353" t="str">
        <f>VLOOKUP(D8353,Objective!$A$21:$B$51,2,0)</f>
        <v>Food</v>
      </c>
      <c r="F8353">
        <v>119.3</v>
      </c>
    </row>
    <row r="8354" spans="1:6" x14ac:dyDescent="0.3">
      <c r="A8354" t="s">
        <v>30</v>
      </c>
      <c r="B8354">
        <v>2021</v>
      </c>
      <c r="C8354" t="s">
        <v>42</v>
      </c>
      <c r="D8354" t="s">
        <v>12</v>
      </c>
      <c r="E8354" t="str">
        <f>VLOOKUP(D8354,Objective!$A$21:$B$51,2,0)</f>
        <v>Food</v>
      </c>
      <c r="F8354">
        <v>170.1</v>
      </c>
    </row>
    <row r="8355" spans="1:6" x14ac:dyDescent="0.3">
      <c r="A8355" t="s">
        <v>30</v>
      </c>
      <c r="B8355">
        <v>2021</v>
      </c>
      <c r="C8355" t="s">
        <v>42</v>
      </c>
      <c r="D8355" t="s">
        <v>13</v>
      </c>
      <c r="E8355" t="str">
        <f>VLOOKUP(D8355,Objective!$A$21:$B$51,2,0)</f>
        <v>Lifestyle</v>
      </c>
      <c r="F8355">
        <v>168.3</v>
      </c>
    </row>
    <row r="8356" spans="1:6" x14ac:dyDescent="0.3">
      <c r="A8356" t="s">
        <v>30</v>
      </c>
      <c r="B8356">
        <v>2021</v>
      </c>
      <c r="C8356" t="s">
        <v>42</v>
      </c>
      <c r="D8356" t="s">
        <v>14</v>
      </c>
      <c r="E8356" t="str">
        <f>VLOOKUP(D8356,Objective!$A$21:$B$51,2,0)</f>
        <v>Food</v>
      </c>
      <c r="F8356">
        <v>172.8</v>
      </c>
    </row>
    <row r="8357" spans="1:6" x14ac:dyDescent="0.3">
      <c r="A8357" t="s">
        <v>30</v>
      </c>
      <c r="B8357">
        <v>2021</v>
      </c>
      <c r="C8357" t="s">
        <v>42</v>
      </c>
      <c r="D8357" t="s">
        <v>15</v>
      </c>
      <c r="E8357" t="str">
        <f>VLOOKUP(D8357,Objective!$A$21:$B$51,2,0)</f>
        <v>Food</v>
      </c>
      <c r="F8357">
        <v>162.1</v>
      </c>
    </row>
    <row r="8358" spans="1:6" x14ac:dyDescent="0.3">
      <c r="A8358" t="s">
        <v>30</v>
      </c>
      <c r="B8358">
        <v>2021</v>
      </c>
      <c r="C8358" t="s">
        <v>42</v>
      </c>
      <c r="D8358" t="s">
        <v>16</v>
      </c>
      <c r="E8358" t="str">
        <f>VLOOKUP(D8358,Objective!$A$21:$B$51,2,0)</f>
        <v>Lifestyle</v>
      </c>
      <c r="F8358">
        <v>190.5</v>
      </c>
    </row>
    <row r="8359" spans="1:6" x14ac:dyDescent="0.3">
      <c r="A8359" t="s">
        <v>30</v>
      </c>
      <c r="B8359">
        <v>2021</v>
      </c>
      <c r="C8359" t="s">
        <v>42</v>
      </c>
      <c r="D8359" t="s">
        <v>17</v>
      </c>
      <c r="E8359" t="str">
        <f>VLOOKUP(D8359,Objective!$A$21:$B$51,2,0)</f>
        <v>Clothing</v>
      </c>
      <c r="F8359">
        <v>167.7</v>
      </c>
    </row>
    <row r="8360" spans="1:6" x14ac:dyDescent="0.3">
      <c r="A8360" t="s">
        <v>30</v>
      </c>
      <c r="B8360">
        <v>2021</v>
      </c>
      <c r="C8360" t="s">
        <v>42</v>
      </c>
      <c r="D8360" t="s">
        <v>18</v>
      </c>
      <c r="E8360" t="str">
        <f>VLOOKUP(D8360,Objective!$A$21:$B$51,2,0)</f>
        <v>Clothing</v>
      </c>
      <c r="F8360">
        <v>163.6</v>
      </c>
    </row>
    <row r="8361" spans="1:6" x14ac:dyDescent="0.3">
      <c r="A8361" t="s">
        <v>30</v>
      </c>
      <c r="B8361">
        <v>2021</v>
      </c>
      <c r="C8361" t="s">
        <v>42</v>
      </c>
      <c r="D8361" t="s">
        <v>19</v>
      </c>
      <c r="E8361" t="str">
        <f>VLOOKUP(D8361,Objective!$A$21:$B$51,2,0)</f>
        <v>Clothing</v>
      </c>
      <c r="F8361">
        <v>167.1</v>
      </c>
    </row>
    <row r="8362" spans="1:6" x14ac:dyDescent="0.3">
      <c r="A8362" t="s">
        <v>30</v>
      </c>
      <c r="B8362">
        <v>2021</v>
      </c>
      <c r="C8362" t="s">
        <v>42</v>
      </c>
      <c r="D8362" t="s">
        <v>20</v>
      </c>
      <c r="E8362" t="str">
        <f>VLOOKUP(D8362,Objective!$A$21:$B$51,2,0)</f>
        <v>Housing</v>
      </c>
      <c r="F8362" t="s">
        <v>32</v>
      </c>
    </row>
    <row r="8363" spans="1:6" x14ac:dyDescent="0.3">
      <c r="A8363" t="s">
        <v>30</v>
      </c>
      <c r="B8363">
        <v>2021</v>
      </c>
      <c r="C8363" t="s">
        <v>42</v>
      </c>
      <c r="D8363" t="s">
        <v>21</v>
      </c>
      <c r="E8363" t="str">
        <f>VLOOKUP(D8363,Objective!$A$21:$B$51,2,0)</f>
        <v>Fuel and light</v>
      </c>
      <c r="F8363">
        <v>163.69999999999999</v>
      </c>
    </row>
    <row r="8364" spans="1:6" x14ac:dyDescent="0.3">
      <c r="A8364" t="s">
        <v>30</v>
      </c>
      <c r="B8364">
        <v>2021</v>
      </c>
      <c r="C8364" t="s">
        <v>42</v>
      </c>
      <c r="D8364" t="s">
        <v>22</v>
      </c>
      <c r="E8364" t="str">
        <f>VLOOKUP(D8364,Objective!$A$21:$B$51,2,0)</f>
        <v>Housing</v>
      </c>
      <c r="F8364">
        <v>161.30000000000001</v>
      </c>
    </row>
    <row r="8365" spans="1:6" x14ac:dyDescent="0.3">
      <c r="A8365" t="s">
        <v>30</v>
      </c>
      <c r="B8365">
        <v>2021</v>
      </c>
      <c r="C8365" t="s">
        <v>42</v>
      </c>
      <c r="D8365" t="s">
        <v>23</v>
      </c>
      <c r="E8365" t="str">
        <f>VLOOKUP(D8365,Objective!$A$21:$B$51,2,0)</f>
        <v>Health</v>
      </c>
      <c r="F8365">
        <v>171.9</v>
      </c>
    </row>
    <row r="8366" spans="1:6" x14ac:dyDescent="0.3">
      <c r="A8366" t="s">
        <v>30</v>
      </c>
      <c r="B8366">
        <v>2021</v>
      </c>
      <c r="C8366" t="s">
        <v>42</v>
      </c>
      <c r="D8366" t="s">
        <v>24</v>
      </c>
      <c r="E8366" t="str">
        <f>VLOOKUP(D8366,Objective!$A$21:$B$51,2,0)</f>
        <v>Transport and communication</v>
      </c>
      <c r="F8366">
        <v>157.80000000000001</v>
      </c>
    </row>
    <row r="8367" spans="1:6" x14ac:dyDescent="0.3">
      <c r="A8367" t="s">
        <v>30</v>
      </c>
      <c r="B8367">
        <v>2021</v>
      </c>
      <c r="C8367" t="s">
        <v>42</v>
      </c>
      <c r="D8367" t="s">
        <v>25</v>
      </c>
      <c r="E8367" t="str">
        <f>VLOOKUP(D8367,Objective!$A$21:$B$51,2,0)</f>
        <v>Lifestyle</v>
      </c>
      <c r="F8367">
        <v>162.69999999999999</v>
      </c>
    </row>
    <row r="8368" spans="1:6" x14ac:dyDescent="0.3">
      <c r="A8368" t="s">
        <v>30</v>
      </c>
      <c r="B8368">
        <v>2021</v>
      </c>
      <c r="C8368" t="s">
        <v>42</v>
      </c>
      <c r="D8368" t="s">
        <v>26</v>
      </c>
      <c r="E8368" t="str">
        <f>VLOOKUP(D8368,Objective!$A$21:$B$51,2,0)</f>
        <v>Education</v>
      </c>
      <c r="F8368">
        <v>168.5</v>
      </c>
    </row>
    <row r="8369" spans="1:6" x14ac:dyDescent="0.3">
      <c r="A8369" t="s">
        <v>30</v>
      </c>
      <c r="B8369">
        <v>2021</v>
      </c>
      <c r="C8369" t="s">
        <v>42</v>
      </c>
      <c r="D8369" t="s">
        <v>27</v>
      </c>
      <c r="E8369" t="str">
        <f>VLOOKUP(D8369,Objective!$A$21:$B$51,2,0)</f>
        <v>Miscellaneous</v>
      </c>
      <c r="F8369">
        <v>160.19999999999999</v>
      </c>
    </row>
    <row r="8370" spans="1:6" x14ac:dyDescent="0.3">
      <c r="A8370" t="s">
        <v>30</v>
      </c>
      <c r="B8370">
        <v>2021</v>
      </c>
      <c r="C8370" t="s">
        <v>42</v>
      </c>
      <c r="D8370" t="s">
        <v>28</v>
      </c>
      <c r="E8370" t="str">
        <f>VLOOKUP(D8370,Objective!$A$21:$B$51,2,0)</f>
        <v>Miscellaneous</v>
      </c>
      <c r="F8370">
        <v>163.80000000000001</v>
      </c>
    </row>
    <row r="8371" spans="1:6" x14ac:dyDescent="0.3">
      <c r="A8371" t="s">
        <v>30</v>
      </c>
      <c r="B8371">
        <v>2021</v>
      </c>
      <c r="C8371" t="s">
        <v>42</v>
      </c>
      <c r="D8371" t="s">
        <v>29</v>
      </c>
      <c r="E8371" t="str">
        <f>VLOOKUP(D8371,Objective!$A$21:$B$51,2,0)</f>
        <v>General index</v>
      </c>
      <c r="F8371">
        <v>164</v>
      </c>
    </row>
    <row r="8372" spans="1:6" x14ac:dyDescent="0.3">
      <c r="A8372" t="s">
        <v>33</v>
      </c>
      <c r="B8372">
        <v>2021</v>
      </c>
      <c r="C8372" t="s">
        <v>42</v>
      </c>
      <c r="D8372" t="s">
        <v>3</v>
      </c>
      <c r="E8372" t="str">
        <f>VLOOKUP(D8372,Objective!$A$21:$B$51,2,0)</f>
        <v>Food</v>
      </c>
      <c r="F8372">
        <v>149.30000000000001</v>
      </c>
    </row>
    <row r="8373" spans="1:6" x14ac:dyDescent="0.3">
      <c r="A8373" t="s">
        <v>33</v>
      </c>
      <c r="B8373">
        <v>2021</v>
      </c>
      <c r="C8373" t="s">
        <v>42</v>
      </c>
      <c r="D8373" t="s">
        <v>4</v>
      </c>
      <c r="E8373" t="str">
        <f>VLOOKUP(D8373,Objective!$A$21:$B$51,2,0)</f>
        <v>Food</v>
      </c>
      <c r="F8373">
        <v>207.4</v>
      </c>
    </row>
    <row r="8374" spans="1:6" x14ac:dyDescent="0.3">
      <c r="A8374" t="s">
        <v>33</v>
      </c>
      <c r="B8374">
        <v>2021</v>
      </c>
      <c r="C8374" t="s">
        <v>42</v>
      </c>
      <c r="D8374" t="s">
        <v>5</v>
      </c>
      <c r="E8374" t="str">
        <f>VLOOKUP(D8374,Objective!$A$21:$B$51,2,0)</f>
        <v>Food</v>
      </c>
      <c r="F8374">
        <v>174.1</v>
      </c>
    </row>
    <row r="8375" spans="1:6" x14ac:dyDescent="0.3">
      <c r="A8375" t="s">
        <v>33</v>
      </c>
      <c r="B8375">
        <v>2021</v>
      </c>
      <c r="C8375" t="s">
        <v>42</v>
      </c>
      <c r="D8375" t="s">
        <v>6</v>
      </c>
      <c r="E8375" t="str">
        <f>VLOOKUP(D8375,Objective!$A$21:$B$51,2,0)</f>
        <v>Food</v>
      </c>
      <c r="F8375">
        <v>159.1</v>
      </c>
    </row>
    <row r="8376" spans="1:6" x14ac:dyDescent="0.3">
      <c r="A8376" t="s">
        <v>33</v>
      </c>
      <c r="B8376">
        <v>2021</v>
      </c>
      <c r="C8376" t="s">
        <v>42</v>
      </c>
      <c r="D8376" t="s">
        <v>7</v>
      </c>
      <c r="E8376" t="str">
        <f>VLOOKUP(D8376,Objective!$A$21:$B$51,2,0)</f>
        <v>Food</v>
      </c>
      <c r="F8376">
        <v>175</v>
      </c>
    </row>
    <row r="8377" spans="1:6" x14ac:dyDescent="0.3">
      <c r="A8377" t="s">
        <v>33</v>
      </c>
      <c r="B8377">
        <v>2021</v>
      </c>
      <c r="C8377" t="s">
        <v>42</v>
      </c>
      <c r="D8377" t="s">
        <v>8</v>
      </c>
      <c r="E8377" t="str">
        <f>VLOOKUP(D8377,Objective!$A$21:$B$51,2,0)</f>
        <v>Food</v>
      </c>
      <c r="F8377">
        <v>161.19999999999999</v>
      </c>
    </row>
    <row r="8378" spans="1:6" x14ac:dyDescent="0.3">
      <c r="A8378" t="s">
        <v>33</v>
      </c>
      <c r="B8378">
        <v>2021</v>
      </c>
      <c r="C8378" t="s">
        <v>42</v>
      </c>
      <c r="D8378" t="s">
        <v>9</v>
      </c>
      <c r="E8378" t="str">
        <f>VLOOKUP(D8378,Objective!$A$21:$B$51,2,0)</f>
        <v>Food</v>
      </c>
      <c r="F8378">
        <v>183.5</v>
      </c>
    </row>
    <row r="8379" spans="1:6" x14ac:dyDescent="0.3">
      <c r="A8379" t="s">
        <v>33</v>
      </c>
      <c r="B8379">
        <v>2021</v>
      </c>
      <c r="C8379" t="s">
        <v>42</v>
      </c>
      <c r="D8379" t="s">
        <v>10</v>
      </c>
      <c r="E8379" t="str">
        <f>VLOOKUP(D8379,Objective!$A$21:$B$51,2,0)</f>
        <v>Food</v>
      </c>
      <c r="F8379">
        <v>164.5</v>
      </c>
    </row>
    <row r="8380" spans="1:6" x14ac:dyDescent="0.3">
      <c r="A8380" t="s">
        <v>33</v>
      </c>
      <c r="B8380">
        <v>2021</v>
      </c>
      <c r="C8380" t="s">
        <v>42</v>
      </c>
      <c r="D8380" t="s">
        <v>11</v>
      </c>
      <c r="E8380" t="str">
        <f>VLOOKUP(D8380,Objective!$A$21:$B$51,2,0)</f>
        <v>Food</v>
      </c>
      <c r="F8380">
        <v>120.4</v>
      </c>
    </row>
    <row r="8381" spans="1:6" x14ac:dyDescent="0.3">
      <c r="A8381" t="s">
        <v>33</v>
      </c>
      <c r="B8381">
        <v>2021</v>
      </c>
      <c r="C8381" t="s">
        <v>42</v>
      </c>
      <c r="D8381" t="s">
        <v>12</v>
      </c>
      <c r="E8381" t="str">
        <f>VLOOKUP(D8381,Objective!$A$21:$B$51,2,0)</f>
        <v>Food</v>
      </c>
      <c r="F8381">
        <v>166.2</v>
      </c>
    </row>
    <row r="8382" spans="1:6" x14ac:dyDescent="0.3">
      <c r="A8382" t="s">
        <v>33</v>
      </c>
      <c r="B8382">
        <v>2021</v>
      </c>
      <c r="C8382" t="s">
        <v>42</v>
      </c>
      <c r="D8382" t="s">
        <v>13</v>
      </c>
      <c r="E8382" t="str">
        <f>VLOOKUP(D8382,Objective!$A$21:$B$51,2,0)</f>
        <v>Lifestyle</v>
      </c>
      <c r="F8382">
        <v>154.80000000000001</v>
      </c>
    </row>
    <row r="8383" spans="1:6" x14ac:dyDescent="0.3">
      <c r="A8383" t="s">
        <v>33</v>
      </c>
      <c r="B8383">
        <v>2021</v>
      </c>
      <c r="C8383" t="s">
        <v>42</v>
      </c>
      <c r="D8383" t="s">
        <v>14</v>
      </c>
      <c r="E8383" t="str">
        <f>VLOOKUP(D8383,Objective!$A$21:$B$51,2,0)</f>
        <v>Food</v>
      </c>
      <c r="F8383">
        <v>175.1</v>
      </c>
    </row>
    <row r="8384" spans="1:6" x14ac:dyDescent="0.3">
      <c r="A8384" t="s">
        <v>33</v>
      </c>
      <c r="B8384">
        <v>2021</v>
      </c>
      <c r="C8384" t="s">
        <v>42</v>
      </c>
      <c r="D8384" t="s">
        <v>15</v>
      </c>
      <c r="E8384" t="str">
        <f>VLOOKUP(D8384,Objective!$A$21:$B$51,2,0)</f>
        <v>Food</v>
      </c>
      <c r="F8384">
        <v>167.3</v>
      </c>
    </row>
    <row r="8385" spans="1:6" x14ac:dyDescent="0.3">
      <c r="A8385" t="s">
        <v>33</v>
      </c>
      <c r="B8385">
        <v>2021</v>
      </c>
      <c r="C8385" t="s">
        <v>42</v>
      </c>
      <c r="D8385" t="s">
        <v>16</v>
      </c>
      <c r="E8385" t="str">
        <f>VLOOKUP(D8385,Objective!$A$21:$B$51,2,0)</f>
        <v>Lifestyle</v>
      </c>
      <c r="F8385">
        <v>196.5</v>
      </c>
    </row>
    <row r="8386" spans="1:6" x14ac:dyDescent="0.3">
      <c r="A8386" t="s">
        <v>33</v>
      </c>
      <c r="B8386">
        <v>2021</v>
      </c>
      <c r="C8386" t="s">
        <v>42</v>
      </c>
      <c r="D8386" t="s">
        <v>17</v>
      </c>
      <c r="E8386" t="str">
        <f>VLOOKUP(D8386,Objective!$A$21:$B$51,2,0)</f>
        <v>Clothing</v>
      </c>
      <c r="F8386">
        <v>159.80000000000001</v>
      </c>
    </row>
    <row r="8387" spans="1:6" x14ac:dyDescent="0.3">
      <c r="A8387" t="s">
        <v>33</v>
      </c>
      <c r="B8387">
        <v>2021</v>
      </c>
      <c r="C8387" t="s">
        <v>42</v>
      </c>
      <c r="D8387" t="s">
        <v>18</v>
      </c>
      <c r="E8387" t="str">
        <f>VLOOKUP(D8387,Objective!$A$21:$B$51,2,0)</f>
        <v>Clothing</v>
      </c>
      <c r="F8387">
        <v>143.6</v>
      </c>
    </row>
    <row r="8388" spans="1:6" x14ac:dyDescent="0.3">
      <c r="A8388" t="s">
        <v>33</v>
      </c>
      <c r="B8388">
        <v>2021</v>
      </c>
      <c r="C8388" t="s">
        <v>42</v>
      </c>
      <c r="D8388" t="s">
        <v>19</v>
      </c>
      <c r="E8388" t="str">
        <f>VLOOKUP(D8388,Objective!$A$21:$B$51,2,0)</f>
        <v>Clothing</v>
      </c>
      <c r="F8388">
        <v>157.4</v>
      </c>
    </row>
    <row r="8389" spans="1:6" x14ac:dyDescent="0.3">
      <c r="A8389" t="s">
        <v>33</v>
      </c>
      <c r="B8389">
        <v>2021</v>
      </c>
      <c r="C8389" t="s">
        <v>42</v>
      </c>
      <c r="D8389" t="s">
        <v>20</v>
      </c>
      <c r="E8389" t="str">
        <f>VLOOKUP(D8389,Objective!$A$21:$B$51,2,0)</f>
        <v>Housing</v>
      </c>
      <c r="F8389">
        <v>162.1</v>
      </c>
    </row>
    <row r="8390" spans="1:6" x14ac:dyDescent="0.3">
      <c r="A8390" t="s">
        <v>33</v>
      </c>
      <c r="B8390">
        <v>2021</v>
      </c>
      <c r="C8390" t="s">
        <v>42</v>
      </c>
      <c r="D8390" t="s">
        <v>21</v>
      </c>
      <c r="E8390" t="str">
        <f>VLOOKUP(D8390,Objective!$A$21:$B$51,2,0)</f>
        <v>Fuel and light</v>
      </c>
      <c r="F8390">
        <v>160.80000000000001</v>
      </c>
    </row>
    <row r="8391" spans="1:6" x14ac:dyDescent="0.3">
      <c r="A8391" t="s">
        <v>33</v>
      </c>
      <c r="B8391">
        <v>2021</v>
      </c>
      <c r="C8391" t="s">
        <v>42</v>
      </c>
      <c r="D8391" t="s">
        <v>22</v>
      </c>
      <c r="E8391" t="str">
        <f>VLOOKUP(D8391,Objective!$A$21:$B$51,2,0)</f>
        <v>Housing</v>
      </c>
      <c r="F8391">
        <v>153.30000000000001</v>
      </c>
    </row>
    <row r="8392" spans="1:6" x14ac:dyDescent="0.3">
      <c r="A8392" t="s">
        <v>33</v>
      </c>
      <c r="B8392">
        <v>2021</v>
      </c>
      <c r="C8392" t="s">
        <v>42</v>
      </c>
      <c r="D8392" t="s">
        <v>23</v>
      </c>
      <c r="E8392" t="str">
        <f>VLOOKUP(D8392,Objective!$A$21:$B$51,2,0)</f>
        <v>Health</v>
      </c>
      <c r="F8392">
        <v>162.80000000000001</v>
      </c>
    </row>
    <row r="8393" spans="1:6" x14ac:dyDescent="0.3">
      <c r="A8393" t="s">
        <v>33</v>
      </c>
      <c r="B8393">
        <v>2021</v>
      </c>
      <c r="C8393" t="s">
        <v>42</v>
      </c>
      <c r="D8393" t="s">
        <v>24</v>
      </c>
      <c r="E8393" t="str">
        <f>VLOOKUP(D8393,Objective!$A$21:$B$51,2,0)</f>
        <v>Transport and communication</v>
      </c>
      <c r="F8393">
        <v>150.5</v>
      </c>
    </row>
    <row r="8394" spans="1:6" x14ac:dyDescent="0.3">
      <c r="A8394" t="s">
        <v>33</v>
      </c>
      <c r="B8394">
        <v>2021</v>
      </c>
      <c r="C8394" t="s">
        <v>42</v>
      </c>
      <c r="D8394" t="s">
        <v>25</v>
      </c>
      <c r="E8394" t="str">
        <f>VLOOKUP(D8394,Objective!$A$21:$B$51,2,0)</f>
        <v>Lifestyle</v>
      </c>
      <c r="F8394">
        <v>153.9</v>
      </c>
    </row>
    <row r="8395" spans="1:6" x14ac:dyDescent="0.3">
      <c r="A8395" t="s">
        <v>33</v>
      </c>
      <c r="B8395">
        <v>2021</v>
      </c>
      <c r="C8395" t="s">
        <v>42</v>
      </c>
      <c r="D8395" t="s">
        <v>26</v>
      </c>
      <c r="E8395" t="str">
        <f>VLOOKUP(D8395,Objective!$A$21:$B$51,2,0)</f>
        <v>Education</v>
      </c>
      <c r="F8395">
        <v>160.30000000000001</v>
      </c>
    </row>
    <row r="8396" spans="1:6" x14ac:dyDescent="0.3">
      <c r="A8396" t="s">
        <v>33</v>
      </c>
      <c r="B8396">
        <v>2021</v>
      </c>
      <c r="C8396" t="s">
        <v>42</v>
      </c>
      <c r="D8396" t="s">
        <v>27</v>
      </c>
      <c r="E8396" t="str">
        <f>VLOOKUP(D8396,Objective!$A$21:$B$51,2,0)</f>
        <v>Miscellaneous</v>
      </c>
      <c r="F8396">
        <v>159.6</v>
      </c>
    </row>
    <row r="8397" spans="1:6" x14ac:dyDescent="0.3">
      <c r="A8397" t="s">
        <v>33</v>
      </c>
      <c r="B8397">
        <v>2021</v>
      </c>
      <c r="C8397" t="s">
        <v>42</v>
      </c>
      <c r="D8397" t="s">
        <v>28</v>
      </c>
      <c r="E8397" t="str">
        <f>VLOOKUP(D8397,Objective!$A$21:$B$51,2,0)</f>
        <v>Miscellaneous</v>
      </c>
      <c r="F8397">
        <v>156</v>
      </c>
    </row>
    <row r="8398" spans="1:6" x14ac:dyDescent="0.3">
      <c r="A8398" t="s">
        <v>33</v>
      </c>
      <c r="B8398">
        <v>2021</v>
      </c>
      <c r="C8398" t="s">
        <v>42</v>
      </c>
      <c r="D8398" t="s">
        <v>29</v>
      </c>
      <c r="E8398" t="str">
        <f>VLOOKUP(D8398,Objective!$A$21:$B$51,2,0)</f>
        <v>General index</v>
      </c>
      <c r="F8398">
        <v>162.30000000000001</v>
      </c>
    </row>
    <row r="8399" spans="1:6" x14ac:dyDescent="0.3">
      <c r="A8399" t="s">
        <v>34</v>
      </c>
      <c r="B8399">
        <v>2021</v>
      </c>
      <c r="C8399" t="s">
        <v>42</v>
      </c>
      <c r="D8399" t="s">
        <v>3</v>
      </c>
      <c r="E8399" t="str">
        <f>VLOOKUP(D8399,Objective!$A$21:$B$51,2,0)</f>
        <v>Food</v>
      </c>
      <c r="F8399">
        <v>146.6</v>
      </c>
    </row>
    <row r="8400" spans="1:6" x14ac:dyDescent="0.3">
      <c r="A8400" t="s">
        <v>34</v>
      </c>
      <c r="B8400">
        <v>2021</v>
      </c>
      <c r="C8400" t="s">
        <v>42</v>
      </c>
      <c r="D8400" t="s">
        <v>4</v>
      </c>
      <c r="E8400" t="str">
        <f>VLOOKUP(D8400,Objective!$A$21:$B$51,2,0)</f>
        <v>Food</v>
      </c>
      <c r="F8400">
        <v>204</v>
      </c>
    </row>
    <row r="8401" spans="1:6" x14ac:dyDescent="0.3">
      <c r="A8401" t="s">
        <v>34</v>
      </c>
      <c r="B8401">
        <v>2021</v>
      </c>
      <c r="C8401" t="s">
        <v>42</v>
      </c>
      <c r="D8401" t="s">
        <v>5</v>
      </c>
      <c r="E8401" t="str">
        <f>VLOOKUP(D8401,Objective!$A$21:$B$51,2,0)</f>
        <v>Food</v>
      </c>
      <c r="F8401">
        <v>172.8</v>
      </c>
    </row>
    <row r="8402" spans="1:6" x14ac:dyDescent="0.3">
      <c r="A8402" t="s">
        <v>34</v>
      </c>
      <c r="B8402">
        <v>2021</v>
      </c>
      <c r="C8402" t="s">
        <v>42</v>
      </c>
      <c r="D8402" t="s">
        <v>6</v>
      </c>
      <c r="E8402" t="str">
        <f>VLOOKUP(D8402,Objective!$A$21:$B$51,2,0)</f>
        <v>Food</v>
      </c>
      <c r="F8402">
        <v>158.4</v>
      </c>
    </row>
    <row r="8403" spans="1:6" x14ac:dyDescent="0.3">
      <c r="A8403" t="s">
        <v>34</v>
      </c>
      <c r="B8403">
        <v>2021</v>
      </c>
      <c r="C8403" t="s">
        <v>42</v>
      </c>
      <c r="D8403" t="s">
        <v>7</v>
      </c>
      <c r="E8403" t="str">
        <f>VLOOKUP(D8403,Objective!$A$21:$B$51,2,0)</f>
        <v>Food</v>
      </c>
      <c r="F8403">
        <v>188</v>
      </c>
    </row>
    <row r="8404" spans="1:6" x14ac:dyDescent="0.3">
      <c r="A8404" t="s">
        <v>34</v>
      </c>
      <c r="B8404">
        <v>2021</v>
      </c>
      <c r="C8404" t="s">
        <v>42</v>
      </c>
      <c r="D8404" t="s">
        <v>8</v>
      </c>
      <c r="E8404" t="str">
        <f>VLOOKUP(D8404,Objective!$A$21:$B$51,2,0)</f>
        <v>Food</v>
      </c>
      <c r="F8404">
        <v>156.69999999999999</v>
      </c>
    </row>
    <row r="8405" spans="1:6" x14ac:dyDescent="0.3">
      <c r="A8405" t="s">
        <v>34</v>
      </c>
      <c r="B8405">
        <v>2021</v>
      </c>
      <c r="C8405" t="s">
        <v>42</v>
      </c>
      <c r="D8405" t="s">
        <v>9</v>
      </c>
      <c r="E8405" t="str">
        <f>VLOOKUP(D8405,Objective!$A$21:$B$51,2,0)</f>
        <v>Food</v>
      </c>
      <c r="F8405">
        <v>162.30000000000001</v>
      </c>
    </row>
    <row r="8406" spans="1:6" x14ac:dyDescent="0.3">
      <c r="A8406" t="s">
        <v>34</v>
      </c>
      <c r="B8406">
        <v>2021</v>
      </c>
      <c r="C8406" t="s">
        <v>42</v>
      </c>
      <c r="D8406" t="s">
        <v>10</v>
      </c>
      <c r="E8406" t="str">
        <f>VLOOKUP(D8406,Objective!$A$21:$B$51,2,0)</f>
        <v>Food</v>
      </c>
      <c r="F8406">
        <v>164.1</v>
      </c>
    </row>
    <row r="8407" spans="1:6" x14ac:dyDescent="0.3">
      <c r="A8407" t="s">
        <v>34</v>
      </c>
      <c r="B8407">
        <v>2021</v>
      </c>
      <c r="C8407" t="s">
        <v>42</v>
      </c>
      <c r="D8407" t="s">
        <v>11</v>
      </c>
      <c r="E8407" t="str">
        <f>VLOOKUP(D8407,Objective!$A$21:$B$51,2,0)</f>
        <v>Food</v>
      </c>
      <c r="F8407">
        <v>119.7</v>
      </c>
    </row>
    <row r="8408" spans="1:6" x14ac:dyDescent="0.3">
      <c r="A8408" t="s">
        <v>34</v>
      </c>
      <c r="B8408">
        <v>2021</v>
      </c>
      <c r="C8408" t="s">
        <v>42</v>
      </c>
      <c r="D8408" t="s">
        <v>12</v>
      </c>
      <c r="E8408" t="str">
        <f>VLOOKUP(D8408,Objective!$A$21:$B$51,2,0)</f>
        <v>Food</v>
      </c>
      <c r="F8408">
        <v>168.8</v>
      </c>
    </row>
    <row r="8409" spans="1:6" x14ac:dyDescent="0.3">
      <c r="A8409" t="s">
        <v>34</v>
      </c>
      <c r="B8409">
        <v>2021</v>
      </c>
      <c r="C8409" t="s">
        <v>42</v>
      </c>
      <c r="D8409" t="s">
        <v>13</v>
      </c>
      <c r="E8409" t="str">
        <f>VLOOKUP(D8409,Objective!$A$21:$B$51,2,0)</f>
        <v>Lifestyle</v>
      </c>
      <c r="F8409">
        <v>162.69999999999999</v>
      </c>
    </row>
    <row r="8410" spans="1:6" x14ac:dyDescent="0.3">
      <c r="A8410" t="s">
        <v>34</v>
      </c>
      <c r="B8410">
        <v>2021</v>
      </c>
      <c r="C8410" t="s">
        <v>42</v>
      </c>
      <c r="D8410" t="s">
        <v>14</v>
      </c>
      <c r="E8410" t="str">
        <f>VLOOKUP(D8410,Objective!$A$21:$B$51,2,0)</f>
        <v>Food</v>
      </c>
      <c r="F8410">
        <v>173.9</v>
      </c>
    </row>
    <row r="8411" spans="1:6" x14ac:dyDescent="0.3">
      <c r="A8411" t="s">
        <v>34</v>
      </c>
      <c r="B8411">
        <v>2021</v>
      </c>
      <c r="C8411" t="s">
        <v>42</v>
      </c>
      <c r="D8411" t="s">
        <v>15</v>
      </c>
      <c r="E8411" t="str">
        <f>VLOOKUP(D8411,Objective!$A$21:$B$51,2,0)</f>
        <v>Food</v>
      </c>
      <c r="F8411">
        <v>164</v>
      </c>
    </row>
    <row r="8412" spans="1:6" x14ac:dyDescent="0.3">
      <c r="A8412" t="s">
        <v>34</v>
      </c>
      <c r="B8412">
        <v>2021</v>
      </c>
      <c r="C8412" t="s">
        <v>42</v>
      </c>
      <c r="D8412" t="s">
        <v>16</v>
      </c>
      <c r="E8412" t="str">
        <f>VLOOKUP(D8412,Objective!$A$21:$B$51,2,0)</f>
        <v>Lifestyle</v>
      </c>
      <c r="F8412">
        <v>192.1</v>
      </c>
    </row>
    <row r="8413" spans="1:6" x14ac:dyDescent="0.3">
      <c r="A8413" t="s">
        <v>34</v>
      </c>
      <c r="B8413">
        <v>2021</v>
      </c>
      <c r="C8413" t="s">
        <v>42</v>
      </c>
      <c r="D8413" t="s">
        <v>17</v>
      </c>
      <c r="E8413" t="str">
        <f>VLOOKUP(D8413,Objective!$A$21:$B$51,2,0)</f>
        <v>Clothing</v>
      </c>
      <c r="F8413">
        <v>164.6</v>
      </c>
    </row>
    <row r="8414" spans="1:6" x14ac:dyDescent="0.3">
      <c r="A8414" t="s">
        <v>34</v>
      </c>
      <c r="B8414">
        <v>2021</v>
      </c>
      <c r="C8414" t="s">
        <v>42</v>
      </c>
      <c r="D8414" t="s">
        <v>18</v>
      </c>
      <c r="E8414" t="str">
        <f>VLOOKUP(D8414,Objective!$A$21:$B$51,2,0)</f>
        <v>Clothing</v>
      </c>
      <c r="F8414">
        <v>155.30000000000001</v>
      </c>
    </row>
    <row r="8415" spans="1:6" x14ac:dyDescent="0.3">
      <c r="A8415" t="s">
        <v>34</v>
      </c>
      <c r="B8415">
        <v>2021</v>
      </c>
      <c r="C8415" t="s">
        <v>42</v>
      </c>
      <c r="D8415" t="s">
        <v>19</v>
      </c>
      <c r="E8415" t="str">
        <f>VLOOKUP(D8415,Objective!$A$21:$B$51,2,0)</f>
        <v>Clothing</v>
      </c>
      <c r="F8415">
        <v>163.30000000000001</v>
      </c>
    </row>
    <row r="8416" spans="1:6" x14ac:dyDescent="0.3">
      <c r="A8416" t="s">
        <v>34</v>
      </c>
      <c r="B8416">
        <v>2021</v>
      </c>
      <c r="C8416" t="s">
        <v>42</v>
      </c>
      <c r="D8416" t="s">
        <v>20</v>
      </c>
      <c r="E8416" t="str">
        <f>VLOOKUP(D8416,Objective!$A$21:$B$51,2,0)</f>
        <v>Housing</v>
      </c>
      <c r="F8416">
        <v>162.1</v>
      </c>
    </row>
    <row r="8417" spans="1:6" x14ac:dyDescent="0.3">
      <c r="A8417" t="s">
        <v>34</v>
      </c>
      <c r="B8417">
        <v>2021</v>
      </c>
      <c r="C8417" t="s">
        <v>42</v>
      </c>
      <c r="D8417" t="s">
        <v>21</v>
      </c>
      <c r="E8417" t="str">
        <f>VLOOKUP(D8417,Objective!$A$21:$B$51,2,0)</f>
        <v>Fuel and light</v>
      </c>
      <c r="F8417">
        <v>162.6</v>
      </c>
    </row>
    <row r="8418" spans="1:6" x14ac:dyDescent="0.3">
      <c r="A8418" t="s">
        <v>34</v>
      </c>
      <c r="B8418">
        <v>2021</v>
      </c>
      <c r="C8418" t="s">
        <v>42</v>
      </c>
      <c r="D8418" t="s">
        <v>22</v>
      </c>
      <c r="E8418" t="str">
        <f>VLOOKUP(D8418,Objective!$A$21:$B$51,2,0)</f>
        <v>Housing</v>
      </c>
      <c r="F8418">
        <v>157.5</v>
      </c>
    </row>
    <row r="8419" spans="1:6" x14ac:dyDescent="0.3">
      <c r="A8419" t="s">
        <v>34</v>
      </c>
      <c r="B8419">
        <v>2021</v>
      </c>
      <c r="C8419" t="s">
        <v>42</v>
      </c>
      <c r="D8419" t="s">
        <v>23</v>
      </c>
      <c r="E8419" t="str">
        <f>VLOOKUP(D8419,Objective!$A$21:$B$51,2,0)</f>
        <v>Health</v>
      </c>
      <c r="F8419">
        <v>168.4</v>
      </c>
    </row>
    <row r="8420" spans="1:6" x14ac:dyDescent="0.3">
      <c r="A8420" t="s">
        <v>34</v>
      </c>
      <c r="B8420">
        <v>2021</v>
      </c>
      <c r="C8420" t="s">
        <v>42</v>
      </c>
      <c r="D8420" t="s">
        <v>24</v>
      </c>
      <c r="E8420" t="str">
        <f>VLOOKUP(D8420,Objective!$A$21:$B$51,2,0)</f>
        <v>Transport and communication</v>
      </c>
      <c r="F8420">
        <v>154</v>
      </c>
    </row>
    <row r="8421" spans="1:6" x14ac:dyDescent="0.3">
      <c r="A8421" t="s">
        <v>34</v>
      </c>
      <c r="B8421">
        <v>2021</v>
      </c>
      <c r="C8421" t="s">
        <v>42</v>
      </c>
      <c r="D8421" t="s">
        <v>25</v>
      </c>
      <c r="E8421" t="str">
        <f>VLOOKUP(D8421,Objective!$A$21:$B$51,2,0)</f>
        <v>Lifestyle</v>
      </c>
      <c r="F8421">
        <v>157.69999999999999</v>
      </c>
    </row>
    <row r="8422" spans="1:6" x14ac:dyDescent="0.3">
      <c r="A8422" t="s">
        <v>34</v>
      </c>
      <c r="B8422">
        <v>2021</v>
      </c>
      <c r="C8422" t="s">
        <v>42</v>
      </c>
      <c r="D8422" t="s">
        <v>26</v>
      </c>
      <c r="E8422" t="str">
        <f>VLOOKUP(D8422,Objective!$A$21:$B$51,2,0)</f>
        <v>Education</v>
      </c>
      <c r="F8422">
        <v>163.69999999999999</v>
      </c>
    </row>
    <row r="8423" spans="1:6" x14ac:dyDescent="0.3">
      <c r="A8423" t="s">
        <v>34</v>
      </c>
      <c r="B8423">
        <v>2021</v>
      </c>
      <c r="C8423" t="s">
        <v>42</v>
      </c>
      <c r="D8423" t="s">
        <v>27</v>
      </c>
      <c r="E8423" t="str">
        <f>VLOOKUP(D8423,Objective!$A$21:$B$51,2,0)</f>
        <v>Miscellaneous</v>
      </c>
      <c r="F8423">
        <v>160</v>
      </c>
    </row>
    <row r="8424" spans="1:6" x14ac:dyDescent="0.3">
      <c r="A8424" t="s">
        <v>34</v>
      </c>
      <c r="B8424">
        <v>2021</v>
      </c>
      <c r="C8424" t="s">
        <v>42</v>
      </c>
      <c r="D8424" t="s">
        <v>28</v>
      </c>
      <c r="E8424" t="str">
        <f>VLOOKUP(D8424,Objective!$A$21:$B$51,2,0)</f>
        <v>Miscellaneous</v>
      </c>
      <c r="F8424">
        <v>160</v>
      </c>
    </row>
    <row r="8425" spans="1:6" x14ac:dyDescent="0.3">
      <c r="A8425" t="s">
        <v>34</v>
      </c>
      <c r="B8425">
        <v>2021</v>
      </c>
      <c r="C8425" t="s">
        <v>42</v>
      </c>
      <c r="D8425" t="s">
        <v>29</v>
      </c>
      <c r="E8425" t="str">
        <f>VLOOKUP(D8425,Objective!$A$21:$B$51,2,0)</f>
        <v>General index</v>
      </c>
      <c r="F8425">
        <v>163.19999999999999</v>
      </c>
    </row>
    <row r="8426" spans="1:6" x14ac:dyDescent="0.3">
      <c r="A8426" t="s">
        <v>30</v>
      </c>
      <c r="B8426">
        <v>2021</v>
      </c>
      <c r="C8426" t="s">
        <v>43</v>
      </c>
      <c r="D8426" t="s">
        <v>3</v>
      </c>
      <c r="E8426" t="str">
        <f>VLOOKUP(D8426,Objective!$A$21:$B$51,2,0)</f>
        <v>Food</v>
      </c>
      <c r="F8426">
        <v>146.1</v>
      </c>
    </row>
    <row r="8427" spans="1:6" x14ac:dyDescent="0.3">
      <c r="A8427" t="s">
        <v>30</v>
      </c>
      <c r="B8427">
        <v>2021</v>
      </c>
      <c r="C8427" t="s">
        <v>43</v>
      </c>
      <c r="D8427" t="s">
        <v>4</v>
      </c>
      <c r="E8427" t="str">
        <f>VLOOKUP(D8427,Objective!$A$21:$B$51,2,0)</f>
        <v>Food</v>
      </c>
      <c r="F8427">
        <v>202.5</v>
      </c>
    </row>
    <row r="8428" spans="1:6" x14ac:dyDescent="0.3">
      <c r="A8428" t="s">
        <v>30</v>
      </c>
      <c r="B8428">
        <v>2021</v>
      </c>
      <c r="C8428" t="s">
        <v>43</v>
      </c>
      <c r="D8428" t="s">
        <v>5</v>
      </c>
      <c r="E8428" t="str">
        <f>VLOOKUP(D8428,Objective!$A$21:$B$51,2,0)</f>
        <v>Food</v>
      </c>
      <c r="F8428">
        <v>170.1</v>
      </c>
    </row>
    <row r="8429" spans="1:6" x14ac:dyDescent="0.3">
      <c r="A8429" t="s">
        <v>30</v>
      </c>
      <c r="B8429">
        <v>2021</v>
      </c>
      <c r="C8429" t="s">
        <v>43</v>
      </c>
      <c r="D8429" t="s">
        <v>6</v>
      </c>
      <c r="E8429" t="str">
        <f>VLOOKUP(D8429,Objective!$A$21:$B$51,2,0)</f>
        <v>Food</v>
      </c>
      <c r="F8429">
        <v>158.4</v>
      </c>
    </row>
    <row r="8430" spans="1:6" x14ac:dyDescent="0.3">
      <c r="A8430" t="s">
        <v>30</v>
      </c>
      <c r="B8430">
        <v>2021</v>
      </c>
      <c r="C8430" t="s">
        <v>43</v>
      </c>
      <c r="D8430" t="s">
        <v>7</v>
      </c>
      <c r="E8430" t="str">
        <f>VLOOKUP(D8430,Objective!$A$21:$B$51,2,0)</f>
        <v>Food</v>
      </c>
      <c r="F8430">
        <v>198.8</v>
      </c>
    </row>
    <row r="8431" spans="1:6" x14ac:dyDescent="0.3">
      <c r="A8431" t="s">
        <v>30</v>
      </c>
      <c r="B8431">
        <v>2021</v>
      </c>
      <c r="C8431" t="s">
        <v>43</v>
      </c>
      <c r="D8431" t="s">
        <v>8</v>
      </c>
      <c r="E8431" t="str">
        <f>VLOOKUP(D8431,Objective!$A$21:$B$51,2,0)</f>
        <v>Food</v>
      </c>
      <c r="F8431">
        <v>152.6</v>
      </c>
    </row>
    <row r="8432" spans="1:6" x14ac:dyDescent="0.3">
      <c r="A8432" t="s">
        <v>30</v>
      </c>
      <c r="B8432">
        <v>2021</v>
      </c>
      <c r="C8432" t="s">
        <v>43</v>
      </c>
      <c r="D8432" t="s">
        <v>9</v>
      </c>
      <c r="E8432" t="str">
        <f>VLOOKUP(D8432,Objective!$A$21:$B$51,2,0)</f>
        <v>Food</v>
      </c>
      <c r="F8432">
        <v>170.4</v>
      </c>
    </row>
    <row r="8433" spans="1:6" x14ac:dyDescent="0.3">
      <c r="A8433" t="s">
        <v>30</v>
      </c>
      <c r="B8433">
        <v>2021</v>
      </c>
      <c r="C8433" t="s">
        <v>43</v>
      </c>
      <c r="D8433" t="s">
        <v>10</v>
      </c>
      <c r="E8433" t="str">
        <f>VLOOKUP(D8433,Objective!$A$21:$B$51,2,0)</f>
        <v>Food</v>
      </c>
      <c r="F8433">
        <v>165.2</v>
      </c>
    </row>
    <row r="8434" spans="1:6" x14ac:dyDescent="0.3">
      <c r="A8434" t="s">
        <v>30</v>
      </c>
      <c r="B8434">
        <v>2021</v>
      </c>
      <c r="C8434" t="s">
        <v>43</v>
      </c>
      <c r="D8434" t="s">
        <v>11</v>
      </c>
      <c r="E8434" t="str">
        <f>VLOOKUP(D8434,Objective!$A$21:$B$51,2,0)</f>
        <v>Food</v>
      </c>
      <c r="F8434">
        <v>121.6</v>
      </c>
    </row>
    <row r="8435" spans="1:6" x14ac:dyDescent="0.3">
      <c r="A8435" t="s">
        <v>30</v>
      </c>
      <c r="B8435">
        <v>2021</v>
      </c>
      <c r="C8435" t="s">
        <v>43</v>
      </c>
      <c r="D8435" t="s">
        <v>12</v>
      </c>
      <c r="E8435" t="str">
        <f>VLOOKUP(D8435,Objective!$A$21:$B$51,2,0)</f>
        <v>Food</v>
      </c>
      <c r="F8435">
        <v>170.6</v>
      </c>
    </row>
    <row r="8436" spans="1:6" x14ac:dyDescent="0.3">
      <c r="A8436" t="s">
        <v>30</v>
      </c>
      <c r="B8436">
        <v>2021</v>
      </c>
      <c r="C8436" t="s">
        <v>43</v>
      </c>
      <c r="D8436" t="s">
        <v>13</v>
      </c>
      <c r="E8436" t="str">
        <f>VLOOKUP(D8436,Objective!$A$21:$B$51,2,0)</f>
        <v>Lifestyle</v>
      </c>
      <c r="F8436">
        <v>168.8</v>
      </c>
    </row>
    <row r="8437" spans="1:6" x14ac:dyDescent="0.3">
      <c r="A8437" t="s">
        <v>30</v>
      </c>
      <c r="B8437">
        <v>2021</v>
      </c>
      <c r="C8437" t="s">
        <v>43</v>
      </c>
      <c r="D8437" t="s">
        <v>14</v>
      </c>
      <c r="E8437" t="str">
        <f>VLOOKUP(D8437,Objective!$A$21:$B$51,2,0)</f>
        <v>Food</v>
      </c>
      <c r="F8437">
        <v>173.6</v>
      </c>
    </row>
    <row r="8438" spans="1:6" x14ac:dyDescent="0.3">
      <c r="A8438" t="s">
        <v>30</v>
      </c>
      <c r="B8438">
        <v>2021</v>
      </c>
      <c r="C8438" t="s">
        <v>43</v>
      </c>
      <c r="D8438" t="s">
        <v>15</v>
      </c>
      <c r="E8438" t="str">
        <f>VLOOKUP(D8438,Objective!$A$21:$B$51,2,0)</f>
        <v>Food</v>
      </c>
      <c r="F8438">
        <v>165.5</v>
      </c>
    </row>
    <row r="8439" spans="1:6" x14ac:dyDescent="0.3">
      <c r="A8439" t="s">
        <v>30</v>
      </c>
      <c r="B8439">
        <v>2021</v>
      </c>
      <c r="C8439" t="s">
        <v>43</v>
      </c>
      <c r="D8439" t="s">
        <v>16</v>
      </c>
      <c r="E8439" t="str">
        <f>VLOOKUP(D8439,Objective!$A$21:$B$51,2,0)</f>
        <v>Lifestyle</v>
      </c>
      <c r="F8439">
        <v>191.2</v>
      </c>
    </row>
    <row r="8440" spans="1:6" x14ac:dyDescent="0.3">
      <c r="A8440" t="s">
        <v>30</v>
      </c>
      <c r="B8440">
        <v>2021</v>
      </c>
      <c r="C8440" t="s">
        <v>43</v>
      </c>
      <c r="D8440" t="s">
        <v>17</v>
      </c>
      <c r="E8440" t="str">
        <f>VLOOKUP(D8440,Objective!$A$21:$B$51,2,0)</f>
        <v>Clothing</v>
      </c>
      <c r="F8440">
        <v>168.9</v>
      </c>
    </row>
    <row r="8441" spans="1:6" x14ac:dyDescent="0.3">
      <c r="A8441" t="s">
        <v>30</v>
      </c>
      <c r="B8441">
        <v>2021</v>
      </c>
      <c r="C8441" t="s">
        <v>43</v>
      </c>
      <c r="D8441" t="s">
        <v>18</v>
      </c>
      <c r="E8441" t="str">
        <f>VLOOKUP(D8441,Objective!$A$21:$B$51,2,0)</f>
        <v>Clothing</v>
      </c>
      <c r="F8441">
        <v>164.8</v>
      </c>
    </row>
    <row r="8442" spans="1:6" x14ac:dyDescent="0.3">
      <c r="A8442" t="s">
        <v>30</v>
      </c>
      <c r="B8442">
        <v>2021</v>
      </c>
      <c r="C8442" t="s">
        <v>43</v>
      </c>
      <c r="D8442" t="s">
        <v>19</v>
      </c>
      <c r="E8442" t="str">
        <f>VLOOKUP(D8442,Objective!$A$21:$B$51,2,0)</f>
        <v>Clothing</v>
      </c>
      <c r="F8442">
        <v>168.3</v>
      </c>
    </row>
    <row r="8443" spans="1:6" x14ac:dyDescent="0.3">
      <c r="A8443" t="s">
        <v>30</v>
      </c>
      <c r="B8443">
        <v>2021</v>
      </c>
      <c r="C8443" t="s">
        <v>43</v>
      </c>
      <c r="D8443" t="s">
        <v>20</v>
      </c>
      <c r="E8443" t="str">
        <f>VLOOKUP(D8443,Objective!$A$21:$B$51,2,0)</f>
        <v>Housing</v>
      </c>
      <c r="F8443" t="s">
        <v>32</v>
      </c>
    </row>
    <row r="8444" spans="1:6" x14ac:dyDescent="0.3">
      <c r="A8444" t="s">
        <v>30</v>
      </c>
      <c r="B8444">
        <v>2021</v>
      </c>
      <c r="C8444" t="s">
        <v>43</v>
      </c>
      <c r="D8444" t="s">
        <v>21</v>
      </c>
      <c r="E8444" t="str">
        <f>VLOOKUP(D8444,Objective!$A$21:$B$51,2,0)</f>
        <v>Fuel and light</v>
      </c>
      <c r="F8444">
        <v>165.5</v>
      </c>
    </row>
    <row r="8445" spans="1:6" x14ac:dyDescent="0.3">
      <c r="A8445" t="s">
        <v>30</v>
      </c>
      <c r="B8445">
        <v>2021</v>
      </c>
      <c r="C8445" t="s">
        <v>43</v>
      </c>
      <c r="D8445" t="s">
        <v>22</v>
      </c>
      <c r="E8445" t="str">
        <f>VLOOKUP(D8445,Objective!$A$21:$B$51,2,0)</f>
        <v>Housing</v>
      </c>
      <c r="F8445">
        <v>162</v>
      </c>
    </row>
    <row r="8446" spans="1:6" x14ac:dyDescent="0.3">
      <c r="A8446" t="s">
        <v>30</v>
      </c>
      <c r="B8446">
        <v>2021</v>
      </c>
      <c r="C8446" t="s">
        <v>43</v>
      </c>
      <c r="D8446" t="s">
        <v>23</v>
      </c>
      <c r="E8446" t="str">
        <f>VLOOKUP(D8446,Objective!$A$21:$B$51,2,0)</f>
        <v>Health</v>
      </c>
      <c r="F8446">
        <v>172.5</v>
      </c>
    </row>
    <row r="8447" spans="1:6" x14ac:dyDescent="0.3">
      <c r="A8447" t="s">
        <v>30</v>
      </c>
      <c r="B8447">
        <v>2021</v>
      </c>
      <c r="C8447" t="s">
        <v>43</v>
      </c>
      <c r="D8447" t="s">
        <v>24</v>
      </c>
      <c r="E8447" t="str">
        <f>VLOOKUP(D8447,Objective!$A$21:$B$51,2,0)</f>
        <v>Transport and communication</v>
      </c>
      <c r="F8447">
        <v>159.5</v>
      </c>
    </row>
    <row r="8448" spans="1:6" x14ac:dyDescent="0.3">
      <c r="A8448" t="s">
        <v>30</v>
      </c>
      <c r="B8448">
        <v>2021</v>
      </c>
      <c r="C8448" t="s">
        <v>43</v>
      </c>
      <c r="D8448" t="s">
        <v>25</v>
      </c>
      <c r="E8448" t="str">
        <f>VLOOKUP(D8448,Objective!$A$21:$B$51,2,0)</f>
        <v>Lifestyle</v>
      </c>
      <c r="F8448">
        <v>163.19999999999999</v>
      </c>
    </row>
    <row r="8449" spans="1:6" x14ac:dyDescent="0.3">
      <c r="A8449" t="s">
        <v>30</v>
      </c>
      <c r="B8449">
        <v>2021</v>
      </c>
      <c r="C8449" t="s">
        <v>43</v>
      </c>
      <c r="D8449" t="s">
        <v>26</v>
      </c>
      <c r="E8449" t="str">
        <f>VLOOKUP(D8449,Objective!$A$21:$B$51,2,0)</f>
        <v>Education</v>
      </c>
      <c r="F8449">
        <v>169</v>
      </c>
    </row>
    <row r="8450" spans="1:6" x14ac:dyDescent="0.3">
      <c r="A8450" t="s">
        <v>30</v>
      </c>
      <c r="B8450">
        <v>2021</v>
      </c>
      <c r="C8450" t="s">
        <v>43</v>
      </c>
      <c r="D8450" t="s">
        <v>27</v>
      </c>
      <c r="E8450" t="str">
        <f>VLOOKUP(D8450,Objective!$A$21:$B$51,2,0)</f>
        <v>Miscellaneous</v>
      </c>
      <c r="F8450">
        <v>161.1</v>
      </c>
    </row>
    <row r="8451" spans="1:6" x14ac:dyDescent="0.3">
      <c r="A8451" t="s">
        <v>30</v>
      </c>
      <c r="B8451">
        <v>2021</v>
      </c>
      <c r="C8451" t="s">
        <v>43</v>
      </c>
      <c r="D8451" t="s">
        <v>28</v>
      </c>
      <c r="E8451" t="str">
        <f>VLOOKUP(D8451,Objective!$A$21:$B$51,2,0)</f>
        <v>Miscellaneous</v>
      </c>
      <c r="F8451">
        <v>164.7</v>
      </c>
    </row>
    <row r="8452" spans="1:6" x14ac:dyDescent="0.3">
      <c r="A8452" t="s">
        <v>30</v>
      </c>
      <c r="B8452">
        <v>2021</v>
      </c>
      <c r="C8452" t="s">
        <v>43</v>
      </c>
      <c r="D8452" t="s">
        <v>29</v>
      </c>
      <c r="E8452" t="str">
        <f>VLOOKUP(D8452,Objective!$A$21:$B$51,2,0)</f>
        <v>General index</v>
      </c>
      <c r="F8452">
        <v>166.3</v>
      </c>
    </row>
    <row r="8453" spans="1:6" x14ac:dyDescent="0.3">
      <c r="A8453" t="s">
        <v>33</v>
      </c>
      <c r="B8453">
        <v>2021</v>
      </c>
      <c r="C8453" t="s">
        <v>43</v>
      </c>
      <c r="D8453" t="s">
        <v>3</v>
      </c>
      <c r="E8453" t="str">
        <f>VLOOKUP(D8453,Objective!$A$21:$B$51,2,0)</f>
        <v>Food</v>
      </c>
      <c r="F8453">
        <v>150.1</v>
      </c>
    </row>
    <row r="8454" spans="1:6" x14ac:dyDescent="0.3">
      <c r="A8454" t="s">
        <v>33</v>
      </c>
      <c r="B8454">
        <v>2021</v>
      </c>
      <c r="C8454" t="s">
        <v>43</v>
      </c>
      <c r="D8454" t="s">
        <v>4</v>
      </c>
      <c r="E8454" t="str">
        <f>VLOOKUP(D8454,Objective!$A$21:$B$51,2,0)</f>
        <v>Food</v>
      </c>
      <c r="F8454">
        <v>208.4</v>
      </c>
    </row>
    <row r="8455" spans="1:6" x14ac:dyDescent="0.3">
      <c r="A8455" t="s">
        <v>33</v>
      </c>
      <c r="B8455">
        <v>2021</v>
      </c>
      <c r="C8455" t="s">
        <v>43</v>
      </c>
      <c r="D8455" t="s">
        <v>5</v>
      </c>
      <c r="E8455" t="str">
        <f>VLOOKUP(D8455,Objective!$A$21:$B$51,2,0)</f>
        <v>Food</v>
      </c>
      <c r="F8455">
        <v>173</v>
      </c>
    </row>
    <row r="8456" spans="1:6" x14ac:dyDescent="0.3">
      <c r="A8456" t="s">
        <v>33</v>
      </c>
      <c r="B8456">
        <v>2021</v>
      </c>
      <c r="C8456" t="s">
        <v>43</v>
      </c>
      <c r="D8456" t="s">
        <v>6</v>
      </c>
      <c r="E8456" t="str">
        <f>VLOOKUP(D8456,Objective!$A$21:$B$51,2,0)</f>
        <v>Food</v>
      </c>
      <c r="F8456">
        <v>159.19999999999999</v>
      </c>
    </row>
    <row r="8457" spans="1:6" x14ac:dyDescent="0.3">
      <c r="A8457" t="s">
        <v>33</v>
      </c>
      <c r="B8457">
        <v>2021</v>
      </c>
      <c r="C8457" t="s">
        <v>43</v>
      </c>
      <c r="D8457" t="s">
        <v>7</v>
      </c>
      <c r="E8457" t="str">
        <f>VLOOKUP(D8457,Objective!$A$21:$B$51,2,0)</f>
        <v>Food</v>
      </c>
      <c r="F8457">
        <v>176.6</v>
      </c>
    </row>
    <row r="8458" spans="1:6" x14ac:dyDescent="0.3">
      <c r="A8458" t="s">
        <v>33</v>
      </c>
      <c r="B8458">
        <v>2021</v>
      </c>
      <c r="C8458" t="s">
        <v>43</v>
      </c>
      <c r="D8458" t="s">
        <v>8</v>
      </c>
      <c r="E8458" t="str">
        <f>VLOOKUP(D8458,Objective!$A$21:$B$51,2,0)</f>
        <v>Food</v>
      </c>
      <c r="F8458">
        <v>159.30000000000001</v>
      </c>
    </row>
    <row r="8459" spans="1:6" x14ac:dyDescent="0.3">
      <c r="A8459" t="s">
        <v>33</v>
      </c>
      <c r="B8459">
        <v>2021</v>
      </c>
      <c r="C8459" t="s">
        <v>43</v>
      </c>
      <c r="D8459" t="s">
        <v>9</v>
      </c>
      <c r="E8459" t="str">
        <f>VLOOKUP(D8459,Objective!$A$21:$B$51,2,0)</f>
        <v>Food</v>
      </c>
      <c r="F8459">
        <v>214.4</v>
      </c>
    </row>
    <row r="8460" spans="1:6" x14ac:dyDescent="0.3">
      <c r="A8460" t="s">
        <v>33</v>
      </c>
      <c r="B8460">
        <v>2021</v>
      </c>
      <c r="C8460" t="s">
        <v>43</v>
      </c>
      <c r="D8460" t="s">
        <v>10</v>
      </c>
      <c r="E8460" t="str">
        <f>VLOOKUP(D8460,Objective!$A$21:$B$51,2,0)</f>
        <v>Food</v>
      </c>
      <c r="F8460">
        <v>165.3</v>
      </c>
    </row>
    <row r="8461" spans="1:6" x14ac:dyDescent="0.3">
      <c r="A8461" t="s">
        <v>33</v>
      </c>
      <c r="B8461">
        <v>2021</v>
      </c>
      <c r="C8461" t="s">
        <v>43</v>
      </c>
      <c r="D8461" t="s">
        <v>11</v>
      </c>
      <c r="E8461" t="str">
        <f>VLOOKUP(D8461,Objective!$A$21:$B$51,2,0)</f>
        <v>Food</v>
      </c>
      <c r="F8461">
        <v>122.5</v>
      </c>
    </row>
    <row r="8462" spans="1:6" x14ac:dyDescent="0.3">
      <c r="A8462" t="s">
        <v>33</v>
      </c>
      <c r="B8462">
        <v>2021</v>
      </c>
      <c r="C8462" t="s">
        <v>43</v>
      </c>
      <c r="D8462" t="s">
        <v>12</v>
      </c>
      <c r="E8462" t="str">
        <f>VLOOKUP(D8462,Objective!$A$21:$B$51,2,0)</f>
        <v>Food</v>
      </c>
      <c r="F8462">
        <v>166.8</v>
      </c>
    </row>
    <row r="8463" spans="1:6" x14ac:dyDescent="0.3">
      <c r="A8463" t="s">
        <v>33</v>
      </c>
      <c r="B8463">
        <v>2021</v>
      </c>
      <c r="C8463" t="s">
        <v>43</v>
      </c>
      <c r="D8463" t="s">
        <v>13</v>
      </c>
      <c r="E8463" t="str">
        <f>VLOOKUP(D8463,Objective!$A$21:$B$51,2,0)</f>
        <v>Lifestyle</v>
      </c>
      <c r="F8463">
        <v>155.4</v>
      </c>
    </row>
    <row r="8464" spans="1:6" x14ac:dyDescent="0.3">
      <c r="A8464" t="s">
        <v>33</v>
      </c>
      <c r="B8464">
        <v>2021</v>
      </c>
      <c r="C8464" t="s">
        <v>43</v>
      </c>
      <c r="D8464" t="s">
        <v>14</v>
      </c>
      <c r="E8464" t="str">
        <f>VLOOKUP(D8464,Objective!$A$21:$B$51,2,0)</f>
        <v>Food</v>
      </c>
      <c r="F8464">
        <v>175.9</v>
      </c>
    </row>
    <row r="8465" spans="1:6" x14ac:dyDescent="0.3">
      <c r="A8465" t="s">
        <v>33</v>
      </c>
      <c r="B8465">
        <v>2021</v>
      </c>
      <c r="C8465" t="s">
        <v>43</v>
      </c>
      <c r="D8465" t="s">
        <v>15</v>
      </c>
      <c r="E8465" t="str">
        <f>VLOOKUP(D8465,Objective!$A$21:$B$51,2,0)</f>
        <v>Food</v>
      </c>
      <c r="F8465">
        <v>171.5</v>
      </c>
    </row>
    <row r="8466" spans="1:6" x14ac:dyDescent="0.3">
      <c r="A8466" t="s">
        <v>33</v>
      </c>
      <c r="B8466">
        <v>2021</v>
      </c>
      <c r="C8466" t="s">
        <v>43</v>
      </c>
      <c r="D8466" t="s">
        <v>16</v>
      </c>
      <c r="E8466" t="str">
        <f>VLOOKUP(D8466,Objective!$A$21:$B$51,2,0)</f>
        <v>Lifestyle</v>
      </c>
      <c r="F8466">
        <v>197</v>
      </c>
    </row>
    <row r="8467" spans="1:6" x14ac:dyDescent="0.3">
      <c r="A8467" t="s">
        <v>33</v>
      </c>
      <c r="B8467">
        <v>2021</v>
      </c>
      <c r="C8467" t="s">
        <v>43</v>
      </c>
      <c r="D8467" t="s">
        <v>17</v>
      </c>
      <c r="E8467" t="str">
        <f>VLOOKUP(D8467,Objective!$A$21:$B$51,2,0)</f>
        <v>Clothing</v>
      </c>
      <c r="F8467">
        <v>160.80000000000001</v>
      </c>
    </row>
    <row r="8468" spans="1:6" x14ac:dyDescent="0.3">
      <c r="A8468" t="s">
        <v>33</v>
      </c>
      <c r="B8468">
        <v>2021</v>
      </c>
      <c r="C8468" t="s">
        <v>43</v>
      </c>
      <c r="D8468" t="s">
        <v>18</v>
      </c>
      <c r="E8468" t="str">
        <f>VLOOKUP(D8468,Objective!$A$21:$B$51,2,0)</f>
        <v>Clothing</v>
      </c>
      <c r="F8468">
        <v>144.4</v>
      </c>
    </row>
    <row r="8469" spans="1:6" x14ac:dyDescent="0.3">
      <c r="A8469" t="s">
        <v>33</v>
      </c>
      <c r="B8469">
        <v>2021</v>
      </c>
      <c r="C8469" t="s">
        <v>43</v>
      </c>
      <c r="D8469" t="s">
        <v>19</v>
      </c>
      <c r="E8469" t="str">
        <f>VLOOKUP(D8469,Objective!$A$21:$B$51,2,0)</f>
        <v>Clothing</v>
      </c>
      <c r="F8469">
        <v>158.30000000000001</v>
      </c>
    </row>
    <row r="8470" spans="1:6" x14ac:dyDescent="0.3">
      <c r="A8470" t="s">
        <v>33</v>
      </c>
      <c r="B8470">
        <v>2021</v>
      </c>
      <c r="C8470" t="s">
        <v>43</v>
      </c>
      <c r="D8470" t="s">
        <v>20</v>
      </c>
      <c r="E8470" t="str">
        <f>VLOOKUP(D8470,Objective!$A$21:$B$51,2,0)</f>
        <v>Housing</v>
      </c>
      <c r="F8470">
        <v>163.6</v>
      </c>
    </row>
    <row r="8471" spans="1:6" x14ac:dyDescent="0.3">
      <c r="A8471" t="s">
        <v>33</v>
      </c>
      <c r="B8471">
        <v>2021</v>
      </c>
      <c r="C8471" t="s">
        <v>43</v>
      </c>
      <c r="D8471" t="s">
        <v>21</v>
      </c>
      <c r="E8471" t="str">
        <f>VLOOKUP(D8471,Objective!$A$21:$B$51,2,0)</f>
        <v>Fuel and light</v>
      </c>
      <c r="F8471">
        <v>162.19999999999999</v>
      </c>
    </row>
    <row r="8472" spans="1:6" x14ac:dyDescent="0.3">
      <c r="A8472" t="s">
        <v>33</v>
      </c>
      <c r="B8472">
        <v>2021</v>
      </c>
      <c r="C8472" t="s">
        <v>43</v>
      </c>
      <c r="D8472" t="s">
        <v>22</v>
      </c>
      <c r="E8472" t="str">
        <f>VLOOKUP(D8472,Objective!$A$21:$B$51,2,0)</f>
        <v>Housing</v>
      </c>
      <c r="F8472">
        <v>154.30000000000001</v>
      </c>
    </row>
    <row r="8473" spans="1:6" x14ac:dyDescent="0.3">
      <c r="A8473" t="s">
        <v>33</v>
      </c>
      <c r="B8473">
        <v>2021</v>
      </c>
      <c r="C8473" t="s">
        <v>43</v>
      </c>
      <c r="D8473" t="s">
        <v>23</v>
      </c>
      <c r="E8473" t="str">
        <f>VLOOKUP(D8473,Objective!$A$21:$B$51,2,0)</f>
        <v>Health</v>
      </c>
      <c r="F8473">
        <v>163.5</v>
      </c>
    </row>
    <row r="8474" spans="1:6" x14ac:dyDescent="0.3">
      <c r="A8474" t="s">
        <v>33</v>
      </c>
      <c r="B8474">
        <v>2021</v>
      </c>
      <c r="C8474" t="s">
        <v>43</v>
      </c>
      <c r="D8474" t="s">
        <v>24</v>
      </c>
      <c r="E8474" t="str">
        <f>VLOOKUP(D8474,Objective!$A$21:$B$51,2,0)</f>
        <v>Transport and communication</v>
      </c>
      <c r="F8474">
        <v>152.19999999999999</v>
      </c>
    </row>
    <row r="8475" spans="1:6" x14ac:dyDescent="0.3">
      <c r="A8475" t="s">
        <v>33</v>
      </c>
      <c r="B8475">
        <v>2021</v>
      </c>
      <c r="C8475" t="s">
        <v>43</v>
      </c>
      <c r="D8475" t="s">
        <v>25</v>
      </c>
      <c r="E8475" t="str">
        <f>VLOOKUP(D8475,Objective!$A$21:$B$51,2,0)</f>
        <v>Lifestyle</v>
      </c>
      <c r="F8475">
        <v>155.1</v>
      </c>
    </row>
    <row r="8476" spans="1:6" x14ac:dyDescent="0.3">
      <c r="A8476" t="s">
        <v>33</v>
      </c>
      <c r="B8476">
        <v>2021</v>
      </c>
      <c r="C8476" t="s">
        <v>43</v>
      </c>
      <c r="D8476" t="s">
        <v>26</v>
      </c>
      <c r="E8476" t="str">
        <f>VLOOKUP(D8476,Objective!$A$21:$B$51,2,0)</f>
        <v>Education</v>
      </c>
      <c r="F8476">
        <v>160.30000000000001</v>
      </c>
    </row>
    <row r="8477" spans="1:6" x14ac:dyDescent="0.3">
      <c r="A8477" t="s">
        <v>33</v>
      </c>
      <c r="B8477">
        <v>2021</v>
      </c>
      <c r="C8477" t="s">
        <v>43</v>
      </c>
      <c r="D8477" t="s">
        <v>27</v>
      </c>
      <c r="E8477" t="str">
        <f>VLOOKUP(D8477,Objective!$A$21:$B$51,2,0)</f>
        <v>Miscellaneous</v>
      </c>
      <c r="F8477">
        <v>160.30000000000001</v>
      </c>
    </row>
    <row r="8478" spans="1:6" x14ac:dyDescent="0.3">
      <c r="A8478" t="s">
        <v>33</v>
      </c>
      <c r="B8478">
        <v>2021</v>
      </c>
      <c r="C8478" t="s">
        <v>43</v>
      </c>
      <c r="D8478" t="s">
        <v>28</v>
      </c>
      <c r="E8478" t="str">
        <f>VLOOKUP(D8478,Objective!$A$21:$B$51,2,0)</f>
        <v>Miscellaneous</v>
      </c>
      <c r="F8478">
        <v>157</v>
      </c>
    </row>
    <row r="8479" spans="1:6" x14ac:dyDescent="0.3">
      <c r="A8479" t="s">
        <v>33</v>
      </c>
      <c r="B8479">
        <v>2021</v>
      </c>
      <c r="C8479" t="s">
        <v>43</v>
      </c>
      <c r="D8479" t="s">
        <v>29</v>
      </c>
      <c r="E8479" t="str">
        <f>VLOOKUP(D8479,Objective!$A$21:$B$51,2,0)</f>
        <v>General index</v>
      </c>
      <c r="F8479">
        <v>164.6</v>
      </c>
    </row>
    <row r="8480" spans="1:6" x14ac:dyDescent="0.3">
      <c r="A8480" t="s">
        <v>34</v>
      </c>
      <c r="B8480">
        <v>2021</v>
      </c>
      <c r="C8480" t="s">
        <v>43</v>
      </c>
      <c r="D8480" t="s">
        <v>3</v>
      </c>
      <c r="E8480" t="str">
        <f>VLOOKUP(D8480,Objective!$A$21:$B$51,2,0)</f>
        <v>Food</v>
      </c>
      <c r="F8480">
        <v>147.4</v>
      </c>
    </row>
    <row r="8481" spans="1:6" x14ac:dyDescent="0.3">
      <c r="A8481" t="s">
        <v>34</v>
      </c>
      <c r="B8481">
        <v>2021</v>
      </c>
      <c r="C8481" t="s">
        <v>43</v>
      </c>
      <c r="D8481" t="s">
        <v>4</v>
      </c>
      <c r="E8481" t="str">
        <f>VLOOKUP(D8481,Objective!$A$21:$B$51,2,0)</f>
        <v>Food</v>
      </c>
      <c r="F8481">
        <v>204.6</v>
      </c>
    </row>
    <row r="8482" spans="1:6" x14ac:dyDescent="0.3">
      <c r="A8482" t="s">
        <v>34</v>
      </c>
      <c r="B8482">
        <v>2021</v>
      </c>
      <c r="C8482" t="s">
        <v>43</v>
      </c>
      <c r="D8482" t="s">
        <v>5</v>
      </c>
      <c r="E8482" t="str">
        <f>VLOOKUP(D8482,Objective!$A$21:$B$51,2,0)</f>
        <v>Food</v>
      </c>
      <c r="F8482">
        <v>171.2</v>
      </c>
    </row>
    <row r="8483" spans="1:6" x14ac:dyDescent="0.3">
      <c r="A8483" t="s">
        <v>34</v>
      </c>
      <c r="B8483">
        <v>2021</v>
      </c>
      <c r="C8483" t="s">
        <v>43</v>
      </c>
      <c r="D8483" t="s">
        <v>6</v>
      </c>
      <c r="E8483" t="str">
        <f>VLOOKUP(D8483,Objective!$A$21:$B$51,2,0)</f>
        <v>Food</v>
      </c>
      <c r="F8483">
        <v>158.69999999999999</v>
      </c>
    </row>
    <row r="8484" spans="1:6" x14ac:dyDescent="0.3">
      <c r="A8484" t="s">
        <v>34</v>
      </c>
      <c r="B8484">
        <v>2021</v>
      </c>
      <c r="C8484" t="s">
        <v>43</v>
      </c>
      <c r="D8484" t="s">
        <v>7</v>
      </c>
      <c r="E8484" t="str">
        <f>VLOOKUP(D8484,Objective!$A$21:$B$51,2,0)</f>
        <v>Food</v>
      </c>
      <c r="F8484">
        <v>190.6</v>
      </c>
    </row>
    <row r="8485" spans="1:6" x14ac:dyDescent="0.3">
      <c r="A8485" t="s">
        <v>34</v>
      </c>
      <c r="B8485">
        <v>2021</v>
      </c>
      <c r="C8485" t="s">
        <v>43</v>
      </c>
      <c r="D8485" t="s">
        <v>8</v>
      </c>
      <c r="E8485" t="str">
        <f>VLOOKUP(D8485,Objective!$A$21:$B$51,2,0)</f>
        <v>Food</v>
      </c>
      <c r="F8485">
        <v>155.69999999999999</v>
      </c>
    </row>
    <row r="8486" spans="1:6" x14ac:dyDescent="0.3">
      <c r="A8486" t="s">
        <v>34</v>
      </c>
      <c r="B8486">
        <v>2021</v>
      </c>
      <c r="C8486" t="s">
        <v>43</v>
      </c>
      <c r="D8486" t="s">
        <v>9</v>
      </c>
      <c r="E8486" t="str">
        <f>VLOOKUP(D8486,Objective!$A$21:$B$51,2,0)</f>
        <v>Food</v>
      </c>
      <c r="F8486">
        <v>185.3</v>
      </c>
    </row>
    <row r="8487" spans="1:6" x14ac:dyDescent="0.3">
      <c r="A8487" t="s">
        <v>34</v>
      </c>
      <c r="B8487">
        <v>2021</v>
      </c>
      <c r="C8487" t="s">
        <v>43</v>
      </c>
      <c r="D8487" t="s">
        <v>10</v>
      </c>
      <c r="E8487" t="str">
        <f>VLOOKUP(D8487,Objective!$A$21:$B$51,2,0)</f>
        <v>Food</v>
      </c>
      <c r="F8487">
        <v>165.2</v>
      </c>
    </row>
    <row r="8488" spans="1:6" x14ac:dyDescent="0.3">
      <c r="A8488" t="s">
        <v>34</v>
      </c>
      <c r="B8488">
        <v>2021</v>
      </c>
      <c r="C8488" t="s">
        <v>43</v>
      </c>
      <c r="D8488" t="s">
        <v>11</v>
      </c>
      <c r="E8488" t="str">
        <f>VLOOKUP(D8488,Objective!$A$21:$B$51,2,0)</f>
        <v>Food</v>
      </c>
      <c r="F8488">
        <v>121.9</v>
      </c>
    </row>
    <row r="8489" spans="1:6" x14ac:dyDescent="0.3">
      <c r="A8489" t="s">
        <v>34</v>
      </c>
      <c r="B8489">
        <v>2021</v>
      </c>
      <c r="C8489" t="s">
        <v>43</v>
      </c>
      <c r="D8489" t="s">
        <v>12</v>
      </c>
      <c r="E8489" t="str">
        <f>VLOOKUP(D8489,Objective!$A$21:$B$51,2,0)</f>
        <v>Food</v>
      </c>
      <c r="F8489">
        <v>169.3</v>
      </c>
    </row>
    <row r="8490" spans="1:6" x14ac:dyDescent="0.3">
      <c r="A8490" t="s">
        <v>34</v>
      </c>
      <c r="B8490">
        <v>2021</v>
      </c>
      <c r="C8490" t="s">
        <v>43</v>
      </c>
      <c r="D8490" t="s">
        <v>13</v>
      </c>
      <c r="E8490" t="str">
        <f>VLOOKUP(D8490,Objective!$A$21:$B$51,2,0)</f>
        <v>Lifestyle</v>
      </c>
      <c r="F8490">
        <v>163.19999999999999</v>
      </c>
    </row>
    <row r="8491" spans="1:6" x14ac:dyDescent="0.3">
      <c r="A8491" t="s">
        <v>34</v>
      </c>
      <c r="B8491">
        <v>2021</v>
      </c>
      <c r="C8491" t="s">
        <v>43</v>
      </c>
      <c r="D8491" t="s">
        <v>14</v>
      </c>
      <c r="E8491" t="str">
        <f>VLOOKUP(D8491,Objective!$A$21:$B$51,2,0)</f>
        <v>Food</v>
      </c>
      <c r="F8491">
        <v>174.7</v>
      </c>
    </row>
    <row r="8492" spans="1:6" x14ac:dyDescent="0.3">
      <c r="A8492" t="s">
        <v>34</v>
      </c>
      <c r="B8492">
        <v>2021</v>
      </c>
      <c r="C8492" t="s">
        <v>43</v>
      </c>
      <c r="D8492" t="s">
        <v>15</v>
      </c>
      <c r="E8492" t="str">
        <f>VLOOKUP(D8492,Objective!$A$21:$B$51,2,0)</f>
        <v>Food</v>
      </c>
      <c r="F8492">
        <v>167.7</v>
      </c>
    </row>
    <row r="8493" spans="1:6" x14ac:dyDescent="0.3">
      <c r="A8493" t="s">
        <v>34</v>
      </c>
      <c r="B8493">
        <v>2021</v>
      </c>
      <c r="C8493" t="s">
        <v>43</v>
      </c>
      <c r="D8493" t="s">
        <v>16</v>
      </c>
      <c r="E8493" t="str">
        <f>VLOOKUP(D8493,Objective!$A$21:$B$51,2,0)</f>
        <v>Lifestyle</v>
      </c>
      <c r="F8493">
        <v>192.7</v>
      </c>
    </row>
    <row r="8494" spans="1:6" x14ac:dyDescent="0.3">
      <c r="A8494" t="s">
        <v>34</v>
      </c>
      <c r="B8494">
        <v>2021</v>
      </c>
      <c r="C8494" t="s">
        <v>43</v>
      </c>
      <c r="D8494" t="s">
        <v>17</v>
      </c>
      <c r="E8494" t="str">
        <f>VLOOKUP(D8494,Objective!$A$21:$B$51,2,0)</f>
        <v>Clothing</v>
      </c>
      <c r="F8494">
        <v>165.7</v>
      </c>
    </row>
    <row r="8495" spans="1:6" x14ac:dyDescent="0.3">
      <c r="A8495" t="s">
        <v>34</v>
      </c>
      <c r="B8495">
        <v>2021</v>
      </c>
      <c r="C8495" t="s">
        <v>43</v>
      </c>
      <c r="D8495" t="s">
        <v>18</v>
      </c>
      <c r="E8495" t="str">
        <f>VLOOKUP(D8495,Objective!$A$21:$B$51,2,0)</f>
        <v>Clothing</v>
      </c>
      <c r="F8495">
        <v>156.30000000000001</v>
      </c>
    </row>
    <row r="8496" spans="1:6" x14ac:dyDescent="0.3">
      <c r="A8496" t="s">
        <v>34</v>
      </c>
      <c r="B8496">
        <v>2021</v>
      </c>
      <c r="C8496" t="s">
        <v>43</v>
      </c>
      <c r="D8496" t="s">
        <v>19</v>
      </c>
      <c r="E8496" t="str">
        <f>VLOOKUP(D8496,Objective!$A$21:$B$51,2,0)</f>
        <v>Clothing</v>
      </c>
      <c r="F8496">
        <v>164.3</v>
      </c>
    </row>
    <row r="8497" spans="1:6" x14ac:dyDescent="0.3">
      <c r="A8497" t="s">
        <v>34</v>
      </c>
      <c r="B8497">
        <v>2021</v>
      </c>
      <c r="C8497" t="s">
        <v>43</v>
      </c>
      <c r="D8497" t="s">
        <v>20</v>
      </c>
      <c r="E8497" t="str">
        <f>VLOOKUP(D8497,Objective!$A$21:$B$51,2,0)</f>
        <v>Housing</v>
      </c>
      <c r="F8497">
        <v>163.6</v>
      </c>
    </row>
    <row r="8498" spans="1:6" x14ac:dyDescent="0.3">
      <c r="A8498" t="s">
        <v>34</v>
      </c>
      <c r="B8498">
        <v>2021</v>
      </c>
      <c r="C8498" t="s">
        <v>43</v>
      </c>
      <c r="D8498" t="s">
        <v>21</v>
      </c>
      <c r="E8498" t="str">
        <f>VLOOKUP(D8498,Objective!$A$21:$B$51,2,0)</f>
        <v>Fuel and light</v>
      </c>
      <c r="F8498">
        <v>164.2</v>
      </c>
    </row>
    <row r="8499" spans="1:6" x14ac:dyDescent="0.3">
      <c r="A8499" t="s">
        <v>34</v>
      </c>
      <c r="B8499">
        <v>2021</v>
      </c>
      <c r="C8499" t="s">
        <v>43</v>
      </c>
      <c r="D8499" t="s">
        <v>22</v>
      </c>
      <c r="E8499" t="str">
        <f>VLOOKUP(D8499,Objective!$A$21:$B$51,2,0)</f>
        <v>Housing</v>
      </c>
      <c r="F8499">
        <v>158.4</v>
      </c>
    </row>
    <row r="8500" spans="1:6" x14ac:dyDescent="0.3">
      <c r="A8500" t="s">
        <v>34</v>
      </c>
      <c r="B8500">
        <v>2021</v>
      </c>
      <c r="C8500" t="s">
        <v>43</v>
      </c>
      <c r="D8500" t="s">
        <v>23</v>
      </c>
      <c r="E8500" t="str">
        <f>VLOOKUP(D8500,Objective!$A$21:$B$51,2,0)</f>
        <v>Health</v>
      </c>
      <c r="F8500">
        <v>169.1</v>
      </c>
    </row>
    <row r="8501" spans="1:6" x14ac:dyDescent="0.3">
      <c r="A8501" t="s">
        <v>34</v>
      </c>
      <c r="B8501">
        <v>2021</v>
      </c>
      <c r="C8501" t="s">
        <v>43</v>
      </c>
      <c r="D8501" t="s">
        <v>24</v>
      </c>
      <c r="E8501" t="str">
        <f>VLOOKUP(D8501,Objective!$A$21:$B$51,2,0)</f>
        <v>Transport and communication</v>
      </c>
      <c r="F8501">
        <v>155.69999999999999</v>
      </c>
    </row>
    <row r="8502" spans="1:6" x14ac:dyDescent="0.3">
      <c r="A8502" t="s">
        <v>34</v>
      </c>
      <c r="B8502">
        <v>2021</v>
      </c>
      <c r="C8502" t="s">
        <v>43</v>
      </c>
      <c r="D8502" t="s">
        <v>25</v>
      </c>
      <c r="E8502" t="str">
        <f>VLOOKUP(D8502,Objective!$A$21:$B$51,2,0)</f>
        <v>Lifestyle</v>
      </c>
      <c r="F8502">
        <v>158.6</v>
      </c>
    </row>
    <row r="8503" spans="1:6" x14ac:dyDescent="0.3">
      <c r="A8503" t="s">
        <v>34</v>
      </c>
      <c r="B8503">
        <v>2021</v>
      </c>
      <c r="C8503" t="s">
        <v>43</v>
      </c>
      <c r="D8503" t="s">
        <v>26</v>
      </c>
      <c r="E8503" t="str">
        <f>VLOOKUP(D8503,Objective!$A$21:$B$51,2,0)</f>
        <v>Education</v>
      </c>
      <c r="F8503">
        <v>163.9</v>
      </c>
    </row>
    <row r="8504" spans="1:6" x14ac:dyDescent="0.3">
      <c r="A8504" t="s">
        <v>34</v>
      </c>
      <c r="B8504">
        <v>2021</v>
      </c>
      <c r="C8504" t="s">
        <v>43</v>
      </c>
      <c r="D8504" t="s">
        <v>27</v>
      </c>
      <c r="E8504" t="str">
        <f>VLOOKUP(D8504,Objective!$A$21:$B$51,2,0)</f>
        <v>Miscellaneous</v>
      </c>
      <c r="F8504">
        <v>160.80000000000001</v>
      </c>
    </row>
    <row r="8505" spans="1:6" x14ac:dyDescent="0.3">
      <c r="A8505" t="s">
        <v>34</v>
      </c>
      <c r="B8505">
        <v>2021</v>
      </c>
      <c r="C8505" t="s">
        <v>43</v>
      </c>
      <c r="D8505" t="s">
        <v>28</v>
      </c>
      <c r="E8505" t="str">
        <f>VLOOKUP(D8505,Objective!$A$21:$B$51,2,0)</f>
        <v>Miscellaneous</v>
      </c>
      <c r="F8505">
        <v>161</v>
      </c>
    </row>
    <row r="8506" spans="1:6" x14ac:dyDescent="0.3">
      <c r="A8506" t="s">
        <v>34</v>
      </c>
      <c r="B8506">
        <v>2021</v>
      </c>
      <c r="C8506" t="s">
        <v>43</v>
      </c>
      <c r="D8506" t="s">
        <v>29</v>
      </c>
      <c r="E8506" t="str">
        <f>VLOOKUP(D8506,Objective!$A$21:$B$51,2,0)</f>
        <v>General index</v>
      </c>
      <c r="F8506">
        <v>165.5</v>
      </c>
    </row>
    <row r="8507" spans="1:6" x14ac:dyDescent="0.3">
      <c r="A8507" t="s">
        <v>30</v>
      </c>
      <c r="B8507">
        <v>2021</v>
      </c>
      <c r="C8507" t="s">
        <v>45</v>
      </c>
      <c r="D8507" t="s">
        <v>3</v>
      </c>
      <c r="E8507" t="str">
        <f>VLOOKUP(D8507,Objective!$A$21:$B$51,2,0)</f>
        <v>Food</v>
      </c>
      <c r="F8507">
        <v>146.9</v>
      </c>
    </row>
    <row r="8508" spans="1:6" x14ac:dyDescent="0.3">
      <c r="A8508" t="s">
        <v>30</v>
      </c>
      <c r="B8508">
        <v>2021</v>
      </c>
      <c r="C8508" t="s">
        <v>45</v>
      </c>
      <c r="D8508" t="s">
        <v>4</v>
      </c>
      <c r="E8508" t="str">
        <f>VLOOKUP(D8508,Objective!$A$21:$B$51,2,0)</f>
        <v>Food</v>
      </c>
      <c r="F8508">
        <v>199.8</v>
      </c>
    </row>
    <row r="8509" spans="1:6" x14ac:dyDescent="0.3">
      <c r="A8509" t="s">
        <v>30</v>
      </c>
      <c r="B8509">
        <v>2021</v>
      </c>
      <c r="C8509" t="s">
        <v>45</v>
      </c>
      <c r="D8509" t="s">
        <v>5</v>
      </c>
      <c r="E8509" t="str">
        <f>VLOOKUP(D8509,Objective!$A$21:$B$51,2,0)</f>
        <v>Food</v>
      </c>
      <c r="F8509">
        <v>171.5</v>
      </c>
    </row>
    <row r="8510" spans="1:6" x14ac:dyDescent="0.3">
      <c r="A8510" t="s">
        <v>30</v>
      </c>
      <c r="B8510">
        <v>2021</v>
      </c>
      <c r="C8510" t="s">
        <v>45</v>
      </c>
      <c r="D8510" t="s">
        <v>6</v>
      </c>
      <c r="E8510" t="str">
        <f>VLOOKUP(D8510,Objective!$A$21:$B$51,2,0)</f>
        <v>Food</v>
      </c>
      <c r="F8510">
        <v>159.1</v>
      </c>
    </row>
    <row r="8511" spans="1:6" x14ac:dyDescent="0.3">
      <c r="A8511" t="s">
        <v>30</v>
      </c>
      <c r="B8511">
        <v>2021</v>
      </c>
      <c r="C8511" t="s">
        <v>45</v>
      </c>
      <c r="D8511" t="s">
        <v>7</v>
      </c>
      <c r="E8511" t="str">
        <f>VLOOKUP(D8511,Objective!$A$21:$B$51,2,0)</f>
        <v>Food</v>
      </c>
      <c r="F8511">
        <v>198.4</v>
      </c>
    </row>
    <row r="8512" spans="1:6" x14ac:dyDescent="0.3">
      <c r="A8512" t="s">
        <v>30</v>
      </c>
      <c r="B8512">
        <v>2021</v>
      </c>
      <c r="C8512" t="s">
        <v>45</v>
      </c>
      <c r="D8512" t="s">
        <v>8</v>
      </c>
      <c r="E8512" t="str">
        <f>VLOOKUP(D8512,Objective!$A$21:$B$51,2,0)</f>
        <v>Food</v>
      </c>
      <c r="F8512">
        <v>153.19999999999999</v>
      </c>
    </row>
    <row r="8513" spans="1:6" x14ac:dyDescent="0.3">
      <c r="A8513" t="s">
        <v>30</v>
      </c>
      <c r="B8513">
        <v>2021</v>
      </c>
      <c r="C8513" t="s">
        <v>45</v>
      </c>
      <c r="D8513" t="s">
        <v>9</v>
      </c>
      <c r="E8513" t="str">
        <f>VLOOKUP(D8513,Objective!$A$21:$B$51,2,0)</f>
        <v>Food</v>
      </c>
      <c r="F8513">
        <v>183.9</v>
      </c>
    </row>
    <row r="8514" spans="1:6" x14ac:dyDescent="0.3">
      <c r="A8514" t="s">
        <v>30</v>
      </c>
      <c r="B8514">
        <v>2021</v>
      </c>
      <c r="C8514" t="s">
        <v>45</v>
      </c>
      <c r="D8514" t="s">
        <v>10</v>
      </c>
      <c r="E8514" t="str">
        <f>VLOOKUP(D8514,Objective!$A$21:$B$51,2,0)</f>
        <v>Food</v>
      </c>
      <c r="F8514">
        <v>165.4</v>
      </c>
    </row>
    <row r="8515" spans="1:6" x14ac:dyDescent="0.3">
      <c r="A8515" t="s">
        <v>30</v>
      </c>
      <c r="B8515">
        <v>2021</v>
      </c>
      <c r="C8515" t="s">
        <v>45</v>
      </c>
      <c r="D8515" t="s">
        <v>11</v>
      </c>
      <c r="E8515" t="str">
        <f>VLOOKUP(D8515,Objective!$A$21:$B$51,2,0)</f>
        <v>Food</v>
      </c>
      <c r="F8515">
        <v>122.1</v>
      </c>
    </row>
    <row r="8516" spans="1:6" x14ac:dyDescent="0.3">
      <c r="A8516" t="s">
        <v>30</v>
      </c>
      <c r="B8516">
        <v>2021</v>
      </c>
      <c r="C8516" t="s">
        <v>45</v>
      </c>
      <c r="D8516" t="s">
        <v>12</v>
      </c>
      <c r="E8516" t="str">
        <f>VLOOKUP(D8516,Objective!$A$21:$B$51,2,0)</f>
        <v>Food</v>
      </c>
      <c r="F8516">
        <v>170.8</v>
      </c>
    </row>
    <row r="8517" spans="1:6" x14ac:dyDescent="0.3">
      <c r="A8517" t="s">
        <v>30</v>
      </c>
      <c r="B8517">
        <v>2021</v>
      </c>
      <c r="C8517" t="s">
        <v>45</v>
      </c>
      <c r="D8517" t="s">
        <v>13</v>
      </c>
      <c r="E8517" t="str">
        <f>VLOOKUP(D8517,Objective!$A$21:$B$51,2,0)</f>
        <v>Lifestyle</v>
      </c>
      <c r="F8517">
        <v>169.1</v>
      </c>
    </row>
    <row r="8518" spans="1:6" x14ac:dyDescent="0.3">
      <c r="A8518" t="s">
        <v>30</v>
      </c>
      <c r="B8518">
        <v>2021</v>
      </c>
      <c r="C8518" t="s">
        <v>45</v>
      </c>
      <c r="D8518" t="s">
        <v>14</v>
      </c>
      <c r="E8518" t="str">
        <f>VLOOKUP(D8518,Objective!$A$21:$B$51,2,0)</f>
        <v>Food</v>
      </c>
      <c r="F8518">
        <v>174.3</v>
      </c>
    </row>
    <row r="8519" spans="1:6" x14ac:dyDescent="0.3">
      <c r="A8519" t="s">
        <v>30</v>
      </c>
      <c r="B8519">
        <v>2021</v>
      </c>
      <c r="C8519" t="s">
        <v>45</v>
      </c>
      <c r="D8519" t="s">
        <v>15</v>
      </c>
      <c r="E8519" t="str">
        <f>VLOOKUP(D8519,Objective!$A$21:$B$51,2,0)</f>
        <v>Food</v>
      </c>
      <c r="F8519">
        <v>167.5</v>
      </c>
    </row>
    <row r="8520" spans="1:6" x14ac:dyDescent="0.3">
      <c r="A8520" t="s">
        <v>30</v>
      </c>
      <c r="B8520">
        <v>2021</v>
      </c>
      <c r="C8520" t="s">
        <v>45</v>
      </c>
      <c r="D8520" t="s">
        <v>16</v>
      </c>
      <c r="E8520" t="str">
        <f>VLOOKUP(D8520,Objective!$A$21:$B$51,2,0)</f>
        <v>Lifestyle</v>
      </c>
      <c r="F8520">
        <v>191.4</v>
      </c>
    </row>
    <row r="8521" spans="1:6" x14ac:dyDescent="0.3">
      <c r="A8521" t="s">
        <v>30</v>
      </c>
      <c r="B8521">
        <v>2021</v>
      </c>
      <c r="C8521" t="s">
        <v>45</v>
      </c>
      <c r="D8521" t="s">
        <v>17</v>
      </c>
      <c r="E8521" t="str">
        <f>VLOOKUP(D8521,Objective!$A$21:$B$51,2,0)</f>
        <v>Clothing</v>
      </c>
      <c r="F8521">
        <v>170.4</v>
      </c>
    </row>
    <row r="8522" spans="1:6" x14ac:dyDescent="0.3">
      <c r="A8522" t="s">
        <v>30</v>
      </c>
      <c r="B8522">
        <v>2021</v>
      </c>
      <c r="C8522" t="s">
        <v>45</v>
      </c>
      <c r="D8522" t="s">
        <v>18</v>
      </c>
      <c r="E8522" t="str">
        <f>VLOOKUP(D8522,Objective!$A$21:$B$51,2,0)</f>
        <v>Clothing</v>
      </c>
      <c r="F8522">
        <v>166</v>
      </c>
    </row>
    <row r="8523" spans="1:6" x14ac:dyDescent="0.3">
      <c r="A8523" t="s">
        <v>30</v>
      </c>
      <c r="B8523">
        <v>2021</v>
      </c>
      <c r="C8523" t="s">
        <v>45</v>
      </c>
      <c r="D8523" t="s">
        <v>19</v>
      </c>
      <c r="E8523" t="str">
        <f>VLOOKUP(D8523,Objective!$A$21:$B$51,2,0)</f>
        <v>Clothing</v>
      </c>
      <c r="F8523">
        <v>169.8</v>
      </c>
    </row>
    <row r="8524" spans="1:6" x14ac:dyDescent="0.3">
      <c r="A8524" t="s">
        <v>30</v>
      </c>
      <c r="B8524">
        <v>2021</v>
      </c>
      <c r="C8524" t="s">
        <v>45</v>
      </c>
      <c r="D8524" t="s">
        <v>20</v>
      </c>
      <c r="E8524" t="str">
        <f>VLOOKUP(D8524,Objective!$A$21:$B$51,2,0)</f>
        <v>Housing</v>
      </c>
      <c r="F8524" t="s">
        <v>32</v>
      </c>
    </row>
    <row r="8525" spans="1:6" x14ac:dyDescent="0.3">
      <c r="A8525" t="s">
        <v>30</v>
      </c>
      <c r="B8525">
        <v>2021</v>
      </c>
      <c r="C8525" t="s">
        <v>45</v>
      </c>
      <c r="D8525" t="s">
        <v>21</v>
      </c>
      <c r="E8525" t="str">
        <f>VLOOKUP(D8525,Objective!$A$21:$B$51,2,0)</f>
        <v>Fuel and light</v>
      </c>
      <c r="F8525">
        <v>165.3</v>
      </c>
    </row>
    <row r="8526" spans="1:6" x14ac:dyDescent="0.3">
      <c r="A8526" t="s">
        <v>30</v>
      </c>
      <c r="B8526">
        <v>2021</v>
      </c>
      <c r="C8526" t="s">
        <v>45</v>
      </c>
      <c r="D8526" t="s">
        <v>22</v>
      </c>
      <c r="E8526" t="str">
        <f>VLOOKUP(D8526,Objective!$A$21:$B$51,2,0)</f>
        <v>Housing</v>
      </c>
      <c r="F8526">
        <v>162.9</v>
      </c>
    </row>
    <row r="8527" spans="1:6" x14ac:dyDescent="0.3">
      <c r="A8527" t="s">
        <v>30</v>
      </c>
      <c r="B8527">
        <v>2021</v>
      </c>
      <c r="C8527" t="s">
        <v>45</v>
      </c>
      <c r="D8527" t="s">
        <v>23</v>
      </c>
      <c r="E8527" t="str">
        <f>VLOOKUP(D8527,Objective!$A$21:$B$51,2,0)</f>
        <v>Health</v>
      </c>
      <c r="F8527">
        <v>173.4</v>
      </c>
    </row>
    <row r="8528" spans="1:6" x14ac:dyDescent="0.3">
      <c r="A8528" t="s">
        <v>30</v>
      </c>
      <c r="B8528">
        <v>2021</v>
      </c>
      <c r="C8528" t="s">
        <v>45</v>
      </c>
      <c r="D8528" t="s">
        <v>24</v>
      </c>
      <c r="E8528" t="str">
        <f>VLOOKUP(D8528,Objective!$A$21:$B$51,2,0)</f>
        <v>Transport and communication</v>
      </c>
      <c r="F8528">
        <v>158.9</v>
      </c>
    </row>
    <row r="8529" spans="1:6" x14ac:dyDescent="0.3">
      <c r="A8529" t="s">
        <v>30</v>
      </c>
      <c r="B8529">
        <v>2021</v>
      </c>
      <c r="C8529" t="s">
        <v>45</v>
      </c>
      <c r="D8529" t="s">
        <v>25</v>
      </c>
      <c r="E8529" t="str">
        <f>VLOOKUP(D8529,Objective!$A$21:$B$51,2,0)</f>
        <v>Lifestyle</v>
      </c>
      <c r="F8529">
        <v>163.80000000000001</v>
      </c>
    </row>
    <row r="8530" spans="1:6" x14ac:dyDescent="0.3">
      <c r="A8530" t="s">
        <v>30</v>
      </c>
      <c r="B8530">
        <v>2021</v>
      </c>
      <c r="C8530" t="s">
        <v>45</v>
      </c>
      <c r="D8530" t="s">
        <v>26</v>
      </c>
      <c r="E8530" t="str">
        <f>VLOOKUP(D8530,Objective!$A$21:$B$51,2,0)</f>
        <v>Education</v>
      </c>
      <c r="F8530">
        <v>169.3</v>
      </c>
    </row>
    <row r="8531" spans="1:6" x14ac:dyDescent="0.3">
      <c r="A8531" t="s">
        <v>30</v>
      </c>
      <c r="B8531">
        <v>2021</v>
      </c>
      <c r="C8531" t="s">
        <v>45</v>
      </c>
      <c r="D8531" t="s">
        <v>27</v>
      </c>
      <c r="E8531" t="str">
        <f>VLOOKUP(D8531,Objective!$A$21:$B$51,2,0)</f>
        <v>Miscellaneous</v>
      </c>
      <c r="F8531">
        <v>162.4</v>
      </c>
    </row>
    <row r="8532" spans="1:6" x14ac:dyDescent="0.3">
      <c r="A8532" t="s">
        <v>30</v>
      </c>
      <c r="B8532">
        <v>2021</v>
      </c>
      <c r="C8532" t="s">
        <v>45</v>
      </c>
      <c r="D8532" t="s">
        <v>28</v>
      </c>
      <c r="E8532" t="str">
        <f>VLOOKUP(D8532,Objective!$A$21:$B$51,2,0)</f>
        <v>Miscellaneous</v>
      </c>
      <c r="F8532">
        <v>165.2</v>
      </c>
    </row>
    <row r="8533" spans="1:6" x14ac:dyDescent="0.3">
      <c r="A8533" t="s">
        <v>30</v>
      </c>
      <c r="B8533">
        <v>2021</v>
      </c>
      <c r="C8533" t="s">
        <v>45</v>
      </c>
      <c r="D8533" t="s">
        <v>29</v>
      </c>
      <c r="E8533" t="str">
        <f>VLOOKUP(D8533,Objective!$A$21:$B$51,2,0)</f>
        <v>General index</v>
      </c>
      <c r="F8533">
        <v>167.6</v>
      </c>
    </row>
    <row r="8534" spans="1:6" x14ac:dyDescent="0.3">
      <c r="A8534" t="s">
        <v>33</v>
      </c>
      <c r="B8534">
        <v>2021</v>
      </c>
      <c r="C8534" t="s">
        <v>45</v>
      </c>
      <c r="D8534" t="s">
        <v>3</v>
      </c>
      <c r="E8534" t="str">
        <f>VLOOKUP(D8534,Objective!$A$21:$B$51,2,0)</f>
        <v>Food</v>
      </c>
      <c r="F8534">
        <v>151</v>
      </c>
    </row>
    <row r="8535" spans="1:6" x14ac:dyDescent="0.3">
      <c r="A8535" t="s">
        <v>33</v>
      </c>
      <c r="B8535">
        <v>2021</v>
      </c>
      <c r="C8535" t="s">
        <v>45</v>
      </c>
      <c r="D8535" t="s">
        <v>4</v>
      </c>
      <c r="E8535" t="str">
        <f>VLOOKUP(D8535,Objective!$A$21:$B$51,2,0)</f>
        <v>Food</v>
      </c>
      <c r="F8535">
        <v>204.9</v>
      </c>
    </row>
    <row r="8536" spans="1:6" x14ac:dyDescent="0.3">
      <c r="A8536" t="s">
        <v>33</v>
      </c>
      <c r="B8536">
        <v>2021</v>
      </c>
      <c r="C8536" t="s">
        <v>45</v>
      </c>
      <c r="D8536" t="s">
        <v>5</v>
      </c>
      <c r="E8536" t="str">
        <f>VLOOKUP(D8536,Objective!$A$21:$B$51,2,0)</f>
        <v>Food</v>
      </c>
      <c r="F8536">
        <v>175.4</v>
      </c>
    </row>
    <row r="8537" spans="1:6" x14ac:dyDescent="0.3">
      <c r="A8537" t="s">
        <v>33</v>
      </c>
      <c r="B8537">
        <v>2021</v>
      </c>
      <c r="C8537" t="s">
        <v>45</v>
      </c>
      <c r="D8537" t="s">
        <v>6</v>
      </c>
      <c r="E8537" t="str">
        <f>VLOOKUP(D8537,Objective!$A$21:$B$51,2,0)</f>
        <v>Food</v>
      </c>
      <c r="F8537">
        <v>159.6</v>
      </c>
    </row>
    <row r="8538" spans="1:6" x14ac:dyDescent="0.3">
      <c r="A8538" t="s">
        <v>33</v>
      </c>
      <c r="B8538">
        <v>2021</v>
      </c>
      <c r="C8538" t="s">
        <v>45</v>
      </c>
      <c r="D8538" t="s">
        <v>7</v>
      </c>
      <c r="E8538" t="str">
        <f>VLOOKUP(D8538,Objective!$A$21:$B$51,2,0)</f>
        <v>Food</v>
      </c>
      <c r="F8538">
        <v>175.8</v>
      </c>
    </row>
    <row r="8539" spans="1:6" x14ac:dyDescent="0.3">
      <c r="A8539" t="s">
        <v>33</v>
      </c>
      <c r="B8539">
        <v>2021</v>
      </c>
      <c r="C8539" t="s">
        <v>45</v>
      </c>
      <c r="D8539" t="s">
        <v>8</v>
      </c>
      <c r="E8539" t="str">
        <f>VLOOKUP(D8539,Objective!$A$21:$B$51,2,0)</f>
        <v>Food</v>
      </c>
      <c r="F8539">
        <v>160.30000000000001</v>
      </c>
    </row>
    <row r="8540" spans="1:6" x14ac:dyDescent="0.3">
      <c r="A8540" t="s">
        <v>33</v>
      </c>
      <c r="B8540">
        <v>2021</v>
      </c>
      <c r="C8540" t="s">
        <v>45</v>
      </c>
      <c r="D8540" t="s">
        <v>9</v>
      </c>
      <c r="E8540" t="str">
        <f>VLOOKUP(D8540,Objective!$A$21:$B$51,2,0)</f>
        <v>Food</v>
      </c>
      <c r="F8540">
        <v>229.1</v>
      </c>
    </row>
    <row r="8541" spans="1:6" x14ac:dyDescent="0.3">
      <c r="A8541" t="s">
        <v>33</v>
      </c>
      <c r="B8541">
        <v>2021</v>
      </c>
      <c r="C8541" t="s">
        <v>45</v>
      </c>
      <c r="D8541" t="s">
        <v>10</v>
      </c>
      <c r="E8541" t="str">
        <f>VLOOKUP(D8541,Objective!$A$21:$B$51,2,0)</f>
        <v>Food</v>
      </c>
      <c r="F8541">
        <v>165.1</v>
      </c>
    </row>
    <row r="8542" spans="1:6" x14ac:dyDescent="0.3">
      <c r="A8542" t="s">
        <v>33</v>
      </c>
      <c r="B8542">
        <v>2021</v>
      </c>
      <c r="C8542" t="s">
        <v>45</v>
      </c>
      <c r="D8542" t="s">
        <v>11</v>
      </c>
      <c r="E8542" t="str">
        <f>VLOOKUP(D8542,Objective!$A$21:$B$51,2,0)</f>
        <v>Food</v>
      </c>
      <c r="F8542">
        <v>123.1</v>
      </c>
    </row>
    <row r="8543" spans="1:6" x14ac:dyDescent="0.3">
      <c r="A8543" t="s">
        <v>33</v>
      </c>
      <c r="B8543">
        <v>2021</v>
      </c>
      <c r="C8543" t="s">
        <v>45</v>
      </c>
      <c r="D8543" t="s">
        <v>12</v>
      </c>
      <c r="E8543" t="str">
        <f>VLOOKUP(D8543,Objective!$A$21:$B$51,2,0)</f>
        <v>Food</v>
      </c>
      <c r="F8543">
        <v>167.2</v>
      </c>
    </row>
    <row r="8544" spans="1:6" x14ac:dyDescent="0.3">
      <c r="A8544" t="s">
        <v>33</v>
      </c>
      <c r="B8544">
        <v>2021</v>
      </c>
      <c r="C8544" t="s">
        <v>45</v>
      </c>
      <c r="D8544" t="s">
        <v>13</v>
      </c>
      <c r="E8544" t="str">
        <f>VLOOKUP(D8544,Objective!$A$21:$B$51,2,0)</f>
        <v>Lifestyle</v>
      </c>
      <c r="F8544">
        <v>156.1</v>
      </c>
    </row>
    <row r="8545" spans="1:6" x14ac:dyDescent="0.3">
      <c r="A8545" t="s">
        <v>33</v>
      </c>
      <c r="B8545">
        <v>2021</v>
      </c>
      <c r="C8545" t="s">
        <v>45</v>
      </c>
      <c r="D8545" t="s">
        <v>14</v>
      </c>
      <c r="E8545" t="str">
        <f>VLOOKUP(D8545,Objective!$A$21:$B$51,2,0)</f>
        <v>Food</v>
      </c>
      <c r="F8545">
        <v>176.8</v>
      </c>
    </row>
    <row r="8546" spans="1:6" x14ac:dyDescent="0.3">
      <c r="A8546" t="s">
        <v>33</v>
      </c>
      <c r="B8546">
        <v>2021</v>
      </c>
      <c r="C8546" t="s">
        <v>45</v>
      </c>
      <c r="D8546" t="s">
        <v>15</v>
      </c>
      <c r="E8546" t="str">
        <f>VLOOKUP(D8546,Objective!$A$21:$B$51,2,0)</f>
        <v>Food</v>
      </c>
      <c r="F8546">
        <v>173.5</v>
      </c>
    </row>
    <row r="8547" spans="1:6" x14ac:dyDescent="0.3">
      <c r="A8547" t="s">
        <v>33</v>
      </c>
      <c r="B8547">
        <v>2021</v>
      </c>
      <c r="C8547" t="s">
        <v>45</v>
      </c>
      <c r="D8547" t="s">
        <v>16</v>
      </c>
      <c r="E8547" t="str">
        <f>VLOOKUP(D8547,Objective!$A$21:$B$51,2,0)</f>
        <v>Lifestyle</v>
      </c>
      <c r="F8547">
        <v>197</v>
      </c>
    </row>
    <row r="8548" spans="1:6" x14ac:dyDescent="0.3">
      <c r="A8548" t="s">
        <v>33</v>
      </c>
      <c r="B8548">
        <v>2021</v>
      </c>
      <c r="C8548" t="s">
        <v>45</v>
      </c>
      <c r="D8548" t="s">
        <v>17</v>
      </c>
      <c r="E8548" t="str">
        <f>VLOOKUP(D8548,Objective!$A$21:$B$51,2,0)</f>
        <v>Clothing</v>
      </c>
      <c r="F8548">
        <v>162.30000000000001</v>
      </c>
    </row>
    <row r="8549" spans="1:6" x14ac:dyDescent="0.3">
      <c r="A8549" t="s">
        <v>33</v>
      </c>
      <c r="B8549">
        <v>2021</v>
      </c>
      <c r="C8549" t="s">
        <v>45</v>
      </c>
      <c r="D8549" t="s">
        <v>18</v>
      </c>
      <c r="E8549" t="str">
        <f>VLOOKUP(D8549,Objective!$A$21:$B$51,2,0)</f>
        <v>Clothing</v>
      </c>
      <c r="F8549">
        <v>145.30000000000001</v>
      </c>
    </row>
    <row r="8550" spans="1:6" x14ac:dyDescent="0.3">
      <c r="A8550" t="s">
        <v>33</v>
      </c>
      <c r="B8550">
        <v>2021</v>
      </c>
      <c r="C8550" t="s">
        <v>45</v>
      </c>
      <c r="D8550" t="s">
        <v>19</v>
      </c>
      <c r="E8550" t="str">
        <f>VLOOKUP(D8550,Objective!$A$21:$B$51,2,0)</f>
        <v>Clothing</v>
      </c>
      <c r="F8550">
        <v>159.69999999999999</v>
      </c>
    </row>
    <row r="8551" spans="1:6" x14ac:dyDescent="0.3">
      <c r="A8551" t="s">
        <v>33</v>
      </c>
      <c r="B8551">
        <v>2021</v>
      </c>
      <c r="C8551" t="s">
        <v>45</v>
      </c>
      <c r="D8551" t="s">
        <v>20</v>
      </c>
      <c r="E8551" t="str">
        <f>VLOOKUP(D8551,Objective!$A$21:$B$51,2,0)</f>
        <v>Housing</v>
      </c>
      <c r="F8551">
        <v>164.2</v>
      </c>
    </row>
    <row r="8552" spans="1:6" x14ac:dyDescent="0.3">
      <c r="A8552" t="s">
        <v>33</v>
      </c>
      <c r="B8552">
        <v>2021</v>
      </c>
      <c r="C8552" t="s">
        <v>45</v>
      </c>
      <c r="D8552" t="s">
        <v>21</v>
      </c>
      <c r="E8552" t="str">
        <f>VLOOKUP(D8552,Objective!$A$21:$B$51,2,0)</f>
        <v>Fuel and light</v>
      </c>
      <c r="F8552">
        <v>161.6</v>
      </c>
    </row>
    <row r="8553" spans="1:6" x14ac:dyDescent="0.3">
      <c r="A8553" t="s">
        <v>33</v>
      </c>
      <c r="B8553">
        <v>2021</v>
      </c>
      <c r="C8553" t="s">
        <v>45</v>
      </c>
      <c r="D8553" t="s">
        <v>22</v>
      </c>
      <c r="E8553" t="str">
        <f>VLOOKUP(D8553,Objective!$A$21:$B$51,2,0)</f>
        <v>Housing</v>
      </c>
      <c r="F8553">
        <v>155.19999999999999</v>
      </c>
    </row>
    <row r="8554" spans="1:6" x14ac:dyDescent="0.3">
      <c r="A8554" t="s">
        <v>33</v>
      </c>
      <c r="B8554">
        <v>2021</v>
      </c>
      <c r="C8554" t="s">
        <v>45</v>
      </c>
      <c r="D8554" t="s">
        <v>23</v>
      </c>
      <c r="E8554" t="str">
        <f>VLOOKUP(D8554,Objective!$A$21:$B$51,2,0)</f>
        <v>Health</v>
      </c>
      <c r="F8554">
        <v>164.2</v>
      </c>
    </row>
    <row r="8555" spans="1:6" x14ac:dyDescent="0.3">
      <c r="A8555" t="s">
        <v>33</v>
      </c>
      <c r="B8555">
        <v>2021</v>
      </c>
      <c r="C8555" t="s">
        <v>45</v>
      </c>
      <c r="D8555" t="s">
        <v>24</v>
      </c>
      <c r="E8555" t="str">
        <f>VLOOKUP(D8555,Objective!$A$21:$B$51,2,0)</f>
        <v>Transport and communication</v>
      </c>
      <c r="F8555">
        <v>151.19999999999999</v>
      </c>
    </row>
    <row r="8556" spans="1:6" x14ac:dyDescent="0.3">
      <c r="A8556" t="s">
        <v>33</v>
      </c>
      <c r="B8556">
        <v>2021</v>
      </c>
      <c r="C8556" t="s">
        <v>45</v>
      </c>
      <c r="D8556" t="s">
        <v>25</v>
      </c>
      <c r="E8556" t="str">
        <f>VLOOKUP(D8556,Objective!$A$21:$B$51,2,0)</f>
        <v>Lifestyle</v>
      </c>
      <c r="F8556">
        <v>156.69999999999999</v>
      </c>
    </row>
    <row r="8557" spans="1:6" x14ac:dyDescent="0.3">
      <c r="A8557" t="s">
        <v>33</v>
      </c>
      <c r="B8557">
        <v>2021</v>
      </c>
      <c r="C8557" t="s">
        <v>45</v>
      </c>
      <c r="D8557" t="s">
        <v>26</v>
      </c>
      <c r="E8557" t="str">
        <f>VLOOKUP(D8557,Objective!$A$21:$B$51,2,0)</f>
        <v>Education</v>
      </c>
      <c r="F8557">
        <v>160.80000000000001</v>
      </c>
    </row>
    <row r="8558" spans="1:6" x14ac:dyDescent="0.3">
      <c r="A8558" t="s">
        <v>33</v>
      </c>
      <c r="B8558">
        <v>2021</v>
      </c>
      <c r="C8558" t="s">
        <v>45</v>
      </c>
      <c r="D8558" t="s">
        <v>27</v>
      </c>
      <c r="E8558" t="str">
        <f>VLOOKUP(D8558,Objective!$A$21:$B$51,2,0)</f>
        <v>Miscellaneous</v>
      </c>
      <c r="F8558">
        <v>161.80000000000001</v>
      </c>
    </row>
    <row r="8559" spans="1:6" x14ac:dyDescent="0.3">
      <c r="A8559" t="s">
        <v>33</v>
      </c>
      <c r="B8559">
        <v>2021</v>
      </c>
      <c r="C8559" t="s">
        <v>45</v>
      </c>
      <c r="D8559" t="s">
        <v>28</v>
      </c>
      <c r="E8559" t="str">
        <f>VLOOKUP(D8559,Objective!$A$21:$B$51,2,0)</f>
        <v>Miscellaneous</v>
      </c>
      <c r="F8559">
        <v>157.30000000000001</v>
      </c>
    </row>
    <row r="8560" spans="1:6" x14ac:dyDescent="0.3">
      <c r="A8560" t="s">
        <v>33</v>
      </c>
      <c r="B8560">
        <v>2021</v>
      </c>
      <c r="C8560" t="s">
        <v>45</v>
      </c>
      <c r="D8560" t="s">
        <v>29</v>
      </c>
      <c r="E8560" t="str">
        <f>VLOOKUP(D8560,Objective!$A$21:$B$51,2,0)</f>
        <v>General index</v>
      </c>
      <c r="F8560">
        <v>165.6</v>
      </c>
    </row>
    <row r="8561" spans="1:6" x14ac:dyDescent="0.3">
      <c r="A8561" t="s">
        <v>34</v>
      </c>
      <c r="B8561">
        <v>2021</v>
      </c>
      <c r="C8561" t="s">
        <v>45</v>
      </c>
      <c r="D8561" t="s">
        <v>3</v>
      </c>
      <c r="E8561" t="str">
        <f>VLOOKUP(D8561,Objective!$A$21:$B$51,2,0)</f>
        <v>Food</v>
      </c>
      <c r="F8561">
        <v>148.19999999999999</v>
      </c>
    </row>
    <row r="8562" spans="1:6" x14ac:dyDescent="0.3">
      <c r="A8562" t="s">
        <v>34</v>
      </c>
      <c r="B8562">
        <v>2021</v>
      </c>
      <c r="C8562" t="s">
        <v>45</v>
      </c>
      <c r="D8562" t="s">
        <v>4</v>
      </c>
      <c r="E8562" t="str">
        <f>VLOOKUP(D8562,Objective!$A$21:$B$51,2,0)</f>
        <v>Food</v>
      </c>
      <c r="F8562">
        <v>201.6</v>
      </c>
    </row>
    <row r="8563" spans="1:6" x14ac:dyDescent="0.3">
      <c r="A8563" t="s">
        <v>34</v>
      </c>
      <c r="B8563">
        <v>2021</v>
      </c>
      <c r="C8563" t="s">
        <v>45</v>
      </c>
      <c r="D8563" t="s">
        <v>5</v>
      </c>
      <c r="E8563" t="str">
        <f>VLOOKUP(D8563,Objective!$A$21:$B$51,2,0)</f>
        <v>Food</v>
      </c>
      <c r="F8563">
        <v>173</v>
      </c>
    </row>
    <row r="8564" spans="1:6" x14ac:dyDescent="0.3">
      <c r="A8564" t="s">
        <v>34</v>
      </c>
      <c r="B8564">
        <v>2021</v>
      </c>
      <c r="C8564" t="s">
        <v>45</v>
      </c>
      <c r="D8564" t="s">
        <v>6</v>
      </c>
      <c r="E8564" t="str">
        <f>VLOOKUP(D8564,Objective!$A$21:$B$51,2,0)</f>
        <v>Food</v>
      </c>
      <c r="F8564">
        <v>159.30000000000001</v>
      </c>
    </row>
    <row r="8565" spans="1:6" x14ac:dyDescent="0.3">
      <c r="A8565" t="s">
        <v>34</v>
      </c>
      <c r="B8565">
        <v>2021</v>
      </c>
      <c r="C8565" t="s">
        <v>45</v>
      </c>
      <c r="D8565" t="s">
        <v>7</v>
      </c>
      <c r="E8565" t="str">
        <f>VLOOKUP(D8565,Objective!$A$21:$B$51,2,0)</f>
        <v>Food</v>
      </c>
      <c r="F8565">
        <v>190.1</v>
      </c>
    </row>
    <row r="8566" spans="1:6" x14ac:dyDescent="0.3">
      <c r="A8566" t="s">
        <v>34</v>
      </c>
      <c r="B8566">
        <v>2021</v>
      </c>
      <c r="C8566" t="s">
        <v>45</v>
      </c>
      <c r="D8566" t="s">
        <v>8</v>
      </c>
      <c r="E8566" t="str">
        <f>VLOOKUP(D8566,Objective!$A$21:$B$51,2,0)</f>
        <v>Food</v>
      </c>
      <c r="F8566">
        <v>156.5</v>
      </c>
    </row>
    <row r="8567" spans="1:6" x14ac:dyDescent="0.3">
      <c r="A8567" t="s">
        <v>34</v>
      </c>
      <c r="B8567">
        <v>2021</v>
      </c>
      <c r="C8567" t="s">
        <v>45</v>
      </c>
      <c r="D8567" t="s">
        <v>9</v>
      </c>
      <c r="E8567" t="str">
        <f>VLOOKUP(D8567,Objective!$A$21:$B$51,2,0)</f>
        <v>Food</v>
      </c>
      <c r="F8567">
        <v>199.2</v>
      </c>
    </row>
    <row r="8568" spans="1:6" x14ac:dyDescent="0.3">
      <c r="A8568" t="s">
        <v>34</v>
      </c>
      <c r="B8568">
        <v>2021</v>
      </c>
      <c r="C8568" t="s">
        <v>45</v>
      </c>
      <c r="D8568" t="s">
        <v>10</v>
      </c>
      <c r="E8568" t="str">
        <f>VLOOKUP(D8568,Objective!$A$21:$B$51,2,0)</f>
        <v>Food</v>
      </c>
      <c r="F8568">
        <v>165.3</v>
      </c>
    </row>
    <row r="8569" spans="1:6" x14ac:dyDescent="0.3">
      <c r="A8569" t="s">
        <v>34</v>
      </c>
      <c r="B8569">
        <v>2021</v>
      </c>
      <c r="C8569" t="s">
        <v>45</v>
      </c>
      <c r="D8569" t="s">
        <v>11</v>
      </c>
      <c r="E8569" t="str">
        <f>VLOOKUP(D8569,Objective!$A$21:$B$51,2,0)</f>
        <v>Food</v>
      </c>
      <c r="F8569">
        <v>122.4</v>
      </c>
    </row>
    <row r="8570" spans="1:6" x14ac:dyDescent="0.3">
      <c r="A8570" t="s">
        <v>34</v>
      </c>
      <c r="B8570">
        <v>2021</v>
      </c>
      <c r="C8570" t="s">
        <v>45</v>
      </c>
      <c r="D8570" t="s">
        <v>12</v>
      </c>
      <c r="E8570" t="str">
        <f>VLOOKUP(D8570,Objective!$A$21:$B$51,2,0)</f>
        <v>Food</v>
      </c>
      <c r="F8570">
        <v>169.6</v>
      </c>
    </row>
    <row r="8571" spans="1:6" x14ac:dyDescent="0.3">
      <c r="A8571" t="s">
        <v>34</v>
      </c>
      <c r="B8571">
        <v>2021</v>
      </c>
      <c r="C8571" t="s">
        <v>45</v>
      </c>
      <c r="D8571" t="s">
        <v>13</v>
      </c>
      <c r="E8571" t="str">
        <f>VLOOKUP(D8571,Objective!$A$21:$B$51,2,0)</f>
        <v>Lifestyle</v>
      </c>
      <c r="F8571">
        <v>163.69999999999999</v>
      </c>
    </row>
    <row r="8572" spans="1:6" x14ac:dyDescent="0.3">
      <c r="A8572" t="s">
        <v>34</v>
      </c>
      <c r="B8572">
        <v>2021</v>
      </c>
      <c r="C8572" t="s">
        <v>45</v>
      </c>
      <c r="D8572" t="s">
        <v>14</v>
      </c>
      <c r="E8572" t="str">
        <f>VLOOKUP(D8572,Objective!$A$21:$B$51,2,0)</f>
        <v>Food</v>
      </c>
      <c r="F8572">
        <v>175.5</v>
      </c>
    </row>
    <row r="8573" spans="1:6" x14ac:dyDescent="0.3">
      <c r="A8573" t="s">
        <v>34</v>
      </c>
      <c r="B8573">
        <v>2021</v>
      </c>
      <c r="C8573" t="s">
        <v>45</v>
      </c>
      <c r="D8573" t="s">
        <v>15</v>
      </c>
      <c r="E8573" t="str">
        <f>VLOOKUP(D8573,Objective!$A$21:$B$51,2,0)</f>
        <v>Food</v>
      </c>
      <c r="F8573">
        <v>169.7</v>
      </c>
    </row>
    <row r="8574" spans="1:6" x14ac:dyDescent="0.3">
      <c r="A8574" t="s">
        <v>34</v>
      </c>
      <c r="B8574">
        <v>2021</v>
      </c>
      <c r="C8574" t="s">
        <v>45</v>
      </c>
      <c r="D8574" t="s">
        <v>16</v>
      </c>
      <c r="E8574" t="str">
        <f>VLOOKUP(D8574,Objective!$A$21:$B$51,2,0)</f>
        <v>Lifestyle</v>
      </c>
      <c r="F8574">
        <v>192.9</v>
      </c>
    </row>
    <row r="8575" spans="1:6" x14ac:dyDescent="0.3">
      <c r="A8575" t="s">
        <v>34</v>
      </c>
      <c r="B8575">
        <v>2021</v>
      </c>
      <c r="C8575" t="s">
        <v>45</v>
      </c>
      <c r="D8575" t="s">
        <v>17</v>
      </c>
      <c r="E8575" t="str">
        <f>VLOOKUP(D8575,Objective!$A$21:$B$51,2,0)</f>
        <v>Clothing</v>
      </c>
      <c r="F8575">
        <v>167.2</v>
      </c>
    </row>
    <row r="8576" spans="1:6" x14ac:dyDescent="0.3">
      <c r="A8576" t="s">
        <v>34</v>
      </c>
      <c r="B8576">
        <v>2021</v>
      </c>
      <c r="C8576" t="s">
        <v>45</v>
      </c>
      <c r="D8576" t="s">
        <v>18</v>
      </c>
      <c r="E8576" t="str">
        <f>VLOOKUP(D8576,Objective!$A$21:$B$51,2,0)</f>
        <v>Clothing</v>
      </c>
      <c r="F8576">
        <v>157.4</v>
      </c>
    </row>
    <row r="8577" spans="1:6" x14ac:dyDescent="0.3">
      <c r="A8577" t="s">
        <v>34</v>
      </c>
      <c r="B8577">
        <v>2021</v>
      </c>
      <c r="C8577" t="s">
        <v>45</v>
      </c>
      <c r="D8577" t="s">
        <v>19</v>
      </c>
      <c r="E8577" t="str">
        <f>VLOOKUP(D8577,Objective!$A$21:$B$51,2,0)</f>
        <v>Clothing</v>
      </c>
      <c r="F8577">
        <v>165.8</v>
      </c>
    </row>
    <row r="8578" spans="1:6" x14ac:dyDescent="0.3">
      <c r="A8578" t="s">
        <v>34</v>
      </c>
      <c r="B8578">
        <v>2021</v>
      </c>
      <c r="C8578" t="s">
        <v>45</v>
      </c>
      <c r="D8578" t="s">
        <v>20</v>
      </c>
      <c r="E8578" t="str">
        <f>VLOOKUP(D8578,Objective!$A$21:$B$51,2,0)</f>
        <v>Housing</v>
      </c>
      <c r="F8578">
        <v>164.2</v>
      </c>
    </row>
    <row r="8579" spans="1:6" x14ac:dyDescent="0.3">
      <c r="A8579" t="s">
        <v>34</v>
      </c>
      <c r="B8579">
        <v>2021</v>
      </c>
      <c r="C8579" t="s">
        <v>45</v>
      </c>
      <c r="D8579" t="s">
        <v>21</v>
      </c>
      <c r="E8579" t="str">
        <f>VLOOKUP(D8579,Objective!$A$21:$B$51,2,0)</f>
        <v>Fuel and light</v>
      </c>
      <c r="F8579">
        <v>163.9</v>
      </c>
    </row>
    <row r="8580" spans="1:6" x14ac:dyDescent="0.3">
      <c r="A8580" t="s">
        <v>34</v>
      </c>
      <c r="B8580">
        <v>2021</v>
      </c>
      <c r="C8580" t="s">
        <v>45</v>
      </c>
      <c r="D8580" t="s">
        <v>22</v>
      </c>
      <c r="E8580" t="str">
        <f>VLOOKUP(D8580,Objective!$A$21:$B$51,2,0)</f>
        <v>Housing</v>
      </c>
      <c r="F8580">
        <v>159.30000000000001</v>
      </c>
    </row>
    <row r="8581" spans="1:6" x14ac:dyDescent="0.3">
      <c r="A8581" t="s">
        <v>34</v>
      </c>
      <c r="B8581">
        <v>2021</v>
      </c>
      <c r="C8581" t="s">
        <v>45</v>
      </c>
      <c r="D8581" t="s">
        <v>23</v>
      </c>
      <c r="E8581" t="str">
        <f>VLOOKUP(D8581,Objective!$A$21:$B$51,2,0)</f>
        <v>Health</v>
      </c>
      <c r="F8581">
        <v>169.9</v>
      </c>
    </row>
    <row r="8582" spans="1:6" x14ac:dyDescent="0.3">
      <c r="A8582" t="s">
        <v>34</v>
      </c>
      <c r="B8582">
        <v>2021</v>
      </c>
      <c r="C8582" t="s">
        <v>45</v>
      </c>
      <c r="D8582" t="s">
        <v>24</v>
      </c>
      <c r="E8582" t="str">
        <f>VLOOKUP(D8582,Objective!$A$21:$B$51,2,0)</f>
        <v>Transport and communication</v>
      </c>
      <c r="F8582">
        <v>154.80000000000001</v>
      </c>
    </row>
    <row r="8583" spans="1:6" x14ac:dyDescent="0.3">
      <c r="A8583" t="s">
        <v>34</v>
      </c>
      <c r="B8583">
        <v>2021</v>
      </c>
      <c r="C8583" t="s">
        <v>45</v>
      </c>
      <c r="D8583" t="s">
        <v>25</v>
      </c>
      <c r="E8583" t="str">
        <f>VLOOKUP(D8583,Objective!$A$21:$B$51,2,0)</f>
        <v>Lifestyle</v>
      </c>
      <c r="F8583">
        <v>159.80000000000001</v>
      </c>
    </row>
    <row r="8584" spans="1:6" x14ac:dyDescent="0.3">
      <c r="A8584" t="s">
        <v>34</v>
      </c>
      <c r="B8584">
        <v>2021</v>
      </c>
      <c r="C8584" t="s">
        <v>45</v>
      </c>
      <c r="D8584" t="s">
        <v>26</v>
      </c>
      <c r="E8584" t="str">
        <f>VLOOKUP(D8584,Objective!$A$21:$B$51,2,0)</f>
        <v>Education</v>
      </c>
      <c r="F8584">
        <v>164.3</v>
      </c>
    </row>
    <row r="8585" spans="1:6" x14ac:dyDescent="0.3">
      <c r="A8585" t="s">
        <v>34</v>
      </c>
      <c r="B8585">
        <v>2021</v>
      </c>
      <c r="C8585" t="s">
        <v>45</v>
      </c>
      <c r="D8585" t="s">
        <v>27</v>
      </c>
      <c r="E8585" t="str">
        <f>VLOOKUP(D8585,Objective!$A$21:$B$51,2,0)</f>
        <v>Miscellaneous</v>
      </c>
      <c r="F8585">
        <v>162.19999999999999</v>
      </c>
    </row>
    <row r="8586" spans="1:6" x14ac:dyDescent="0.3">
      <c r="A8586" t="s">
        <v>34</v>
      </c>
      <c r="B8586">
        <v>2021</v>
      </c>
      <c r="C8586" t="s">
        <v>45</v>
      </c>
      <c r="D8586" t="s">
        <v>28</v>
      </c>
      <c r="E8586" t="str">
        <f>VLOOKUP(D8586,Objective!$A$21:$B$51,2,0)</f>
        <v>Miscellaneous</v>
      </c>
      <c r="F8586">
        <v>161.4</v>
      </c>
    </row>
    <row r="8587" spans="1:6" x14ac:dyDescent="0.3">
      <c r="A8587" t="s">
        <v>34</v>
      </c>
      <c r="B8587">
        <v>2021</v>
      </c>
      <c r="C8587" t="s">
        <v>45</v>
      </c>
      <c r="D8587" t="s">
        <v>29</v>
      </c>
      <c r="E8587" t="str">
        <f>VLOOKUP(D8587,Objective!$A$21:$B$51,2,0)</f>
        <v>General index</v>
      </c>
      <c r="F8587">
        <v>166.7</v>
      </c>
    </row>
    <row r="8588" spans="1:6" x14ac:dyDescent="0.3">
      <c r="A8588" t="s">
        <v>30</v>
      </c>
      <c r="B8588">
        <v>2021</v>
      </c>
      <c r="C8588" t="s">
        <v>46</v>
      </c>
      <c r="D8588" t="s">
        <v>3</v>
      </c>
      <c r="E8588" t="str">
        <f>VLOOKUP(D8588,Objective!$A$21:$B$51,2,0)</f>
        <v>Food</v>
      </c>
      <c r="F8588">
        <v>147.4</v>
      </c>
    </row>
    <row r="8589" spans="1:6" x14ac:dyDescent="0.3">
      <c r="A8589" t="s">
        <v>30</v>
      </c>
      <c r="B8589">
        <v>2021</v>
      </c>
      <c r="C8589" t="s">
        <v>46</v>
      </c>
      <c r="D8589" t="s">
        <v>4</v>
      </c>
      <c r="E8589" t="str">
        <f>VLOOKUP(D8589,Objective!$A$21:$B$51,2,0)</f>
        <v>Food</v>
      </c>
      <c r="F8589">
        <v>197</v>
      </c>
    </row>
    <row r="8590" spans="1:6" x14ac:dyDescent="0.3">
      <c r="A8590" t="s">
        <v>30</v>
      </c>
      <c r="B8590">
        <v>2021</v>
      </c>
      <c r="C8590" t="s">
        <v>46</v>
      </c>
      <c r="D8590" t="s">
        <v>5</v>
      </c>
      <c r="E8590" t="str">
        <f>VLOOKUP(D8590,Objective!$A$21:$B$51,2,0)</f>
        <v>Food</v>
      </c>
      <c r="F8590">
        <v>176.5</v>
      </c>
    </row>
    <row r="8591" spans="1:6" x14ac:dyDescent="0.3">
      <c r="A8591" t="s">
        <v>30</v>
      </c>
      <c r="B8591">
        <v>2021</v>
      </c>
      <c r="C8591" t="s">
        <v>46</v>
      </c>
      <c r="D8591" t="s">
        <v>6</v>
      </c>
      <c r="E8591" t="str">
        <f>VLOOKUP(D8591,Objective!$A$21:$B$51,2,0)</f>
        <v>Food</v>
      </c>
      <c r="F8591">
        <v>159.80000000000001</v>
      </c>
    </row>
    <row r="8592" spans="1:6" x14ac:dyDescent="0.3">
      <c r="A8592" t="s">
        <v>30</v>
      </c>
      <c r="B8592">
        <v>2021</v>
      </c>
      <c r="C8592" t="s">
        <v>46</v>
      </c>
      <c r="D8592" t="s">
        <v>7</v>
      </c>
      <c r="E8592" t="str">
        <f>VLOOKUP(D8592,Objective!$A$21:$B$51,2,0)</f>
        <v>Food</v>
      </c>
      <c r="F8592">
        <v>195.8</v>
      </c>
    </row>
    <row r="8593" spans="1:6" x14ac:dyDescent="0.3">
      <c r="A8593" t="s">
        <v>30</v>
      </c>
      <c r="B8593">
        <v>2021</v>
      </c>
      <c r="C8593" t="s">
        <v>46</v>
      </c>
      <c r="D8593" t="s">
        <v>8</v>
      </c>
      <c r="E8593" t="str">
        <f>VLOOKUP(D8593,Objective!$A$21:$B$51,2,0)</f>
        <v>Food</v>
      </c>
      <c r="F8593">
        <v>152</v>
      </c>
    </row>
    <row r="8594" spans="1:6" x14ac:dyDescent="0.3">
      <c r="A8594" t="s">
        <v>30</v>
      </c>
      <c r="B8594">
        <v>2021</v>
      </c>
      <c r="C8594" t="s">
        <v>46</v>
      </c>
      <c r="D8594" t="s">
        <v>9</v>
      </c>
      <c r="E8594" t="str">
        <f>VLOOKUP(D8594,Objective!$A$21:$B$51,2,0)</f>
        <v>Food</v>
      </c>
      <c r="F8594">
        <v>172.3</v>
      </c>
    </row>
    <row r="8595" spans="1:6" x14ac:dyDescent="0.3">
      <c r="A8595" t="s">
        <v>30</v>
      </c>
      <c r="B8595">
        <v>2021</v>
      </c>
      <c r="C8595" t="s">
        <v>46</v>
      </c>
      <c r="D8595" t="s">
        <v>10</v>
      </c>
      <c r="E8595" t="str">
        <f>VLOOKUP(D8595,Objective!$A$21:$B$51,2,0)</f>
        <v>Food</v>
      </c>
      <c r="F8595">
        <v>164.5</v>
      </c>
    </row>
    <row r="8596" spans="1:6" x14ac:dyDescent="0.3">
      <c r="A8596" t="s">
        <v>30</v>
      </c>
      <c r="B8596">
        <v>2021</v>
      </c>
      <c r="C8596" t="s">
        <v>46</v>
      </c>
      <c r="D8596" t="s">
        <v>11</v>
      </c>
      <c r="E8596" t="str">
        <f>VLOOKUP(D8596,Objective!$A$21:$B$51,2,0)</f>
        <v>Food</v>
      </c>
      <c r="F8596">
        <v>120.6</v>
      </c>
    </row>
    <row r="8597" spans="1:6" x14ac:dyDescent="0.3">
      <c r="A8597" t="s">
        <v>30</v>
      </c>
      <c r="B8597">
        <v>2021</v>
      </c>
      <c r="C8597" t="s">
        <v>46</v>
      </c>
      <c r="D8597" t="s">
        <v>12</v>
      </c>
      <c r="E8597" t="str">
        <f>VLOOKUP(D8597,Objective!$A$21:$B$51,2,0)</f>
        <v>Food</v>
      </c>
      <c r="F8597">
        <v>171.7</v>
      </c>
    </row>
    <row r="8598" spans="1:6" x14ac:dyDescent="0.3">
      <c r="A8598" t="s">
        <v>30</v>
      </c>
      <c r="B8598">
        <v>2021</v>
      </c>
      <c r="C8598" t="s">
        <v>46</v>
      </c>
      <c r="D8598" t="s">
        <v>13</v>
      </c>
      <c r="E8598" t="str">
        <f>VLOOKUP(D8598,Objective!$A$21:$B$51,2,0)</f>
        <v>Lifestyle</v>
      </c>
      <c r="F8598">
        <v>169.7</v>
      </c>
    </row>
    <row r="8599" spans="1:6" x14ac:dyDescent="0.3">
      <c r="A8599" t="s">
        <v>30</v>
      </c>
      <c r="B8599">
        <v>2021</v>
      </c>
      <c r="C8599" t="s">
        <v>46</v>
      </c>
      <c r="D8599" t="s">
        <v>14</v>
      </c>
      <c r="E8599" t="str">
        <f>VLOOKUP(D8599,Objective!$A$21:$B$51,2,0)</f>
        <v>Food</v>
      </c>
      <c r="F8599">
        <v>175.1</v>
      </c>
    </row>
    <row r="8600" spans="1:6" x14ac:dyDescent="0.3">
      <c r="A8600" t="s">
        <v>30</v>
      </c>
      <c r="B8600">
        <v>2021</v>
      </c>
      <c r="C8600" t="s">
        <v>46</v>
      </c>
      <c r="D8600" t="s">
        <v>15</v>
      </c>
      <c r="E8600" t="str">
        <f>VLOOKUP(D8600,Objective!$A$21:$B$51,2,0)</f>
        <v>Food</v>
      </c>
      <c r="F8600">
        <v>165.8</v>
      </c>
    </row>
    <row r="8601" spans="1:6" x14ac:dyDescent="0.3">
      <c r="A8601" t="s">
        <v>30</v>
      </c>
      <c r="B8601">
        <v>2021</v>
      </c>
      <c r="C8601" t="s">
        <v>46</v>
      </c>
      <c r="D8601" t="s">
        <v>16</v>
      </c>
      <c r="E8601" t="str">
        <f>VLOOKUP(D8601,Objective!$A$21:$B$51,2,0)</f>
        <v>Lifestyle</v>
      </c>
      <c r="F8601">
        <v>190.8</v>
      </c>
    </row>
    <row r="8602" spans="1:6" x14ac:dyDescent="0.3">
      <c r="A8602" t="s">
        <v>30</v>
      </c>
      <c r="B8602">
        <v>2021</v>
      </c>
      <c r="C8602" t="s">
        <v>46</v>
      </c>
      <c r="D8602" t="s">
        <v>17</v>
      </c>
      <c r="E8602" t="str">
        <f>VLOOKUP(D8602,Objective!$A$21:$B$51,2,0)</f>
        <v>Clothing</v>
      </c>
      <c r="F8602">
        <v>171.8</v>
      </c>
    </row>
    <row r="8603" spans="1:6" x14ac:dyDescent="0.3">
      <c r="A8603" t="s">
        <v>30</v>
      </c>
      <c r="B8603">
        <v>2021</v>
      </c>
      <c r="C8603" t="s">
        <v>46</v>
      </c>
      <c r="D8603" t="s">
        <v>18</v>
      </c>
      <c r="E8603" t="str">
        <f>VLOOKUP(D8603,Objective!$A$21:$B$51,2,0)</f>
        <v>Clothing</v>
      </c>
      <c r="F8603">
        <v>167.3</v>
      </c>
    </row>
    <row r="8604" spans="1:6" x14ac:dyDescent="0.3">
      <c r="A8604" t="s">
        <v>30</v>
      </c>
      <c r="B8604">
        <v>2021</v>
      </c>
      <c r="C8604" t="s">
        <v>46</v>
      </c>
      <c r="D8604" t="s">
        <v>19</v>
      </c>
      <c r="E8604" t="str">
        <f>VLOOKUP(D8604,Objective!$A$21:$B$51,2,0)</f>
        <v>Clothing</v>
      </c>
      <c r="F8604">
        <v>171.2</v>
      </c>
    </row>
    <row r="8605" spans="1:6" x14ac:dyDescent="0.3">
      <c r="A8605" t="s">
        <v>30</v>
      </c>
      <c r="B8605">
        <v>2021</v>
      </c>
      <c r="C8605" t="s">
        <v>46</v>
      </c>
      <c r="D8605" t="s">
        <v>20</v>
      </c>
      <c r="E8605" t="str">
        <f>VLOOKUP(D8605,Objective!$A$21:$B$51,2,0)</f>
        <v>Housing</v>
      </c>
      <c r="F8605" t="s">
        <v>32</v>
      </c>
    </row>
    <row r="8606" spans="1:6" x14ac:dyDescent="0.3">
      <c r="A8606" t="s">
        <v>30</v>
      </c>
      <c r="B8606">
        <v>2021</v>
      </c>
      <c r="C8606" t="s">
        <v>46</v>
      </c>
      <c r="D8606" t="s">
        <v>21</v>
      </c>
      <c r="E8606" t="str">
        <f>VLOOKUP(D8606,Objective!$A$21:$B$51,2,0)</f>
        <v>Fuel and light</v>
      </c>
      <c r="F8606">
        <v>165.6</v>
      </c>
    </row>
    <row r="8607" spans="1:6" x14ac:dyDescent="0.3">
      <c r="A8607" t="s">
        <v>30</v>
      </c>
      <c r="B8607">
        <v>2021</v>
      </c>
      <c r="C8607" t="s">
        <v>46</v>
      </c>
      <c r="D8607" t="s">
        <v>22</v>
      </c>
      <c r="E8607" t="str">
        <f>VLOOKUP(D8607,Objective!$A$21:$B$51,2,0)</f>
        <v>Housing</v>
      </c>
      <c r="F8607">
        <v>163.9</v>
      </c>
    </row>
    <row r="8608" spans="1:6" x14ac:dyDescent="0.3">
      <c r="A8608" t="s">
        <v>30</v>
      </c>
      <c r="B8608">
        <v>2021</v>
      </c>
      <c r="C8608" t="s">
        <v>46</v>
      </c>
      <c r="D8608" t="s">
        <v>23</v>
      </c>
      <c r="E8608" t="str">
        <f>VLOOKUP(D8608,Objective!$A$21:$B$51,2,0)</f>
        <v>Health</v>
      </c>
      <c r="F8608">
        <v>174</v>
      </c>
    </row>
    <row r="8609" spans="1:6" x14ac:dyDescent="0.3">
      <c r="A8609" t="s">
        <v>30</v>
      </c>
      <c r="B8609">
        <v>2021</v>
      </c>
      <c r="C8609" t="s">
        <v>46</v>
      </c>
      <c r="D8609" t="s">
        <v>24</v>
      </c>
      <c r="E8609" t="str">
        <f>VLOOKUP(D8609,Objective!$A$21:$B$51,2,0)</f>
        <v>Transport and communication</v>
      </c>
      <c r="F8609">
        <v>160.1</v>
      </c>
    </row>
    <row r="8610" spans="1:6" x14ac:dyDescent="0.3">
      <c r="A8610" t="s">
        <v>30</v>
      </c>
      <c r="B8610">
        <v>2021</v>
      </c>
      <c r="C8610" t="s">
        <v>46</v>
      </c>
      <c r="D8610" t="s">
        <v>25</v>
      </c>
      <c r="E8610" t="str">
        <f>VLOOKUP(D8610,Objective!$A$21:$B$51,2,0)</f>
        <v>Lifestyle</v>
      </c>
      <c r="F8610">
        <v>164.5</v>
      </c>
    </row>
    <row r="8611" spans="1:6" x14ac:dyDescent="0.3">
      <c r="A8611" t="s">
        <v>30</v>
      </c>
      <c r="B8611">
        <v>2021</v>
      </c>
      <c r="C8611" t="s">
        <v>46</v>
      </c>
      <c r="D8611" t="s">
        <v>26</v>
      </c>
      <c r="E8611" t="str">
        <f>VLOOKUP(D8611,Objective!$A$21:$B$51,2,0)</f>
        <v>Education</v>
      </c>
      <c r="F8611">
        <v>169.7</v>
      </c>
    </row>
    <row r="8612" spans="1:6" x14ac:dyDescent="0.3">
      <c r="A8612" t="s">
        <v>30</v>
      </c>
      <c r="B8612">
        <v>2021</v>
      </c>
      <c r="C8612" t="s">
        <v>46</v>
      </c>
      <c r="D8612" t="s">
        <v>27</v>
      </c>
      <c r="E8612" t="str">
        <f>VLOOKUP(D8612,Objective!$A$21:$B$51,2,0)</f>
        <v>Miscellaneous</v>
      </c>
      <c r="F8612">
        <v>162.80000000000001</v>
      </c>
    </row>
    <row r="8613" spans="1:6" x14ac:dyDescent="0.3">
      <c r="A8613" t="s">
        <v>30</v>
      </c>
      <c r="B8613">
        <v>2021</v>
      </c>
      <c r="C8613" t="s">
        <v>46</v>
      </c>
      <c r="D8613" t="s">
        <v>28</v>
      </c>
      <c r="E8613" t="str">
        <f>VLOOKUP(D8613,Objective!$A$21:$B$51,2,0)</f>
        <v>Miscellaneous</v>
      </c>
      <c r="F8613">
        <v>166</v>
      </c>
    </row>
    <row r="8614" spans="1:6" x14ac:dyDescent="0.3">
      <c r="A8614" t="s">
        <v>30</v>
      </c>
      <c r="B8614">
        <v>2021</v>
      </c>
      <c r="C8614" t="s">
        <v>46</v>
      </c>
      <c r="D8614" t="s">
        <v>29</v>
      </c>
      <c r="E8614" t="str">
        <f>VLOOKUP(D8614,Objective!$A$21:$B$51,2,0)</f>
        <v>General index</v>
      </c>
      <c r="F8614">
        <v>167</v>
      </c>
    </row>
    <row r="8615" spans="1:6" x14ac:dyDescent="0.3">
      <c r="A8615" t="s">
        <v>33</v>
      </c>
      <c r="B8615">
        <v>2021</v>
      </c>
      <c r="C8615" t="s">
        <v>46</v>
      </c>
      <c r="D8615" t="s">
        <v>3</v>
      </c>
      <c r="E8615" t="str">
        <f>VLOOKUP(D8615,Objective!$A$21:$B$51,2,0)</f>
        <v>Food</v>
      </c>
      <c r="F8615">
        <v>151.6</v>
      </c>
    </row>
    <row r="8616" spans="1:6" x14ac:dyDescent="0.3">
      <c r="A8616" t="s">
        <v>33</v>
      </c>
      <c r="B8616">
        <v>2021</v>
      </c>
      <c r="C8616" t="s">
        <v>46</v>
      </c>
      <c r="D8616" t="s">
        <v>4</v>
      </c>
      <c r="E8616" t="str">
        <f>VLOOKUP(D8616,Objective!$A$21:$B$51,2,0)</f>
        <v>Food</v>
      </c>
      <c r="F8616">
        <v>202.2</v>
      </c>
    </row>
    <row r="8617" spans="1:6" x14ac:dyDescent="0.3">
      <c r="A8617" t="s">
        <v>33</v>
      </c>
      <c r="B8617">
        <v>2021</v>
      </c>
      <c r="C8617" t="s">
        <v>46</v>
      </c>
      <c r="D8617" t="s">
        <v>5</v>
      </c>
      <c r="E8617" t="str">
        <f>VLOOKUP(D8617,Objective!$A$21:$B$51,2,0)</f>
        <v>Food</v>
      </c>
      <c r="F8617">
        <v>180</v>
      </c>
    </row>
    <row r="8618" spans="1:6" x14ac:dyDescent="0.3">
      <c r="A8618" t="s">
        <v>33</v>
      </c>
      <c r="B8618">
        <v>2021</v>
      </c>
      <c r="C8618" t="s">
        <v>46</v>
      </c>
      <c r="D8618" t="s">
        <v>6</v>
      </c>
      <c r="E8618" t="str">
        <f>VLOOKUP(D8618,Objective!$A$21:$B$51,2,0)</f>
        <v>Food</v>
      </c>
      <c r="F8618">
        <v>160</v>
      </c>
    </row>
    <row r="8619" spans="1:6" x14ac:dyDescent="0.3">
      <c r="A8619" t="s">
        <v>33</v>
      </c>
      <c r="B8619">
        <v>2021</v>
      </c>
      <c r="C8619" t="s">
        <v>46</v>
      </c>
      <c r="D8619" t="s">
        <v>7</v>
      </c>
      <c r="E8619" t="str">
        <f>VLOOKUP(D8619,Objective!$A$21:$B$51,2,0)</f>
        <v>Food</v>
      </c>
      <c r="F8619">
        <v>173.5</v>
      </c>
    </row>
    <row r="8620" spans="1:6" x14ac:dyDescent="0.3">
      <c r="A8620" t="s">
        <v>33</v>
      </c>
      <c r="B8620">
        <v>2021</v>
      </c>
      <c r="C8620" t="s">
        <v>46</v>
      </c>
      <c r="D8620" t="s">
        <v>8</v>
      </c>
      <c r="E8620" t="str">
        <f>VLOOKUP(D8620,Objective!$A$21:$B$51,2,0)</f>
        <v>Food</v>
      </c>
      <c r="F8620">
        <v>158.30000000000001</v>
      </c>
    </row>
    <row r="8621" spans="1:6" x14ac:dyDescent="0.3">
      <c r="A8621" t="s">
        <v>33</v>
      </c>
      <c r="B8621">
        <v>2021</v>
      </c>
      <c r="C8621" t="s">
        <v>46</v>
      </c>
      <c r="D8621" t="s">
        <v>9</v>
      </c>
      <c r="E8621" t="str">
        <f>VLOOKUP(D8621,Objective!$A$21:$B$51,2,0)</f>
        <v>Food</v>
      </c>
      <c r="F8621">
        <v>219.5</v>
      </c>
    </row>
    <row r="8622" spans="1:6" x14ac:dyDescent="0.3">
      <c r="A8622" t="s">
        <v>33</v>
      </c>
      <c r="B8622">
        <v>2021</v>
      </c>
      <c r="C8622" t="s">
        <v>46</v>
      </c>
      <c r="D8622" t="s">
        <v>10</v>
      </c>
      <c r="E8622" t="str">
        <f>VLOOKUP(D8622,Objective!$A$21:$B$51,2,0)</f>
        <v>Food</v>
      </c>
      <c r="F8622">
        <v>164.2</v>
      </c>
    </row>
    <row r="8623" spans="1:6" x14ac:dyDescent="0.3">
      <c r="A8623" t="s">
        <v>33</v>
      </c>
      <c r="B8623">
        <v>2021</v>
      </c>
      <c r="C8623" t="s">
        <v>46</v>
      </c>
      <c r="D8623" t="s">
        <v>11</v>
      </c>
      <c r="E8623" t="str">
        <f>VLOOKUP(D8623,Objective!$A$21:$B$51,2,0)</f>
        <v>Food</v>
      </c>
      <c r="F8623">
        <v>121.9</v>
      </c>
    </row>
    <row r="8624" spans="1:6" x14ac:dyDescent="0.3">
      <c r="A8624" t="s">
        <v>33</v>
      </c>
      <c r="B8624">
        <v>2021</v>
      </c>
      <c r="C8624" t="s">
        <v>46</v>
      </c>
      <c r="D8624" t="s">
        <v>12</v>
      </c>
      <c r="E8624" t="str">
        <f>VLOOKUP(D8624,Objective!$A$21:$B$51,2,0)</f>
        <v>Food</v>
      </c>
      <c r="F8624">
        <v>168.2</v>
      </c>
    </row>
    <row r="8625" spans="1:6" x14ac:dyDescent="0.3">
      <c r="A8625" t="s">
        <v>33</v>
      </c>
      <c r="B8625">
        <v>2021</v>
      </c>
      <c r="C8625" t="s">
        <v>46</v>
      </c>
      <c r="D8625" t="s">
        <v>13</v>
      </c>
      <c r="E8625" t="str">
        <f>VLOOKUP(D8625,Objective!$A$21:$B$51,2,0)</f>
        <v>Lifestyle</v>
      </c>
      <c r="F8625">
        <v>156.5</v>
      </c>
    </row>
    <row r="8626" spans="1:6" x14ac:dyDescent="0.3">
      <c r="A8626" t="s">
        <v>33</v>
      </c>
      <c r="B8626">
        <v>2021</v>
      </c>
      <c r="C8626" t="s">
        <v>46</v>
      </c>
      <c r="D8626" t="s">
        <v>14</v>
      </c>
      <c r="E8626" t="str">
        <f>VLOOKUP(D8626,Objective!$A$21:$B$51,2,0)</f>
        <v>Food</v>
      </c>
      <c r="F8626">
        <v>178.2</v>
      </c>
    </row>
    <row r="8627" spans="1:6" x14ac:dyDescent="0.3">
      <c r="A8627" t="s">
        <v>33</v>
      </c>
      <c r="B8627">
        <v>2021</v>
      </c>
      <c r="C8627" t="s">
        <v>46</v>
      </c>
      <c r="D8627" t="s">
        <v>15</v>
      </c>
      <c r="E8627" t="str">
        <f>VLOOKUP(D8627,Objective!$A$21:$B$51,2,0)</f>
        <v>Food</v>
      </c>
      <c r="F8627">
        <v>172.2</v>
      </c>
    </row>
    <row r="8628" spans="1:6" x14ac:dyDescent="0.3">
      <c r="A8628" t="s">
        <v>33</v>
      </c>
      <c r="B8628">
        <v>2021</v>
      </c>
      <c r="C8628" t="s">
        <v>46</v>
      </c>
      <c r="D8628" t="s">
        <v>16</v>
      </c>
      <c r="E8628" t="str">
        <f>VLOOKUP(D8628,Objective!$A$21:$B$51,2,0)</f>
        <v>Lifestyle</v>
      </c>
      <c r="F8628">
        <v>196.8</v>
      </c>
    </row>
    <row r="8629" spans="1:6" x14ac:dyDescent="0.3">
      <c r="A8629" t="s">
        <v>33</v>
      </c>
      <c r="B8629">
        <v>2021</v>
      </c>
      <c r="C8629" t="s">
        <v>46</v>
      </c>
      <c r="D8629" t="s">
        <v>17</v>
      </c>
      <c r="E8629" t="str">
        <f>VLOOKUP(D8629,Objective!$A$21:$B$51,2,0)</f>
        <v>Clothing</v>
      </c>
      <c r="F8629">
        <v>163.30000000000001</v>
      </c>
    </row>
    <row r="8630" spans="1:6" x14ac:dyDescent="0.3">
      <c r="A8630" t="s">
        <v>33</v>
      </c>
      <c r="B8630">
        <v>2021</v>
      </c>
      <c r="C8630" t="s">
        <v>46</v>
      </c>
      <c r="D8630" t="s">
        <v>18</v>
      </c>
      <c r="E8630" t="str">
        <f>VLOOKUP(D8630,Objective!$A$21:$B$51,2,0)</f>
        <v>Clothing</v>
      </c>
      <c r="F8630">
        <v>146.69999999999999</v>
      </c>
    </row>
    <row r="8631" spans="1:6" x14ac:dyDescent="0.3">
      <c r="A8631" t="s">
        <v>33</v>
      </c>
      <c r="B8631">
        <v>2021</v>
      </c>
      <c r="C8631" t="s">
        <v>46</v>
      </c>
      <c r="D8631" t="s">
        <v>19</v>
      </c>
      <c r="E8631" t="str">
        <f>VLOOKUP(D8631,Objective!$A$21:$B$51,2,0)</f>
        <v>Clothing</v>
      </c>
      <c r="F8631">
        <v>160.69999999999999</v>
      </c>
    </row>
    <row r="8632" spans="1:6" x14ac:dyDescent="0.3">
      <c r="A8632" t="s">
        <v>33</v>
      </c>
      <c r="B8632">
        <v>2021</v>
      </c>
      <c r="C8632" t="s">
        <v>46</v>
      </c>
      <c r="D8632" t="s">
        <v>20</v>
      </c>
      <c r="E8632" t="str">
        <f>VLOOKUP(D8632,Objective!$A$21:$B$51,2,0)</f>
        <v>Housing</v>
      </c>
      <c r="F8632">
        <v>163.4</v>
      </c>
    </row>
    <row r="8633" spans="1:6" x14ac:dyDescent="0.3">
      <c r="A8633" t="s">
        <v>33</v>
      </c>
      <c r="B8633">
        <v>2021</v>
      </c>
      <c r="C8633" t="s">
        <v>46</v>
      </c>
      <c r="D8633" t="s">
        <v>21</v>
      </c>
      <c r="E8633" t="str">
        <f>VLOOKUP(D8633,Objective!$A$21:$B$51,2,0)</f>
        <v>Fuel and light</v>
      </c>
      <c r="F8633">
        <v>161.69999999999999</v>
      </c>
    </row>
    <row r="8634" spans="1:6" x14ac:dyDescent="0.3">
      <c r="A8634" t="s">
        <v>33</v>
      </c>
      <c r="B8634">
        <v>2021</v>
      </c>
      <c r="C8634" t="s">
        <v>46</v>
      </c>
      <c r="D8634" t="s">
        <v>22</v>
      </c>
      <c r="E8634" t="str">
        <f>VLOOKUP(D8634,Objective!$A$21:$B$51,2,0)</f>
        <v>Housing</v>
      </c>
      <c r="F8634">
        <v>156</v>
      </c>
    </row>
    <row r="8635" spans="1:6" x14ac:dyDescent="0.3">
      <c r="A8635" t="s">
        <v>33</v>
      </c>
      <c r="B8635">
        <v>2021</v>
      </c>
      <c r="C8635" t="s">
        <v>46</v>
      </c>
      <c r="D8635" t="s">
        <v>23</v>
      </c>
      <c r="E8635" t="str">
        <f>VLOOKUP(D8635,Objective!$A$21:$B$51,2,0)</f>
        <v>Health</v>
      </c>
      <c r="F8635">
        <v>165.1</v>
      </c>
    </row>
    <row r="8636" spans="1:6" x14ac:dyDescent="0.3">
      <c r="A8636" t="s">
        <v>33</v>
      </c>
      <c r="B8636">
        <v>2021</v>
      </c>
      <c r="C8636" t="s">
        <v>46</v>
      </c>
      <c r="D8636" t="s">
        <v>24</v>
      </c>
      <c r="E8636" t="str">
        <f>VLOOKUP(D8636,Objective!$A$21:$B$51,2,0)</f>
        <v>Transport and communication</v>
      </c>
      <c r="F8636">
        <v>151.80000000000001</v>
      </c>
    </row>
    <row r="8637" spans="1:6" x14ac:dyDescent="0.3">
      <c r="A8637" t="s">
        <v>33</v>
      </c>
      <c r="B8637">
        <v>2021</v>
      </c>
      <c r="C8637" t="s">
        <v>46</v>
      </c>
      <c r="D8637" t="s">
        <v>25</v>
      </c>
      <c r="E8637" t="str">
        <f>VLOOKUP(D8637,Objective!$A$21:$B$51,2,0)</f>
        <v>Lifestyle</v>
      </c>
      <c r="F8637">
        <v>157.6</v>
      </c>
    </row>
    <row r="8638" spans="1:6" x14ac:dyDescent="0.3">
      <c r="A8638" t="s">
        <v>33</v>
      </c>
      <c r="B8638">
        <v>2021</v>
      </c>
      <c r="C8638" t="s">
        <v>46</v>
      </c>
      <c r="D8638" t="s">
        <v>26</v>
      </c>
      <c r="E8638" t="str">
        <f>VLOOKUP(D8638,Objective!$A$21:$B$51,2,0)</f>
        <v>Education</v>
      </c>
      <c r="F8638">
        <v>160.6</v>
      </c>
    </row>
    <row r="8639" spans="1:6" x14ac:dyDescent="0.3">
      <c r="A8639" t="s">
        <v>33</v>
      </c>
      <c r="B8639">
        <v>2021</v>
      </c>
      <c r="C8639" t="s">
        <v>46</v>
      </c>
      <c r="D8639" t="s">
        <v>27</v>
      </c>
      <c r="E8639" t="str">
        <f>VLOOKUP(D8639,Objective!$A$21:$B$51,2,0)</f>
        <v>Miscellaneous</v>
      </c>
      <c r="F8639">
        <v>162.4</v>
      </c>
    </row>
    <row r="8640" spans="1:6" x14ac:dyDescent="0.3">
      <c r="A8640" t="s">
        <v>33</v>
      </c>
      <c r="B8640">
        <v>2021</v>
      </c>
      <c r="C8640" t="s">
        <v>46</v>
      </c>
      <c r="D8640" t="s">
        <v>28</v>
      </c>
      <c r="E8640" t="str">
        <f>VLOOKUP(D8640,Objective!$A$21:$B$51,2,0)</f>
        <v>Miscellaneous</v>
      </c>
      <c r="F8640">
        <v>157.80000000000001</v>
      </c>
    </row>
    <row r="8641" spans="1:6" x14ac:dyDescent="0.3">
      <c r="A8641" t="s">
        <v>33</v>
      </c>
      <c r="B8641">
        <v>2021</v>
      </c>
      <c r="C8641" t="s">
        <v>46</v>
      </c>
      <c r="D8641" t="s">
        <v>29</v>
      </c>
      <c r="E8641" t="str">
        <f>VLOOKUP(D8641,Objective!$A$21:$B$51,2,0)</f>
        <v>General index</v>
      </c>
      <c r="F8641">
        <v>165.2</v>
      </c>
    </row>
    <row r="8642" spans="1:6" x14ac:dyDescent="0.3">
      <c r="A8642" t="s">
        <v>34</v>
      </c>
      <c r="B8642">
        <v>2021</v>
      </c>
      <c r="C8642" t="s">
        <v>46</v>
      </c>
      <c r="D8642" t="s">
        <v>3</v>
      </c>
      <c r="E8642" t="str">
        <f>VLOOKUP(D8642,Objective!$A$21:$B$51,2,0)</f>
        <v>Food</v>
      </c>
      <c r="F8642">
        <v>148.69999999999999</v>
      </c>
    </row>
    <row r="8643" spans="1:6" x14ac:dyDescent="0.3">
      <c r="A8643" t="s">
        <v>34</v>
      </c>
      <c r="B8643">
        <v>2021</v>
      </c>
      <c r="C8643" t="s">
        <v>46</v>
      </c>
      <c r="D8643" t="s">
        <v>4</v>
      </c>
      <c r="E8643" t="str">
        <f>VLOOKUP(D8643,Objective!$A$21:$B$51,2,0)</f>
        <v>Food</v>
      </c>
      <c r="F8643">
        <v>198.8</v>
      </c>
    </row>
    <row r="8644" spans="1:6" x14ac:dyDescent="0.3">
      <c r="A8644" t="s">
        <v>34</v>
      </c>
      <c r="B8644">
        <v>2021</v>
      </c>
      <c r="C8644" t="s">
        <v>46</v>
      </c>
      <c r="D8644" t="s">
        <v>5</v>
      </c>
      <c r="E8644" t="str">
        <f>VLOOKUP(D8644,Objective!$A$21:$B$51,2,0)</f>
        <v>Food</v>
      </c>
      <c r="F8644">
        <v>177.9</v>
      </c>
    </row>
    <row r="8645" spans="1:6" x14ac:dyDescent="0.3">
      <c r="A8645" t="s">
        <v>34</v>
      </c>
      <c r="B8645">
        <v>2021</v>
      </c>
      <c r="C8645" t="s">
        <v>46</v>
      </c>
      <c r="D8645" t="s">
        <v>6</v>
      </c>
      <c r="E8645" t="str">
        <f>VLOOKUP(D8645,Objective!$A$21:$B$51,2,0)</f>
        <v>Food</v>
      </c>
      <c r="F8645">
        <v>159.9</v>
      </c>
    </row>
    <row r="8646" spans="1:6" x14ac:dyDescent="0.3">
      <c r="A8646" t="s">
        <v>34</v>
      </c>
      <c r="B8646">
        <v>2021</v>
      </c>
      <c r="C8646" t="s">
        <v>46</v>
      </c>
      <c r="D8646" t="s">
        <v>7</v>
      </c>
      <c r="E8646" t="str">
        <f>VLOOKUP(D8646,Objective!$A$21:$B$51,2,0)</f>
        <v>Food</v>
      </c>
      <c r="F8646">
        <v>187.6</v>
      </c>
    </row>
    <row r="8647" spans="1:6" x14ac:dyDescent="0.3">
      <c r="A8647" t="s">
        <v>34</v>
      </c>
      <c r="B8647">
        <v>2021</v>
      </c>
      <c r="C8647" t="s">
        <v>46</v>
      </c>
      <c r="D8647" t="s">
        <v>8</v>
      </c>
      <c r="E8647" t="str">
        <f>VLOOKUP(D8647,Objective!$A$21:$B$51,2,0)</f>
        <v>Food</v>
      </c>
      <c r="F8647">
        <v>154.9</v>
      </c>
    </row>
    <row r="8648" spans="1:6" x14ac:dyDescent="0.3">
      <c r="A8648" t="s">
        <v>34</v>
      </c>
      <c r="B8648">
        <v>2021</v>
      </c>
      <c r="C8648" t="s">
        <v>46</v>
      </c>
      <c r="D8648" t="s">
        <v>9</v>
      </c>
      <c r="E8648" t="str">
        <f>VLOOKUP(D8648,Objective!$A$21:$B$51,2,0)</f>
        <v>Food</v>
      </c>
      <c r="F8648">
        <v>188.3</v>
      </c>
    </row>
    <row r="8649" spans="1:6" x14ac:dyDescent="0.3">
      <c r="A8649" t="s">
        <v>34</v>
      </c>
      <c r="B8649">
        <v>2021</v>
      </c>
      <c r="C8649" t="s">
        <v>46</v>
      </c>
      <c r="D8649" t="s">
        <v>10</v>
      </c>
      <c r="E8649" t="str">
        <f>VLOOKUP(D8649,Objective!$A$21:$B$51,2,0)</f>
        <v>Food</v>
      </c>
      <c r="F8649">
        <v>164.4</v>
      </c>
    </row>
    <row r="8650" spans="1:6" x14ac:dyDescent="0.3">
      <c r="A8650" t="s">
        <v>34</v>
      </c>
      <c r="B8650">
        <v>2021</v>
      </c>
      <c r="C8650" t="s">
        <v>46</v>
      </c>
      <c r="D8650" t="s">
        <v>11</v>
      </c>
      <c r="E8650" t="str">
        <f>VLOOKUP(D8650,Objective!$A$21:$B$51,2,0)</f>
        <v>Food</v>
      </c>
      <c r="F8650">
        <v>121</v>
      </c>
    </row>
    <row r="8651" spans="1:6" x14ac:dyDescent="0.3">
      <c r="A8651" t="s">
        <v>34</v>
      </c>
      <c r="B8651">
        <v>2021</v>
      </c>
      <c r="C8651" t="s">
        <v>46</v>
      </c>
      <c r="D8651" t="s">
        <v>12</v>
      </c>
      <c r="E8651" t="str">
        <f>VLOOKUP(D8651,Objective!$A$21:$B$51,2,0)</f>
        <v>Food</v>
      </c>
      <c r="F8651">
        <v>170.5</v>
      </c>
    </row>
    <row r="8652" spans="1:6" x14ac:dyDescent="0.3">
      <c r="A8652" t="s">
        <v>34</v>
      </c>
      <c r="B8652">
        <v>2021</v>
      </c>
      <c r="C8652" t="s">
        <v>46</v>
      </c>
      <c r="D8652" t="s">
        <v>13</v>
      </c>
      <c r="E8652" t="str">
        <f>VLOOKUP(D8652,Objective!$A$21:$B$51,2,0)</f>
        <v>Lifestyle</v>
      </c>
      <c r="F8652">
        <v>164.2</v>
      </c>
    </row>
    <row r="8653" spans="1:6" x14ac:dyDescent="0.3">
      <c r="A8653" t="s">
        <v>34</v>
      </c>
      <c r="B8653">
        <v>2021</v>
      </c>
      <c r="C8653" t="s">
        <v>46</v>
      </c>
      <c r="D8653" t="s">
        <v>14</v>
      </c>
      <c r="E8653" t="str">
        <f>VLOOKUP(D8653,Objective!$A$21:$B$51,2,0)</f>
        <v>Food</v>
      </c>
      <c r="F8653">
        <v>176.5</v>
      </c>
    </row>
    <row r="8654" spans="1:6" x14ac:dyDescent="0.3">
      <c r="A8654" t="s">
        <v>34</v>
      </c>
      <c r="B8654">
        <v>2021</v>
      </c>
      <c r="C8654" t="s">
        <v>46</v>
      </c>
      <c r="D8654" t="s">
        <v>15</v>
      </c>
      <c r="E8654" t="str">
        <f>VLOOKUP(D8654,Objective!$A$21:$B$51,2,0)</f>
        <v>Food</v>
      </c>
      <c r="F8654">
        <v>168.2</v>
      </c>
    </row>
    <row r="8655" spans="1:6" x14ac:dyDescent="0.3">
      <c r="A8655" t="s">
        <v>34</v>
      </c>
      <c r="B8655">
        <v>2021</v>
      </c>
      <c r="C8655" t="s">
        <v>46</v>
      </c>
      <c r="D8655" t="s">
        <v>16</v>
      </c>
      <c r="E8655" t="str">
        <f>VLOOKUP(D8655,Objective!$A$21:$B$51,2,0)</f>
        <v>Lifestyle</v>
      </c>
      <c r="F8655">
        <v>192.4</v>
      </c>
    </row>
    <row r="8656" spans="1:6" x14ac:dyDescent="0.3">
      <c r="A8656" t="s">
        <v>34</v>
      </c>
      <c r="B8656">
        <v>2021</v>
      </c>
      <c r="C8656" t="s">
        <v>46</v>
      </c>
      <c r="D8656" t="s">
        <v>17</v>
      </c>
      <c r="E8656" t="str">
        <f>VLOOKUP(D8656,Objective!$A$21:$B$51,2,0)</f>
        <v>Clothing</v>
      </c>
      <c r="F8656">
        <v>168.5</v>
      </c>
    </row>
    <row r="8657" spans="1:6" x14ac:dyDescent="0.3">
      <c r="A8657" t="s">
        <v>34</v>
      </c>
      <c r="B8657">
        <v>2021</v>
      </c>
      <c r="C8657" t="s">
        <v>46</v>
      </c>
      <c r="D8657" t="s">
        <v>18</v>
      </c>
      <c r="E8657" t="str">
        <f>VLOOKUP(D8657,Objective!$A$21:$B$51,2,0)</f>
        <v>Clothing</v>
      </c>
      <c r="F8657">
        <v>158.69999999999999</v>
      </c>
    </row>
    <row r="8658" spans="1:6" x14ac:dyDescent="0.3">
      <c r="A8658" t="s">
        <v>34</v>
      </c>
      <c r="B8658">
        <v>2021</v>
      </c>
      <c r="C8658" t="s">
        <v>46</v>
      </c>
      <c r="D8658" t="s">
        <v>19</v>
      </c>
      <c r="E8658" t="str">
        <f>VLOOKUP(D8658,Objective!$A$21:$B$51,2,0)</f>
        <v>Clothing</v>
      </c>
      <c r="F8658">
        <v>167</v>
      </c>
    </row>
    <row r="8659" spans="1:6" x14ac:dyDescent="0.3">
      <c r="A8659" t="s">
        <v>34</v>
      </c>
      <c r="B8659">
        <v>2021</v>
      </c>
      <c r="C8659" t="s">
        <v>46</v>
      </c>
      <c r="D8659" t="s">
        <v>20</v>
      </c>
      <c r="E8659" t="str">
        <f>VLOOKUP(D8659,Objective!$A$21:$B$51,2,0)</f>
        <v>Housing</v>
      </c>
      <c r="F8659">
        <v>163.4</v>
      </c>
    </row>
    <row r="8660" spans="1:6" x14ac:dyDescent="0.3">
      <c r="A8660" t="s">
        <v>34</v>
      </c>
      <c r="B8660">
        <v>2021</v>
      </c>
      <c r="C8660" t="s">
        <v>46</v>
      </c>
      <c r="D8660" t="s">
        <v>21</v>
      </c>
      <c r="E8660" t="str">
        <f>VLOOKUP(D8660,Objective!$A$21:$B$51,2,0)</f>
        <v>Fuel and light</v>
      </c>
      <c r="F8660">
        <v>164.1</v>
      </c>
    </row>
    <row r="8661" spans="1:6" x14ac:dyDescent="0.3">
      <c r="A8661" t="s">
        <v>34</v>
      </c>
      <c r="B8661">
        <v>2021</v>
      </c>
      <c r="C8661" t="s">
        <v>46</v>
      </c>
      <c r="D8661" t="s">
        <v>22</v>
      </c>
      <c r="E8661" t="str">
        <f>VLOOKUP(D8661,Objective!$A$21:$B$51,2,0)</f>
        <v>Housing</v>
      </c>
      <c r="F8661">
        <v>160.19999999999999</v>
      </c>
    </row>
    <row r="8662" spans="1:6" x14ac:dyDescent="0.3">
      <c r="A8662" t="s">
        <v>34</v>
      </c>
      <c r="B8662">
        <v>2021</v>
      </c>
      <c r="C8662" t="s">
        <v>46</v>
      </c>
      <c r="D8662" t="s">
        <v>23</v>
      </c>
      <c r="E8662" t="str">
        <f>VLOOKUP(D8662,Objective!$A$21:$B$51,2,0)</f>
        <v>Health</v>
      </c>
      <c r="F8662">
        <v>170.6</v>
      </c>
    </row>
    <row r="8663" spans="1:6" x14ac:dyDescent="0.3">
      <c r="A8663" t="s">
        <v>34</v>
      </c>
      <c r="B8663">
        <v>2021</v>
      </c>
      <c r="C8663" t="s">
        <v>46</v>
      </c>
      <c r="D8663" t="s">
        <v>24</v>
      </c>
      <c r="E8663" t="str">
        <f>VLOOKUP(D8663,Objective!$A$21:$B$51,2,0)</f>
        <v>Transport and communication</v>
      </c>
      <c r="F8663">
        <v>155.69999999999999</v>
      </c>
    </row>
    <row r="8664" spans="1:6" x14ac:dyDescent="0.3">
      <c r="A8664" t="s">
        <v>34</v>
      </c>
      <c r="B8664">
        <v>2021</v>
      </c>
      <c r="C8664" t="s">
        <v>46</v>
      </c>
      <c r="D8664" t="s">
        <v>25</v>
      </c>
      <c r="E8664" t="str">
        <f>VLOOKUP(D8664,Objective!$A$21:$B$51,2,0)</f>
        <v>Lifestyle</v>
      </c>
      <c r="F8664">
        <v>160.6</v>
      </c>
    </row>
    <row r="8665" spans="1:6" x14ac:dyDescent="0.3">
      <c r="A8665" t="s">
        <v>34</v>
      </c>
      <c r="B8665">
        <v>2021</v>
      </c>
      <c r="C8665" t="s">
        <v>46</v>
      </c>
      <c r="D8665" t="s">
        <v>26</v>
      </c>
      <c r="E8665" t="str">
        <f>VLOOKUP(D8665,Objective!$A$21:$B$51,2,0)</f>
        <v>Education</v>
      </c>
      <c r="F8665">
        <v>164.4</v>
      </c>
    </row>
    <row r="8666" spans="1:6" x14ac:dyDescent="0.3">
      <c r="A8666" t="s">
        <v>34</v>
      </c>
      <c r="B8666">
        <v>2021</v>
      </c>
      <c r="C8666" t="s">
        <v>46</v>
      </c>
      <c r="D8666" t="s">
        <v>27</v>
      </c>
      <c r="E8666" t="str">
        <f>VLOOKUP(D8666,Objective!$A$21:$B$51,2,0)</f>
        <v>Miscellaneous</v>
      </c>
      <c r="F8666">
        <v>162.6</v>
      </c>
    </row>
    <row r="8667" spans="1:6" x14ac:dyDescent="0.3">
      <c r="A8667" t="s">
        <v>34</v>
      </c>
      <c r="B8667">
        <v>2021</v>
      </c>
      <c r="C8667" t="s">
        <v>46</v>
      </c>
      <c r="D8667" t="s">
        <v>28</v>
      </c>
      <c r="E8667" t="str">
        <f>VLOOKUP(D8667,Objective!$A$21:$B$51,2,0)</f>
        <v>Miscellaneous</v>
      </c>
      <c r="F8667">
        <v>162</v>
      </c>
    </row>
    <row r="8668" spans="1:6" x14ac:dyDescent="0.3">
      <c r="A8668" t="s">
        <v>34</v>
      </c>
      <c r="B8668">
        <v>2021</v>
      </c>
      <c r="C8668" t="s">
        <v>46</v>
      </c>
      <c r="D8668" t="s">
        <v>29</v>
      </c>
      <c r="E8668" t="str">
        <f>VLOOKUP(D8668,Objective!$A$21:$B$51,2,0)</f>
        <v>General index</v>
      </c>
      <c r="F8668">
        <v>166.2</v>
      </c>
    </row>
    <row r="8669" spans="1:6" x14ac:dyDescent="0.3">
      <c r="A8669" t="s">
        <v>30</v>
      </c>
      <c r="B8669">
        <v>2022</v>
      </c>
      <c r="C8669" t="s">
        <v>31</v>
      </c>
      <c r="D8669" t="s">
        <v>3</v>
      </c>
      <c r="E8669" t="str">
        <f>VLOOKUP(D8669,Objective!$A$21:$B$51,2,0)</f>
        <v>Food</v>
      </c>
      <c r="F8669">
        <v>148.30000000000001</v>
      </c>
    </row>
    <row r="8670" spans="1:6" x14ac:dyDescent="0.3">
      <c r="A8670" t="s">
        <v>30</v>
      </c>
      <c r="B8670">
        <v>2022</v>
      </c>
      <c r="C8670" t="s">
        <v>31</v>
      </c>
      <c r="D8670" t="s">
        <v>4</v>
      </c>
      <c r="E8670" t="str">
        <f>VLOOKUP(D8670,Objective!$A$21:$B$51,2,0)</f>
        <v>Food</v>
      </c>
      <c r="F8670">
        <v>196.9</v>
      </c>
    </row>
    <row r="8671" spans="1:6" x14ac:dyDescent="0.3">
      <c r="A8671" t="s">
        <v>30</v>
      </c>
      <c r="B8671">
        <v>2022</v>
      </c>
      <c r="C8671" t="s">
        <v>31</v>
      </c>
      <c r="D8671" t="s">
        <v>5</v>
      </c>
      <c r="E8671" t="str">
        <f>VLOOKUP(D8671,Objective!$A$21:$B$51,2,0)</f>
        <v>Food</v>
      </c>
      <c r="F8671">
        <v>178</v>
      </c>
    </row>
    <row r="8672" spans="1:6" x14ac:dyDescent="0.3">
      <c r="A8672" t="s">
        <v>30</v>
      </c>
      <c r="B8672">
        <v>2022</v>
      </c>
      <c r="C8672" t="s">
        <v>31</v>
      </c>
      <c r="D8672" t="s">
        <v>6</v>
      </c>
      <c r="E8672" t="str">
        <f>VLOOKUP(D8672,Objective!$A$21:$B$51,2,0)</f>
        <v>Food</v>
      </c>
      <c r="F8672">
        <v>160.5</v>
      </c>
    </row>
    <row r="8673" spans="1:6" x14ac:dyDescent="0.3">
      <c r="A8673" t="s">
        <v>30</v>
      </c>
      <c r="B8673">
        <v>2022</v>
      </c>
      <c r="C8673" t="s">
        <v>31</v>
      </c>
      <c r="D8673" t="s">
        <v>7</v>
      </c>
      <c r="E8673" t="str">
        <f>VLOOKUP(D8673,Objective!$A$21:$B$51,2,0)</f>
        <v>Food</v>
      </c>
      <c r="F8673">
        <v>192.6</v>
      </c>
    </row>
    <row r="8674" spans="1:6" x14ac:dyDescent="0.3">
      <c r="A8674" t="s">
        <v>30</v>
      </c>
      <c r="B8674">
        <v>2022</v>
      </c>
      <c r="C8674" t="s">
        <v>31</v>
      </c>
      <c r="D8674" t="s">
        <v>8</v>
      </c>
      <c r="E8674" t="str">
        <f>VLOOKUP(D8674,Objective!$A$21:$B$51,2,0)</f>
        <v>Food</v>
      </c>
      <c r="F8674">
        <v>151.19999999999999</v>
      </c>
    </row>
    <row r="8675" spans="1:6" x14ac:dyDescent="0.3">
      <c r="A8675" t="s">
        <v>30</v>
      </c>
      <c r="B8675">
        <v>2022</v>
      </c>
      <c r="C8675" t="s">
        <v>31</v>
      </c>
      <c r="D8675" t="s">
        <v>9</v>
      </c>
      <c r="E8675" t="str">
        <f>VLOOKUP(D8675,Objective!$A$21:$B$51,2,0)</f>
        <v>Food</v>
      </c>
      <c r="F8675">
        <v>159.19999999999999</v>
      </c>
    </row>
    <row r="8676" spans="1:6" x14ac:dyDescent="0.3">
      <c r="A8676" t="s">
        <v>30</v>
      </c>
      <c r="B8676">
        <v>2022</v>
      </c>
      <c r="C8676" t="s">
        <v>31</v>
      </c>
      <c r="D8676" t="s">
        <v>10</v>
      </c>
      <c r="E8676" t="str">
        <f>VLOOKUP(D8676,Objective!$A$21:$B$51,2,0)</f>
        <v>Food</v>
      </c>
      <c r="F8676">
        <v>164</v>
      </c>
    </row>
    <row r="8677" spans="1:6" x14ac:dyDescent="0.3">
      <c r="A8677" t="s">
        <v>30</v>
      </c>
      <c r="B8677">
        <v>2022</v>
      </c>
      <c r="C8677" t="s">
        <v>31</v>
      </c>
      <c r="D8677" t="s">
        <v>11</v>
      </c>
      <c r="E8677" t="str">
        <f>VLOOKUP(D8677,Objective!$A$21:$B$51,2,0)</f>
        <v>Food</v>
      </c>
      <c r="F8677">
        <v>119.3</v>
      </c>
    </row>
    <row r="8678" spans="1:6" x14ac:dyDescent="0.3">
      <c r="A8678" t="s">
        <v>30</v>
      </c>
      <c r="B8678">
        <v>2022</v>
      </c>
      <c r="C8678" t="s">
        <v>31</v>
      </c>
      <c r="D8678" t="s">
        <v>12</v>
      </c>
      <c r="E8678" t="str">
        <f>VLOOKUP(D8678,Objective!$A$21:$B$51,2,0)</f>
        <v>Food</v>
      </c>
      <c r="F8678">
        <v>173.3</v>
      </c>
    </row>
    <row r="8679" spans="1:6" x14ac:dyDescent="0.3">
      <c r="A8679" t="s">
        <v>30</v>
      </c>
      <c r="B8679">
        <v>2022</v>
      </c>
      <c r="C8679" t="s">
        <v>31</v>
      </c>
      <c r="D8679" t="s">
        <v>13</v>
      </c>
      <c r="E8679" t="str">
        <f>VLOOKUP(D8679,Objective!$A$21:$B$51,2,0)</f>
        <v>Lifestyle</v>
      </c>
      <c r="F8679">
        <v>169.8</v>
      </c>
    </row>
    <row r="8680" spans="1:6" x14ac:dyDescent="0.3">
      <c r="A8680" t="s">
        <v>30</v>
      </c>
      <c r="B8680">
        <v>2022</v>
      </c>
      <c r="C8680" t="s">
        <v>31</v>
      </c>
      <c r="D8680" t="s">
        <v>14</v>
      </c>
      <c r="E8680" t="str">
        <f>VLOOKUP(D8680,Objective!$A$21:$B$51,2,0)</f>
        <v>Food</v>
      </c>
      <c r="F8680">
        <v>175.8</v>
      </c>
    </row>
    <row r="8681" spans="1:6" x14ac:dyDescent="0.3">
      <c r="A8681" t="s">
        <v>30</v>
      </c>
      <c r="B8681">
        <v>2022</v>
      </c>
      <c r="C8681" t="s">
        <v>31</v>
      </c>
      <c r="D8681" t="s">
        <v>15</v>
      </c>
      <c r="E8681" t="str">
        <f>VLOOKUP(D8681,Objective!$A$21:$B$51,2,0)</f>
        <v>Food</v>
      </c>
      <c r="F8681">
        <v>164.1</v>
      </c>
    </row>
    <row r="8682" spans="1:6" x14ac:dyDescent="0.3">
      <c r="A8682" t="s">
        <v>30</v>
      </c>
      <c r="B8682">
        <v>2022</v>
      </c>
      <c r="C8682" t="s">
        <v>31</v>
      </c>
      <c r="D8682" t="s">
        <v>16</v>
      </c>
      <c r="E8682" t="str">
        <f>VLOOKUP(D8682,Objective!$A$21:$B$51,2,0)</f>
        <v>Lifestyle</v>
      </c>
      <c r="F8682">
        <v>190.7</v>
      </c>
    </row>
    <row r="8683" spans="1:6" x14ac:dyDescent="0.3">
      <c r="A8683" t="s">
        <v>30</v>
      </c>
      <c r="B8683">
        <v>2022</v>
      </c>
      <c r="C8683" t="s">
        <v>31</v>
      </c>
      <c r="D8683" t="s">
        <v>17</v>
      </c>
      <c r="E8683" t="str">
        <f>VLOOKUP(D8683,Objective!$A$21:$B$51,2,0)</f>
        <v>Clothing</v>
      </c>
      <c r="F8683">
        <v>173.2</v>
      </c>
    </row>
    <row r="8684" spans="1:6" x14ac:dyDescent="0.3">
      <c r="A8684" t="s">
        <v>30</v>
      </c>
      <c r="B8684">
        <v>2022</v>
      </c>
      <c r="C8684" t="s">
        <v>31</v>
      </c>
      <c r="D8684" t="s">
        <v>18</v>
      </c>
      <c r="E8684" t="str">
        <f>VLOOKUP(D8684,Objective!$A$21:$B$51,2,0)</f>
        <v>Clothing</v>
      </c>
      <c r="F8684">
        <v>169.3</v>
      </c>
    </row>
    <row r="8685" spans="1:6" x14ac:dyDescent="0.3">
      <c r="A8685" t="s">
        <v>30</v>
      </c>
      <c r="B8685">
        <v>2022</v>
      </c>
      <c r="C8685" t="s">
        <v>31</v>
      </c>
      <c r="D8685" t="s">
        <v>19</v>
      </c>
      <c r="E8685" t="str">
        <f>VLOOKUP(D8685,Objective!$A$21:$B$51,2,0)</f>
        <v>Clothing</v>
      </c>
      <c r="F8685">
        <v>172.7</v>
      </c>
    </row>
    <row r="8686" spans="1:6" x14ac:dyDescent="0.3">
      <c r="A8686" t="s">
        <v>30</v>
      </c>
      <c r="B8686">
        <v>2022</v>
      </c>
      <c r="C8686" t="s">
        <v>31</v>
      </c>
      <c r="D8686" t="s">
        <v>20</v>
      </c>
      <c r="E8686" t="str">
        <f>VLOOKUP(D8686,Objective!$A$21:$B$51,2,0)</f>
        <v>Housing</v>
      </c>
      <c r="F8686" t="s">
        <v>32</v>
      </c>
    </row>
    <row r="8687" spans="1:6" x14ac:dyDescent="0.3">
      <c r="A8687" t="s">
        <v>30</v>
      </c>
      <c r="B8687">
        <v>2022</v>
      </c>
      <c r="C8687" t="s">
        <v>31</v>
      </c>
      <c r="D8687" t="s">
        <v>21</v>
      </c>
      <c r="E8687" t="str">
        <f>VLOOKUP(D8687,Objective!$A$21:$B$51,2,0)</f>
        <v>Fuel and light</v>
      </c>
      <c r="F8687">
        <v>165.8</v>
      </c>
    </row>
    <row r="8688" spans="1:6" x14ac:dyDescent="0.3">
      <c r="A8688" t="s">
        <v>30</v>
      </c>
      <c r="B8688">
        <v>2022</v>
      </c>
      <c r="C8688" t="s">
        <v>31</v>
      </c>
      <c r="D8688" t="s">
        <v>22</v>
      </c>
      <c r="E8688" t="str">
        <f>VLOOKUP(D8688,Objective!$A$21:$B$51,2,0)</f>
        <v>Housing</v>
      </c>
      <c r="F8688">
        <v>164.9</v>
      </c>
    </row>
    <row r="8689" spans="1:6" x14ac:dyDescent="0.3">
      <c r="A8689" t="s">
        <v>30</v>
      </c>
      <c r="B8689">
        <v>2022</v>
      </c>
      <c r="C8689" t="s">
        <v>31</v>
      </c>
      <c r="D8689" t="s">
        <v>23</v>
      </c>
      <c r="E8689" t="str">
        <f>VLOOKUP(D8689,Objective!$A$21:$B$51,2,0)</f>
        <v>Health</v>
      </c>
      <c r="F8689">
        <v>174.7</v>
      </c>
    </row>
    <row r="8690" spans="1:6" x14ac:dyDescent="0.3">
      <c r="A8690" t="s">
        <v>30</v>
      </c>
      <c r="B8690">
        <v>2022</v>
      </c>
      <c r="C8690" t="s">
        <v>31</v>
      </c>
      <c r="D8690" t="s">
        <v>24</v>
      </c>
      <c r="E8690" t="str">
        <f>VLOOKUP(D8690,Objective!$A$21:$B$51,2,0)</f>
        <v>Transport and communication</v>
      </c>
      <c r="F8690">
        <v>160.80000000000001</v>
      </c>
    </row>
    <row r="8691" spans="1:6" x14ac:dyDescent="0.3">
      <c r="A8691" t="s">
        <v>30</v>
      </c>
      <c r="B8691">
        <v>2022</v>
      </c>
      <c r="C8691" t="s">
        <v>31</v>
      </c>
      <c r="D8691" t="s">
        <v>25</v>
      </c>
      <c r="E8691" t="str">
        <f>VLOOKUP(D8691,Objective!$A$21:$B$51,2,0)</f>
        <v>Lifestyle</v>
      </c>
      <c r="F8691">
        <v>164.9</v>
      </c>
    </row>
    <row r="8692" spans="1:6" x14ac:dyDescent="0.3">
      <c r="A8692" t="s">
        <v>30</v>
      </c>
      <c r="B8692">
        <v>2022</v>
      </c>
      <c r="C8692" t="s">
        <v>31</v>
      </c>
      <c r="D8692" t="s">
        <v>26</v>
      </c>
      <c r="E8692" t="str">
        <f>VLOOKUP(D8692,Objective!$A$21:$B$51,2,0)</f>
        <v>Education</v>
      </c>
      <c r="F8692">
        <v>169.9</v>
      </c>
    </row>
    <row r="8693" spans="1:6" x14ac:dyDescent="0.3">
      <c r="A8693" t="s">
        <v>30</v>
      </c>
      <c r="B8693">
        <v>2022</v>
      </c>
      <c r="C8693" t="s">
        <v>31</v>
      </c>
      <c r="D8693" t="s">
        <v>27</v>
      </c>
      <c r="E8693" t="str">
        <f>VLOOKUP(D8693,Objective!$A$21:$B$51,2,0)</f>
        <v>Miscellaneous</v>
      </c>
      <c r="F8693">
        <v>163.19999999999999</v>
      </c>
    </row>
    <row r="8694" spans="1:6" x14ac:dyDescent="0.3">
      <c r="A8694" t="s">
        <v>30</v>
      </c>
      <c r="B8694">
        <v>2022</v>
      </c>
      <c r="C8694" t="s">
        <v>31</v>
      </c>
      <c r="D8694" t="s">
        <v>28</v>
      </c>
      <c r="E8694" t="str">
        <f>VLOOKUP(D8694,Objective!$A$21:$B$51,2,0)</f>
        <v>Miscellaneous</v>
      </c>
      <c r="F8694">
        <v>166.6</v>
      </c>
    </row>
    <row r="8695" spans="1:6" x14ac:dyDescent="0.3">
      <c r="A8695" t="s">
        <v>30</v>
      </c>
      <c r="B8695">
        <v>2022</v>
      </c>
      <c r="C8695" t="s">
        <v>31</v>
      </c>
      <c r="D8695" t="s">
        <v>29</v>
      </c>
      <c r="E8695" t="str">
        <f>VLOOKUP(D8695,Objective!$A$21:$B$51,2,0)</f>
        <v>General index</v>
      </c>
      <c r="F8695">
        <v>166.4</v>
      </c>
    </row>
    <row r="8696" spans="1:6" x14ac:dyDescent="0.3">
      <c r="A8696" t="s">
        <v>33</v>
      </c>
      <c r="B8696">
        <v>2022</v>
      </c>
      <c r="C8696" t="s">
        <v>31</v>
      </c>
      <c r="D8696" t="s">
        <v>3</v>
      </c>
      <c r="E8696" t="str">
        <f>VLOOKUP(D8696,Objective!$A$21:$B$51,2,0)</f>
        <v>Food</v>
      </c>
      <c r="F8696">
        <v>152.19999999999999</v>
      </c>
    </row>
    <row r="8697" spans="1:6" x14ac:dyDescent="0.3">
      <c r="A8697" t="s">
        <v>33</v>
      </c>
      <c r="B8697">
        <v>2022</v>
      </c>
      <c r="C8697" t="s">
        <v>31</v>
      </c>
      <c r="D8697" t="s">
        <v>4</v>
      </c>
      <c r="E8697" t="str">
        <f>VLOOKUP(D8697,Objective!$A$21:$B$51,2,0)</f>
        <v>Food</v>
      </c>
      <c r="F8697">
        <v>202.1</v>
      </c>
    </row>
    <row r="8698" spans="1:6" x14ac:dyDescent="0.3">
      <c r="A8698" t="s">
        <v>33</v>
      </c>
      <c r="B8698">
        <v>2022</v>
      </c>
      <c r="C8698" t="s">
        <v>31</v>
      </c>
      <c r="D8698" t="s">
        <v>5</v>
      </c>
      <c r="E8698" t="str">
        <f>VLOOKUP(D8698,Objective!$A$21:$B$51,2,0)</f>
        <v>Food</v>
      </c>
      <c r="F8698">
        <v>180.1</v>
      </c>
    </row>
    <row r="8699" spans="1:6" x14ac:dyDescent="0.3">
      <c r="A8699" t="s">
        <v>33</v>
      </c>
      <c r="B8699">
        <v>2022</v>
      </c>
      <c r="C8699" t="s">
        <v>31</v>
      </c>
      <c r="D8699" t="s">
        <v>6</v>
      </c>
      <c r="E8699" t="str">
        <f>VLOOKUP(D8699,Objective!$A$21:$B$51,2,0)</f>
        <v>Food</v>
      </c>
      <c r="F8699">
        <v>160.4</v>
      </c>
    </row>
    <row r="8700" spans="1:6" x14ac:dyDescent="0.3">
      <c r="A8700" t="s">
        <v>33</v>
      </c>
      <c r="B8700">
        <v>2022</v>
      </c>
      <c r="C8700" t="s">
        <v>31</v>
      </c>
      <c r="D8700" t="s">
        <v>7</v>
      </c>
      <c r="E8700" t="str">
        <f>VLOOKUP(D8700,Objective!$A$21:$B$51,2,0)</f>
        <v>Food</v>
      </c>
      <c r="F8700">
        <v>171</v>
      </c>
    </row>
    <row r="8701" spans="1:6" x14ac:dyDescent="0.3">
      <c r="A8701" t="s">
        <v>33</v>
      </c>
      <c r="B8701">
        <v>2022</v>
      </c>
      <c r="C8701" t="s">
        <v>31</v>
      </c>
      <c r="D8701" t="s">
        <v>8</v>
      </c>
      <c r="E8701" t="str">
        <f>VLOOKUP(D8701,Objective!$A$21:$B$51,2,0)</f>
        <v>Food</v>
      </c>
      <c r="F8701">
        <v>156.5</v>
      </c>
    </row>
    <row r="8702" spans="1:6" x14ac:dyDescent="0.3">
      <c r="A8702" t="s">
        <v>33</v>
      </c>
      <c r="B8702">
        <v>2022</v>
      </c>
      <c r="C8702" t="s">
        <v>31</v>
      </c>
      <c r="D8702" t="s">
        <v>9</v>
      </c>
      <c r="E8702" t="str">
        <f>VLOOKUP(D8702,Objective!$A$21:$B$51,2,0)</f>
        <v>Food</v>
      </c>
      <c r="F8702">
        <v>203.6</v>
      </c>
    </row>
    <row r="8703" spans="1:6" x14ac:dyDescent="0.3">
      <c r="A8703" t="s">
        <v>33</v>
      </c>
      <c r="B8703">
        <v>2022</v>
      </c>
      <c r="C8703" t="s">
        <v>31</v>
      </c>
      <c r="D8703" t="s">
        <v>10</v>
      </c>
      <c r="E8703" t="str">
        <f>VLOOKUP(D8703,Objective!$A$21:$B$51,2,0)</f>
        <v>Food</v>
      </c>
      <c r="F8703">
        <v>163.80000000000001</v>
      </c>
    </row>
    <row r="8704" spans="1:6" x14ac:dyDescent="0.3">
      <c r="A8704" t="s">
        <v>33</v>
      </c>
      <c r="B8704">
        <v>2022</v>
      </c>
      <c r="C8704" t="s">
        <v>31</v>
      </c>
      <c r="D8704" t="s">
        <v>11</v>
      </c>
      <c r="E8704" t="str">
        <f>VLOOKUP(D8704,Objective!$A$21:$B$51,2,0)</f>
        <v>Food</v>
      </c>
      <c r="F8704">
        <v>121.3</v>
      </c>
    </row>
    <row r="8705" spans="1:6" x14ac:dyDescent="0.3">
      <c r="A8705" t="s">
        <v>33</v>
      </c>
      <c r="B8705">
        <v>2022</v>
      </c>
      <c r="C8705" t="s">
        <v>31</v>
      </c>
      <c r="D8705" t="s">
        <v>12</v>
      </c>
      <c r="E8705" t="str">
        <f>VLOOKUP(D8705,Objective!$A$21:$B$51,2,0)</f>
        <v>Food</v>
      </c>
      <c r="F8705">
        <v>169.8</v>
      </c>
    </row>
    <row r="8706" spans="1:6" x14ac:dyDescent="0.3">
      <c r="A8706" t="s">
        <v>33</v>
      </c>
      <c r="B8706">
        <v>2022</v>
      </c>
      <c r="C8706" t="s">
        <v>31</v>
      </c>
      <c r="D8706" t="s">
        <v>13</v>
      </c>
      <c r="E8706" t="str">
        <f>VLOOKUP(D8706,Objective!$A$21:$B$51,2,0)</f>
        <v>Lifestyle</v>
      </c>
      <c r="F8706">
        <v>156.6</v>
      </c>
    </row>
    <row r="8707" spans="1:6" x14ac:dyDescent="0.3">
      <c r="A8707" t="s">
        <v>33</v>
      </c>
      <c r="B8707">
        <v>2022</v>
      </c>
      <c r="C8707" t="s">
        <v>31</v>
      </c>
      <c r="D8707" t="s">
        <v>14</v>
      </c>
      <c r="E8707" t="str">
        <f>VLOOKUP(D8707,Objective!$A$21:$B$51,2,0)</f>
        <v>Food</v>
      </c>
      <c r="F8707">
        <v>179</v>
      </c>
    </row>
    <row r="8708" spans="1:6" x14ac:dyDescent="0.3">
      <c r="A8708" t="s">
        <v>33</v>
      </c>
      <c r="B8708">
        <v>2022</v>
      </c>
      <c r="C8708" t="s">
        <v>31</v>
      </c>
      <c r="D8708" t="s">
        <v>15</v>
      </c>
      <c r="E8708" t="str">
        <f>VLOOKUP(D8708,Objective!$A$21:$B$51,2,0)</f>
        <v>Food</v>
      </c>
      <c r="F8708">
        <v>170.3</v>
      </c>
    </row>
    <row r="8709" spans="1:6" x14ac:dyDescent="0.3">
      <c r="A8709" t="s">
        <v>33</v>
      </c>
      <c r="B8709">
        <v>2022</v>
      </c>
      <c r="C8709" t="s">
        <v>31</v>
      </c>
      <c r="D8709" t="s">
        <v>16</v>
      </c>
      <c r="E8709" t="str">
        <f>VLOOKUP(D8709,Objective!$A$21:$B$51,2,0)</f>
        <v>Lifestyle</v>
      </c>
      <c r="F8709">
        <v>196.4</v>
      </c>
    </row>
    <row r="8710" spans="1:6" x14ac:dyDescent="0.3">
      <c r="A8710" t="s">
        <v>33</v>
      </c>
      <c r="B8710">
        <v>2022</v>
      </c>
      <c r="C8710" t="s">
        <v>31</v>
      </c>
      <c r="D8710" t="s">
        <v>17</v>
      </c>
      <c r="E8710" t="str">
        <f>VLOOKUP(D8710,Objective!$A$21:$B$51,2,0)</f>
        <v>Clothing</v>
      </c>
      <c r="F8710">
        <v>164.7</v>
      </c>
    </row>
    <row r="8711" spans="1:6" x14ac:dyDescent="0.3">
      <c r="A8711" t="s">
        <v>33</v>
      </c>
      <c r="B8711">
        <v>2022</v>
      </c>
      <c r="C8711" t="s">
        <v>31</v>
      </c>
      <c r="D8711" t="s">
        <v>18</v>
      </c>
      <c r="E8711" t="str">
        <f>VLOOKUP(D8711,Objective!$A$21:$B$51,2,0)</f>
        <v>Clothing</v>
      </c>
      <c r="F8711">
        <v>148.5</v>
      </c>
    </row>
    <row r="8712" spans="1:6" x14ac:dyDescent="0.3">
      <c r="A8712" t="s">
        <v>33</v>
      </c>
      <c r="B8712">
        <v>2022</v>
      </c>
      <c r="C8712" t="s">
        <v>31</v>
      </c>
      <c r="D8712" t="s">
        <v>19</v>
      </c>
      <c r="E8712" t="str">
        <f>VLOOKUP(D8712,Objective!$A$21:$B$51,2,0)</f>
        <v>Clothing</v>
      </c>
      <c r="F8712">
        <v>162.19999999999999</v>
      </c>
    </row>
    <row r="8713" spans="1:6" x14ac:dyDescent="0.3">
      <c r="A8713" t="s">
        <v>33</v>
      </c>
      <c r="B8713">
        <v>2022</v>
      </c>
      <c r="C8713" t="s">
        <v>31</v>
      </c>
      <c r="D8713" t="s">
        <v>20</v>
      </c>
      <c r="E8713" t="str">
        <f>VLOOKUP(D8713,Objective!$A$21:$B$51,2,0)</f>
        <v>Housing</v>
      </c>
      <c r="F8713">
        <v>164.5</v>
      </c>
    </row>
    <row r="8714" spans="1:6" x14ac:dyDescent="0.3">
      <c r="A8714" t="s">
        <v>33</v>
      </c>
      <c r="B8714">
        <v>2022</v>
      </c>
      <c r="C8714" t="s">
        <v>31</v>
      </c>
      <c r="D8714" t="s">
        <v>21</v>
      </c>
      <c r="E8714" t="str">
        <f>VLOOKUP(D8714,Objective!$A$21:$B$51,2,0)</f>
        <v>Fuel and light</v>
      </c>
      <c r="F8714">
        <v>161.6</v>
      </c>
    </row>
    <row r="8715" spans="1:6" x14ac:dyDescent="0.3">
      <c r="A8715" t="s">
        <v>33</v>
      </c>
      <c r="B8715">
        <v>2022</v>
      </c>
      <c r="C8715" t="s">
        <v>31</v>
      </c>
      <c r="D8715" t="s">
        <v>22</v>
      </c>
      <c r="E8715" t="str">
        <f>VLOOKUP(D8715,Objective!$A$21:$B$51,2,0)</f>
        <v>Housing</v>
      </c>
      <c r="F8715">
        <v>156.80000000000001</v>
      </c>
    </row>
    <row r="8716" spans="1:6" x14ac:dyDescent="0.3">
      <c r="A8716" t="s">
        <v>33</v>
      </c>
      <c r="B8716">
        <v>2022</v>
      </c>
      <c r="C8716" t="s">
        <v>31</v>
      </c>
      <c r="D8716" t="s">
        <v>23</v>
      </c>
      <c r="E8716" t="str">
        <f>VLOOKUP(D8716,Objective!$A$21:$B$51,2,0)</f>
        <v>Health</v>
      </c>
      <c r="F8716">
        <v>166.1</v>
      </c>
    </row>
    <row r="8717" spans="1:6" x14ac:dyDescent="0.3">
      <c r="A8717" t="s">
        <v>33</v>
      </c>
      <c r="B8717">
        <v>2022</v>
      </c>
      <c r="C8717" t="s">
        <v>31</v>
      </c>
      <c r="D8717" t="s">
        <v>24</v>
      </c>
      <c r="E8717" t="str">
        <f>VLOOKUP(D8717,Objective!$A$21:$B$51,2,0)</f>
        <v>Transport and communication</v>
      </c>
      <c r="F8717">
        <v>152.69999999999999</v>
      </c>
    </row>
    <row r="8718" spans="1:6" x14ac:dyDescent="0.3">
      <c r="A8718" t="s">
        <v>33</v>
      </c>
      <c r="B8718">
        <v>2022</v>
      </c>
      <c r="C8718" t="s">
        <v>31</v>
      </c>
      <c r="D8718" t="s">
        <v>25</v>
      </c>
      <c r="E8718" t="str">
        <f>VLOOKUP(D8718,Objective!$A$21:$B$51,2,0)</f>
        <v>Lifestyle</v>
      </c>
      <c r="F8718">
        <v>158.4</v>
      </c>
    </row>
    <row r="8719" spans="1:6" x14ac:dyDescent="0.3">
      <c r="A8719" t="s">
        <v>33</v>
      </c>
      <c r="B8719">
        <v>2022</v>
      </c>
      <c r="C8719" t="s">
        <v>31</v>
      </c>
      <c r="D8719" t="s">
        <v>26</v>
      </c>
      <c r="E8719" t="str">
        <f>VLOOKUP(D8719,Objective!$A$21:$B$51,2,0)</f>
        <v>Education</v>
      </c>
      <c r="F8719">
        <v>161</v>
      </c>
    </row>
    <row r="8720" spans="1:6" x14ac:dyDescent="0.3">
      <c r="A8720" t="s">
        <v>33</v>
      </c>
      <c r="B8720">
        <v>2022</v>
      </c>
      <c r="C8720" t="s">
        <v>31</v>
      </c>
      <c r="D8720" t="s">
        <v>27</v>
      </c>
      <c r="E8720" t="str">
        <f>VLOOKUP(D8720,Objective!$A$21:$B$51,2,0)</f>
        <v>Miscellaneous</v>
      </c>
      <c r="F8720">
        <v>162.80000000000001</v>
      </c>
    </row>
    <row r="8721" spans="1:6" x14ac:dyDescent="0.3">
      <c r="A8721" t="s">
        <v>33</v>
      </c>
      <c r="B8721">
        <v>2022</v>
      </c>
      <c r="C8721" t="s">
        <v>31</v>
      </c>
      <c r="D8721" t="s">
        <v>28</v>
      </c>
      <c r="E8721" t="str">
        <f>VLOOKUP(D8721,Objective!$A$21:$B$51,2,0)</f>
        <v>Miscellaneous</v>
      </c>
      <c r="F8721">
        <v>158.6</v>
      </c>
    </row>
    <row r="8722" spans="1:6" x14ac:dyDescent="0.3">
      <c r="A8722" t="s">
        <v>33</v>
      </c>
      <c r="B8722">
        <v>2022</v>
      </c>
      <c r="C8722" t="s">
        <v>31</v>
      </c>
      <c r="D8722" t="s">
        <v>29</v>
      </c>
      <c r="E8722" t="str">
        <f>VLOOKUP(D8722,Objective!$A$21:$B$51,2,0)</f>
        <v>General index</v>
      </c>
      <c r="F8722">
        <v>165</v>
      </c>
    </row>
    <row r="8723" spans="1:6" x14ac:dyDescent="0.3">
      <c r="A8723" t="s">
        <v>34</v>
      </c>
      <c r="B8723">
        <v>2022</v>
      </c>
      <c r="C8723" t="s">
        <v>31</v>
      </c>
      <c r="D8723" t="s">
        <v>3</v>
      </c>
      <c r="E8723" t="str">
        <f>VLOOKUP(D8723,Objective!$A$21:$B$51,2,0)</f>
        <v>Food</v>
      </c>
      <c r="F8723">
        <v>149.5</v>
      </c>
    </row>
    <row r="8724" spans="1:6" x14ac:dyDescent="0.3">
      <c r="A8724" t="s">
        <v>34</v>
      </c>
      <c r="B8724">
        <v>2022</v>
      </c>
      <c r="C8724" t="s">
        <v>31</v>
      </c>
      <c r="D8724" t="s">
        <v>4</v>
      </c>
      <c r="E8724" t="str">
        <f>VLOOKUP(D8724,Objective!$A$21:$B$51,2,0)</f>
        <v>Food</v>
      </c>
      <c r="F8724">
        <v>198.7</v>
      </c>
    </row>
    <row r="8725" spans="1:6" x14ac:dyDescent="0.3">
      <c r="A8725" t="s">
        <v>34</v>
      </c>
      <c r="B8725">
        <v>2022</v>
      </c>
      <c r="C8725" t="s">
        <v>31</v>
      </c>
      <c r="D8725" t="s">
        <v>5</v>
      </c>
      <c r="E8725" t="str">
        <f>VLOOKUP(D8725,Objective!$A$21:$B$51,2,0)</f>
        <v>Food</v>
      </c>
      <c r="F8725">
        <v>178.8</v>
      </c>
    </row>
    <row r="8726" spans="1:6" x14ac:dyDescent="0.3">
      <c r="A8726" t="s">
        <v>34</v>
      </c>
      <c r="B8726">
        <v>2022</v>
      </c>
      <c r="C8726" t="s">
        <v>31</v>
      </c>
      <c r="D8726" t="s">
        <v>6</v>
      </c>
      <c r="E8726" t="str">
        <f>VLOOKUP(D8726,Objective!$A$21:$B$51,2,0)</f>
        <v>Food</v>
      </c>
      <c r="F8726">
        <v>160.5</v>
      </c>
    </row>
    <row r="8727" spans="1:6" x14ac:dyDescent="0.3">
      <c r="A8727" t="s">
        <v>34</v>
      </c>
      <c r="B8727">
        <v>2022</v>
      </c>
      <c r="C8727" t="s">
        <v>31</v>
      </c>
      <c r="D8727" t="s">
        <v>7</v>
      </c>
      <c r="E8727" t="str">
        <f>VLOOKUP(D8727,Objective!$A$21:$B$51,2,0)</f>
        <v>Food</v>
      </c>
      <c r="F8727">
        <v>184.7</v>
      </c>
    </row>
    <row r="8728" spans="1:6" x14ac:dyDescent="0.3">
      <c r="A8728" t="s">
        <v>34</v>
      </c>
      <c r="B8728">
        <v>2022</v>
      </c>
      <c r="C8728" t="s">
        <v>31</v>
      </c>
      <c r="D8728" t="s">
        <v>8</v>
      </c>
      <c r="E8728" t="str">
        <f>VLOOKUP(D8728,Objective!$A$21:$B$51,2,0)</f>
        <v>Food</v>
      </c>
      <c r="F8728">
        <v>153.69999999999999</v>
      </c>
    </row>
    <row r="8729" spans="1:6" x14ac:dyDescent="0.3">
      <c r="A8729" t="s">
        <v>34</v>
      </c>
      <c r="B8729">
        <v>2022</v>
      </c>
      <c r="C8729" t="s">
        <v>31</v>
      </c>
      <c r="D8729" t="s">
        <v>9</v>
      </c>
      <c r="E8729" t="str">
        <f>VLOOKUP(D8729,Objective!$A$21:$B$51,2,0)</f>
        <v>Food</v>
      </c>
      <c r="F8729">
        <v>174.3</v>
      </c>
    </row>
    <row r="8730" spans="1:6" x14ac:dyDescent="0.3">
      <c r="A8730" t="s">
        <v>34</v>
      </c>
      <c r="B8730">
        <v>2022</v>
      </c>
      <c r="C8730" t="s">
        <v>31</v>
      </c>
      <c r="D8730" t="s">
        <v>10</v>
      </c>
      <c r="E8730" t="str">
        <f>VLOOKUP(D8730,Objective!$A$21:$B$51,2,0)</f>
        <v>Food</v>
      </c>
      <c r="F8730">
        <v>163.9</v>
      </c>
    </row>
    <row r="8731" spans="1:6" x14ac:dyDescent="0.3">
      <c r="A8731" t="s">
        <v>34</v>
      </c>
      <c r="B8731">
        <v>2022</v>
      </c>
      <c r="C8731" t="s">
        <v>31</v>
      </c>
      <c r="D8731" t="s">
        <v>11</v>
      </c>
      <c r="E8731" t="str">
        <f>VLOOKUP(D8731,Objective!$A$21:$B$51,2,0)</f>
        <v>Food</v>
      </c>
      <c r="F8731">
        <v>120</v>
      </c>
    </row>
    <row r="8732" spans="1:6" x14ac:dyDescent="0.3">
      <c r="A8732" t="s">
        <v>34</v>
      </c>
      <c r="B8732">
        <v>2022</v>
      </c>
      <c r="C8732" t="s">
        <v>31</v>
      </c>
      <c r="D8732" t="s">
        <v>12</v>
      </c>
      <c r="E8732" t="str">
        <f>VLOOKUP(D8732,Objective!$A$21:$B$51,2,0)</f>
        <v>Food</v>
      </c>
      <c r="F8732">
        <v>172.1</v>
      </c>
    </row>
    <row r="8733" spans="1:6" x14ac:dyDescent="0.3">
      <c r="A8733" t="s">
        <v>34</v>
      </c>
      <c r="B8733">
        <v>2022</v>
      </c>
      <c r="C8733" t="s">
        <v>31</v>
      </c>
      <c r="D8733" t="s">
        <v>13</v>
      </c>
      <c r="E8733" t="str">
        <f>VLOOKUP(D8733,Objective!$A$21:$B$51,2,0)</f>
        <v>Lifestyle</v>
      </c>
      <c r="F8733">
        <v>164.3</v>
      </c>
    </row>
    <row r="8734" spans="1:6" x14ac:dyDescent="0.3">
      <c r="A8734" t="s">
        <v>34</v>
      </c>
      <c r="B8734">
        <v>2022</v>
      </c>
      <c r="C8734" t="s">
        <v>31</v>
      </c>
      <c r="D8734" t="s">
        <v>14</v>
      </c>
      <c r="E8734" t="str">
        <f>VLOOKUP(D8734,Objective!$A$21:$B$51,2,0)</f>
        <v>Food</v>
      </c>
      <c r="F8734">
        <v>177.3</v>
      </c>
    </row>
    <row r="8735" spans="1:6" x14ac:dyDescent="0.3">
      <c r="A8735" t="s">
        <v>34</v>
      </c>
      <c r="B8735">
        <v>2022</v>
      </c>
      <c r="C8735" t="s">
        <v>31</v>
      </c>
      <c r="D8735" t="s">
        <v>15</v>
      </c>
      <c r="E8735" t="str">
        <f>VLOOKUP(D8735,Objective!$A$21:$B$51,2,0)</f>
        <v>Food</v>
      </c>
      <c r="F8735">
        <v>166.4</v>
      </c>
    </row>
    <row r="8736" spans="1:6" x14ac:dyDescent="0.3">
      <c r="A8736" t="s">
        <v>34</v>
      </c>
      <c r="B8736">
        <v>2022</v>
      </c>
      <c r="C8736" t="s">
        <v>31</v>
      </c>
      <c r="D8736" t="s">
        <v>16</v>
      </c>
      <c r="E8736" t="str">
        <f>VLOOKUP(D8736,Objective!$A$21:$B$51,2,0)</f>
        <v>Lifestyle</v>
      </c>
      <c r="F8736">
        <v>192.2</v>
      </c>
    </row>
    <row r="8737" spans="1:6" x14ac:dyDescent="0.3">
      <c r="A8737" t="s">
        <v>34</v>
      </c>
      <c r="B8737">
        <v>2022</v>
      </c>
      <c r="C8737" t="s">
        <v>31</v>
      </c>
      <c r="D8737" t="s">
        <v>17</v>
      </c>
      <c r="E8737" t="str">
        <f>VLOOKUP(D8737,Objective!$A$21:$B$51,2,0)</f>
        <v>Clothing</v>
      </c>
      <c r="F8737">
        <v>169.9</v>
      </c>
    </row>
    <row r="8738" spans="1:6" x14ac:dyDescent="0.3">
      <c r="A8738" t="s">
        <v>34</v>
      </c>
      <c r="B8738">
        <v>2022</v>
      </c>
      <c r="C8738" t="s">
        <v>31</v>
      </c>
      <c r="D8738" t="s">
        <v>18</v>
      </c>
      <c r="E8738" t="str">
        <f>VLOOKUP(D8738,Objective!$A$21:$B$51,2,0)</f>
        <v>Clothing</v>
      </c>
      <c r="F8738">
        <v>160.69999999999999</v>
      </c>
    </row>
    <row r="8739" spans="1:6" x14ac:dyDescent="0.3">
      <c r="A8739" t="s">
        <v>34</v>
      </c>
      <c r="B8739">
        <v>2022</v>
      </c>
      <c r="C8739" t="s">
        <v>31</v>
      </c>
      <c r="D8739" t="s">
        <v>19</v>
      </c>
      <c r="E8739" t="str">
        <f>VLOOKUP(D8739,Objective!$A$21:$B$51,2,0)</f>
        <v>Clothing</v>
      </c>
      <c r="F8739">
        <v>168.5</v>
      </c>
    </row>
    <row r="8740" spans="1:6" x14ac:dyDescent="0.3">
      <c r="A8740" t="s">
        <v>34</v>
      </c>
      <c r="B8740">
        <v>2022</v>
      </c>
      <c r="C8740" t="s">
        <v>31</v>
      </c>
      <c r="D8740" t="s">
        <v>20</v>
      </c>
      <c r="E8740" t="str">
        <f>VLOOKUP(D8740,Objective!$A$21:$B$51,2,0)</f>
        <v>Housing</v>
      </c>
      <c r="F8740">
        <v>164.5</v>
      </c>
    </row>
    <row r="8741" spans="1:6" x14ac:dyDescent="0.3">
      <c r="A8741" t="s">
        <v>34</v>
      </c>
      <c r="B8741">
        <v>2022</v>
      </c>
      <c r="C8741" t="s">
        <v>31</v>
      </c>
      <c r="D8741" t="s">
        <v>21</v>
      </c>
      <c r="E8741" t="str">
        <f>VLOOKUP(D8741,Objective!$A$21:$B$51,2,0)</f>
        <v>Fuel and light</v>
      </c>
      <c r="F8741">
        <v>164.2</v>
      </c>
    </row>
    <row r="8742" spans="1:6" x14ac:dyDescent="0.3">
      <c r="A8742" t="s">
        <v>34</v>
      </c>
      <c r="B8742">
        <v>2022</v>
      </c>
      <c r="C8742" t="s">
        <v>31</v>
      </c>
      <c r="D8742" t="s">
        <v>22</v>
      </c>
      <c r="E8742" t="str">
        <f>VLOOKUP(D8742,Objective!$A$21:$B$51,2,0)</f>
        <v>Housing</v>
      </c>
      <c r="F8742">
        <v>161.1</v>
      </c>
    </row>
    <row r="8743" spans="1:6" x14ac:dyDescent="0.3">
      <c r="A8743" t="s">
        <v>34</v>
      </c>
      <c r="B8743">
        <v>2022</v>
      </c>
      <c r="C8743" t="s">
        <v>31</v>
      </c>
      <c r="D8743" t="s">
        <v>23</v>
      </c>
      <c r="E8743" t="str">
        <f>VLOOKUP(D8743,Objective!$A$21:$B$51,2,0)</f>
        <v>Health</v>
      </c>
      <c r="F8743">
        <v>171.4</v>
      </c>
    </row>
    <row r="8744" spans="1:6" x14ac:dyDescent="0.3">
      <c r="A8744" t="s">
        <v>34</v>
      </c>
      <c r="B8744">
        <v>2022</v>
      </c>
      <c r="C8744" t="s">
        <v>31</v>
      </c>
      <c r="D8744" t="s">
        <v>24</v>
      </c>
      <c r="E8744" t="str">
        <f>VLOOKUP(D8744,Objective!$A$21:$B$51,2,0)</f>
        <v>Transport and communication</v>
      </c>
      <c r="F8744">
        <v>156.5</v>
      </c>
    </row>
    <row r="8745" spans="1:6" x14ac:dyDescent="0.3">
      <c r="A8745" t="s">
        <v>34</v>
      </c>
      <c r="B8745">
        <v>2022</v>
      </c>
      <c r="C8745" t="s">
        <v>31</v>
      </c>
      <c r="D8745" t="s">
        <v>25</v>
      </c>
      <c r="E8745" t="str">
        <f>VLOOKUP(D8745,Objective!$A$21:$B$51,2,0)</f>
        <v>Lifestyle</v>
      </c>
      <c r="F8745">
        <v>161.19999999999999</v>
      </c>
    </row>
    <row r="8746" spans="1:6" x14ac:dyDescent="0.3">
      <c r="A8746" t="s">
        <v>34</v>
      </c>
      <c r="B8746">
        <v>2022</v>
      </c>
      <c r="C8746" t="s">
        <v>31</v>
      </c>
      <c r="D8746" t="s">
        <v>26</v>
      </c>
      <c r="E8746" t="str">
        <f>VLOOKUP(D8746,Objective!$A$21:$B$51,2,0)</f>
        <v>Education</v>
      </c>
      <c r="F8746">
        <v>164.7</v>
      </c>
    </row>
    <row r="8747" spans="1:6" x14ac:dyDescent="0.3">
      <c r="A8747" t="s">
        <v>34</v>
      </c>
      <c r="B8747">
        <v>2022</v>
      </c>
      <c r="C8747" t="s">
        <v>31</v>
      </c>
      <c r="D8747" t="s">
        <v>27</v>
      </c>
      <c r="E8747" t="str">
        <f>VLOOKUP(D8747,Objective!$A$21:$B$51,2,0)</f>
        <v>Miscellaneous</v>
      </c>
      <c r="F8747">
        <v>163</v>
      </c>
    </row>
    <row r="8748" spans="1:6" x14ac:dyDescent="0.3">
      <c r="A8748" t="s">
        <v>34</v>
      </c>
      <c r="B8748">
        <v>2022</v>
      </c>
      <c r="C8748" t="s">
        <v>31</v>
      </c>
      <c r="D8748" t="s">
        <v>28</v>
      </c>
      <c r="E8748" t="str">
        <f>VLOOKUP(D8748,Objective!$A$21:$B$51,2,0)</f>
        <v>Miscellaneous</v>
      </c>
      <c r="F8748">
        <v>162.69999999999999</v>
      </c>
    </row>
    <row r="8749" spans="1:6" x14ac:dyDescent="0.3">
      <c r="A8749" t="s">
        <v>34</v>
      </c>
      <c r="B8749">
        <v>2022</v>
      </c>
      <c r="C8749" t="s">
        <v>31</v>
      </c>
      <c r="D8749" t="s">
        <v>29</v>
      </c>
      <c r="E8749" t="str">
        <f>VLOOKUP(D8749,Objective!$A$21:$B$51,2,0)</f>
        <v>General index</v>
      </c>
      <c r="F8749">
        <v>165.7</v>
      </c>
    </row>
    <row r="8750" spans="1:6" x14ac:dyDescent="0.3">
      <c r="A8750" t="s">
        <v>30</v>
      </c>
      <c r="B8750">
        <v>2022</v>
      </c>
      <c r="C8750" t="s">
        <v>35</v>
      </c>
      <c r="D8750" t="s">
        <v>3</v>
      </c>
      <c r="E8750" t="str">
        <f>VLOOKUP(D8750,Objective!$A$21:$B$51,2,0)</f>
        <v>Food</v>
      </c>
      <c r="F8750">
        <v>148.80000000000001</v>
      </c>
    </row>
    <row r="8751" spans="1:6" x14ac:dyDescent="0.3">
      <c r="A8751" t="s">
        <v>30</v>
      </c>
      <c r="B8751">
        <v>2022</v>
      </c>
      <c r="C8751" t="s">
        <v>35</v>
      </c>
      <c r="D8751" t="s">
        <v>4</v>
      </c>
      <c r="E8751" t="str">
        <f>VLOOKUP(D8751,Objective!$A$21:$B$51,2,0)</f>
        <v>Food</v>
      </c>
      <c r="F8751">
        <v>198.1</v>
      </c>
    </row>
    <row r="8752" spans="1:6" x14ac:dyDescent="0.3">
      <c r="A8752" t="s">
        <v>30</v>
      </c>
      <c r="B8752">
        <v>2022</v>
      </c>
      <c r="C8752" t="s">
        <v>35</v>
      </c>
      <c r="D8752" t="s">
        <v>5</v>
      </c>
      <c r="E8752" t="str">
        <f>VLOOKUP(D8752,Objective!$A$21:$B$51,2,0)</f>
        <v>Food</v>
      </c>
      <c r="F8752">
        <v>175.5</v>
      </c>
    </row>
    <row r="8753" spans="1:6" x14ac:dyDescent="0.3">
      <c r="A8753" t="s">
        <v>30</v>
      </c>
      <c r="B8753">
        <v>2022</v>
      </c>
      <c r="C8753" t="s">
        <v>35</v>
      </c>
      <c r="D8753" t="s">
        <v>6</v>
      </c>
      <c r="E8753" t="str">
        <f>VLOOKUP(D8753,Objective!$A$21:$B$51,2,0)</f>
        <v>Food</v>
      </c>
      <c r="F8753">
        <v>160.69999999999999</v>
      </c>
    </row>
    <row r="8754" spans="1:6" x14ac:dyDescent="0.3">
      <c r="A8754" t="s">
        <v>30</v>
      </c>
      <c r="B8754">
        <v>2022</v>
      </c>
      <c r="C8754" t="s">
        <v>35</v>
      </c>
      <c r="D8754" t="s">
        <v>7</v>
      </c>
      <c r="E8754" t="str">
        <f>VLOOKUP(D8754,Objective!$A$21:$B$51,2,0)</f>
        <v>Food</v>
      </c>
      <c r="F8754">
        <v>192.6</v>
      </c>
    </row>
    <row r="8755" spans="1:6" x14ac:dyDescent="0.3">
      <c r="A8755" t="s">
        <v>30</v>
      </c>
      <c r="B8755">
        <v>2022</v>
      </c>
      <c r="C8755" t="s">
        <v>35</v>
      </c>
      <c r="D8755" t="s">
        <v>8</v>
      </c>
      <c r="E8755" t="str">
        <f>VLOOKUP(D8755,Objective!$A$21:$B$51,2,0)</f>
        <v>Food</v>
      </c>
      <c r="F8755">
        <v>151.4</v>
      </c>
    </row>
    <row r="8756" spans="1:6" x14ac:dyDescent="0.3">
      <c r="A8756" t="s">
        <v>30</v>
      </c>
      <c r="B8756">
        <v>2022</v>
      </c>
      <c r="C8756" t="s">
        <v>35</v>
      </c>
      <c r="D8756" t="s">
        <v>9</v>
      </c>
      <c r="E8756" t="str">
        <f>VLOOKUP(D8756,Objective!$A$21:$B$51,2,0)</f>
        <v>Food</v>
      </c>
      <c r="F8756">
        <v>155.19999999999999</v>
      </c>
    </row>
    <row r="8757" spans="1:6" x14ac:dyDescent="0.3">
      <c r="A8757" t="s">
        <v>30</v>
      </c>
      <c r="B8757">
        <v>2022</v>
      </c>
      <c r="C8757" t="s">
        <v>35</v>
      </c>
      <c r="D8757" t="s">
        <v>10</v>
      </c>
      <c r="E8757" t="str">
        <f>VLOOKUP(D8757,Objective!$A$21:$B$51,2,0)</f>
        <v>Food</v>
      </c>
      <c r="F8757">
        <v>163.9</v>
      </c>
    </row>
    <row r="8758" spans="1:6" x14ac:dyDescent="0.3">
      <c r="A8758" t="s">
        <v>30</v>
      </c>
      <c r="B8758">
        <v>2022</v>
      </c>
      <c r="C8758" t="s">
        <v>35</v>
      </c>
      <c r="D8758" t="s">
        <v>11</v>
      </c>
      <c r="E8758" t="str">
        <f>VLOOKUP(D8758,Objective!$A$21:$B$51,2,0)</f>
        <v>Food</v>
      </c>
      <c r="F8758">
        <v>118.1</v>
      </c>
    </row>
    <row r="8759" spans="1:6" x14ac:dyDescent="0.3">
      <c r="A8759" t="s">
        <v>30</v>
      </c>
      <c r="B8759">
        <v>2022</v>
      </c>
      <c r="C8759" t="s">
        <v>35</v>
      </c>
      <c r="D8759" t="s">
        <v>12</v>
      </c>
      <c r="E8759" t="str">
        <f>VLOOKUP(D8759,Objective!$A$21:$B$51,2,0)</f>
        <v>Food</v>
      </c>
      <c r="F8759">
        <v>175.4</v>
      </c>
    </row>
    <row r="8760" spans="1:6" x14ac:dyDescent="0.3">
      <c r="A8760" t="s">
        <v>30</v>
      </c>
      <c r="B8760">
        <v>2022</v>
      </c>
      <c r="C8760" t="s">
        <v>35</v>
      </c>
      <c r="D8760" t="s">
        <v>13</v>
      </c>
      <c r="E8760" t="str">
        <f>VLOOKUP(D8760,Objective!$A$21:$B$51,2,0)</f>
        <v>Lifestyle</v>
      </c>
      <c r="F8760">
        <v>170.5</v>
      </c>
    </row>
    <row r="8761" spans="1:6" x14ac:dyDescent="0.3">
      <c r="A8761" t="s">
        <v>30</v>
      </c>
      <c r="B8761">
        <v>2022</v>
      </c>
      <c r="C8761" t="s">
        <v>35</v>
      </c>
      <c r="D8761" t="s">
        <v>14</v>
      </c>
      <c r="E8761" t="str">
        <f>VLOOKUP(D8761,Objective!$A$21:$B$51,2,0)</f>
        <v>Food</v>
      </c>
      <c r="F8761">
        <v>176.3</v>
      </c>
    </row>
    <row r="8762" spans="1:6" x14ac:dyDescent="0.3">
      <c r="A8762" t="s">
        <v>30</v>
      </c>
      <c r="B8762">
        <v>2022</v>
      </c>
      <c r="C8762" t="s">
        <v>35</v>
      </c>
      <c r="D8762" t="s">
        <v>15</v>
      </c>
      <c r="E8762" t="str">
        <f>VLOOKUP(D8762,Objective!$A$21:$B$51,2,0)</f>
        <v>Food</v>
      </c>
      <c r="F8762">
        <v>163.9</v>
      </c>
    </row>
    <row r="8763" spans="1:6" x14ac:dyDescent="0.3">
      <c r="A8763" t="s">
        <v>30</v>
      </c>
      <c r="B8763">
        <v>2022</v>
      </c>
      <c r="C8763" t="s">
        <v>35</v>
      </c>
      <c r="D8763" t="s">
        <v>16</v>
      </c>
      <c r="E8763" t="str">
        <f>VLOOKUP(D8763,Objective!$A$21:$B$51,2,0)</f>
        <v>Lifestyle</v>
      </c>
      <c r="F8763">
        <v>191.5</v>
      </c>
    </row>
    <row r="8764" spans="1:6" x14ac:dyDescent="0.3">
      <c r="A8764" t="s">
        <v>30</v>
      </c>
      <c r="B8764">
        <v>2022</v>
      </c>
      <c r="C8764" t="s">
        <v>35</v>
      </c>
      <c r="D8764" t="s">
        <v>17</v>
      </c>
      <c r="E8764" t="str">
        <f>VLOOKUP(D8764,Objective!$A$21:$B$51,2,0)</f>
        <v>Clothing</v>
      </c>
      <c r="F8764">
        <v>174.1</v>
      </c>
    </row>
    <row r="8765" spans="1:6" x14ac:dyDescent="0.3">
      <c r="A8765" t="s">
        <v>30</v>
      </c>
      <c r="B8765">
        <v>2022</v>
      </c>
      <c r="C8765" t="s">
        <v>35</v>
      </c>
      <c r="D8765" t="s">
        <v>18</v>
      </c>
      <c r="E8765" t="str">
        <f>VLOOKUP(D8765,Objective!$A$21:$B$51,2,0)</f>
        <v>Clothing</v>
      </c>
      <c r="F8765">
        <v>171</v>
      </c>
    </row>
    <row r="8766" spans="1:6" x14ac:dyDescent="0.3">
      <c r="A8766" t="s">
        <v>30</v>
      </c>
      <c r="B8766">
        <v>2022</v>
      </c>
      <c r="C8766" t="s">
        <v>35</v>
      </c>
      <c r="D8766" t="s">
        <v>19</v>
      </c>
      <c r="E8766" t="str">
        <f>VLOOKUP(D8766,Objective!$A$21:$B$51,2,0)</f>
        <v>Clothing</v>
      </c>
      <c r="F8766">
        <v>173.7</v>
      </c>
    </row>
    <row r="8767" spans="1:6" x14ac:dyDescent="0.3">
      <c r="A8767" t="s">
        <v>30</v>
      </c>
      <c r="B8767">
        <v>2022</v>
      </c>
      <c r="C8767" t="s">
        <v>35</v>
      </c>
      <c r="D8767" t="s">
        <v>20</v>
      </c>
      <c r="E8767" t="str">
        <f>VLOOKUP(D8767,Objective!$A$21:$B$51,2,0)</f>
        <v>Housing</v>
      </c>
      <c r="F8767" t="s">
        <v>32</v>
      </c>
    </row>
    <row r="8768" spans="1:6" x14ac:dyDescent="0.3">
      <c r="A8768" t="s">
        <v>30</v>
      </c>
      <c r="B8768">
        <v>2022</v>
      </c>
      <c r="C8768" t="s">
        <v>35</v>
      </c>
      <c r="D8768" t="s">
        <v>21</v>
      </c>
      <c r="E8768" t="str">
        <f>VLOOKUP(D8768,Objective!$A$21:$B$51,2,0)</f>
        <v>Fuel and light</v>
      </c>
      <c r="F8768">
        <v>167.4</v>
      </c>
    </row>
    <row r="8769" spans="1:6" x14ac:dyDescent="0.3">
      <c r="A8769" t="s">
        <v>30</v>
      </c>
      <c r="B8769">
        <v>2022</v>
      </c>
      <c r="C8769" t="s">
        <v>35</v>
      </c>
      <c r="D8769" t="s">
        <v>22</v>
      </c>
      <c r="E8769" t="str">
        <f>VLOOKUP(D8769,Objective!$A$21:$B$51,2,0)</f>
        <v>Housing</v>
      </c>
      <c r="F8769">
        <v>165.7</v>
      </c>
    </row>
    <row r="8770" spans="1:6" x14ac:dyDescent="0.3">
      <c r="A8770" t="s">
        <v>30</v>
      </c>
      <c r="B8770">
        <v>2022</v>
      </c>
      <c r="C8770" t="s">
        <v>35</v>
      </c>
      <c r="D8770" t="s">
        <v>23</v>
      </c>
      <c r="E8770" t="str">
        <f>VLOOKUP(D8770,Objective!$A$21:$B$51,2,0)</f>
        <v>Health</v>
      </c>
      <c r="F8770">
        <v>175.3</v>
      </c>
    </row>
    <row r="8771" spans="1:6" x14ac:dyDescent="0.3">
      <c r="A8771" t="s">
        <v>30</v>
      </c>
      <c r="B8771">
        <v>2022</v>
      </c>
      <c r="C8771" t="s">
        <v>35</v>
      </c>
      <c r="D8771" t="s">
        <v>24</v>
      </c>
      <c r="E8771" t="str">
        <f>VLOOKUP(D8771,Objective!$A$21:$B$51,2,0)</f>
        <v>Transport and communication</v>
      </c>
      <c r="F8771">
        <v>161.19999999999999</v>
      </c>
    </row>
    <row r="8772" spans="1:6" x14ac:dyDescent="0.3">
      <c r="A8772" t="s">
        <v>30</v>
      </c>
      <c r="B8772">
        <v>2022</v>
      </c>
      <c r="C8772" t="s">
        <v>35</v>
      </c>
      <c r="D8772" t="s">
        <v>25</v>
      </c>
      <c r="E8772" t="str">
        <f>VLOOKUP(D8772,Objective!$A$21:$B$51,2,0)</f>
        <v>Lifestyle</v>
      </c>
      <c r="F8772">
        <v>165.5</v>
      </c>
    </row>
    <row r="8773" spans="1:6" x14ac:dyDescent="0.3">
      <c r="A8773" t="s">
        <v>30</v>
      </c>
      <c r="B8773">
        <v>2022</v>
      </c>
      <c r="C8773" t="s">
        <v>35</v>
      </c>
      <c r="D8773" t="s">
        <v>26</v>
      </c>
      <c r="E8773" t="str">
        <f>VLOOKUP(D8773,Objective!$A$21:$B$51,2,0)</f>
        <v>Education</v>
      </c>
      <c r="F8773">
        <v>170.3</v>
      </c>
    </row>
    <row r="8774" spans="1:6" x14ac:dyDescent="0.3">
      <c r="A8774" t="s">
        <v>30</v>
      </c>
      <c r="B8774">
        <v>2022</v>
      </c>
      <c r="C8774" t="s">
        <v>35</v>
      </c>
      <c r="D8774" t="s">
        <v>27</v>
      </c>
      <c r="E8774" t="str">
        <f>VLOOKUP(D8774,Objective!$A$21:$B$51,2,0)</f>
        <v>Miscellaneous</v>
      </c>
      <c r="F8774">
        <v>164.5</v>
      </c>
    </row>
    <row r="8775" spans="1:6" x14ac:dyDescent="0.3">
      <c r="A8775" t="s">
        <v>30</v>
      </c>
      <c r="B8775">
        <v>2022</v>
      </c>
      <c r="C8775" t="s">
        <v>35</v>
      </c>
      <c r="D8775" t="s">
        <v>28</v>
      </c>
      <c r="E8775" t="str">
        <f>VLOOKUP(D8775,Objective!$A$21:$B$51,2,0)</f>
        <v>Miscellaneous</v>
      </c>
      <c r="F8775">
        <v>167.3</v>
      </c>
    </row>
    <row r="8776" spans="1:6" x14ac:dyDescent="0.3">
      <c r="A8776" t="s">
        <v>30</v>
      </c>
      <c r="B8776">
        <v>2022</v>
      </c>
      <c r="C8776" t="s">
        <v>35</v>
      </c>
      <c r="D8776" t="s">
        <v>29</v>
      </c>
      <c r="E8776" t="str">
        <f>VLOOKUP(D8776,Objective!$A$21:$B$51,2,0)</f>
        <v>General index</v>
      </c>
      <c r="F8776">
        <v>166.7</v>
      </c>
    </row>
    <row r="8777" spans="1:6" x14ac:dyDescent="0.3">
      <c r="A8777" t="s">
        <v>33</v>
      </c>
      <c r="B8777">
        <v>2022</v>
      </c>
      <c r="C8777" t="s">
        <v>35</v>
      </c>
      <c r="D8777" t="s">
        <v>3</v>
      </c>
      <c r="E8777" t="str">
        <f>VLOOKUP(D8777,Objective!$A$21:$B$51,2,0)</f>
        <v>Food</v>
      </c>
      <c r="F8777">
        <v>152.5</v>
      </c>
    </row>
    <row r="8778" spans="1:6" x14ac:dyDescent="0.3">
      <c r="A8778" t="s">
        <v>33</v>
      </c>
      <c r="B8778">
        <v>2022</v>
      </c>
      <c r="C8778" t="s">
        <v>35</v>
      </c>
      <c r="D8778" t="s">
        <v>4</v>
      </c>
      <c r="E8778" t="str">
        <f>VLOOKUP(D8778,Objective!$A$21:$B$51,2,0)</f>
        <v>Food</v>
      </c>
      <c r="F8778">
        <v>205.2</v>
      </c>
    </row>
    <row r="8779" spans="1:6" x14ac:dyDescent="0.3">
      <c r="A8779" t="s">
        <v>33</v>
      </c>
      <c r="B8779">
        <v>2022</v>
      </c>
      <c r="C8779" t="s">
        <v>35</v>
      </c>
      <c r="D8779" t="s">
        <v>5</v>
      </c>
      <c r="E8779" t="str">
        <f>VLOOKUP(D8779,Objective!$A$21:$B$51,2,0)</f>
        <v>Food</v>
      </c>
      <c r="F8779">
        <v>176.4</v>
      </c>
    </row>
    <row r="8780" spans="1:6" x14ac:dyDescent="0.3">
      <c r="A8780" t="s">
        <v>33</v>
      </c>
      <c r="B8780">
        <v>2022</v>
      </c>
      <c r="C8780" t="s">
        <v>35</v>
      </c>
      <c r="D8780" t="s">
        <v>6</v>
      </c>
      <c r="E8780" t="str">
        <f>VLOOKUP(D8780,Objective!$A$21:$B$51,2,0)</f>
        <v>Food</v>
      </c>
      <c r="F8780">
        <v>160.6</v>
      </c>
    </row>
    <row r="8781" spans="1:6" x14ac:dyDescent="0.3">
      <c r="A8781" t="s">
        <v>33</v>
      </c>
      <c r="B8781">
        <v>2022</v>
      </c>
      <c r="C8781" t="s">
        <v>35</v>
      </c>
      <c r="D8781" t="s">
        <v>7</v>
      </c>
      <c r="E8781" t="str">
        <f>VLOOKUP(D8781,Objective!$A$21:$B$51,2,0)</f>
        <v>Food</v>
      </c>
      <c r="F8781">
        <v>171.5</v>
      </c>
    </row>
    <row r="8782" spans="1:6" x14ac:dyDescent="0.3">
      <c r="A8782" t="s">
        <v>33</v>
      </c>
      <c r="B8782">
        <v>2022</v>
      </c>
      <c r="C8782" t="s">
        <v>35</v>
      </c>
      <c r="D8782" t="s">
        <v>8</v>
      </c>
      <c r="E8782" t="str">
        <f>VLOOKUP(D8782,Objective!$A$21:$B$51,2,0)</f>
        <v>Food</v>
      </c>
      <c r="F8782">
        <v>156.4</v>
      </c>
    </row>
    <row r="8783" spans="1:6" x14ac:dyDescent="0.3">
      <c r="A8783" t="s">
        <v>33</v>
      </c>
      <c r="B8783">
        <v>2022</v>
      </c>
      <c r="C8783" t="s">
        <v>35</v>
      </c>
      <c r="D8783" t="s">
        <v>9</v>
      </c>
      <c r="E8783" t="str">
        <f>VLOOKUP(D8783,Objective!$A$21:$B$51,2,0)</f>
        <v>Food</v>
      </c>
      <c r="F8783">
        <v>198</v>
      </c>
    </row>
    <row r="8784" spans="1:6" x14ac:dyDescent="0.3">
      <c r="A8784" t="s">
        <v>33</v>
      </c>
      <c r="B8784">
        <v>2022</v>
      </c>
      <c r="C8784" t="s">
        <v>35</v>
      </c>
      <c r="D8784" t="s">
        <v>10</v>
      </c>
      <c r="E8784" t="str">
        <f>VLOOKUP(D8784,Objective!$A$21:$B$51,2,0)</f>
        <v>Food</v>
      </c>
      <c r="F8784">
        <v>163.19999999999999</v>
      </c>
    </row>
    <row r="8785" spans="1:6" x14ac:dyDescent="0.3">
      <c r="A8785" t="s">
        <v>33</v>
      </c>
      <c r="B8785">
        <v>2022</v>
      </c>
      <c r="C8785" t="s">
        <v>35</v>
      </c>
      <c r="D8785" t="s">
        <v>11</v>
      </c>
      <c r="E8785" t="str">
        <f>VLOOKUP(D8785,Objective!$A$21:$B$51,2,0)</f>
        <v>Food</v>
      </c>
      <c r="F8785">
        <v>120.6</v>
      </c>
    </row>
    <row r="8786" spans="1:6" x14ac:dyDescent="0.3">
      <c r="A8786" t="s">
        <v>33</v>
      </c>
      <c r="B8786">
        <v>2022</v>
      </c>
      <c r="C8786" t="s">
        <v>35</v>
      </c>
      <c r="D8786" t="s">
        <v>12</v>
      </c>
      <c r="E8786" t="str">
        <f>VLOOKUP(D8786,Objective!$A$21:$B$51,2,0)</f>
        <v>Food</v>
      </c>
      <c r="F8786">
        <v>172.2</v>
      </c>
    </row>
    <row r="8787" spans="1:6" x14ac:dyDescent="0.3">
      <c r="A8787" t="s">
        <v>33</v>
      </c>
      <c r="B8787">
        <v>2022</v>
      </c>
      <c r="C8787" t="s">
        <v>35</v>
      </c>
      <c r="D8787" t="s">
        <v>13</v>
      </c>
      <c r="E8787" t="str">
        <f>VLOOKUP(D8787,Objective!$A$21:$B$51,2,0)</f>
        <v>Lifestyle</v>
      </c>
      <c r="F8787">
        <v>156.69999999999999</v>
      </c>
    </row>
    <row r="8788" spans="1:6" x14ac:dyDescent="0.3">
      <c r="A8788" t="s">
        <v>33</v>
      </c>
      <c r="B8788">
        <v>2022</v>
      </c>
      <c r="C8788" t="s">
        <v>35</v>
      </c>
      <c r="D8788" t="s">
        <v>14</v>
      </c>
      <c r="E8788" t="str">
        <f>VLOOKUP(D8788,Objective!$A$21:$B$51,2,0)</f>
        <v>Food</v>
      </c>
      <c r="F8788">
        <v>180</v>
      </c>
    </row>
    <row r="8789" spans="1:6" x14ac:dyDescent="0.3">
      <c r="A8789" t="s">
        <v>33</v>
      </c>
      <c r="B8789">
        <v>2022</v>
      </c>
      <c r="C8789" t="s">
        <v>35</v>
      </c>
      <c r="D8789" t="s">
        <v>15</v>
      </c>
      <c r="E8789" t="str">
        <f>VLOOKUP(D8789,Objective!$A$21:$B$51,2,0)</f>
        <v>Food</v>
      </c>
      <c r="F8789">
        <v>170.2</v>
      </c>
    </row>
    <row r="8790" spans="1:6" x14ac:dyDescent="0.3">
      <c r="A8790" t="s">
        <v>33</v>
      </c>
      <c r="B8790">
        <v>2022</v>
      </c>
      <c r="C8790" t="s">
        <v>35</v>
      </c>
      <c r="D8790" t="s">
        <v>16</v>
      </c>
      <c r="E8790" t="str">
        <f>VLOOKUP(D8790,Objective!$A$21:$B$51,2,0)</f>
        <v>Lifestyle</v>
      </c>
      <c r="F8790">
        <v>196.5</v>
      </c>
    </row>
    <row r="8791" spans="1:6" x14ac:dyDescent="0.3">
      <c r="A8791" t="s">
        <v>33</v>
      </c>
      <c r="B8791">
        <v>2022</v>
      </c>
      <c r="C8791" t="s">
        <v>35</v>
      </c>
      <c r="D8791" t="s">
        <v>17</v>
      </c>
      <c r="E8791" t="str">
        <f>VLOOKUP(D8791,Objective!$A$21:$B$51,2,0)</f>
        <v>Clothing</v>
      </c>
      <c r="F8791">
        <v>165.7</v>
      </c>
    </row>
    <row r="8792" spans="1:6" x14ac:dyDescent="0.3">
      <c r="A8792" t="s">
        <v>33</v>
      </c>
      <c r="B8792">
        <v>2022</v>
      </c>
      <c r="C8792" t="s">
        <v>35</v>
      </c>
      <c r="D8792" t="s">
        <v>18</v>
      </c>
      <c r="E8792" t="str">
        <f>VLOOKUP(D8792,Objective!$A$21:$B$51,2,0)</f>
        <v>Clothing</v>
      </c>
      <c r="F8792">
        <v>150.4</v>
      </c>
    </row>
    <row r="8793" spans="1:6" x14ac:dyDescent="0.3">
      <c r="A8793" t="s">
        <v>33</v>
      </c>
      <c r="B8793">
        <v>2022</v>
      </c>
      <c r="C8793" t="s">
        <v>35</v>
      </c>
      <c r="D8793" t="s">
        <v>19</v>
      </c>
      <c r="E8793" t="str">
        <f>VLOOKUP(D8793,Objective!$A$21:$B$51,2,0)</f>
        <v>Clothing</v>
      </c>
      <c r="F8793">
        <v>163.4</v>
      </c>
    </row>
    <row r="8794" spans="1:6" x14ac:dyDescent="0.3">
      <c r="A8794" t="s">
        <v>33</v>
      </c>
      <c r="B8794">
        <v>2022</v>
      </c>
      <c r="C8794" t="s">
        <v>35</v>
      </c>
      <c r="D8794" t="s">
        <v>20</v>
      </c>
      <c r="E8794" t="str">
        <f>VLOOKUP(D8794,Objective!$A$21:$B$51,2,0)</f>
        <v>Housing</v>
      </c>
      <c r="F8794">
        <v>165.5</v>
      </c>
    </row>
    <row r="8795" spans="1:6" x14ac:dyDescent="0.3">
      <c r="A8795" t="s">
        <v>33</v>
      </c>
      <c r="B8795">
        <v>2022</v>
      </c>
      <c r="C8795" t="s">
        <v>35</v>
      </c>
      <c r="D8795" t="s">
        <v>21</v>
      </c>
      <c r="E8795" t="str">
        <f>VLOOKUP(D8795,Objective!$A$21:$B$51,2,0)</f>
        <v>Fuel and light</v>
      </c>
      <c r="F8795">
        <v>163</v>
      </c>
    </row>
    <row r="8796" spans="1:6" x14ac:dyDescent="0.3">
      <c r="A8796" t="s">
        <v>33</v>
      </c>
      <c r="B8796">
        <v>2022</v>
      </c>
      <c r="C8796" t="s">
        <v>35</v>
      </c>
      <c r="D8796" t="s">
        <v>22</v>
      </c>
      <c r="E8796" t="str">
        <f>VLOOKUP(D8796,Objective!$A$21:$B$51,2,0)</f>
        <v>Housing</v>
      </c>
      <c r="F8796">
        <v>157.4</v>
      </c>
    </row>
    <row r="8797" spans="1:6" x14ac:dyDescent="0.3">
      <c r="A8797" t="s">
        <v>33</v>
      </c>
      <c r="B8797">
        <v>2022</v>
      </c>
      <c r="C8797" t="s">
        <v>35</v>
      </c>
      <c r="D8797" t="s">
        <v>23</v>
      </c>
      <c r="E8797" t="str">
        <f>VLOOKUP(D8797,Objective!$A$21:$B$51,2,0)</f>
        <v>Health</v>
      </c>
      <c r="F8797">
        <v>167.2</v>
      </c>
    </row>
    <row r="8798" spans="1:6" x14ac:dyDescent="0.3">
      <c r="A8798" t="s">
        <v>33</v>
      </c>
      <c r="B8798">
        <v>2022</v>
      </c>
      <c r="C8798" t="s">
        <v>35</v>
      </c>
      <c r="D8798" t="s">
        <v>24</v>
      </c>
      <c r="E8798" t="str">
        <f>VLOOKUP(D8798,Objective!$A$21:$B$51,2,0)</f>
        <v>Transport and communication</v>
      </c>
      <c r="F8798">
        <v>153.1</v>
      </c>
    </row>
    <row r="8799" spans="1:6" x14ac:dyDescent="0.3">
      <c r="A8799" t="s">
        <v>33</v>
      </c>
      <c r="B8799">
        <v>2022</v>
      </c>
      <c r="C8799" t="s">
        <v>35</v>
      </c>
      <c r="D8799" t="s">
        <v>25</v>
      </c>
      <c r="E8799" t="str">
        <f>VLOOKUP(D8799,Objective!$A$21:$B$51,2,0)</f>
        <v>Lifestyle</v>
      </c>
      <c r="F8799">
        <v>159.5</v>
      </c>
    </row>
    <row r="8800" spans="1:6" x14ac:dyDescent="0.3">
      <c r="A8800" t="s">
        <v>33</v>
      </c>
      <c r="B8800">
        <v>2022</v>
      </c>
      <c r="C8800" t="s">
        <v>35</v>
      </c>
      <c r="D8800" t="s">
        <v>26</v>
      </c>
      <c r="E8800" t="str">
        <f>VLOOKUP(D8800,Objective!$A$21:$B$51,2,0)</f>
        <v>Education</v>
      </c>
      <c r="F8800">
        <v>162</v>
      </c>
    </row>
    <row r="8801" spans="1:6" x14ac:dyDescent="0.3">
      <c r="A8801" t="s">
        <v>33</v>
      </c>
      <c r="B8801">
        <v>2022</v>
      </c>
      <c r="C8801" t="s">
        <v>35</v>
      </c>
      <c r="D8801" t="s">
        <v>27</v>
      </c>
      <c r="E8801" t="str">
        <f>VLOOKUP(D8801,Objective!$A$21:$B$51,2,0)</f>
        <v>Miscellaneous</v>
      </c>
      <c r="F8801">
        <v>164.2</v>
      </c>
    </row>
    <row r="8802" spans="1:6" x14ac:dyDescent="0.3">
      <c r="A8802" t="s">
        <v>33</v>
      </c>
      <c r="B8802">
        <v>2022</v>
      </c>
      <c r="C8802" t="s">
        <v>35</v>
      </c>
      <c r="D8802" t="s">
        <v>28</v>
      </c>
      <c r="E8802" t="str">
        <f>VLOOKUP(D8802,Objective!$A$21:$B$51,2,0)</f>
        <v>Miscellaneous</v>
      </c>
      <c r="F8802">
        <v>159.4</v>
      </c>
    </row>
    <row r="8803" spans="1:6" x14ac:dyDescent="0.3">
      <c r="A8803" t="s">
        <v>33</v>
      </c>
      <c r="B8803">
        <v>2022</v>
      </c>
      <c r="C8803" t="s">
        <v>35</v>
      </c>
      <c r="D8803" t="s">
        <v>29</v>
      </c>
      <c r="E8803" t="str">
        <f>VLOOKUP(D8803,Objective!$A$21:$B$51,2,0)</f>
        <v>General index</v>
      </c>
      <c r="F8803">
        <v>165.5</v>
      </c>
    </row>
    <row r="8804" spans="1:6" x14ac:dyDescent="0.3">
      <c r="A8804" t="s">
        <v>34</v>
      </c>
      <c r="B8804">
        <v>2022</v>
      </c>
      <c r="C8804" t="s">
        <v>35</v>
      </c>
      <c r="D8804" t="s">
        <v>3</v>
      </c>
      <c r="E8804" t="str">
        <f>VLOOKUP(D8804,Objective!$A$21:$B$51,2,0)</f>
        <v>Food</v>
      </c>
      <c r="F8804">
        <v>150</v>
      </c>
    </row>
    <row r="8805" spans="1:6" x14ac:dyDescent="0.3">
      <c r="A8805" t="s">
        <v>34</v>
      </c>
      <c r="B8805">
        <v>2022</v>
      </c>
      <c r="C8805" t="s">
        <v>35</v>
      </c>
      <c r="D8805" t="s">
        <v>4</v>
      </c>
      <c r="E8805" t="str">
        <f>VLOOKUP(D8805,Objective!$A$21:$B$51,2,0)</f>
        <v>Food</v>
      </c>
      <c r="F8805">
        <v>200.6</v>
      </c>
    </row>
    <row r="8806" spans="1:6" x14ac:dyDescent="0.3">
      <c r="A8806" t="s">
        <v>34</v>
      </c>
      <c r="B8806">
        <v>2022</v>
      </c>
      <c r="C8806" t="s">
        <v>35</v>
      </c>
      <c r="D8806" t="s">
        <v>5</v>
      </c>
      <c r="E8806" t="str">
        <f>VLOOKUP(D8806,Objective!$A$21:$B$51,2,0)</f>
        <v>Food</v>
      </c>
      <c r="F8806">
        <v>175.8</v>
      </c>
    </row>
    <row r="8807" spans="1:6" x14ac:dyDescent="0.3">
      <c r="A8807" t="s">
        <v>34</v>
      </c>
      <c r="B8807">
        <v>2022</v>
      </c>
      <c r="C8807" t="s">
        <v>35</v>
      </c>
      <c r="D8807" t="s">
        <v>6</v>
      </c>
      <c r="E8807" t="str">
        <f>VLOOKUP(D8807,Objective!$A$21:$B$51,2,0)</f>
        <v>Food</v>
      </c>
      <c r="F8807">
        <v>160.69999999999999</v>
      </c>
    </row>
    <row r="8808" spans="1:6" x14ac:dyDescent="0.3">
      <c r="A8808" t="s">
        <v>34</v>
      </c>
      <c r="B8808">
        <v>2022</v>
      </c>
      <c r="C8808" t="s">
        <v>35</v>
      </c>
      <c r="D8808" t="s">
        <v>7</v>
      </c>
      <c r="E8808" t="str">
        <f>VLOOKUP(D8808,Objective!$A$21:$B$51,2,0)</f>
        <v>Food</v>
      </c>
      <c r="F8808">
        <v>184.9</v>
      </c>
    </row>
    <row r="8809" spans="1:6" x14ac:dyDescent="0.3">
      <c r="A8809" t="s">
        <v>34</v>
      </c>
      <c r="B8809">
        <v>2022</v>
      </c>
      <c r="C8809" t="s">
        <v>35</v>
      </c>
      <c r="D8809" t="s">
        <v>8</v>
      </c>
      <c r="E8809" t="str">
        <f>VLOOKUP(D8809,Objective!$A$21:$B$51,2,0)</f>
        <v>Food</v>
      </c>
      <c r="F8809">
        <v>153.69999999999999</v>
      </c>
    </row>
    <row r="8810" spans="1:6" x14ac:dyDescent="0.3">
      <c r="A8810" t="s">
        <v>34</v>
      </c>
      <c r="B8810">
        <v>2022</v>
      </c>
      <c r="C8810" t="s">
        <v>35</v>
      </c>
      <c r="D8810" t="s">
        <v>9</v>
      </c>
      <c r="E8810" t="str">
        <f>VLOOKUP(D8810,Objective!$A$21:$B$51,2,0)</f>
        <v>Food</v>
      </c>
      <c r="F8810">
        <v>169.7</v>
      </c>
    </row>
    <row r="8811" spans="1:6" x14ac:dyDescent="0.3">
      <c r="A8811" t="s">
        <v>34</v>
      </c>
      <c r="B8811">
        <v>2022</v>
      </c>
      <c r="C8811" t="s">
        <v>35</v>
      </c>
      <c r="D8811" t="s">
        <v>10</v>
      </c>
      <c r="E8811" t="str">
        <f>VLOOKUP(D8811,Objective!$A$21:$B$51,2,0)</f>
        <v>Food</v>
      </c>
      <c r="F8811">
        <v>163.69999999999999</v>
      </c>
    </row>
    <row r="8812" spans="1:6" x14ac:dyDescent="0.3">
      <c r="A8812" t="s">
        <v>34</v>
      </c>
      <c r="B8812">
        <v>2022</v>
      </c>
      <c r="C8812" t="s">
        <v>35</v>
      </c>
      <c r="D8812" t="s">
        <v>11</v>
      </c>
      <c r="E8812" t="str">
        <f>VLOOKUP(D8812,Objective!$A$21:$B$51,2,0)</f>
        <v>Food</v>
      </c>
      <c r="F8812">
        <v>118.9</v>
      </c>
    </row>
    <row r="8813" spans="1:6" x14ac:dyDescent="0.3">
      <c r="A8813" t="s">
        <v>34</v>
      </c>
      <c r="B8813">
        <v>2022</v>
      </c>
      <c r="C8813" t="s">
        <v>35</v>
      </c>
      <c r="D8813" t="s">
        <v>12</v>
      </c>
      <c r="E8813" t="str">
        <f>VLOOKUP(D8813,Objective!$A$21:$B$51,2,0)</f>
        <v>Food</v>
      </c>
      <c r="F8813">
        <v>174.3</v>
      </c>
    </row>
    <row r="8814" spans="1:6" x14ac:dyDescent="0.3">
      <c r="A8814" t="s">
        <v>34</v>
      </c>
      <c r="B8814">
        <v>2022</v>
      </c>
      <c r="C8814" t="s">
        <v>35</v>
      </c>
      <c r="D8814" t="s">
        <v>13</v>
      </c>
      <c r="E8814" t="str">
        <f>VLOOKUP(D8814,Objective!$A$21:$B$51,2,0)</f>
        <v>Lifestyle</v>
      </c>
      <c r="F8814">
        <v>164.7</v>
      </c>
    </row>
    <row r="8815" spans="1:6" x14ac:dyDescent="0.3">
      <c r="A8815" t="s">
        <v>34</v>
      </c>
      <c r="B8815">
        <v>2022</v>
      </c>
      <c r="C8815" t="s">
        <v>35</v>
      </c>
      <c r="D8815" t="s">
        <v>14</v>
      </c>
      <c r="E8815" t="str">
        <f>VLOOKUP(D8815,Objective!$A$21:$B$51,2,0)</f>
        <v>Food</v>
      </c>
      <c r="F8815">
        <v>178</v>
      </c>
    </row>
    <row r="8816" spans="1:6" x14ac:dyDescent="0.3">
      <c r="A8816" t="s">
        <v>34</v>
      </c>
      <c r="B8816">
        <v>2022</v>
      </c>
      <c r="C8816" t="s">
        <v>35</v>
      </c>
      <c r="D8816" t="s">
        <v>15</v>
      </c>
      <c r="E8816" t="str">
        <f>VLOOKUP(D8816,Objective!$A$21:$B$51,2,0)</f>
        <v>Food</v>
      </c>
      <c r="F8816">
        <v>166.2</v>
      </c>
    </row>
    <row r="8817" spans="1:6" x14ac:dyDescent="0.3">
      <c r="A8817" t="s">
        <v>34</v>
      </c>
      <c r="B8817">
        <v>2022</v>
      </c>
      <c r="C8817" t="s">
        <v>35</v>
      </c>
      <c r="D8817" t="s">
        <v>16</v>
      </c>
      <c r="E8817" t="str">
        <f>VLOOKUP(D8817,Objective!$A$21:$B$51,2,0)</f>
        <v>Lifestyle</v>
      </c>
      <c r="F8817">
        <v>192.8</v>
      </c>
    </row>
    <row r="8818" spans="1:6" x14ac:dyDescent="0.3">
      <c r="A8818" t="s">
        <v>34</v>
      </c>
      <c r="B8818">
        <v>2022</v>
      </c>
      <c r="C8818" t="s">
        <v>35</v>
      </c>
      <c r="D8818" t="s">
        <v>17</v>
      </c>
      <c r="E8818" t="str">
        <f>VLOOKUP(D8818,Objective!$A$21:$B$51,2,0)</f>
        <v>Clothing</v>
      </c>
      <c r="F8818">
        <v>170.8</v>
      </c>
    </row>
    <row r="8819" spans="1:6" x14ac:dyDescent="0.3">
      <c r="A8819" t="s">
        <v>34</v>
      </c>
      <c r="B8819">
        <v>2022</v>
      </c>
      <c r="C8819" t="s">
        <v>35</v>
      </c>
      <c r="D8819" t="s">
        <v>18</v>
      </c>
      <c r="E8819" t="str">
        <f>VLOOKUP(D8819,Objective!$A$21:$B$51,2,0)</f>
        <v>Clothing</v>
      </c>
      <c r="F8819">
        <v>162.4</v>
      </c>
    </row>
    <row r="8820" spans="1:6" x14ac:dyDescent="0.3">
      <c r="A8820" t="s">
        <v>34</v>
      </c>
      <c r="B8820">
        <v>2022</v>
      </c>
      <c r="C8820" t="s">
        <v>35</v>
      </c>
      <c r="D8820" t="s">
        <v>19</v>
      </c>
      <c r="E8820" t="str">
        <f>VLOOKUP(D8820,Objective!$A$21:$B$51,2,0)</f>
        <v>Clothing</v>
      </c>
      <c r="F8820">
        <v>169.6</v>
      </c>
    </row>
    <row r="8821" spans="1:6" x14ac:dyDescent="0.3">
      <c r="A8821" t="s">
        <v>34</v>
      </c>
      <c r="B8821">
        <v>2022</v>
      </c>
      <c r="C8821" t="s">
        <v>35</v>
      </c>
      <c r="D8821" t="s">
        <v>20</v>
      </c>
      <c r="E8821" t="str">
        <f>VLOOKUP(D8821,Objective!$A$21:$B$51,2,0)</f>
        <v>Housing</v>
      </c>
      <c r="F8821">
        <v>165.5</v>
      </c>
    </row>
    <row r="8822" spans="1:6" x14ac:dyDescent="0.3">
      <c r="A8822" t="s">
        <v>34</v>
      </c>
      <c r="B8822">
        <v>2022</v>
      </c>
      <c r="C8822" t="s">
        <v>35</v>
      </c>
      <c r="D8822" t="s">
        <v>21</v>
      </c>
      <c r="E8822" t="str">
        <f>VLOOKUP(D8822,Objective!$A$21:$B$51,2,0)</f>
        <v>Fuel and light</v>
      </c>
      <c r="F8822">
        <v>165.7</v>
      </c>
    </row>
    <row r="8823" spans="1:6" x14ac:dyDescent="0.3">
      <c r="A8823" t="s">
        <v>34</v>
      </c>
      <c r="B8823">
        <v>2022</v>
      </c>
      <c r="C8823" t="s">
        <v>35</v>
      </c>
      <c r="D8823" t="s">
        <v>22</v>
      </c>
      <c r="E8823" t="str">
        <f>VLOOKUP(D8823,Objective!$A$21:$B$51,2,0)</f>
        <v>Housing</v>
      </c>
      <c r="F8823">
        <v>161.80000000000001</v>
      </c>
    </row>
    <row r="8824" spans="1:6" x14ac:dyDescent="0.3">
      <c r="A8824" t="s">
        <v>34</v>
      </c>
      <c r="B8824">
        <v>2022</v>
      </c>
      <c r="C8824" t="s">
        <v>35</v>
      </c>
      <c r="D8824" t="s">
        <v>23</v>
      </c>
      <c r="E8824" t="str">
        <f>VLOOKUP(D8824,Objective!$A$21:$B$51,2,0)</f>
        <v>Health</v>
      </c>
      <c r="F8824">
        <v>172.2</v>
      </c>
    </row>
    <row r="8825" spans="1:6" x14ac:dyDescent="0.3">
      <c r="A8825" t="s">
        <v>34</v>
      </c>
      <c r="B8825">
        <v>2022</v>
      </c>
      <c r="C8825" t="s">
        <v>35</v>
      </c>
      <c r="D8825" t="s">
        <v>24</v>
      </c>
      <c r="E8825" t="str">
        <f>VLOOKUP(D8825,Objective!$A$21:$B$51,2,0)</f>
        <v>Transport and communication</v>
      </c>
      <c r="F8825">
        <v>156.9</v>
      </c>
    </row>
    <row r="8826" spans="1:6" x14ac:dyDescent="0.3">
      <c r="A8826" t="s">
        <v>34</v>
      </c>
      <c r="B8826">
        <v>2022</v>
      </c>
      <c r="C8826" t="s">
        <v>35</v>
      </c>
      <c r="D8826" t="s">
        <v>25</v>
      </c>
      <c r="E8826" t="str">
        <f>VLOOKUP(D8826,Objective!$A$21:$B$51,2,0)</f>
        <v>Lifestyle</v>
      </c>
      <c r="F8826">
        <v>162.1</v>
      </c>
    </row>
    <row r="8827" spans="1:6" x14ac:dyDescent="0.3">
      <c r="A8827" t="s">
        <v>34</v>
      </c>
      <c r="B8827">
        <v>2022</v>
      </c>
      <c r="C8827" t="s">
        <v>35</v>
      </c>
      <c r="D8827" t="s">
        <v>26</v>
      </c>
      <c r="E8827" t="str">
        <f>VLOOKUP(D8827,Objective!$A$21:$B$51,2,0)</f>
        <v>Education</v>
      </c>
      <c r="F8827">
        <v>165.4</v>
      </c>
    </row>
    <row r="8828" spans="1:6" x14ac:dyDescent="0.3">
      <c r="A8828" t="s">
        <v>34</v>
      </c>
      <c r="B8828">
        <v>2022</v>
      </c>
      <c r="C8828" t="s">
        <v>35</v>
      </c>
      <c r="D8828" t="s">
        <v>27</v>
      </c>
      <c r="E8828" t="str">
        <f>VLOOKUP(D8828,Objective!$A$21:$B$51,2,0)</f>
        <v>Miscellaneous</v>
      </c>
      <c r="F8828">
        <v>164.4</v>
      </c>
    </row>
    <row r="8829" spans="1:6" x14ac:dyDescent="0.3">
      <c r="A8829" t="s">
        <v>34</v>
      </c>
      <c r="B8829">
        <v>2022</v>
      </c>
      <c r="C8829" t="s">
        <v>35</v>
      </c>
      <c r="D8829" t="s">
        <v>28</v>
      </c>
      <c r="E8829" t="str">
        <f>VLOOKUP(D8829,Objective!$A$21:$B$51,2,0)</f>
        <v>Miscellaneous</v>
      </c>
      <c r="F8829">
        <v>163.5</v>
      </c>
    </row>
    <row r="8830" spans="1:6" x14ac:dyDescent="0.3">
      <c r="A8830" t="s">
        <v>34</v>
      </c>
      <c r="B8830">
        <v>2022</v>
      </c>
      <c r="C8830" t="s">
        <v>35</v>
      </c>
      <c r="D8830" t="s">
        <v>29</v>
      </c>
      <c r="E8830" t="str">
        <f>VLOOKUP(D8830,Objective!$A$21:$B$51,2,0)</f>
        <v>General index</v>
      </c>
      <c r="F8830">
        <v>166.1</v>
      </c>
    </row>
    <row r="8831" spans="1:6" x14ac:dyDescent="0.3">
      <c r="A8831" t="s">
        <v>30</v>
      </c>
      <c r="B8831">
        <v>2022</v>
      </c>
      <c r="C8831" t="s">
        <v>36</v>
      </c>
      <c r="D8831" t="s">
        <v>3</v>
      </c>
      <c r="E8831" t="str">
        <f>VLOOKUP(D8831,Objective!$A$21:$B$51,2,0)</f>
        <v>Food</v>
      </c>
      <c r="F8831">
        <v>150.19999999999999</v>
      </c>
    </row>
    <row r="8832" spans="1:6" x14ac:dyDescent="0.3">
      <c r="A8832" t="s">
        <v>30</v>
      </c>
      <c r="B8832">
        <v>2022</v>
      </c>
      <c r="C8832" t="s">
        <v>36</v>
      </c>
      <c r="D8832" t="s">
        <v>4</v>
      </c>
      <c r="E8832" t="str">
        <f>VLOOKUP(D8832,Objective!$A$21:$B$51,2,0)</f>
        <v>Food</v>
      </c>
      <c r="F8832">
        <v>208</v>
      </c>
    </row>
    <row r="8833" spans="1:6" x14ac:dyDescent="0.3">
      <c r="A8833" t="s">
        <v>30</v>
      </c>
      <c r="B8833">
        <v>2022</v>
      </c>
      <c r="C8833" t="s">
        <v>36</v>
      </c>
      <c r="D8833" t="s">
        <v>5</v>
      </c>
      <c r="E8833" t="str">
        <f>VLOOKUP(D8833,Objective!$A$21:$B$51,2,0)</f>
        <v>Food</v>
      </c>
      <c r="F8833">
        <v>167.9</v>
      </c>
    </row>
    <row r="8834" spans="1:6" x14ac:dyDescent="0.3">
      <c r="A8834" t="s">
        <v>30</v>
      </c>
      <c r="B8834">
        <v>2022</v>
      </c>
      <c r="C8834" t="s">
        <v>36</v>
      </c>
      <c r="D8834" t="s">
        <v>6</v>
      </c>
      <c r="E8834" t="str">
        <f>VLOOKUP(D8834,Objective!$A$21:$B$51,2,0)</f>
        <v>Food</v>
      </c>
      <c r="F8834">
        <v>162</v>
      </c>
    </row>
    <row r="8835" spans="1:6" x14ac:dyDescent="0.3">
      <c r="A8835" t="s">
        <v>30</v>
      </c>
      <c r="B8835">
        <v>2022</v>
      </c>
      <c r="C8835" t="s">
        <v>36</v>
      </c>
      <c r="D8835" t="s">
        <v>7</v>
      </c>
      <c r="E8835" t="str">
        <f>VLOOKUP(D8835,Objective!$A$21:$B$51,2,0)</f>
        <v>Food</v>
      </c>
      <c r="F8835">
        <v>203.1</v>
      </c>
    </row>
    <row r="8836" spans="1:6" x14ac:dyDescent="0.3">
      <c r="A8836" t="s">
        <v>30</v>
      </c>
      <c r="B8836">
        <v>2022</v>
      </c>
      <c r="C8836" t="s">
        <v>36</v>
      </c>
      <c r="D8836" t="s">
        <v>8</v>
      </c>
      <c r="E8836" t="str">
        <f>VLOOKUP(D8836,Objective!$A$21:$B$51,2,0)</f>
        <v>Food</v>
      </c>
      <c r="F8836">
        <v>155.9</v>
      </c>
    </row>
    <row r="8837" spans="1:6" x14ac:dyDescent="0.3">
      <c r="A8837" t="s">
        <v>30</v>
      </c>
      <c r="B8837">
        <v>2022</v>
      </c>
      <c r="C8837" t="s">
        <v>36</v>
      </c>
      <c r="D8837" t="s">
        <v>9</v>
      </c>
      <c r="E8837" t="str">
        <f>VLOOKUP(D8837,Objective!$A$21:$B$51,2,0)</f>
        <v>Food</v>
      </c>
      <c r="F8837">
        <v>155.80000000000001</v>
      </c>
    </row>
    <row r="8838" spans="1:6" x14ac:dyDescent="0.3">
      <c r="A8838" t="s">
        <v>30</v>
      </c>
      <c r="B8838">
        <v>2022</v>
      </c>
      <c r="C8838" t="s">
        <v>36</v>
      </c>
      <c r="D8838" t="s">
        <v>10</v>
      </c>
      <c r="E8838" t="str">
        <f>VLOOKUP(D8838,Objective!$A$21:$B$51,2,0)</f>
        <v>Food</v>
      </c>
      <c r="F8838">
        <v>164.2</v>
      </c>
    </row>
    <row r="8839" spans="1:6" x14ac:dyDescent="0.3">
      <c r="A8839" t="s">
        <v>30</v>
      </c>
      <c r="B8839">
        <v>2022</v>
      </c>
      <c r="C8839" t="s">
        <v>36</v>
      </c>
      <c r="D8839" t="s">
        <v>11</v>
      </c>
      <c r="E8839" t="str">
        <f>VLOOKUP(D8839,Objective!$A$21:$B$51,2,0)</f>
        <v>Food</v>
      </c>
      <c r="F8839">
        <v>118.1</v>
      </c>
    </row>
    <row r="8840" spans="1:6" x14ac:dyDescent="0.3">
      <c r="A8840" t="s">
        <v>30</v>
      </c>
      <c r="B8840">
        <v>2022</v>
      </c>
      <c r="C8840" t="s">
        <v>36</v>
      </c>
      <c r="D8840" t="s">
        <v>12</v>
      </c>
      <c r="E8840" t="str">
        <f>VLOOKUP(D8840,Objective!$A$21:$B$51,2,0)</f>
        <v>Food</v>
      </c>
      <c r="F8840">
        <v>178.7</v>
      </c>
    </row>
    <row r="8841" spans="1:6" x14ac:dyDescent="0.3">
      <c r="A8841" t="s">
        <v>30</v>
      </c>
      <c r="B8841">
        <v>2022</v>
      </c>
      <c r="C8841" t="s">
        <v>36</v>
      </c>
      <c r="D8841" t="s">
        <v>13</v>
      </c>
      <c r="E8841" t="str">
        <f>VLOOKUP(D8841,Objective!$A$21:$B$51,2,0)</f>
        <v>Lifestyle</v>
      </c>
      <c r="F8841">
        <v>171.2</v>
      </c>
    </row>
    <row r="8842" spans="1:6" x14ac:dyDescent="0.3">
      <c r="A8842" t="s">
        <v>30</v>
      </c>
      <c r="B8842">
        <v>2022</v>
      </c>
      <c r="C8842" t="s">
        <v>36</v>
      </c>
      <c r="D8842" t="s">
        <v>14</v>
      </c>
      <c r="E8842" t="str">
        <f>VLOOKUP(D8842,Objective!$A$21:$B$51,2,0)</f>
        <v>Food</v>
      </c>
      <c r="F8842">
        <v>177.4</v>
      </c>
    </row>
    <row r="8843" spans="1:6" x14ac:dyDescent="0.3">
      <c r="A8843" t="s">
        <v>30</v>
      </c>
      <c r="B8843">
        <v>2022</v>
      </c>
      <c r="C8843" t="s">
        <v>36</v>
      </c>
      <c r="D8843" t="s">
        <v>15</v>
      </c>
      <c r="E8843" t="str">
        <f>VLOOKUP(D8843,Objective!$A$21:$B$51,2,0)</f>
        <v>Food</v>
      </c>
      <c r="F8843">
        <v>166.6</v>
      </c>
    </row>
    <row r="8844" spans="1:6" x14ac:dyDescent="0.3">
      <c r="A8844" t="s">
        <v>30</v>
      </c>
      <c r="B8844">
        <v>2022</v>
      </c>
      <c r="C8844" t="s">
        <v>36</v>
      </c>
      <c r="D8844" t="s">
        <v>16</v>
      </c>
      <c r="E8844" t="str">
        <f>VLOOKUP(D8844,Objective!$A$21:$B$51,2,0)</f>
        <v>Lifestyle</v>
      </c>
      <c r="F8844">
        <v>192.3</v>
      </c>
    </row>
    <row r="8845" spans="1:6" x14ac:dyDescent="0.3">
      <c r="A8845" t="s">
        <v>30</v>
      </c>
      <c r="B8845">
        <v>2022</v>
      </c>
      <c r="C8845" t="s">
        <v>36</v>
      </c>
      <c r="D8845" t="s">
        <v>17</v>
      </c>
      <c r="E8845" t="str">
        <f>VLOOKUP(D8845,Objective!$A$21:$B$51,2,0)</f>
        <v>Clothing</v>
      </c>
      <c r="F8845">
        <v>175.4</v>
      </c>
    </row>
    <row r="8846" spans="1:6" x14ac:dyDescent="0.3">
      <c r="A8846" t="s">
        <v>30</v>
      </c>
      <c r="B8846">
        <v>2022</v>
      </c>
      <c r="C8846" t="s">
        <v>36</v>
      </c>
      <c r="D8846" t="s">
        <v>18</v>
      </c>
      <c r="E8846" t="str">
        <f>VLOOKUP(D8846,Objective!$A$21:$B$51,2,0)</f>
        <v>Clothing</v>
      </c>
      <c r="F8846">
        <v>173.2</v>
      </c>
    </row>
    <row r="8847" spans="1:6" x14ac:dyDescent="0.3">
      <c r="A8847" t="s">
        <v>30</v>
      </c>
      <c r="B8847">
        <v>2022</v>
      </c>
      <c r="C8847" t="s">
        <v>36</v>
      </c>
      <c r="D8847" t="s">
        <v>19</v>
      </c>
      <c r="E8847" t="str">
        <f>VLOOKUP(D8847,Objective!$A$21:$B$51,2,0)</f>
        <v>Clothing</v>
      </c>
      <c r="F8847">
        <v>175.1</v>
      </c>
    </row>
    <row r="8848" spans="1:6" x14ac:dyDescent="0.3">
      <c r="A8848" t="s">
        <v>30</v>
      </c>
      <c r="B8848">
        <v>2022</v>
      </c>
      <c r="C8848" t="s">
        <v>36</v>
      </c>
      <c r="D8848" t="s">
        <v>20</v>
      </c>
      <c r="E8848" t="str">
        <f>VLOOKUP(D8848,Objective!$A$21:$B$51,2,0)</f>
        <v>Housing</v>
      </c>
      <c r="F8848" t="s">
        <v>32</v>
      </c>
    </row>
    <row r="8849" spans="1:6" x14ac:dyDescent="0.3">
      <c r="A8849" t="s">
        <v>30</v>
      </c>
      <c r="B8849">
        <v>2022</v>
      </c>
      <c r="C8849" t="s">
        <v>36</v>
      </c>
      <c r="D8849" t="s">
        <v>21</v>
      </c>
      <c r="E8849" t="str">
        <f>VLOOKUP(D8849,Objective!$A$21:$B$51,2,0)</f>
        <v>Fuel and light</v>
      </c>
      <c r="F8849">
        <v>168.9</v>
      </c>
    </row>
    <row r="8850" spans="1:6" x14ac:dyDescent="0.3">
      <c r="A8850" t="s">
        <v>30</v>
      </c>
      <c r="B8850">
        <v>2022</v>
      </c>
      <c r="C8850" t="s">
        <v>36</v>
      </c>
      <c r="D8850" t="s">
        <v>22</v>
      </c>
      <c r="E8850" t="str">
        <f>VLOOKUP(D8850,Objective!$A$21:$B$51,2,0)</f>
        <v>Housing</v>
      </c>
      <c r="F8850">
        <v>166.5</v>
      </c>
    </row>
    <row r="8851" spans="1:6" x14ac:dyDescent="0.3">
      <c r="A8851" t="s">
        <v>30</v>
      </c>
      <c r="B8851">
        <v>2022</v>
      </c>
      <c r="C8851" t="s">
        <v>36</v>
      </c>
      <c r="D8851" t="s">
        <v>23</v>
      </c>
      <c r="E8851" t="str">
        <f>VLOOKUP(D8851,Objective!$A$21:$B$51,2,0)</f>
        <v>Health</v>
      </c>
      <c r="F8851">
        <v>176</v>
      </c>
    </row>
    <row r="8852" spans="1:6" x14ac:dyDescent="0.3">
      <c r="A8852" t="s">
        <v>30</v>
      </c>
      <c r="B8852">
        <v>2022</v>
      </c>
      <c r="C8852" t="s">
        <v>36</v>
      </c>
      <c r="D8852" t="s">
        <v>24</v>
      </c>
      <c r="E8852" t="str">
        <f>VLOOKUP(D8852,Objective!$A$21:$B$51,2,0)</f>
        <v>Transport and communication</v>
      </c>
      <c r="F8852">
        <v>162</v>
      </c>
    </row>
    <row r="8853" spans="1:6" x14ac:dyDescent="0.3">
      <c r="A8853" t="s">
        <v>30</v>
      </c>
      <c r="B8853">
        <v>2022</v>
      </c>
      <c r="C8853" t="s">
        <v>36</v>
      </c>
      <c r="D8853" t="s">
        <v>25</v>
      </c>
      <c r="E8853" t="str">
        <f>VLOOKUP(D8853,Objective!$A$21:$B$51,2,0)</f>
        <v>Lifestyle</v>
      </c>
      <c r="F8853">
        <v>166.6</v>
      </c>
    </row>
    <row r="8854" spans="1:6" x14ac:dyDescent="0.3">
      <c r="A8854" t="s">
        <v>30</v>
      </c>
      <c r="B8854">
        <v>2022</v>
      </c>
      <c r="C8854" t="s">
        <v>36</v>
      </c>
      <c r="D8854" t="s">
        <v>26</v>
      </c>
      <c r="E8854" t="str">
        <f>VLOOKUP(D8854,Objective!$A$21:$B$51,2,0)</f>
        <v>Education</v>
      </c>
      <c r="F8854">
        <v>170.6</v>
      </c>
    </row>
    <row r="8855" spans="1:6" x14ac:dyDescent="0.3">
      <c r="A8855" t="s">
        <v>30</v>
      </c>
      <c r="B8855">
        <v>2022</v>
      </c>
      <c r="C8855" t="s">
        <v>36</v>
      </c>
      <c r="D8855" t="s">
        <v>27</v>
      </c>
      <c r="E8855" t="str">
        <f>VLOOKUP(D8855,Objective!$A$21:$B$51,2,0)</f>
        <v>Miscellaneous</v>
      </c>
      <c r="F8855">
        <v>167.4</v>
      </c>
    </row>
    <row r="8856" spans="1:6" x14ac:dyDescent="0.3">
      <c r="A8856" t="s">
        <v>30</v>
      </c>
      <c r="B8856">
        <v>2022</v>
      </c>
      <c r="C8856" t="s">
        <v>36</v>
      </c>
      <c r="D8856" t="s">
        <v>28</v>
      </c>
      <c r="E8856" t="str">
        <f>VLOOKUP(D8856,Objective!$A$21:$B$51,2,0)</f>
        <v>Miscellaneous</v>
      </c>
      <c r="F8856">
        <v>168.3</v>
      </c>
    </row>
    <row r="8857" spans="1:6" x14ac:dyDescent="0.3">
      <c r="A8857" t="s">
        <v>30</v>
      </c>
      <c r="B8857">
        <v>2022</v>
      </c>
      <c r="C8857" t="s">
        <v>36</v>
      </c>
      <c r="D8857" t="s">
        <v>29</v>
      </c>
      <c r="E8857" t="str">
        <f>VLOOKUP(D8857,Objective!$A$21:$B$51,2,0)</f>
        <v>General index</v>
      </c>
      <c r="F8857">
        <v>168.7</v>
      </c>
    </row>
    <row r="8858" spans="1:6" x14ac:dyDescent="0.3">
      <c r="A8858" t="s">
        <v>33</v>
      </c>
      <c r="B8858">
        <v>2022</v>
      </c>
      <c r="C8858" t="s">
        <v>36</v>
      </c>
      <c r="D8858" t="s">
        <v>3</v>
      </c>
      <c r="E8858" t="str">
        <f>VLOOKUP(D8858,Objective!$A$21:$B$51,2,0)</f>
        <v>Food</v>
      </c>
      <c r="F8858">
        <v>153.69999999999999</v>
      </c>
    </row>
    <row r="8859" spans="1:6" x14ac:dyDescent="0.3">
      <c r="A8859" t="s">
        <v>33</v>
      </c>
      <c r="B8859">
        <v>2022</v>
      </c>
      <c r="C8859" t="s">
        <v>36</v>
      </c>
      <c r="D8859" t="s">
        <v>4</v>
      </c>
      <c r="E8859" t="str">
        <f>VLOOKUP(D8859,Objective!$A$21:$B$51,2,0)</f>
        <v>Food</v>
      </c>
      <c r="F8859">
        <v>215.8</v>
      </c>
    </row>
    <row r="8860" spans="1:6" x14ac:dyDescent="0.3">
      <c r="A8860" t="s">
        <v>33</v>
      </c>
      <c r="B8860">
        <v>2022</v>
      </c>
      <c r="C8860" t="s">
        <v>36</v>
      </c>
      <c r="D8860" t="s">
        <v>5</v>
      </c>
      <c r="E8860" t="str">
        <f>VLOOKUP(D8860,Objective!$A$21:$B$51,2,0)</f>
        <v>Food</v>
      </c>
      <c r="F8860">
        <v>167.7</v>
      </c>
    </row>
    <row r="8861" spans="1:6" x14ac:dyDescent="0.3">
      <c r="A8861" t="s">
        <v>33</v>
      </c>
      <c r="B8861">
        <v>2022</v>
      </c>
      <c r="C8861" t="s">
        <v>36</v>
      </c>
      <c r="D8861" t="s">
        <v>6</v>
      </c>
      <c r="E8861" t="str">
        <f>VLOOKUP(D8861,Objective!$A$21:$B$51,2,0)</f>
        <v>Food</v>
      </c>
      <c r="F8861">
        <v>162.6</v>
      </c>
    </row>
    <row r="8862" spans="1:6" x14ac:dyDescent="0.3">
      <c r="A8862" t="s">
        <v>33</v>
      </c>
      <c r="B8862">
        <v>2022</v>
      </c>
      <c r="C8862" t="s">
        <v>36</v>
      </c>
      <c r="D8862" t="s">
        <v>7</v>
      </c>
      <c r="E8862" t="str">
        <f>VLOOKUP(D8862,Objective!$A$21:$B$51,2,0)</f>
        <v>Food</v>
      </c>
      <c r="F8862">
        <v>180</v>
      </c>
    </row>
    <row r="8863" spans="1:6" x14ac:dyDescent="0.3">
      <c r="A8863" t="s">
        <v>33</v>
      </c>
      <c r="B8863">
        <v>2022</v>
      </c>
      <c r="C8863" t="s">
        <v>36</v>
      </c>
      <c r="D8863" t="s">
        <v>8</v>
      </c>
      <c r="E8863" t="str">
        <f>VLOOKUP(D8863,Objective!$A$21:$B$51,2,0)</f>
        <v>Food</v>
      </c>
      <c r="F8863">
        <v>159.6</v>
      </c>
    </row>
    <row r="8864" spans="1:6" x14ac:dyDescent="0.3">
      <c r="A8864" t="s">
        <v>33</v>
      </c>
      <c r="B8864">
        <v>2022</v>
      </c>
      <c r="C8864" t="s">
        <v>36</v>
      </c>
      <c r="D8864" t="s">
        <v>9</v>
      </c>
      <c r="E8864" t="str">
        <f>VLOOKUP(D8864,Objective!$A$21:$B$51,2,0)</f>
        <v>Food</v>
      </c>
      <c r="F8864">
        <v>188.4</v>
      </c>
    </row>
    <row r="8865" spans="1:6" x14ac:dyDescent="0.3">
      <c r="A8865" t="s">
        <v>33</v>
      </c>
      <c r="B8865">
        <v>2022</v>
      </c>
      <c r="C8865" t="s">
        <v>36</v>
      </c>
      <c r="D8865" t="s">
        <v>10</v>
      </c>
      <c r="E8865" t="str">
        <f>VLOOKUP(D8865,Objective!$A$21:$B$51,2,0)</f>
        <v>Food</v>
      </c>
      <c r="F8865">
        <v>163.4</v>
      </c>
    </row>
    <row r="8866" spans="1:6" x14ac:dyDescent="0.3">
      <c r="A8866" t="s">
        <v>33</v>
      </c>
      <c r="B8866">
        <v>2022</v>
      </c>
      <c r="C8866" t="s">
        <v>36</v>
      </c>
      <c r="D8866" t="s">
        <v>11</v>
      </c>
      <c r="E8866" t="str">
        <f>VLOOKUP(D8866,Objective!$A$21:$B$51,2,0)</f>
        <v>Food</v>
      </c>
      <c r="F8866">
        <v>120.3</v>
      </c>
    </row>
    <row r="8867" spans="1:6" x14ac:dyDescent="0.3">
      <c r="A8867" t="s">
        <v>33</v>
      </c>
      <c r="B8867">
        <v>2022</v>
      </c>
      <c r="C8867" t="s">
        <v>36</v>
      </c>
      <c r="D8867" t="s">
        <v>12</v>
      </c>
      <c r="E8867" t="str">
        <f>VLOOKUP(D8867,Objective!$A$21:$B$51,2,0)</f>
        <v>Food</v>
      </c>
      <c r="F8867">
        <v>174.7</v>
      </c>
    </row>
    <row r="8868" spans="1:6" x14ac:dyDescent="0.3">
      <c r="A8868" t="s">
        <v>33</v>
      </c>
      <c r="B8868">
        <v>2022</v>
      </c>
      <c r="C8868" t="s">
        <v>36</v>
      </c>
      <c r="D8868" t="s">
        <v>13</v>
      </c>
      <c r="E8868" t="str">
        <f>VLOOKUP(D8868,Objective!$A$21:$B$51,2,0)</f>
        <v>Lifestyle</v>
      </c>
      <c r="F8868">
        <v>157.1</v>
      </c>
    </row>
    <row r="8869" spans="1:6" x14ac:dyDescent="0.3">
      <c r="A8869" t="s">
        <v>33</v>
      </c>
      <c r="B8869">
        <v>2022</v>
      </c>
      <c r="C8869" t="s">
        <v>36</v>
      </c>
      <c r="D8869" t="s">
        <v>14</v>
      </c>
      <c r="E8869" t="str">
        <f>VLOOKUP(D8869,Objective!$A$21:$B$51,2,0)</f>
        <v>Food</v>
      </c>
      <c r="F8869">
        <v>181.5</v>
      </c>
    </row>
    <row r="8870" spans="1:6" x14ac:dyDescent="0.3">
      <c r="A8870" t="s">
        <v>33</v>
      </c>
      <c r="B8870">
        <v>2022</v>
      </c>
      <c r="C8870" t="s">
        <v>36</v>
      </c>
      <c r="D8870" t="s">
        <v>15</v>
      </c>
      <c r="E8870" t="str">
        <f>VLOOKUP(D8870,Objective!$A$21:$B$51,2,0)</f>
        <v>Food</v>
      </c>
      <c r="F8870">
        <v>171.5</v>
      </c>
    </row>
    <row r="8871" spans="1:6" x14ac:dyDescent="0.3">
      <c r="A8871" t="s">
        <v>33</v>
      </c>
      <c r="B8871">
        <v>2022</v>
      </c>
      <c r="C8871" t="s">
        <v>36</v>
      </c>
      <c r="D8871" t="s">
        <v>16</v>
      </c>
      <c r="E8871" t="str">
        <f>VLOOKUP(D8871,Objective!$A$21:$B$51,2,0)</f>
        <v>Lifestyle</v>
      </c>
      <c r="F8871">
        <v>197.5</v>
      </c>
    </row>
    <row r="8872" spans="1:6" x14ac:dyDescent="0.3">
      <c r="A8872" t="s">
        <v>33</v>
      </c>
      <c r="B8872">
        <v>2022</v>
      </c>
      <c r="C8872" t="s">
        <v>36</v>
      </c>
      <c r="D8872" t="s">
        <v>17</v>
      </c>
      <c r="E8872" t="str">
        <f>VLOOKUP(D8872,Objective!$A$21:$B$51,2,0)</f>
        <v>Clothing</v>
      </c>
      <c r="F8872">
        <v>167.1</v>
      </c>
    </row>
    <row r="8873" spans="1:6" x14ac:dyDescent="0.3">
      <c r="A8873" t="s">
        <v>33</v>
      </c>
      <c r="B8873">
        <v>2022</v>
      </c>
      <c r="C8873" t="s">
        <v>36</v>
      </c>
      <c r="D8873" t="s">
        <v>18</v>
      </c>
      <c r="E8873" t="str">
        <f>VLOOKUP(D8873,Objective!$A$21:$B$51,2,0)</f>
        <v>Clothing</v>
      </c>
      <c r="F8873">
        <v>152.6</v>
      </c>
    </row>
    <row r="8874" spans="1:6" x14ac:dyDescent="0.3">
      <c r="A8874" t="s">
        <v>33</v>
      </c>
      <c r="B8874">
        <v>2022</v>
      </c>
      <c r="C8874" t="s">
        <v>36</v>
      </c>
      <c r="D8874" t="s">
        <v>19</v>
      </c>
      <c r="E8874" t="str">
        <f>VLOOKUP(D8874,Objective!$A$21:$B$51,2,0)</f>
        <v>Clothing</v>
      </c>
      <c r="F8874">
        <v>164.9</v>
      </c>
    </row>
    <row r="8875" spans="1:6" x14ac:dyDescent="0.3">
      <c r="A8875" t="s">
        <v>33</v>
      </c>
      <c r="B8875">
        <v>2022</v>
      </c>
      <c r="C8875" t="s">
        <v>36</v>
      </c>
      <c r="D8875" t="s">
        <v>20</v>
      </c>
      <c r="E8875" t="str">
        <f>VLOOKUP(D8875,Objective!$A$21:$B$51,2,0)</f>
        <v>Housing</v>
      </c>
      <c r="F8875">
        <v>165.3</v>
      </c>
    </row>
    <row r="8876" spans="1:6" x14ac:dyDescent="0.3">
      <c r="A8876" t="s">
        <v>33</v>
      </c>
      <c r="B8876">
        <v>2022</v>
      </c>
      <c r="C8876" t="s">
        <v>36</v>
      </c>
      <c r="D8876" t="s">
        <v>21</v>
      </c>
      <c r="E8876" t="str">
        <f>VLOOKUP(D8876,Objective!$A$21:$B$51,2,0)</f>
        <v>Fuel and light</v>
      </c>
      <c r="F8876">
        <v>164.5</v>
      </c>
    </row>
    <row r="8877" spans="1:6" x14ac:dyDescent="0.3">
      <c r="A8877" t="s">
        <v>33</v>
      </c>
      <c r="B8877">
        <v>2022</v>
      </c>
      <c r="C8877" t="s">
        <v>36</v>
      </c>
      <c r="D8877" t="s">
        <v>22</v>
      </c>
      <c r="E8877" t="str">
        <f>VLOOKUP(D8877,Objective!$A$21:$B$51,2,0)</f>
        <v>Housing</v>
      </c>
      <c r="F8877">
        <v>158.6</v>
      </c>
    </row>
    <row r="8878" spans="1:6" x14ac:dyDescent="0.3">
      <c r="A8878" t="s">
        <v>33</v>
      </c>
      <c r="B8878">
        <v>2022</v>
      </c>
      <c r="C8878" t="s">
        <v>36</v>
      </c>
      <c r="D8878" t="s">
        <v>23</v>
      </c>
      <c r="E8878" t="str">
        <f>VLOOKUP(D8878,Objective!$A$21:$B$51,2,0)</f>
        <v>Health</v>
      </c>
      <c r="F8878">
        <v>168.2</v>
      </c>
    </row>
    <row r="8879" spans="1:6" x14ac:dyDescent="0.3">
      <c r="A8879" t="s">
        <v>33</v>
      </c>
      <c r="B8879">
        <v>2022</v>
      </c>
      <c r="C8879" t="s">
        <v>36</v>
      </c>
      <c r="D8879" t="s">
        <v>24</v>
      </c>
      <c r="E8879" t="str">
        <f>VLOOKUP(D8879,Objective!$A$21:$B$51,2,0)</f>
        <v>Transport and communication</v>
      </c>
      <c r="F8879">
        <v>154.19999999999999</v>
      </c>
    </row>
    <row r="8880" spans="1:6" x14ac:dyDescent="0.3">
      <c r="A8880" t="s">
        <v>33</v>
      </c>
      <c r="B8880">
        <v>2022</v>
      </c>
      <c r="C8880" t="s">
        <v>36</v>
      </c>
      <c r="D8880" t="s">
        <v>25</v>
      </c>
      <c r="E8880" t="str">
        <f>VLOOKUP(D8880,Objective!$A$21:$B$51,2,0)</f>
        <v>Lifestyle</v>
      </c>
      <c r="F8880">
        <v>160.80000000000001</v>
      </c>
    </row>
    <row r="8881" spans="1:6" x14ac:dyDescent="0.3">
      <c r="A8881" t="s">
        <v>33</v>
      </c>
      <c r="B8881">
        <v>2022</v>
      </c>
      <c r="C8881" t="s">
        <v>36</v>
      </c>
      <c r="D8881" t="s">
        <v>26</v>
      </c>
      <c r="E8881" t="str">
        <f>VLOOKUP(D8881,Objective!$A$21:$B$51,2,0)</f>
        <v>Education</v>
      </c>
      <c r="F8881">
        <v>162.69999999999999</v>
      </c>
    </row>
    <row r="8882" spans="1:6" x14ac:dyDescent="0.3">
      <c r="A8882" t="s">
        <v>33</v>
      </c>
      <c r="B8882">
        <v>2022</v>
      </c>
      <c r="C8882" t="s">
        <v>36</v>
      </c>
      <c r="D8882" t="s">
        <v>27</v>
      </c>
      <c r="E8882" t="str">
        <f>VLOOKUP(D8882,Objective!$A$21:$B$51,2,0)</f>
        <v>Miscellaneous</v>
      </c>
      <c r="F8882">
        <v>166.8</v>
      </c>
    </row>
    <row r="8883" spans="1:6" x14ac:dyDescent="0.3">
      <c r="A8883" t="s">
        <v>33</v>
      </c>
      <c r="B8883">
        <v>2022</v>
      </c>
      <c r="C8883" t="s">
        <v>36</v>
      </c>
      <c r="D8883" t="s">
        <v>28</v>
      </c>
      <c r="E8883" t="str">
        <f>VLOOKUP(D8883,Objective!$A$21:$B$51,2,0)</f>
        <v>Miscellaneous</v>
      </c>
      <c r="F8883">
        <v>160.6</v>
      </c>
    </row>
    <row r="8884" spans="1:6" x14ac:dyDescent="0.3">
      <c r="A8884" t="s">
        <v>33</v>
      </c>
      <c r="B8884">
        <v>2022</v>
      </c>
      <c r="C8884" t="s">
        <v>36</v>
      </c>
      <c r="D8884" t="s">
        <v>29</v>
      </c>
      <c r="E8884" t="str">
        <f>VLOOKUP(D8884,Objective!$A$21:$B$51,2,0)</f>
        <v>General index</v>
      </c>
      <c r="F8884">
        <v>166.5</v>
      </c>
    </row>
    <row r="8885" spans="1:6" x14ac:dyDescent="0.3">
      <c r="A8885" t="s">
        <v>34</v>
      </c>
      <c r="B8885">
        <v>2022</v>
      </c>
      <c r="C8885" t="s">
        <v>36</v>
      </c>
      <c r="D8885" t="s">
        <v>3</v>
      </c>
      <c r="E8885" t="str">
        <f>VLOOKUP(D8885,Objective!$A$21:$B$51,2,0)</f>
        <v>Food</v>
      </c>
      <c r="F8885">
        <v>151.30000000000001</v>
      </c>
    </row>
    <row r="8886" spans="1:6" x14ac:dyDescent="0.3">
      <c r="A8886" t="s">
        <v>34</v>
      </c>
      <c r="B8886">
        <v>2022</v>
      </c>
      <c r="C8886" t="s">
        <v>36</v>
      </c>
      <c r="D8886" t="s">
        <v>4</v>
      </c>
      <c r="E8886" t="str">
        <f>VLOOKUP(D8886,Objective!$A$21:$B$51,2,0)</f>
        <v>Food</v>
      </c>
      <c r="F8886">
        <v>210.7</v>
      </c>
    </row>
    <row r="8887" spans="1:6" x14ac:dyDescent="0.3">
      <c r="A8887" t="s">
        <v>34</v>
      </c>
      <c r="B8887">
        <v>2022</v>
      </c>
      <c r="C8887" t="s">
        <v>36</v>
      </c>
      <c r="D8887" t="s">
        <v>5</v>
      </c>
      <c r="E8887" t="str">
        <f>VLOOKUP(D8887,Objective!$A$21:$B$51,2,0)</f>
        <v>Food</v>
      </c>
      <c r="F8887">
        <v>167.8</v>
      </c>
    </row>
    <row r="8888" spans="1:6" x14ac:dyDescent="0.3">
      <c r="A8888" t="s">
        <v>34</v>
      </c>
      <c r="B8888">
        <v>2022</v>
      </c>
      <c r="C8888" t="s">
        <v>36</v>
      </c>
      <c r="D8888" t="s">
        <v>6</v>
      </c>
      <c r="E8888" t="str">
        <f>VLOOKUP(D8888,Objective!$A$21:$B$51,2,0)</f>
        <v>Food</v>
      </c>
      <c r="F8888">
        <v>162.19999999999999</v>
      </c>
    </row>
    <row r="8889" spans="1:6" x14ac:dyDescent="0.3">
      <c r="A8889" t="s">
        <v>34</v>
      </c>
      <c r="B8889">
        <v>2022</v>
      </c>
      <c r="C8889" t="s">
        <v>36</v>
      </c>
      <c r="D8889" t="s">
        <v>7</v>
      </c>
      <c r="E8889" t="str">
        <f>VLOOKUP(D8889,Objective!$A$21:$B$51,2,0)</f>
        <v>Food</v>
      </c>
      <c r="F8889">
        <v>194.6</v>
      </c>
    </row>
    <row r="8890" spans="1:6" x14ac:dyDescent="0.3">
      <c r="A8890" t="s">
        <v>34</v>
      </c>
      <c r="B8890">
        <v>2022</v>
      </c>
      <c r="C8890" t="s">
        <v>36</v>
      </c>
      <c r="D8890" t="s">
        <v>8</v>
      </c>
      <c r="E8890" t="str">
        <f>VLOOKUP(D8890,Objective!$A$21:$B$51,2,0)</f>
        <v>Food</v>
      </c>
      <c r="F8890">
        <v>157.6</v>
      </c>
    </row>
    <row r="8891" spans="1:6" x14ac:dyDescent="0.3">
      <c r="A8891" t="s">
        <v>34</v>
      </c>
      <c r="B8891">
        <v>2022</v>
      </c>
      <c r="C8891" t="s">
        <v>36</v>
      </c>
      <c r="D8891" t="s">
        <v>9</v>
      </c>
      <c r="E8891" t="str">
        <f>VLOOKUP(D8891,Objective!$A$21:$B$51,2,0)</f>
        <v>Food</v>
      </c>
      <c r="F8891">
        <v>166.9</v>
      </c>
    </row>
    <row r="8892" spans="1:6" x14ac:dyDescent="0.3">
      <c r="A8892" t="s">
        <v>34</v>
      </c>
      <c r="B8892">
        <v>2022</v>
      </c>
      <c r="C8892" t="s">
        <v>36</v>
      </c>
      <c r="D8892" t="s">
        <v>10</v>
      </c>
      <c r="E8892" t="str">
        <f>VLOOKUP(D8892,Objective!$A$21:$B$51,2,0)</f>
        <v>Food</v>
      </c>
      <c r="F8892">
        <v>163.9</v>
      </c>
    </row>
    <row r="8893" spans="1:6" x14ac:dyDescent="0.3">
      <c r="A8893" t="s">
        <v>34</v>
      </c>
      <c r="B8893">
        <v>2022</v>
      </c>
      <c r="C8893" t="s">
        <v>36</v>
      </c>
      <c r="D8893" t="s">
        <v>11</v>
      </c>
      <c r="E8893" t="str">
        <f>VLOOKUP(D8893,Objective!$A$21:$B$51,2,0)</f>
        <v>Food</v>
      </c>
      <c r="F8893">
        <v>118.8</v>
      </c>
    </row>
    <row r="8894" spans="1:6" x14ac:dyDescent="0.3">
      <c r="A8894" t="s">
        <v>34</v>
      </c>
      <c r="B8894">
        <v>2022</v>
      </c>
      <c r="C8894" t="s">
        <v>36</v>
      </c>
      <c r="D8894" t="s">
        <v>12</v>
      </c>
      <c r="E8894" t="str">
        <f>VLOOKUP(D8894,Objective!$A$21:$B$51,2,0)</f>
        <v>Food</v>
      </c>
      <c r="F8894">
        <v>177.4</v>
      </c>
    </row>
    <row r="8895" spans="1:6" x14ac:dyDescent="0.3">
      <c r="A8895" t="s">
        <v>34</v>
      </c>
      <c r="B8895">
        <v>2022</v>
      </c>
      <c r="C8895" t="s">
        <v>36</v>
      </c>
      <c r="D8895" t="s">
        <v>13</v>
      </c>
      <c r="E8895" t="str">
        <f>VLOOKUP(D8895,Objective!$A$21:$B$51,2,0)</f>
        <v>Lifestyle</v>
      </c>
      <c r="F8895">
        <v>165.3</v>
      </c>
    </row>
    <row r="8896" spans="1:6" x14ac:dyDescent="0.3">
      <c r="A8896" t="s">
        <v>34</v>
      </c>
      <c r="B8896">
        <v>2022</v>
      </c>
      <c r="C8896" t="s">
        <v>36</v>
      </c>
      <c r="D8896" t="s">
        <v>14</v>
      </c>
      <c r="E8896" t="str">
        <f>VLOOKUP(D8896,Objective!$A$21:$B$51,2,0)</f>
        <v>Food</v>
      </c>
      <c r="F8896">
        <v>179.3</v>
      </c>
    </row>
    <row r="8897" spans="1:6" x14ac:dyDescent="0.3">
      <c r="A8897" t="s">
        <v>34</v>
      </c>
      <c r="B8897">
        <v>2022</v>
      </c>
      <c r="C8897" t="s">
        <v>36</v>
      </c>
      <c r="D8897" t="s">
        <v>15</v>
      </c>
      <c r="E8897" t="str">
        <f>VLOOKUP(D8897,Objective!$A$21:$B$51,2,0)</f>
        <v>Food</v>
      </c>
      <c r="F8897">
        <v>168.4</v>
      </c>
    </row>
    <row r="8898" spans="1:6" x14ac:dyDescent="0.3">
      <c r="A8898" t="s">
        <v>34</v>
      </c>
      <c r="B8898">
        <v>2022</v>
      </c>
      <c r="C8898" t="s">
        <v>36</v>
      </c>
      <c r="D8898" t="s">
        <v>16</v>
      </c>
      <c r="E8898" t="str">
        <f>VLOOKUP(D8898,Objective!$A$21:$B$51,2,0)</f>
        <v>Lifestyle</v>
      </c>
      <c r="F8898">
        <v>193.7</v>
      </c>
    </row>
    <row r="8899" spans="1:6" x14ac:dyDescent="0.3">
      <c r="A8899" t="s">
        <v>34</v>
      </c>
      <c r="B8899">
        <v>2022</v>
      </c>
      <c r="C8899" t="s">
        <v>36</v>
      </c>
      <c r="D8899" t="s">
        <v>17</v>
      </c>
      <c r="E8899" t="str">
        <f>VLOOKUP(D8899,Objective!$A$21:$B$51,2,0)</f>
        <v>Clothing</v>
      </c>
      <c r="F8899">
        <v>172.1</v>
      </c>
    </row>
    <row r="8900" spans="1:6" x14ac:dyDescent="0.3">
      <c r="A8900" t="s">
        <v>34</v>
      </c>
      <c r="B8900">
        <v>2022</v>
      </c>
      <c r="C8900" t="s">
        <v>36</v>
      </c>
      <c r="D8900" t="s">
        <v>18</v>
      </c>
      <c r="E8900" t="str">
        <f>VLOOKUP(D8900,Objective!$A$21:$B$51,2,0)</f>
        <v>Clothing</v>
      </c>
      <c r="F8900">
        <v>164.6</v>
      </c>
    </row>
    <row r="8901" spans="1:6" x14ac:dyDescent="0.3">
      <c r="A8901" t="s">
        <v>34</v>
      </c>
      <c r="B8901">
        <v>2022</v>
      </c>
      <c r="C8901" t="s">
        <v>36</v>
      </c>
      <c r="D8901" t="s">
        <v>19</v>
      </c>
      <c r="E8901" t="str">
        <f>VLOOKUP(D8901,Objective!$A$21:$B$51,2,0)</f>
        <v>Clothing</v>
      </c>
      <c r="F8901">
        <v>171.1</v>
      </c>
    </row>
    <row r="8902" spans="1:6" x14ac:dyDescent="0.3">
      <c r="A8902" t="s">
        <v>34</v>
      </c>
      <c r="B8902">
        <v>2022</v>
      </c>
      <c r="C8902" t="s">
        <v>36</v>
      </c>
      <c r="D8902" t="s">
        <v>20</v>
      </c>
      <c r="E8902" t="str">
        <f>VLOOKUP(D8902,Objective!$A$21:$B$51,2,0)</f>
        <v>Housing</v>
      </c>
      <c r="F8902">
        <v>165.3</v>
      </c>
    </row>
    <row r="8903" spans="1:6" x14ac:dyDescent="0.3">
      <c r="A8903" t="s">
        <v>34</v>
      </c>
      <c r="B8903">
        <v>2022</v>
      </c>
      <c r="C8903" t="s">
        <v>36</v>
      </c>
      <c r="D8903" t="s">
        <v>21</v>
      </c>
      <c r="E8903" t="str">
        <f>VLOOKUP(D8903,Objective!$A$21:$B$51,2,0)</f>
        <v>Fuel and light</v>
      </c>
      <c r="F8903">
        <v>167.2</v>
      </c>
    </row>
    <row r="8904" spans="1:6" x14ac:dyDescent="0.3">
      <c r="A8904" t="s">
        <v>34</v>
      </c>
      <c r="B8904">
        <v>2022</v>
      </c>
      <c r="C8904" t="s">
        <v>36</v>
      </c>
      <c r="D8904" t="s">
        <v>22</v>
      </c>
      <c r="E8904" t="str">
        <f>VLOOKUP(D8904,Objective!$A$21:$B$51,2,0)</f>
        <v>Housing</v>
      </c>
      <c r="F8904">
        <v>162.80000000000001</v>
      </c>
    </row>
    <row r="8905" spans="1:6" x14ac:dyDescent="0.3">
      <c r="A8905" t="s">
        <v>34</v>
      </c>
      <c r="B8905">
        <v>2022</v>
      </c>
      <c r="C8905" t="s">
        <v>36</v>
      </c>
      <c r="D8905" t="s">
        <v>23</v>
      </c>
      <c r="E8905" t="str">
        <f>VLOOKUP(D8905,Objective!$A$21:$B$51,2,0)</f>
        <v>Health</v>
      </c>
      <c r="F8905">
        <v>173</v>
      </c>
    </row>
    <row r="8906" spans="1:6" x14ac:dyDescent="0.3">
      <c r="A8906" t="s">
        <v>34</v>
      </c>
      <c r="B8906">
        <v>2022</v>
      </c>
      <c r="C8906" t="s">
        <v>36</v>
      </c>
      <c r="D8906" t="s">
        <v>24</v>
      </c>
      <c r="E8906" t="str">
        <f>VLOOKUP(D8906,Objective!$A$21:$B$51,2,0)</f>
        <v>Transport and communication</v>
      </c>
      <c r="F8906">
        <v>157.9</v>
      </c>
    </row>
    <row r="8907" spans="1:6" x14ac:dyDescent="0.3">
      <c r="A8907" t="s">
        <v>34</v>
      </c>
      <c r="B8907">
        <v>2022</v>
      </c>
      <c r="C8907" t="s">
        <v>36</v>
      </c>
      <c r="D8907" t="s">
        <v>25</v>
      </c>
      <c r="E8907" t="str">
        <f>VLOOKUP(D8907,Objective!$A$21:$B$51,2,0)</f>
        <v>Lifestyle</v>
      </c>
      <c r="F8907">
        <v>163.30000000000001</v>
      </c>
    </row>
    <row r="8908" spans="1:6" x14ac:dyDescent="0.3">
      <c r="A8908" t="s">
        <v>34</v>
      </c>
      <c r="B8908">
        <v>2022</v>
      </c>
      <c r="C8908" t="s">
        <v>36</v>
      </c>
      <c r="D8908" t="s">
        <v>26</v>
      </c>
      <c r="E8908" t="str">
        <f>VLOOKUP(D8908,Objective!$A$21:$B$51,2,0)</f>
        <v>Education</v>
      </c>
      <c r="F8908">
        <v>166</v>
      </c>
    </row>
    <row r="8909" spans="1:6" x14ac:dyDescent="0.3">
      <c r="A8909" t="s">
        <v>34</v>
      </c>
      <c r="B8909">
        <v>2022</v>
      </c>
      <c r="C8909" t="s">
        <v>36</v>
      </c>
      <c r="D8909" t="s">
        <v>27</v>
      </c>
      <c r="E8909" t="str">
        <f>VLOOKUP(D8909,Objective!$A$21:$B$51,2,0)</f>
        <v>Miscellaneous</v>
      </c>
      <c r="F8909">
        <v>167.2</v>
      </c>
    </row>
    <row r="8910" spans="1:6" x14ac:dyDescent="0.3">
      <c r="A8910" t="s">
        <v>34</v>
      </c>
      <c r="B8910">
        <v>2022</v>
      </c>
      <c r="C8910" t="s">
        <v>36</v>
      </c>
      <c r="D8910" t="s">
        <v>28</v>
      </c>
      <c r="E8910" t="str">
        <f>VLOOKUP(D8910,Objective!$A$21:$B$51,2,0)</f>
        <v>Miscellaneous</v>
      </c>
      <c r="F8910">
        <v>164.6</v>
      </c>
    </row>
    <row r="8911" spans="1:6" x14ac:dyDescent="0.3">
      <c r="A8911" t="s">
        <v>34</v>
      </c>
      <c r="B8911">
        <v>2022</v>
      </c>
      <c r="C8911" t="s">
        <v>36</v>
      </c>
      <c r="D8911" t="s">
        <v>29</v>
      </c>
      <c r="E8911" t="str">
        <f>VLOOKUP(D8911,Objective!$A$21:$B$51,2,0)</f>
        <v>General index</v>
      </c>
      <c r="F8911">
        <v>167.7</v>
      </c>
    </row>
    <row r="8912" spans="1:6" x14ac:dyDescent="0.3">
      <c r="A8912" t="s">
        <v>30</v>
      </c>
      <c r="B8912">
        <v>2022</v>
      </c>
      <c r="C8912" t="s">
        <v>37</v>
      </c>
      <c r="D8912" t="s">
        <v>3</v>
      </c>
      <c r="E8912" t="str">
        <f>VLOOKUP(D8912,Objective!$A$21:$B$51,2,0)</f>
        <v>Food</v>
      </c>
      <c r="F8912">
        <v>151.80000000000001</v>
      </c>
    </row>
    <row r="8913" spans="1:6" x14ac:dyDescent="0.3">
      <c r="A8913" t="s">
        <v>30</v>
      </c>
      <c r="B8913">
        <v>2022</v>
      </c>
      <c r="C8913" t="s">
        <v>37</v>
      </c>
      <c r="D8913" t="s">
        <v>4</v>
      </c>
      <c r="E8913" t="str">
        <f>VLOOKUP(D8913,Objective!$A$21:$B$51,2,0)</f>
        <v>Food</v>
      </c>
      <c r="F8913">
        <v>209.7</v>
      </c>
    </row>
    <row r="8914" spans="1:6" x14ac:dyDescent="0.3">
      <c r="A8914" t="s">
        <v>30</v>
      </c>
      <c r="B8914">
        <v>2022</v>
      </c>
      <c r="C8914" t="s">
        <v>37</v>
      </c>
      <c r="D8914" t="s">
        <v>5</v>
      </c>
      <c r="E8914" t="str">
        <f>VLOOKUP(D8914,Objective!$A$21:$B$51,2,0)</f>
        <v>Food</v>
      </c>
      <c r="F8914">
        <v>164.5</v>
      </c>
    </row>
    <row r="8915" spans="1:6" x14ac:dyDescent="0.3">
      <c r="A8915" t="s">
        <v>30</v>
      </c>
      <c r="B8915">
        <v>2022</v>
      </c>
      <c r="C8915" t="s">
        <v>37</v>
      </c>
      <c r="D8915" t="s">
        <v>6</v>
      </c>
      <c r="E8915" t="str">
        <f>VLOOKUP(D8915,Objective!$A$21:$B$51,2,0)</f>
        <v>Food</v>
      </c>
      <c r="F8915">
        <v>163.80000000000001</v>
      </c>
    </row>
    <row r="8916" spans="1:6" x14ac:dyDescent="0.3">
      <c r="A8916" t="s">
        <v>30</v>
      </c>
      <c r="B8916">
        <v>2022</v>
      </c>
      <c r="C8916" t="s">
        <v>37</v>
      </c>
      <c r="D8916" t="s">
        <v>7</v>
      </c>
      <c r="E8916" t="str">
        <f>VLOOKUP(D8916,Objective!$A$21:$B$51,2,0)</f>
        <v>Food</v>
      </c>
      <c r="F8916">
        <v>207.4</v>
      </c>
    </row>
    <row r="8917" spans="1:6" x14ac:dyDescent="0.3">
      <c r="A8917" t="s">
        <v>30</v>
      </c>
      <c r="B8917">
        <v>2022</v>
      </c>
      <c r="C8917" t="s">
        <v>37</v>
      </c>
      <c r="D8917" t="s">
        <v>8</v>
      </c>
      <c r="E8917" t="str">
        <f>VLOOKUP(D8917,Objective!$A$21:$B$51,2,0)</f>
        <v>Food</v>
      </c>
      <c r="F8917">
        <v>169.7</v>
      </c>
    </row>
    <row r="8918" spans="1:6" x14ac:dyDescent="0.3">
      <c r="A8918" t="s">
        <v>30</v>
      </c>
      <c r="B8918">
        <v>2022</v>
      </c>
      <c r="C8918" t="s">
        <v>37</v>
      </c>
      <c r="D8918" t="s">
        <v>9</v>
      </c>
      <c r="E8918" t="str">
        <f>VLOOKUP(D8918,Objective!$A$21:$B$51,2,0)</f>
        <v>Food</v>
      </c>
      <c r="F8918">
        <v>153.6</v>
      </c>
    </row>
    <row r="8919" spans="1:6" x14ac:dyDescent="0.3">
      <c r="A8919" t="s">
        <v>30</v>
      </c>
      <c r="B8919">
        <v>2022</v>
      </c>
      <c r="C8919" t="s">
        <v>37</v>
      </c>
      <c r="D8919" t="s">
        <v>10</v>
      </c>
      <c r="E8919" t="str">
        <f>VLOOKUP(D8919,Objective!$A$21:$B$51,2,0)</f>
        <v>Food</v>
      </c>
      <c r="F8919">
        <v>165.1</v>
      </c>
    </row>
    <row r="8920" spans="1:6" x14ac:dyDescent="0.3">
      <c r="A8920" t="s">
        <v>30</v>
      </c>
      <c r="B8920">
        <v>2022</v>
      </c>
      <c r="C8920" t="s">
        <v>37</v>
      </c>
      <c r="D8920" t="s">
        <v>11</v>
      </c>
      <c r="E8920" t="str">
        <f>VLOOKUP(D8920,Objective!$A$21:$B$51,2,0)</f>
        <v>Food</v>
      </c>
      <c r="F8920">
        <v>118.2</v>
      </c>
    </row>
    <row r="8921" spans="1:6" x14ac:dyDescent="0.3">
      <c r="A8921" t="s">
        <v>30</v>
      </c>
      <c r="B8921">
        <v>2022</v>
      </c>
      <c r="C8921" t="s">
        <v>37</v>
      </c>
      <c r="D8921" t="s">
        <v>12</v>
      </c>
      <c r="E8921" t="str">
        <f>VLOOKUP(D8921,Objective!$A$21:$B$51,2,0)</f>
        <v>Food</v>
      </c>
      <c r="F8921">
        <v>182.9</v>
      </c>
    </row>
    <row r="8922" spans="1:6" x14ac:dyDescent="0.3">
      <c r="A8922" t="s">
        <v>30</v>
      </c>
      <c r="B8922">
        <v>2022</v>
      </c>
      <c r="C8922" t="s">
        <v>37</v>
      </c>
      <c r="D8922" t="s">
        <v>13</v>
      </c>
      <c r="E8922" t="str">
        <f>VLOOKUP(D8922,Objective!$A$21:$B$51,2,0)</f>
        <v>Lifestyle</v>
      </c>
      <c r="F8922">
        <v>172.4</v>
      </c>
    </row>
    <row r="8923" spans="1:6" x14ac:dyDescent="0.3">
      <c r="A8923" t="s">
        <v>30</v>
      </c>
      <c r="B8923">
        <v>2022</v>
      </c>
      <c r="C8923" t="s">
        <v>37</v>
      </c>
      <c r="D8923" t="s">
        <v>14</v>
      </c>
      <c r="E8923" t="str">
        <f>VLOOKUP(D8923,Objective!$A$21:$B$51,2,0)</f>
        <v>Food</v>
      </c>
      <c r="F8923">
        <v>178.9</v>
      </c>
    </row>
    <row r="8924" spans="1:6" x14ac:dyDescent="0.3">
      <c r="A8924" t="s">
        <v>30</v>
      </c>
      <c r="B8924">
        <v>2022</v>
      </c>
      <c r="C8924" t="s">
        <v>37</v>
      </c>
      <c r="D8924" t="s">
        <v>15</v>
      </c>
      <c r="E8924" t="str">
        <f>VLOOKUP(D8924,Objective!$A$21:$B$51,2,0)</f>
        <v>Food</v>
      </c>
      <c r="F8924">
        <v>168.6</v>
      </c>
    </row>
    <row r="8925" spans="1:6" x14ac:dyDescent="0.3">
      <c r="A8925" t="s">
        <v>30</v>
      </c>
      <c r="B8925">
        <v>2022</v>
      </c>
      <c r="C8925" t="s">
        <v>37</v>
      </c>
      <c r="D8925" t="s">
        <v>16</v>
      </c>
      <c r="E8925" t="str">
        <f>VLOOKUP(D8925,Objective!$A$21:$B$51,2,0)</f>
        <v>Lifestyle</v>
      </c>
      <c r="F8925">
        <v>192.8</v>
      </c>
    </row>
    <row r="8926" spans="1:6" x14ac:dyDescent="0.3">
      <c r="A8926" t="s">
        <v>30</v>
      </c>
      <c r="B8926">
        <v>2022</v>
      </c>
      <c r="C8926" t="s">
        <v>37</v>
      </c>
      <c r="D8926" t="s">
        <v>17</v>
      </c>
      <c r="E8926" t="str">
        <f>VLOOKUP(D8926,Objective!$A$21:$B$51,2,0)</f>
        <v>Clothing</v>
      </c>
      <c r="F8926">
        <v>177.5</v>
      </c>
    </row>
    <row r="8927" spans="1:6" x14ac:dyDescent="0.3">
      <c r="A8927" t="s">
        <v>30</v>
      </c>
      <c r="B8927">
        <v>2022</v>
      </c>
      <c r="C8927" t="s">
        <v>37</v>
      </c>
      <c r="D8927" t="s">
        <v>18</v>
      </c>
      <c r="E8927" t="str">
        <f>VLOOKUP(D8927,Objective!$A$21:$B$51,2,0)</f>
        <v>Clothing</v>
      </c>
      <c r="F8927">
        <v>175.1</v>
      </c>
    </row>
    <row r="8928" spans="1:6" x14ac:dyDescent="0.3">
      <c r="A8928" t="s">
        <v>30</v>
      </c>
      <c r="B8928">
        <v>2022</v>
      </c>
      <c r="C8928" t="s">
        <v>37</v>
      </c>
      <c r="D8928" t="s">
        <v>19</v>
      </c>
      <c r="E8928" t="str">
        <f>VLOOKUP(D8928,Objective!$A$21:$B$51,2,0)</f>
        <v>Clothing</v>
      </c>
      <c r="F8928">
        <v>177.1</v>
      </c>
    </row>
    <row r="8929" spans="1:6" x14ac:dyDescent="0.3">
      <c r="A8929" t="s">
        <v>30</v>
      </c>
      <c r="B8929">
        <v>2022</v>
      </c>
      <c r="C8929" t="s">
        <v>37</v>
      </c>
      <c r="D8929" t="s">
        <v>20</v>
      </c>
      <c r="E8929" t="str">
        <f>VLOOKUP(D8929,Objective!$A$21:$B$51,2,0)</f>
        <v>Housing</v>
      </c>
      <c r="F8929" t="s">
        <v>32</v>
      </c>
    </row>
    <row r="8930" spans="1:6" x14ac:dyDescent="0.3">
      <c r="A8930" t="s">
        <v>30</v>
      </c>
      <c r="B8930">
        <v>2022</v>
      </c>
      <c r="C8930" t="s">
        <v>37</v>
      </c>
      <c r="D8930" t="s">
        <v>21</v>
      </c>
      <c r="E8930" t="str">
        <f>VLOOKUP(D8930,Objective!$A$21:$B$51,2,0)</f>
        <v>Fuel and light</v>
      </c>
      <c r="F8930">
        <v>173.3</v>
      </c>
    </row>
    <row r="8931" spans="1:6" x14ac:dyDescent="0.3">
      <c r="A8931" t="s">
        <v>30</v>
      </c>
      <c r="B8931">
        <v>2022</v>
      </c>
      <c r="C8931" t="s">
        <v>37</v>
      </c>
      <c r="D8931" t="s">
        <v>22</v>
      </c>
      <c r="E8931" t="str">
        <f>VLOOKUP(D8931,Objective!$A$21:$B$51,2,0)</f>
        <v>Housing</v>
      </c>
      <c r="F8931">
        <v>167.7</v>
      </c>
    </row>
    <row r="8932" spans="1:6" x14ac:dyDescent="0.3">
      <c r="A8932" t="s">
        <v>30</v>
      </c>
      <c r="B8932">
        <v>2022</v>
      </c>
      <c r="C8932" t="s">
        <v>37</v>
      </c>
      <c r="D8932" t="s">
        <v>23</v>
      </c>
      <c r="E8932" t="str">
        <f>VLOOKUP(D8932,Objective!$A$21:$B$51,2,0)</f>
        <v>Health</v>
      </c>
      <c r="F8932">
        <v>177</v>
      </c>
    </row>
    <row r="8933" spans="1:6" x14ac:dyDescent="0.3">
      <c r="A8933" t="s">
        <v>30</v>
      </c>
      <c r="B8933">
        <v>2022</v>
      </c>
      <c r="C8933" t="s">
        <v>37</v>
      </c>
      <c r="D8933" t="s">
        <v>24</v>
      </c>
      <c r="E8933" t="str">
        <f>VLOOKUP(D8933,Objective!$A$21:$B$51,2,0)</f>
        <v>Transport and communication</v>
      </c>
      <c r="F8933">
        <v>166.2</v>
      </c>
    </row>
    <row r="8934" spans="1:6" x14ac:dyDescent="0.3">
      <c r="A8934" t="s">
        <v>30</v>
      </c>
      <c r="B8934">
        <v>2022</v>
      </c>
      <c r="C8934" t="s">
        <v>37</v>
      </c>
      <c r="D8934" t="s">
        <v>25</v>
      </c>
      <c r="E8934" t="str">
        <f>VLOOKUP(D8934,Objective!$A$21:$B$51,2,0)</f>
        <v>Lifestyle</v>
      </c>
      <c r="F8934">
        <v>167.2</v>
      </c>
    </row>
    <row r="8935" spans="1:6" x14ac:dyDescent="0.3">
      <c r="A8935" t="s">
        <v>30</v>
      </c>
      <c r="B8935">
        <v>2022</v>
      </c>
      <c r="C8935" t="s">
        <v>37</v>
      </c>
      <c r="D8935" t="s">
        <v>26</v>
      </c>
      <c r="E8935" t="str">
        <f>VLOOKUP(D8935,Objective!$A$21:$B$51,2,0)</f>
        <v>Education</v>
      </c>
      <c r="F8935">
        <v>170.9</v>
      </c>
    </row>
    <row r="8936" spans="1:6" x14ac:dyDescent="0.3">
      <c r="A8936" t="s">
        <v>30</v>
      </c>
      <c r="B8936">
        <v>2022</v>
      </c>
      <c r="C8936" t="s">
        <v>37</v>
      </c>
      <c r="D8936" t="s">
        <v>27</v>
      </c>
      <c r="E8936" t="str">
        <f>VLOOKUP(D8936,Objective!$A$21:$B$51,2,0)</f>
        <v>Miscellaneous</v>
      </c>
      <c r="F8936">
        <v>169</v>
      </c>
    </row>
    <row r="8937" spans="1:6" x14ac:dyDescent="0.3">
      <c r="A8937" t="s">
        <v>30</v>
      </c>
      <c r="B8937">
        <v>2022</v>
      </c>
      <c r="C8937" t="s">
        <v>37</v>
      </c>
      <c r="D8937" t="s">
        <v>28</v>
      </c>
      <c r="E8937" t="str">
        <f>VLOOKUP(D8937,Objective!$A$21:$B$51,2,0)</f>
        <v>Miscellaneous</v>
      </c>
      <c r="F8937">
        <v>170.2</v>
      </c>
    </row>
    <row r="8938" spans="1:6" x14ac:dyDescent="0.3">
      <c r="A8938" t="s">
        <v>30</v>
      </c>
      <c r="B8938">
        <v>2022</v>
      </c>
      <c r="C8938" t="s">
        <v>37</v>
      </c>
      <c r="D8938" t="s">
        <v>29</v>
      </c>
      <c r="E8938" t="str">
        <f>VLOOKUP(D8938,Objective!$A$21:$B$51,2,0)</f>
        <v>General index</v>
      </c>
      <c r="F8938">
        <v>170.8</v>
      </c>
    </row>
    <row r="8939" spans="1:6" x14ac:dyDescent="0.3">
      <c r="A8939" t="s">
        <v>33</v>
      </c>
      <c r="B8939">
        <v>2022</v>
      </c>
      <c r="C8939" t="s">
        <v>37</v>
      </c>
      <c r="D8939" t="s">
        <v>3</v>
      </c>
      <c r="E8939" t="str">
        <f>VLOOKUP(D8939,Objective!$A$21:$B$51,2,0)</f>
        <v>Food</v>
      </c>
      <c r="F8939">
        <v>155.4</v>
      </c>
    </row>
    <row r="8940" spans="1:6" x14ac:dyDescent="0.3">
      <c r="A8940" t="s">
        <v>33</v>
      </c>
      <c r="B8940">
        <v>2022</v>
      </c>
      <c r="C8940" t="s">
        <v>37</v>
      </c>
      <c r="D8940" t="s">
        <v>4</v>
      </c>
      <c r="E8940" t="str">
        <f>VLOOKUP(D8940,Objective!$A$21:$B$51,2,0)</f>
        <v>Food</v>
      </c>
      <c r="F8940">
        <v>215.8</v>
      </c>
    </row>
    <row r="8941" spans="1:6" x14ac:dyDescent="0.3">
      <c r="A8941" t="s">
        <v>33</v>
      </c>
      <c r="B8941">
        <v>2022</v>
      </c>
      <c r="C8941" t="s">
        <v>37</v>
      </c>
      <c r="D8941" t="s">
        <v>5</v>
      </c>
      <c r="E8941" t="str">
        <f>VLOOKUP(D8941,Objective!$A$21:$B$51,2,0)</f>
        <v>Food</v>
      </c>
      <c r="F8941">
        <v>164.6</v>
      </c>
    </row>
    <row r="8942" spans="1:6" x14ac:dyDescent="0.3">
      <c r="A8942" t="s">
        <v>33</v>
      </c>
      <c r="B8942">
        <v>2022</v>
      </c>
      <c r="C8942" t="s">
        <v>37</v>
      </c>
      <c r="D8942" t="s">
        <v>6</v>
      </c>
      <c r="E8942" t="str">
        <f>VLOOKUP(D8942,Objective!$A$21:$B$51,2,0)</f>
        <v>Food</v>
      </c>
      <c r="F8942">
        <v>164.2</v>
      </c>
    </row>
    <row r="8943" spans="1:6" x14ac:dyDescent="0.3">
      <c r="A8943" t="s">
        <v>33</v>
      </c>
      <c r="B8943">
        <v>2022</v>
      </c>
      <c r="C8943" t="s">
        <v>37</v>
      </c>
      <c r="D8943" t="s">
        <v>7</v>
      </c>
      <c r="E8943" t="str">
        <f>VLOOKUP(D8943,Objective!$A$21:$B$51,2,0)</f>
        <v>Food</v>
      </c>
      <c r="F8943">
        <v>186</v>
      </c>
    </row>
    <row r="8944" spans="1:6" x14ac:dyDescent="0.3">
      <c r="A8944" t="s">
        <v>33</v>
      </c>
      <c r="B8944">
        <v>2022</v>
      </c>
      <c r="C8944" t="s">
        <v>37</v>
      </c>
      <c r="D8944" t="s">
        <v>8</v>
      </c>
      <c r="E8944" t="str">
        <f>VLOOKUP(D8944,Objective!$A$21:$B$51,2,0)</f>
        <v>Food</v>
      </c>
      <c r="F8944">
        <v>175.9</v>
      </c>
    </row>
    <row r="8945" spans="1:6" x14ac:dyDescent="0.3">
      <c r="A8945" t="s">
        <v>33</v>
      </c>
      <c r="B8945">
        <v>2022</v>
      </c>
      <c r="C8945" t="s">
        <v>37</v>
      </c>
      <c r="D8945" t="s">
        <v>9</v>
      </c>
      <c r="E8945" t="str">
        <f>VLOOKUP(D8945,Objective!$A$21:$B$51,2,0)</f>
        <v>Food</v>
      </c>
      <c r="F8945">
        <v>190.7</v>
      </c>
    </row>
    <row r="8946" spans="1:6" x14ac:dyDescent="0.3">
      <c r="A8946" t="s">
        <v>33</v>
      </c>
      <c r="B8946">
        <v>2022</v>
      </c>
      <c r="C8946" t="s">
        <v>37</v>
      </c>
      <c r="D8946" t="s">
        <v>10</v>
      </c>
      <c r="E8946" t="str">
        <f>VLOOKUP(D8946,Objective!$A$21:$B$51,2,0)</f>
        <v>Food</v>
      </c>
      <c r="F8946">
        <v>164</v>
      </c>
    </row>
    <row r="8947" spans="1:6" x14ac:dyDescent="0.3">
      <c r="A8947" t="s">
        <v>33</v>
      </c>
      <c r="B8947">
        <v>2022</v>
      </c>
      <c r="C8947" t="s">
        <v>37</v>
      </c>
      <c r="D8947" t="s">
        <v>11</v>
      </c>
      <c r="E8947" t="str">
        <f>VLOOKUP(D8947,Objective!$A$21:$B$51,2,0)</f>
        <v>Food</v>
      </c>
      <c r="F8947">
        <v>120.5</v>
      </c>
    </row>
    <row r="8948" spans="1:6" x14ac:dyDescent="0.3">
      <c r="A8948" t="s">
        <v>33</v>
      </c>
      <c r="B8948">
        <v>2022</v>
      </c>
      <c r="C8948" t="s">
        <v>37</v>
      </c>
      <c r="D8948" t="s">
        <v>12</v>
      </c>
      <c r="E8948" t="str">
        <f>VLOOKUP(D8948,Objective!$A$21:$B$51,2,0)</f>
        <v>Food</v>
      </c>
      <c r="F8948">
        <v>178</v>
      </c>
    </row>
    <row r="8949" spans="1:6" x14ac:dyDescent="0.3">
      <c r="A8949" t="s">
        <v>33</v>
      </c>
      <c r="B8949">
        <v>2022</v>
      </c>
      <c r="C8949" t="s">
        <v>37</v>
      </c>
      <c r="D8949" t="s">
        <v>13</v>
      </c>
      <c r="E8949" t="str">
        <f>VLOOKUP(D8949,Objective!$A$21:$B$51,2,0)</f>
        <v>Lifestyle</v>
      </c>
      <c r="F8949">
        <v>157.5</v>
      </c>
    </row>
    <row r="8950" spans="1:6" x14ac:dyDescent="0.3">
      <c r="A8950" t="s">
        <v>33</v>
      </c>
      <c r="B8950">
        <v>2022</v>
      </c>
      <c r="C8950" t="s">
        <v>37</v>
      </c>
      <c r="D8950" t="s">
        <v>14</v>
      </c>
      <c r="E8950" t="str">
        <f>VLOOKUP(D8950,Objective!$A$21:$B$51,2,0)</f>
        <v>Food</v>
      </c>
      <c r="F8950">
        <v>183.3</v>
      </c>
    </row>
    <row r="8951" spans="1:6" x14ac:dyDescent="0.3">
      <c r="A8951" t="s">
        <v>33</v>
      </c>
      <c r="B8951">
        <v>2022</v>
      </c>
      <c r="C8951" t="s">
        <v>37</v>
      </c>
      <c r="D8951" t="s">
        <v>15</v>
      </c>
      <c r="E8951" t="str">
        <f>VLOOKUP(D8951,Objective!$A$21:$B$51,2,0)</f>
        <v>Food</v>
      </c>
      <c r="F8951">
        <v>174.5</v>
      </c>
    </row>
    <row r="8952" spans="1:6" x14ac:dyDescent="0.3">
      <c r="A8952" t="s">
        <v>33</v>
      </c>
      <c r="B8952">
        <v>2022</v>
      </c>
      <c r="C8952" t="s">
        <v>37</v>
      </c>
      <c r="D8952" t="s">
        <v>16</v>
      </c>
      <c r="E8952" t="str">
        <f>VLOOKUP(D8952,Objective!$A$21:$B$51,2,0)</f>
        <v>Lifestyle</v>
      </c>
      <c r="F8952">
        <v>197.1</v>
      </c>
    </row>
    <row r="8953" spans="1:6" x14ac:dyDescent="0.3">
      <c r="A8953" t="s">
        <v>33</v>
      </c>
      <c r="B8953">
        <v>2022</v>
      </c>
      <c r="C8953" t="s">
        <v>37</v>
      </c>
      <c r="D8953" t="s">
        <v>17</v>
      </c>
      <c r="E8953" t="str">
        <f>VLOOKUP(D8953,Objective!$A$21:$B$51,2,0)</f>
        <v>Clothing</v>
      </c>
      <c r="F8953">
        <v>168.4</v>
      </c>
    </row>
    <row r="8954" spans="1:6" x14ac:dyDescent="0.3">
      <c r="A8954" t="s">
        <v>33</v>
      </c>
      <c r="B8954">
        <v>2022</v>
      </c>
      <c r="C8954" t="s">
        <v>37</v>
      </c>
      <c r="D8954" t="s">
        <v>18</v>
      </c>
      <c r="E8954" t="str">
        <f>VLOOKUP(D8954,Objective!$A$21:$B$51,2,0)</f>
        <v>Clothing</v>
      </c>
      <c r="F8954">
        <v>154.5</v>
      </c>
    </row>
    <row r="8955" spans="1:6" x14ac:dyDescent="0.3">
      <c r="A8955" t="s">
        <v>33</v>
      </c>
      <c r="B8955">
        <v>2022</v>
      </c>
      <c r="C8955" t="s">
        <v>37</v>
      </c>
      <c r="D8955" t="s">
        <v>19</v>
      </c>
      <c r="E8955" t="str">
        <f>VLOOKUP(D8955,Objective!$A$21:$B$51,2,0)</f>
        <v>Clothing</v>
      </c>
      <c r="F8955">
        <v>166.3</v>
      </c>
    </row>
    <row r="8956" spans="1:6" x14ac:dyDescent="0.3">
      <c r="A8956" t="s">
        <v>33</v>
      </c>
      <c r="B8956">
        <v>2022</v>
      </c>
      <c r="C8956" t="s">
        <v>37</v>
      </c>
      <c r="D8956" t="s">
        <v>20</v>
      </c>
      <c r="E8956" t="str">
        <f>VLOOKUP(D8956,Objective!$A$21:$B$51,2,0)</f>
        <v>Housing</v>
      </c>
      <c r="F8956">
        <v>167</v>
      </c>
    </row>
    <row r="8957" spans="1:6" x14ac:dyDescent="0.3">
      <c r="A8957" t="s">
        <v>33</v>
      </c>
      <c r="B8957">
        <v>2022</v>
      </c>
      <c r="C8957" t="s">
        <v>37</v>
      </c>
      <c r="D8957" t="s">
        <v>21</v>
      </c>
      <c r="E8957" t="str">
        <f>VLOOKUP(D8957,Objective!$A$21:$B$51,2,0)</f>
        <v>Fuel and light</v>
      </c>
      <c r="F8957">
        <v>170.5</v>
      </c>
    </row>
    <row r="8958" spans="1:6" x14ac:dyDescent="0.3">
      <c r="A8958" t="s">
        <v>33</v>
      </c>
      <c r="B8958">
        <v>2022</v>
      </c>
      <c r="C8958" t="s">
        <v>37</v>
      </c>
      <c r="D8958" t="s">
        <v>22</v>
      </c>
      <c r="E8958" t="str">
        <f>VLOOKUP(D8958,Objective!$A$21:$B$51,2,0)</f>
        <v>Housing</v>
      </c>
      <c r="F8958">
        <v>159.80000000000001</v>
      </c>
    </row>
    <row r="8959" spans="1:6" x14ac:dyDescent="0.3">
      <c r="A8959" t="s">
        <v>33</v>
      </c>
      <c r="B8959">
        <v>2022</v>
      </c>
      <c r="C8959" t="s">
        <v>37</v>
      </c>
      <c r="D8959" t="s">
        <v>23</v>
      </c>
      <c r="E8959" t="str">
        <f>VLOOKUP(D8959,Objective!$A$21:$B$51,2,0)</f>
        <v>Health</v>
      </c>
      <c r="F8959">
        <v>169</v>
      </c>
    </row>
    <row r="8960" spans="1:6" x14ac:dyDescent="0.3">
      <c r="A8960" t="s">
        <v>33</v>
      </c>
      <c r="B8960">
        <v>2022</v>
      </c>
      <c r="C8960" t="s">
        <v>37</v>
      </c>
      <c r="D8960" t="s">
        <v>24</v>
      </c>
      <c r="E8960" t="str">
        <f>VLOOKUP(D8960,Objective!$A$21:$B$51,2,0)</f>
        <v>Transport and communication</v>
      </c>
      <c r="F8960">
        <v>159.30000000000001</v>
      </c>
    </row>
    <row r="8961" spans="1:6" x14ac:dyDescent="0.3">
      <c r="A8961" t="s">
        <v>33</v>
      </c>
      <c r="B8961">
        <v>2022</v>
      </c>
      <c r="C8961" t="s">
        <v>37</v>
      </c>
      <c r="D8961" t="s">
        <v>25</v>
      </c>
      <c r="E8961" t="str">
        <f>VLOOKUP(D8961,Objective!$A$21:$B$51,2,0)</f>
        <v>Lifestyle</v>
      </c>
      <c r="F8961">
        <v>162.19999999999999</v>
      </c>
    </row>
    <row r="8962" spans="1:6" x14ac:dyDescent="0.3">
      <c r="A8962" t="s">
        <v>33</v>
      </c>
      <c r="B8962">
        <v>2022</v>
      </c>
      <c r="C8962" t="s">
        <v>37</v>
      </c>
      <c r="D8962" t="s">
        <v>26</v>
      </c>
      <c r="E8962" t="str">
        <f>VLOOKUP(D8962,Objective!$A$21:$B$51,2,0)</f>
        <v>Education</v>
      </c>
      <c r="F8962">
        <v>164</v>
      </c>
    </row>
    <row r="8963" spans="1:6" x14ac:dyDescent="0.3">
      <c r="A8963" t="s">
        <v>33</v>
      </c>
      <c r="B8963">
        <v>2022</v>
      </c>
      <c r="C8963" t="s">
        <v>37</v>
      </c>
      <c r="D8963" t="s">
        <v>27</v>
      </c>
      <c r="E8963" t="str">
        <f>VLOOKUP(D8963,Objective!$A$21:$B$51,2,0)</f>
        <v>Miscellaneous</v>
      </c>
      <c r="F8963">
        <v>168.4</v>
      </c>
    </row>
    <row r="8964" spans="1:6" x14ac:dyDescent="0.3">
      <c r="A8964" t="s">
        <v>33</v>
      </c>
      <c r="B8964">
        <v>2022</v>
      </c>
      <c r="C8964" t="s">
        <v>37</v>
      </c>
      <c r="D8964" t="s">
        <v>28</v>
      </c>
      <c r="E8964" t="str">
        <f>VLOOKUP(D8964,Objective!$A$21:$B$51,2,0)</f>
        <v>Miscellaneous</v>
      </c>
      <c r="F8964">
        <v>163.1</v>
      </c>
    </row>
    <row r="8965" spans="1:6" x14ac:dyDescent="0.3">
      <c r="A8965" t="s">
        <v>33</v>
      </c>
      <c r="B8965">
        <v>2022</v>
      </c>
      <c r="C8965" t="s">
        <v>37</v>
      </c>
      <c r="D8965" t="s">
        <v>29</v>
      </c>
      <c r="E8965" t="str">
        <f>VLOOKUP(D8965,Objective!$A$21:$B$51,2,0)</f>
        <v>General index</v>
      </c>
      <c r="F8965">
        <v>169.2</v>
      </c>
    </row>
    <row r="8966" spans="1:6" x14ac:dyDescent="0.3">
      <c r="A8966" t="s">
        <v>34</v>
      </c>
      <c r="B8966">
        <v>2022</v>
      </c>
      <c r="C8966" t="s">
        <v>37</v>
      </c>
      <c r="D8966" t="s">
        <v>3</v>
      </c>
      <c r="E8966" t="str">
        <f>VLOOKUP(D8966,Objective!$A$21:$B$51,2,0)</f>
        <v>Food</v>
      </c>
      <c r="F8966">
        <v>152.9</v>
      </c>
    </row>
    <row r="8967" spans="1:6" x14ac:dyDescent="0.3">
      <c r="A8967" t="s">
        <v>34</v>
      </c>
      <c r="B8967">
        <v>2022</v>
      </c>
      <c r="C8967" t="s">
        <v>37</v>
      </c>
      <c r="D8967" t="s">
        <v>4</v>
      </c>
      <c r="E8967" t="str">
        <f>VLOOKUP(D8967,Objective!$A$21:$B$51,2,0)</f>
        <v>Food</v>
      </c>
      <c r="F8967">
        <v>211.8</v>
      </c>
    </row>
    <row r="8968" spans="1:6" x14ac:dyDescent="0.3">
      <c r="A8968" t="s">
        <v>34</v>
      </c>
      <c r="B8968">
        <v>2022</v>
      </c>
      <c r="C8968" t="s">
        <v>37</v>
      </c>
      <c r="D8968" t="s">
        <v>5</v>
      </c>
      <c r="E8968" t="str">
        <f>VLOOKUP(D8968,Objective!$A$21:$B$51,2,0)</f>
        <v>Food</v>
      </c>
      <c r="F8968">
        <v>164.5</v>
      </c>
    </row>
    <row r="8969" spans="1:6" x14ac:dyDescent="0.3">
      <c r="A8969" t="s">
        <v>34</v>
      </c>
      <c r="B8969">
        <v>2022</v>
      </c>
      <c r="C8969" t="s">
        <v>37</v>
      </c>
      <c r="D8969" t="s">
        <v>6</v>
      </c>
      <c r="E8969" t="str">
        <f>VLOOKUP(D8969,Objective!$A$21:$B$51,2,0)</f>
        <v>Food</v>
      </c>
      <c r="F8969">
        <v>163.9</v>
      </c>
    </row>
    <row r="8970" spans="1:6" x14ac:dyDescent="0.3">
      <c r="A8970" t="s">
        <v>34</v>
      </c>
      <c r="B8970">
        <v>2022</v>
      </c>
      <c r="C8970" t="s">
        <v>37</v>
      </c>
      <c r="D8970" t="s">
        <v>7</v>
      </c>
      <c r="E8970" t="str">
        <f>VLOOKUP(D8970,Objective!$A$21:$B$51,2,0)</f>
        <v>Food</v>
      </c>
      <c r="F8970">
        <v>199.5</v>
      </c>
    </row>
    <row r="8971" spans="1:6" x14ac:dyDescent="0.3">
      <c r="A8971" t="s">
        <v>34</v>
      </c>
      <c r="B8971">
        <v>2022</v>
      </c>
      <c r="C8971" t="s">
        <v>37</v>
      </c>
      <c r="D8971" t="s">
        <v>8</v>
      </c>
      <c r="E8971" t="str">
        <f>VLOOKUP(D8971,Objective!$A$21:$B$51,2,0)</f>
        <v>Food</v>
      </c>
      <c r="F8971">
        <v>172.6</v>
      </c>
    </row>
    <row r="8972" spans="1:6" x14ac:dyDescent="0.3">
      <c r="A8972" t="s">
        <v>34</v>
      </c>
      <c r="B8972">
        <v>2022</v>
      </c>
      <c r="C8972" t="s">
        <v>37</v>
      </c>
      <c r="D8972" t="s">
        <v>9</v>
      </c>
      <c r="E8972" t="str">
        <f>VLOOKUP(D8972,Objective!$A$21:$B$51,2,0)</f>
        <v>Food</v>
      </c>
      <c r="F8972">
        <v>166.2</v>
      </c>
    </row>
    <row r="8973" spans="1:6" x14ac:dyDescent="0.3">
      <c r="A8973" t="s">
        <v>34</v>
      </c>
      <c r="B8973">
        <v>2022</v>
      </c>
      <c r="C8973" t="s">
        <v>37</v>
      </c>
      <c r="D8973" t="s">
        <v>10</v>
      </c>
      <c r="E8973" t="str">
        <f>VLOOKUP(D8973,Objective!$A$21:$B$51,2,0)</f>
        <v>Food</v>
      </c>
      <c r="F8973">
        <v>164.7</v>
      </c>
    </row>
    <row r="8974" spans="1:6" x14ac:dyDescent="0.3">
      <c r="A8974" t="s">
        <v>34</v>
      </c>
      <c r="B8974">
        <v>2022</v>
      </c>
      <c r="C8974" t="s">
        <v>37</v>
      </c>
      <c r="D8974" t="s">
        <v>11</v>
      </c>
      <c r="E8974" t="str">
        <f>VLOOKUP(D8974,Objective!$A$21:$B$51,2,0)</f>
        <v>Food</v>
      </c>
      <c r="F8974">
        <v>119</v>
      </c>
    </row>
    <row r="8975" spans="1:6" x14ac:dyDescent="0.3">
      <c r="A8975" t="s">
        <v>34</v>
      </c>
      <c r="B8975">
        <v>2022</v>
      </c>
      <c r="C8975" t="s">
        <v>37</v>
      </c>
      <c r="D8975" t="s">
        <v>12</v>
      </c>
      <c r="E8975" t="str">
        <f>VLOOKUP(D8975,Objective!$A$21:$B$51,2,0)</f>
        <v>Food</v>
      </c>
      <c r="F8975">
        <v>181.3</v>
      </c>
    </row>
    <row r="8976" spans="1:6" x14ac:dyDescent="0.3">
      <c r="A8976" t="s">
        <v>34</v>
      </c>
      <c r="B8976">
        <v>2022</v>
      </c>
      <c r="C8976" t="s">
        <v>37</v>
      </c>
      <c r="D8976" t="s">
        <v>13</v>
      </c>
      <c r="E8976" t="str">
        <f>VLOOKUP(D8976,Objective!$A$21:$B$51,2,0)</f>
        <v>Lifestyle</v>
      </c>
      <c r="F8976">
        <v>166.2</v>
      </c>
    </row>
    <row r="8977" spans="1:6" x14ac:dyDescent="0.3">
      <c r="A8977" t="s">
        <v>34</v>
      </c>
      <c r="B8977">
        <v>2022</v>
      </c>
      <c r="C8977" t="s">
        <v>37</v>
      </c>
      <c r="D8977" t="s">
        <v>14</v>
      </c>
      <c r="E8977" t="str">
        <f>VLOOKUP(D8977,Objective!$A$21:$B$51,2,0)</f>
        <v>Food</v>
      </c>
      <c r="F8977">
        <v>180.9</v>
      </c>
    </row>
    <row r="8978" spans="1:6" x14ac:dyDescent="0.3">
      <c r="A8978" t="s">
        <v>34</v>
      </c>
      <c r="B8978">
        <v>2022</v>
      </c>
      <c r="C8978" t="s">
        <v>37</v>
      </c>
      <c r="D8978" t="s">
        <v>15</v>
      </c>
      <c r="E8978" t="str">
        <f>VLOOKUP(D8978,Objective!$A$21:$B$51,2,0)</f>
        <v>Food</v>
      </c>
      <c r="F8978">
        <v>170.8</v>
      </c>
    </row>
    <row r="8979" spans="1:6" x14ac:dyDescent="0.3">
      <c r="A8979" t="s">
        <v>34</v>
      </c>
      <c r="B8979">
        <v>2022</v>
      </c>
      <c r="C8979" t="s">
        <v>37</v>
      </c>
      <c r="D8979" t="s">
        <v>16</v>
      </c>
      <c r="E8979" t="str">
        <f>VLOOKUP(D8979,Objective!$A$21:$B$51,2,0)</f>
        <v>Lifestyle</v>
      </c>
      <c r="F8979">
        <v>193.9</v>
      </c>
    </row>
    <row r="8980" spans="1:6" x14ac:dyDescent="0.3">
      <c r="A8980" t="s">
        <v>34</v>
      </c>
      <c r="B8980">
        <v>2022</v>
      </c>
      <c r="C8980" t="s">
        <v>37</v>
      </c>
      <c r="D8980" t="s">
        <v>17</v>
      </c>
      <c r="E8980" t="str">
        <f>VLOOKUP(D8980,Objective!$A$21:$B$51,2,0)</f>
        <v>Clothing</v>
      </c>
      <c r="F8980">
        <v>173.9</v>
      </c>
    </row>
    <row r="8981" spans="1:6" x14ac:dyDescent="0.3">
      <c r="A8981" t="s">
        <v>34</v>
      </c>
      <c r="B8981">
        <v>2022</v>
      </c>
      <c r="C8981" t="s">
        <v>37</v>
      </c>
      <c r="D8981" t="s">
        <v>18</v>
      </c>
      <c r="E8981" t="str">
        <f>VLOOKUP(D8981,Objective!$A$21:$B$51,2,0)</f>
        <v>Clothing</v>
      </c>
      <c r="F8981">
        <v>166.5</v>
      </c>
    </row>
    <row r="8982" spans="1:6" x14ac:dyDescent="0.3">
      <c r="A8982" t="s">
        <v>34</v>
      </c>
      <c r="B8982">
        <v>2022</v>
      </c>
      <c r="C8982" t="s">
        <v>37</v>
      </c>
      <c r="D8982" t="s">
        <v>19</v>
      </c>
      <c r="E8982" t="str">
        <f>VLOOKUP(D8982,Objective!$A$21:$B$51,2,0)</f>
        <v>Clothing</v>
      </c>
      <c r="F8982">
        <v>172.8</v>
      </c>
    </row>
    <row r="8983" spans="1:6" x14ac:dyDescent="0.3">
      <c r="A8983" t="s">
        <v>34</v>
      </c>
      <c r="B8983">
        <v>2022</v>
      </c>
      <c r="C8983" t="s">
        <v>37</v>
      </c>
      <c r="D8983" t="s">
        <v>20</v>
      </c>
      <c r="E8983" t="str">
        <f>VLOOKUP(D8983,Objective!$A$21:$B$51,2,0)</f>
        <v>Housing</v>
      </c>
      <c r="F8983">
        <v>167</v>
      </c>
    </row>
    <row r="8984" spans="1:6" x14ac:dyDescent="0.3">
      <c r="A8984" t="s">
        <v>34</v>
      </c>
      <c r="B8984">
        <v>2022</v>
      </c>
      <c r="C8984" t="s">
        <v>37</v>
      </c>
      <c r="D8984" t="s">
        <v>21</v>
      </c>
      <c r="E8984" t="str">
        <f>VLOOKUP(D8984,Objective!$A$21:$B$51,2,0)</f>
        <v>Fuel and light</v>
      </c>
      <c r="F8984">
        <v>172.2</v>
      </c>
    </row>
    <row r="8985" spans="1:6" x14ac:dyDescent="0.3">
      <c r="A8985" t="s">
        <v>34</v>
      </c>
      <c r="B8985">
        <v>2022</v>
      </c>
      <c r="C8985" t="s">
        <v>37</v>
      </c>
      <c r="D8985" t="s">
        <v>22</v>
      </c>
      <c r="E8985" t="str">
        <f>VLOOKUP(D8985,Objective!$A$21:$B$51,2,0)</f>
        <v>Housing</v>
      </c>
      <c r="F8985">
        <v>164</v>
      </c>
    </row>
    <row r="8986" spans="1:6" x14ac:dyDescent="0.3">
      <c r="A8986" t="s">
        <v>34</v>
      </c>
      <c r="B8986">
        <v>2022</v>
      </c>
      <c r="C8986" t="s">
        <v>37</v>
      </c>
      <c r="D8986" t="s">
        <v>23</v>
      </c>
      <c r="E8986" t="str">
        <f>VLOOKUP(D8986,Objective!$A$21:$B$51,2,0)</f>
        <v>Health</v>
      </c>
      <c r="F8986">
        <v>174</v>
      </c>
    </row>
    <row r="8987" spans="1:6" x14ac:dyDescent="0.3">
      <c r="A8987" t="s">
        <v>34</v>
      </c>
      <c r="B8987">
        <v>2022</v>
      </c>
      <c r="C8987" t="s">
        <v>37</v>
      </c>
      <c r="D8987" t="s">
        <v>24</v>
      </c>
      <c r="E8987" t="str">
        <f>VLOOKUP(D8987,Objective!$A$21:$B$51,2,0)</f>
        <v>Transport and communication</v>
      </c>
      <c r="F8987">
        <v>162.6</v>
      </c>
    </row>
    <row r="8988" spans="1:6" x14ac:dyDescent="0.3">
      <c r="A8988" t="s">
        <v>34</v>
      </c>
      <c r="B8988">
        <v>2022</v>
      </c>
      <c r="C8988" t="s">
        <v>37</v>
      </c>
      <c r="D8988" t="s">
        <v>25</v>
      </c>
      <c r="E8988" t="str">
        <f>VLOOKUP(D8988,Objective!$A$21:$B$51,2,0)</f>
        <v>Lifestyle</v>
      </c>
      <c r="F8988">
        <v>164.4</v>
      </c>
    </row>
    <row r="8989" spans="1:6" x14ac:dyDescent="0.3">
      <c r="A8989" t="s">
        <v>34</v>
      </c>
      <c r="B8989">
        <v>2022</v>
      </c>
      <c r="C8989" t="s">
        <v>37</v>
      </c>
      <c r="D8989" t="s">
        <v>26</v>
      </c>
      <c r="E8989" t="str">
        <f>VLOOKUP(D8989,Objective!$A$21:$B$51,2,0)</f>
        <v>Education</v>
      </c>
      <c r="F8989">
        <v>166.9</v>
      </c>
    </row>
    <row r="8990" spans="1:6" x14ac:dyDescent="0.3">
      <c r="A8990" t="s">
        <v>34</v>
      </c>
      <c r="B8990">
        <v>2022</v>
      </c>
      <c r="C8990" t="s">
        <v>37</v>
      </c>
      <c r="D8990" t="s">
        <v>27</v>
      </c>
      <c r="E8990" t="str">
        <f>VLOOKUP(D8990,Objective!$A$21:$B$51,2,0)</f>
        <v>Miscellaneous</v>
      </c>
      <c r="F8990">
        <v>168.8</v>
      </c>
    </row>
    <row r="8991" spans="1:6" x14ac:dyDescent="0.3">
      <c r="A8991" t="s">
        <v>34</v>
      </c>
      <c r="B8991">
        <v>2022</v>
      </c>
      <c r="C8991" t="s">
        <v>37</v>
      </c>
      <c r="D8991" t="s">
        <v>28</v>
      </c>
      <c r="E8991" t="str">
        <f>VLOOKUP(D8991,Objective!$A$21:$B$51,2,0)</f>
        <v>Miscellaneous</v>
      </c>
      <c r="F8991">
        <v>166.8</v>
      </c>
    </row>
    <row r="8992" spans="1:6" x14ac:dyDescent="0.3">
      <c r="A8992" t="s">
        <v>34</v>
      </c>
      <c r="B8992">
        <v>2022</v>
      </c>
      <c r="C8992" t="s">
        <v>37</v>
      </c>
      <c r="D8992" t="s">
        <v>29</v>
      </c>
      <c r="E8992" t="str">
        <f>VLOOKUP(D8992,Objective!$A$21:$B$51,2,0)</f>
        <v>General index</v>
      </c>
      <c r="F8992">
        <v>170.1</v>
      </c>
    </row>
    <row r="8993" spans="1:6" x14ac:dyDescent="0.3">
      <c r="A8993" t="s">
        <v>30</v>
      </c>
      <c r="B8993">
        <v>2022</v>
      </c>
      <c r="C8993" t="s">
        <v>38</v>
      </c>
      <c r="D8993" t="s">
        <v>3</v>
      </c>
      <c r="E8993" t="str">
        <f>VLOOKUP(D8993,Objective!$A$21:$B$51,2,0)</f>
        <v>Food</v>
      </c>
      <c r="F8993">
        <v>152.9</v>
      </c>
    </row>
    <row r="8994" spans="1:6" x14ac:dyDescent="0.3">
      <c r="A8994" t="s">
        <v>30</v>
      </c>
      <c r="B8994">
        <v>2022</v>
      </c>
      <c r="C8994" t="s">
        <v>38</v>
      </c>
      <c r="D8994" t="s">
        <v>4</v>
      </c>
      <c r="E8994" t="str">
        <f>VLOOKUP(D8994,Objective!$A$21:$B$51,2,0)</f>
        <v>Food</v>
      </c>
      <c r="F8994">
        <v>214.7</v>
      </c>
    </row>
    <row r="8995" spans="1:6" x14ac:dyDescent="0.3">
      <c r="A8995" t="s">
        <v>30</v>
      </c>
      <c r="B8995">
        <v>2022</v>
      </c>
      <c r="C8995" t="s">
        <v>38</v>
      </c>
      <c r="D8995" t="s">
        <v>5</v>
      </c>
      <c r="E8995" t="str">
        <f>VLOOKUP(D8995,Objective!$A$21:$B$51,2,0)</f>
        <v>Food</v>
      </c>
      <c r="F8995">
        <v>161.4</v>
      </c>
    </row>
    <row r="8996" spans="1:6" x14ac:dyDescent="0.3">
      <c r="A8996" t="s">
        <v>30</v>
      </c>
      <c r="B8996">
        <v>2022</v>
      </c>
      <c r="C8996" t="s">
        <v>38</v>
      </c>
      <c r="D8996" t="s">
        <v>6</v>
      </c>
      <c r="E8996" t="str">
        <f>VLOOKUP(D8996,Objective!$A$21:$B$51,2,0)</f>
        <v>Food</v>
      </c>
      <c r="F8996">
        <v>164.6</v>
      </c>
    </row>
    <row r="8997" spans="1:6" x14ac:dyDescent="0.3">
      <c r="A8997" t="s">
        <v>30</v>
      </c>
      <c r="B8997">
        <v>2022</v>
      </c>
      <c r="C8997" t="s">
        <v>38</v>
      </c>
      <c r="D8997" t="s">
        <v>7</v>
      </c>
      <c r="E8997" t="str">
        <f>VLOOKUP(D8997,Objective!$A$21:$B$51,2,0)</f>
        <v>Food</v>
      </c>
      <c r="F8997">
        <v>209.9</v>
      </c>
    </row>
    <row r="8998" spans="1:6" x14ac:dyDescent="0.3">
      <c r="A8998" t="s">
        <v>30</v>
      </c>
      <c r="B8998">
        <v>2022</v>
      </c>
      <c r="C8998" t="s">
        <v>38</v>
      </c>
      <c r="D8998" t="s">
        <v>8</v>
      </c>
      <c r="E8998" t="str">
        <f>VLOOKUP(D8998,Objective!$A$21:$B$51,2,0)</f>
        <v>Food</v>
      </c>
      <c r="F8998">
        <v>168</v>
      </c>
    </row>
    <row r="8999" spans="1:6" x14ac:dyDescent="0.3">
      <c r="A8999" t="s">
        <v>30</v>
      </c>
      <c r="B8999">
        <v>2022</v>
      </c>
      <c r="C8999" t="s">
        <v>38</v>
      </c>
      <c r="D8999" t="s">
        <v>9</v>
      </c>
      <c r="E8999" t="str">
        <f>VLOOKUP(D8999,Objective!$A$21:$B$51,2,0)</f>
        <v>Food</v>
      </c>
      <c r="F8999">
        <v>160.4</v>
      </c>
    </row>
    <row r="9000" spans="1:6" x14ac:dyDescent="0.3">
      <c r="A9000" t="s">
        <v>30</v>
      </c>
      <c r="B9000">
        <v>2022</v>
      </c>
      <c r="C9000" t="s">
        <v>38</v>
      </c>
      <c r="D9000" t="s">
        <v>10</v>
      </c>
      <c r="E9000" t="str">
        <f>VLOOKUP(D9000,Objective!$A$21:$B$51,2,0)</f>
        <v>Food</v>
      </c>
      <c r="F9000">
        <v>165</v>
      </c>
    </row>
    <row r="9001" spans="1:6" x14ac:dyDescent="0.3">
      <c r="A9001" t="s">
        <v>30</v>
      </c>
      <c r="B9001">
        <v>2022</v>
      </c>
      <c r="C9001" t="s">
        <v>38</v>
      </c>
      <c r="D9001" t="s">
        <v>11</v>
      </c>
      <c r="E9001" t="str">
        <f>VLOOKUP(D9001,Objective!$A$21:$B$51,2,0)</f>
        <v>Food</v>
      </c>
      <c r="F9001">
        <v>118.9</v>
      </c>
    </row>
    <row r="9002" spans="1:6" x14ac:dyDescent="0.3">
      <c r="A9002" t="s">
        <v>30</v>
      </c>
      <c r="B9002">
        <v>2022</v>
      </c>
      <c r="C9002" t="s">
        <v>38</v>
      </c>
      <c r="D9002" t="s">
        <v>12</v>
      </c>
      <c r="E9002" t="str">
        <f>VLOOKUP(D9002,Objective!$A$21:$B$51,2,0)</f>
        <v>Food</v>
      </c>
      <c r="F9002">
        <v>186.6</v>
      </c>
    </row>
    <row r="9003" spans="1:6" x14ac:dyDescent="0.3">
      <c r="A9003" t="s">
        <v>30</v>
      </c>
      <c r="B9003">
        <v>2022</v>
      </c>
      <c r="C9003" t="s">
        <v>38</v>
      </c>
      <c r="D9003" t="s">
        <v>13</v>
      </c>
      <c r="E9003" t="str">
        <f>VLOOKUP(D9003,Objective!$A$21:$B$51,2,0)</f>
        <v>Lifestyle</v>
      </c>
      <c r="F9003">
        <v>173.2</v>
      </c>
    </row>
    <row r="9004" spans="1:6" x14ac:dyDescent="0.3">
      <c r="A9004" t="s">
        <v>30</v>
      </c>
      <c r="B9004">
        <v>2022</v>
      </c>
      <c r="C9004" t="s">
        <v>38</v>
      </c>
      <c r="D9004" t="s">
        <v>14</v>
      </c>
      <c r="E9004" t="str">
        <f>VLOOKUP(D9004,Objective!$A$21:$B$51,2,0)</f>
        <v>Food</v>
      </c>
      <c r="F9004">
        <v>180.4</v>
      </c>
    </row>
    <row r="9005" spans="1:6" x14ac:dyDescent="0.3">
      <c r="A9005" t="s">
        <v>30</v>
      </c>
      <c r="B9005">
        <v>2022</v>
      </c>
      <c r="C9005" t="s">
        <v>38</v>
      </c>
      <c r="D9005" t="s">
        <v>15</v>
      </c>
      <c r="E9005" t="str">
        <f>VLOOKUP(D9005,Objective!$A$21:$B$51,2,0)</f>
        <v>Food</v>
      </c>
      <c r="F9005">
        <v>170.8</v>
      </c>
    </row>
    <row r="9006" spans="1:6" x14ac:dyDescent="0.3">
      <c r="A9006" t="s">
        <v>30</v>
      </c>
      <c r="B9006">
        <v>2022</v>
      </c>
      <c r="C9006" t="s">
        <v>38</v>
      </c>
      <c r="D9006" t="s">
        <v>16</v>
      </c>
      <c r="E9006" t="str">
        <f>VLOOKUP(D9006,Objective!$A$21:$B$51,2,0)</f>
        <v>Lifestyle</v>
      </c>
      <c r="F9006">
        <v>192.9</v>
      </c>
    </row>
    <row r="9007" spans="1:6" x14ac:dyDescent="0.3">
      <c r="A9007" t="s">
        <v>30</v>
      </c>
      <c r="B9007">
        <v>2022</v>
      </c>
      <c r="C9007" t="s">
        <v>38</v>
      </c>
      <c r="D9007" t="s">
        <v>17</v>
      </c>
      <c r="E9007" t="str">
        <f>VLOOKUP(D9007,Objective!$A$21:$B$51,2,0)</f>
        <v>Clothing</v>
      </c>
      <c r="F9007">
        <v>179.3</v>
      </c>
    </row>
    <row r="9008" spans="1:6" x14ac:dyDescent="0.3">
      <c r="A9008" t="s">
        <v>30</v>
      </c>
      <c r="B9008">
        <v>2022</v>
      </c>
      <c r="C9008" t="s">
        <v>38</v>
      </c>
      <c r="D9008" t="s">
        <v>18</v>
      </c>
      <c r="E9008" t="str">
        <f>VLOOKUP(D9008,Objective!$A$21:$B$51,2,0)</f>
        <v>Clothing</v>
      </c>
      <c r="F9008">
        <v>177.2</v>
      </c>
    </row>
    <row r="9009" spans="1:6" x14ac:dyDescent="0.3">
      <c r="A9009" t="s">
        <v>30</v>
      </c>
      <c r="B9009">
        <v>2022</v>
      </c>
      <c r="C9009" t="s">
        <v>38</v>
      </c>
      <c r="D9009" t="s">
        <v>19</v>
      </c>
      <c r="E9009" t="str">
        <f>VLOOKUP(D9009,Objective!$A$21:$B$51,2,0)</f>
        <v>Clothing</v>
      </c>
      <c r="F9009">
        <v>179</v>
      </c>
    </row>
    <row r="9010" spans="1:6" x14ac:dyDescent="0.3">
      <c r="A9010" t="s">
        <v>30</v>
      </c>
      <c r="B9010">
        <v>2022</v>
      </c>
      <c r="C9010" t="s">
        <v>38</v>
      </c>
      <c r="D9010" t="s">
        <v>20</v>
      </c>
      <c r="E9010" t="str">
        <f>VLOOKUP(D9010,Objective!$A$21:$B$51,2,0)</f>
        <v>Housing</v>
      </c>
      <c r="F9010" t="s">
        <v>32</v>
      </c>
    </row>
    <row r="9011" spans="1:6" x14ac:dyDescent="0.3">
      <c r="A9011" t="s">
        <v>30</v>
      </c>
      <c r="B9011">
        <v>2022</v>
      </c>
      <c r="C9011" t="s">
        <v>38</v>
      </c>
      <c r="D9011" t="s">
        <v>21</v>
      </c>
      <c r="E9011" t="str">
        <f>VLOOKUP(D9011,Objective!$A$21:$B$51,2,0)</f>
        <v>Fuel and light</v>
      </c>
      <c r="F9011">
        <v>175.3</v>
      </c>
    </row>
    <row r="9012" spans="1:6" x14ac:dyDescent="0.3">
      <c r="A9012" t="s">
        <v>30</v>
      </c>
      <c r="B9012">
        <v>2022</v>
      </c>
      <c r="C9012" t="s">
        <v>38</v>
      </c>
      <c r="D9012" t="s">
        <v>22</v>
      </c>
      <c r="E9012" t="str">
        <f>VLOOKUP(D9012,Objective!$A$21:$B$51,2,0)</f>
        <v>Housing</v>
      </c>
      <c r="F9012">
        <v>168.9</v>
      </c>
    </row>
    <row r="9013" spans="1:6" x14ac:dyDescent="0.3">
      <c r="A9013" t="s">
        <v>30</v>
      </c>
      <c r="B9013">
        <v>2022</v>
      </c>
      <c r="C9013" t="s">
        <v>38</v>
      </c>
      <c r="D9013" t="s">
        <v>23</v>
      </c>
      <c r="E9013" t="str">
        <f>VLOOKUP(D9013,Objective!$A$21:$B$51,2,0)</f>
        <v>Health</v>
      </c>
      <c r="F9013">
        <v>177.7</v>
      </c>
    </row>
    <row r="9014" spans="1:6" x14ac:dyDescent="0.3">
      <c r="A9014" t="s">
        <v>30</v>
      </c>
      <c r="B9014">
        <v>2022</v>
      </c>
      <c r="C9014" t="s">
        <v>38</v>
      </c>
      <c r="D9014" t="s">
        <v>24</v>
      </c>
      <c r="E9014" t="str">
        <f>VLOOKUP(D9014,Objective!$A$21:$B$51,2,0)</f>
        <v>Transport and communication</v>
      </c>
      <c r="F9014">
        <v>167.1</v>
      </c>
    </row>
    <row r="9015" spans="1:6" x14ac:dyDescent="0.3">
      <c r="A9015" t="s">
        <v>30</v>
      </c>
      <c r="B9015">
        <v>2022</v>
      </c>
      <c r="C9015" t="s">
        <v>38</v>
      </c>
      <c r="D9015" t="s">
        <v>25</v>
      </c>
      <c r="E9015" t="str">
        <f>VLOOKUP(D9015,Objective!$A$21:$B$51,2,0)</f>
        <v>Lifestyle</v>
      </c>
      <c r="F9015">
        <v>167.6</v>
      </c>
    </row>
    <row r="9016" spans="1:6" x14ac:dyDescent="0.3">
      <c r="A9016" t="s">
        <v>30</v>
      </c>
      <c r="B9016">
        <v>2022</v>
      </c>
      <c r="C9016" t="s">
        <v>38</v>
      </c>
      <c r="D9016" t="s">
        <v>26</v>
      </c>
      <c r="E9016" t="str">
        <f>VLOOKUP(D9016,Objective!$A$21:$B$51,2,0)</f>
        <v>Education</v>
      </c>
      <c r="F9016">
        <v>171.8</v>
      </c>
    </row>
    <row r="9017" spans="1:6" x14ac:dyDescent="0.3">
      <c r="A9017" t="s">
        <v>30</v>
      </c>
      <c r="B9017">
        <v>2022</v>
      </c>
      <c r="C9017" t="s">
        <v>38</v>
      </c>
      <c r="D9017" t="s">
        <v>27</v>
      </c>
      <c r="E9017" t="str">
        <f>VLOOKUP(D9017,Objective!$A$21:$B$51,2,0)</f>
        <v>Miscellaneous</v>
      </c>
      <c r="F9017">
        <v>168.5</v>
      </c>
    </row>
    <row r="9018" spans="1:6" x14ac:dyDescent="0.3">
      <c r="A9018" t="s">
        <v>30</v>
      </c>
      <c r="B9018">
        <v>2022</v>
      </c>
      <c r="C9018" t="s">
        <v>38</v>
      </c>
      <c r="D9018" t="s">
        <v>28</v>
      </c>
      <c r="E9018" t="str">
        <f>VLOOKUP(D9018,Objective!$A$21:$B$51,2,0)</f>
        <v>Miscellaneous</v>
      </c>
      <c r="F9018">
        <v>170.9</v>
      </c>
    </row>
    <row r="9019" spans="1:6" x14ac:dyDescent="0.3">
      <c r="A9019" t="s">
        <v>30</v>
      </c>
      <c r="B9019">
        <v>2022</v>
      </c>
      <c r="C9019" t="s">
        <v>38</v>
      </c>
      <c r="D9019" t="s">
        <v>29</v>
      </c>
      <c r="E9019" t="str">
        <f>VLOOKUP(D9019,Objective!$A$21:$B$51,2,0)</f>
        <v>General index</v>
      </c>
      <c r="F9019">
        <v>172.5</v>
      </c>
    </row>
    <row r="9020" spans="1:6" x14ac:dyDescent="0.3">
      <c r="A9020" t="s">
        <v>33</v>
      </c>
      <c r="B9020">
        <v>2022</v>
      </c>
      <c r="C9020" t="s">
        <v>38</v>
      </c>
      <c r="D9020" t="s">
        <v>3</v>
      </c>
      <c r="E9020" t="str">
        <f>VLOOKUP(D9020,Objective!$A$21:$B$51,2,0)</f>
        <v>Food</v>
      </c>
      <c r="F9020">
        <v>156.69999999999999</v>
      </c>
    </row>
    <row r="9021" spans="1:6" x14ac:dyDescent="0.3">
      <c r="A9021" t="s">
        <v>33</v>
      </c>
      <c r="B9021">
        <v>2022</v>
      </c>
      <c r="C9021" t="s">
        <v>38</v>
      </c>
      <c r="D9021" t="s">
        <v>4</v>
      </c>
      <c r="E9021" t="str">
        <f>VLOOKUP(D9021,Objective!$A$21:$B$51,2,0)</f>
        <v>Food</v>
      </c>
      <c r="F9021">
        <v>221.2</v>
      </c>
    </row>
    <row r="9022" spans="1:6" x14ac:dyDescent="0.3">
      <c r="A9022" t="s">
        <v>33</v>
      </c>
      <c r="B9022">
        <v>2022</v>
      </c>
      <c r="C9022" t="s">
        <v>38</v>
      </c>
      <c r="D9022" t="s">
        <v>5</v>
      </c>
      <c r="E9022" t="str">
        <f>VLOOKUP(D9022,Objective!$A$21:$B$51,2,0)</f>
        <v>Food</v>
      </c>
      <c r="F9022">
        <v>164.1</v>
      </c>
    </row>
    <row r="9023" spans="1:6" x14ac:dyDescent="0.3">
      <c r="A9023" t="s">
        <v>33</v>
      </c>
      <c r="B9023">
        <v>2022</v>
      </c>
      <c r="C9023" t="s">
        <v>38</v>
      </c>
      <c r="D9023" t="s">
        <v>6</v>
      </c>
      <c r="E9023" t="str">
        <f>VLOOKUP(D9023,Objective!$A$21:$B$51,2,0)</f>
        <v>Food</v>
      </c>
      <c r="F9023">
        <v>165.4</v>
      </c>
    </row>
    <row r="9024" spans="1:6" x14ac:dyDescent="0.3">
      <c r="A9024" t="s">
        <v>33</v>
      </c>
      <c r="B9024">
        <v>2022</v>
      </c>
      <c r="C9024" t="s">
        <v>38</v>
      </c>
      <c r="D9024" t="s">
        <v>7</v>
      </c>
      <c r="E9024" t="str">
        <f>VLOOKUP(D9024,Objective!$A$21:$B$51,2,0)</f>
        <v>Food</v>
      </c>
      <c r="F9024">
        <v>189.5</v>
      </c>
    </row>
    <row r="9025" spans="1:6" x14ac:dyDescent="0.3">
      <c r="A9025" t="s">
        <v>33</v>
      </c>
      <c r="B9025">
        <v>2022</v>
      </c>
      <c r="C9025" t="s">
        <v>38</v>
      </c>
      <c r="D9025" t="s">
        <v>8</v>
      </c>
      <c r="E9025" t="str">
        <f>VLOOKUP(D9025,Objective!$A$21:$B$51,2,0)</f>
        <v>Food</v>
      </c>
      <c r="F9025">
        <v>174.5</v>
      </c>
    </row>
    <row r="9026" spans="1:6" x14ac:dyDescent="0.3">
      <c r="A9026" t="s">
        <v>33</v>
      </c>
      <c r="B9026">
        <v>2022</v>
      </c>
      <c r="C9026" t="s">
        <v>38</v>
      </c>
      <c r="D9026" t="s">
        <v>9</v>
      </c>
      <c r="E9026" t="str">
        <f>VLOOKUP(D9026,Objective!$A$21:$B$51,2,0)</f>
        <v>Food</v>
      </c>
      <c r="F9026">
        <v>203.2</v>
      </c>
    </row>
    <row r="9027" spans="1:6" x14ac:dyDescent="0.3">
      <c r="A9027" t="s">
        <v>33</v>
      </c>
      <c r="B9027">
        <v>2022</v>
      </c>
      <c r="C9027" t="s">
        <v>38</v>
      </c>
      <c r="D9027" t="s">
        <v>10</v>
      </c>
      <c r="E9027" t="str">
        <f>VLOOKUP(D9027,Objective!$A$21:$B$51,2,0)</f>
        <v>Food</v>
      </c>
      <c r="F9027">
        <v>164.1</v>
      </c>
    </row>
    <row r="9028" spans="1:6" x14ac:dyDescent="0.3">
      <c r="A9028" t="s">
        <v>33</v>
      </c>
      <c r="B9028">
        <v>2022</v>
      </c>
      <c r="C9028" t="s">
        <v>38</v>
      </c>
      <c r="D9028" t="s">
        <v>11</v>
      </c>
      <c r="E9028" t="str">
        <f>VLOOKUP(D9028,Objective!$A$21:$B$51,2,0)</f>
        <v>Food</v>
      </c>
      <c r="F9028">
        <v>121.2</v>
      </c>
    </row>
    <row r="9029" spans="1:6" x14ac:dyDescent="0.3">
      <c r="A9029" t="s">
        <v>33</v>
      </c>
      <c r="B9029">
        <v>2022</v>
      </c>
      <c r="C9029" t="s">
        <v>38</v>
      </c>
      <c r="D9029" t="s">
        <v>12</v>
      </c>
      <c r="E9029" t="str">
        <f>VLOOKUP(D9029,Objective!$A$21:$B$51,2,0)</f>
        <v>Food</v>
      </c>
      <c r="F9029">
        <v>181.4</v>
      </c>
    </row>
    <row r="9030" spans="1:6" x14ac:dyDescent="0.3">
      <c r="A9030" t="s">
        <v>33</v>
      </c>
      <c r="B9030">
        <v>2022</v>
      </c>
      <c r="C9030" t="s">
        <v>38</v>
      </c>
      <c r="D9030" t="s">
        <v>13</v>
      </c>
      <c r="E9030" t="str">
        <f>VLOOKUP(D9030,Objective!$A$21:$B$51,2,0)</f>
        <v>Lifestyle</v>
      </c>
      <c r="F9030">
        <v>158.5</v>
      </c>
    </row>
    <row r="9031" spans="1:6" x14ac:dyDescent="0.3">
      <c r="A9031" t="s">
        <v>33</v>
      </c>
      <c r="B9031">
        <v>2022</v>
      </c>
      <c r="C9031" t="s">
        <v>38</v>
      </c>
      <c r="D9031" t="s">
        <v>14</v>
      </c>
      <c r="E9031" t="str">
        <f>VLOOKUP(D9031,Objective!$A$21:$B$51,2,0)</f>
        <v>Food</v>
      </c>
      <c r="F9031">
        <v>184.9</v>
      </c>
    </row>
    <row r="9032" spans="1:6" x14ac:dyDescent="0.3">
      <c r="A9032" t="s">
        <v>33</v>
      </c>
      <c r="B9032">
        <v>2022</v>
      </c>
      <c r="C9032" t="s">
        <v>38</v>
      </c>
      <c r="D9032" t="s">
        <v>15</v>
      </c>
      <c r="E9032" t="str">
        <f>VLOOKUP(D9032,Objective!$A$21:$B$51,2,0)</f>
        <v>Food</v>
      </c>
      <c r="F9032">
        <v>177.5</v>
      </c>
    </row>
    <row r="9033" spans="1:6" x14ac:dyDescent="0.3">
      <c r="A9033" t="s">
        <v>33</v>
      </c>
      <c r="B9033">
        <v>2022</v>
      </c>
      <c r="C9033" t="s">
        <v>38</v>
      </c>
      <c r="D9033" t="s">
        <v>16</v>
      </c>
      <c r="E9033" t="str">
        <f>VLOOKUP(D9033,Objective!$A$21:$B$51,2,0)</f>
        <v>Lifestyle</v>
      </c>
      <c r="F9033">
        <v>197.5</v>
      </c>
    </row>
    <row r="9034" spans="1:6" x14ac:dyDescent="0.3">
      <c r="A9034" t="s">
        <v>33</v>
      </c>
      <c r="B9034">
        <v>2022</v>
      </c>
      <c r="C9034" t="s">
        <v>38</v>
      </c>
      <c r="D9034" t="s">
        <v>17</v>
      </c>
      <c r="E9034" t="str">
        <f>VLOOKUP(D9034,Objective!$A$21:$B$51,2,0)</f>
        <v>Clothing</v>
      </c>
      <c r="F9034">
        <v>170</v>
      </c>
    </row>
    <row r="9035" spans="1:6" x14ac:dyDescent="0.3">
      <c r="A9035" t="s">
        <v>33</v>
      </c>
      <c r="B9035">
        <v>2022</v>
      </c>
      <c r="C9035" t="s">
        <v>38</v>
      </c>
      <c r="D9035" t="s">
        <v>18</v>
      </c>
      <c r="E9035" t="str">
        <f>VLOOKUP(D9035,Objective!$A$21:$B$51,2,0)</f>
        <v>Clothing</v>
      </c>
      <c r="F9035">
        <v>155.9</v>
      </c>
    </row>
    <row r="9036" spans="1:6" x14ac:dyDescent="0.3">
      <c r="A9036" t="s">
        <v>33</v>
      </c>
      <c r="B9036">
        <v>2022</v>
      </c>
      <c r="C9036" t="s">
        <v>38</v>
      </c>
      <c r="D9036" t="s">
        <v>19</v>
      </c>
      <c r="E9036" t="str">
        <f>VLOOKUP(D9036,Objective!$A$21:$B$51,2,0)</f>
        <v>Clothing</v>
      </c>
      <c r="F9036">
        <v>167.8</v>
      </c>
    </row>
    <row r="9037" spans="1:6" x14ac:dyDescent="0.3">
      <c r="A9037" t="s">
        <v>33</v>
      </c>
      <c r="B9037">
        <v>2022</v>
      </c>
      <c r="C9037" t="s">
        <v>38</v>
      </c>
      <c r="D9037" t="s">
        <v>20</v>
      </c>
      <c r="E9037" t="str">
        <f>VLOOKUP(D9037,Objective!$A$21:$B$51,2,0)</f>
        <v>Housing</v>
      </c>
      <c r="F9037">
        <v>167.5</v>
      </c>
    </row>
    <row r="9038" spans="1:6" x14ac:dyDescent="0.3">
      <c r="A9038" t="s">
        <v>33</v>
      </c>
      <c r="B9038">
        <v>2022</v>
      </c>
      <c r="C9038" t="s">
        <v>38</v>
      </c>
      <c r="D9038" t="s">
        <v>21</v>
      </c>
      <c r="E9038" t="str">
        <f>VLOOKUP(D9038,Objective!$A$21:$B$51,2,0)</f>
        <v>Fuel and light</v>
      </c>
      <c r="F9038">
        <v>173.5</v>
      </c>
    </row>
    <row r="9039" spans="1:6" x14ac:dyDescent="0.3">
      <c r="A9039" t="s">
        <v>33</v>
      </c>
      <c r="B9039">
        <v>2022</v>
      </c>
      <c r="C9039" t="s">
        <v>38</v>
      </c>
      <c r="D9039" t="s">
        <v>22</v>
      </c>
      <c r="E9039" t="str">
        <f>VLOOKUP(D9039,Objective!$A$21:$B$51,2,0)</f>
        <v>Housing</v>
      </c>
      <c r="F9039">
        <v>161.1</v>
      </c>
    </row>
    <row r="9040" spans="1:6" x14ac:dyDescent="0.3">
      <c r="A9040" t="s">
        <v>33</v>
      </c>
      <c r="B9040">
        <v>2022</v>
      </c>
      <c r="C9040" t="s">
        <v>38</v>
      </c>
      <c r="D9040" t="s">
        <v>23</v>
      </c>
      <c r="E9040" t="str">
        <f>VLOOKUP(D9040,Objective!$A$21:$B$51,2,0)</f>
        <v>Health</v>
      </c>
      <c r="F9040">
        <v>170.1</v>
      </c>
    </row>
    <row r="9041" spans="1:6" x14ac:dyDescent="0.3">
      <c r="A9041" t="s">
        <v>33</v>
      </c>
      <c r="B9041">
        <v>2022</v>
      </c>
      <c r="C9041" t="s">
        <v>38</v>
      </c>
      <c r="D9041" t="s">
        <v>24</v>
      </c>
      <c r="E9041" t="str">
        <f>VLOOKUP(D9041,Objective!$A$21:$B$51,2,0)</f>
        <v>Transport and communication</v>
      </c>
      <c r="F9041">
        <v>159.4</v>
      </c>
    </row>
    <row r="9042" spans="1:6" x14ac:dyDescent="0.3">
      <c r="A9042" t="s">
        <v>33</v>
      </c>
      <c r="B9042">
        <v>2022</v>
      </c>
      <c r="C9042" t="s">
        <v>38</v>
      </c>
      <c r="D9042" t="s">
        <v>25</v>
      </c>
      <c r="E9042" t="str">
        <f>VLOOKUP(D9042,Objective!$A$21:$B$51,2,0)</f>
        <v>Lifestyle</v>
      </c>
      <c r="F9042">
        <v>163.19999999999999</v>
      </c>
    </row>
    <row r="9043" spans="1:6" x14ac:dyDescent="0.3">
      <c r="A9043" t="s">
        <v>33</v>
      </c>
      <c r="B9043">
        <v>2022</v>
      </c>
      <c r="C9043" t="s">
        <v>38</v>
      </c>
      <c r="D9043" t="s">
        <v>26</v>
      </c>
      <c r="E9043" t="str">
        <f>VLOOKUP(D9043,Objective!$A$21:$B$51,2,0)</f>
        <v>Education</v>
      </c>
      <c r="F9043">
        <v>165.2</v>
      </c>
    </row>
    <row r="9044" spans="1:6" x14ac:dyDescent="0.3">
      <c r="A9044" t="s">
        <v>33</v>
      </c>
      <c r="B9044">
        <v>2022</v>
      </c>
      <c r="C9044" t="s">
        <v>38</v>
      </c>
      <c r="D9044" t="s">
        <v>27</v>
      </c>
      <c r="E9044" t="str">
        <f>VLOOKUP(D9044,Objective!$A$21:$B$51,2,0)</f>
        <v>Miscellaneous</v>
      </c>
      <c r="F9044">
        <v>168.2</v>
      </c>
    </row>
    <row r="9045" spans="1:6" x14ac:dyDescent="0.3">
      <c r="A9045" t="s">
        <v>33</v>
      </c>
      <c r="B9045">
        <v>2022</v>
      </c>
      <c r="C9045" t="s">
        <v>38</v>
      </c>
      <c r="D9045" t="s">
        <v>28</v>
      </c>
      <c r="E9045" t="str">
        <f>VLOOKUP(D9045,Objective!$A$21:$B$51,2,0)</f>
        <v>Miscellaneous</v>
      </c>
      <c r="F9045">
        <v>163.80000000000001</v>
      </c>
    </row>
    <row r="9046" spans="1:6" x14ac:dyDescent="0.3">
      <c r="A9046" t="s">
        <v>33</v>
      </c>
      <c r="B9046">
        <v>2022</v>
      </c>
      <c r="C9046" t="s">
        <v>38</v>
      </c>
      <c r="D9046" t="s">
        <v>29</v>
      </c>
      <c r="E9046" t="str">
        <f>VLOOKUP(D9046,Objective!$A$21:$B$51,2,0)</f>
        <v>General index</v>
      </c>
      <c r="F9046">
        <v>170.8</v>
      </c>
    </row>
    <row r="9047" spans="1:6" x14ac:dyDescent="0.3">
      <c r="A9047" t="s">
        <v>34</v>
      </c>
      <c r="B9047">
        <v>2022</v>
      </c>
      <c r="C9047" t="s">
        <v>38</v>
      </c>
      <c r="D9047" t="s">
        <v>3</v>
      </c>
      <c r="E9047" t="str">
        <f>VLOOKUP(D9047,Objective!$A$21:$B$51,2,0)</f>
        <v>Food</v>
      </c>
      <c r="F9047">
        <v>154.1</v>
      </c>
    </row>
    <row r="9048" spans="1:6" x14ac:dyDescent="0.3">
      <c r="A9048" t="s">
        <v>34</v>
      </c>
      <c r="B9048">
        <v>2022</v>
      </c>
      <c r="C9048" t="s">
        <v>38</v>
      </c>
      <c r="D9048" t="s">
        <v>4</v>
      </c>
      <c r="E9048" t="str">
        <f>VLOOKUP(D9048,Objective!$A$21:$B$51,2,0)</f>
        <v>Food</v>
      </c>
      <c r="F9048">
        <v>217</v>
      </c>
    </row>
    <row r="9049" spans="1:6" x14ac:dyDescent="0.3">
      <c r="A9049" t="s">
        <v>34</v>
      </c>
      <c r="B9049">
        <v>2022</v>
      </c>
      <c r="C9049" t="s">
        <v>38</v>
      </c>
      <c r="D9049" t="s">
        <v>5</v>
      </c>
      <c r="E9049" t="str">
        <f>VLOOKUP(D9049,Objective!$A$21:$B$51,2,0)</f>
        <v>Food</v>
      </c>
      <c r="F9049">
        <v>162.4</v>
      </c>
    </row>
    <row r="9050" spans="1:6" x14ac:dyDescent="0.3">
      <c r="A9050" t="s">
        <v>34</v>
      </c>
      <c r="B9050">
        <v>2022</v>
      </c>
      <c r="C9050" t="s">
        <v>38</v>
      </c>
      <c r="D9050" t="s">
        <v>6</v>
      </c>
      <c r="E9050" t="str">
        <f>VLOOKUP(D9050,Objective!$A$21:$B$51,2,0)</f>
        <v>Food</v>
      </c>
      <c r="F9050">
        <v>164.9</v>
      </c>
    </row>
    <row r="9051" spans="1:6" x14ac:dyDescent="0.3">
      <c r="A9051" t="s">
        <v>34</v>
      </c>
      <c r="B9051">
        <v>2022</v>
      </c>
      <c r="C9051" t="s">
        <v>38</v>
      </c>
      <c r="D9051" t="s">
        <v>7</v>
      </c>
      <c r="E9051" t="str">
        <f>VLOOKUP(D9051,Objective!$A$21:$B$51,2,0)</f>
        <v>Food</v>
      </c>
      <c r="F9051">
        <v>202.4</v>
      </c>
    </row>
    <row r="9052" spans="1:6" x14ac:dyDescent="0.3">
      <c r="A9052" t="s">
        <v>34</v>
      </c>
      <c r="B9052">
        <v>2022</v>
      </c>
      <c r="C9052" t="s">
        <v>38</v>
      </c>
      <c r="D9052" t="s">
        <v>8</v>
      </c>
      <c r="E9052" t="str">
        <f>VLOOKUP(D9052,Objective!$A$21:$B$51,2,0)</f>
        <v>Food</v>
      </c>
      <c r="F9052">
        <v>171</v>
      </c>
    </row>
    <row r="9053" spans="1:6" x14ac:dyDescent="0.3">
      <c r="A9053" t="s">
        <v>34</v>
      </c>
      <c r="B9053">
        <v>2022</v>
      </c>
      <c r="C9053" t="s">
        <v>38</v>
      </c>
      <c r="D9053" t="s">
        <v>9</v>
      </c>
      <c r="E9053" t="str">
        <f>VLOOKUP(D9053,Objective!$A$21:$B$51,2,0)</f>
        <v>Food</v>
      </c>
      <c r="F9053">
        <v>174.9</v>
      </c>
    </row>
    <row r="9054" spans="1:6" x14ac:dyDescent="0.3">
      <c r="A9054" t="s">
        <v>34</v>
      </c>
      <c r="B9054">
        <v>2022</v>
      </c>
      <c r="C9054" t="s">
        <v>38</v>
      </c>
      <c r="D9054" t="s">
        <v>10</v>
      </c>
      <c r="E9054" t="str">
        <f>VLOOKUP(D9054,Objective!$A$21:$B$51,2,0)</f>
        <v>Food</v>
      </c>
      <c r="F9054">
        <v>164.7</v>
      </c>
    </row>
    <row r="9055" spans="1:6" x14ac:dyDescent="0.3">
      <c r="A9055" t="s">
        <v>34</v>
      </c>
      <c r="B9055">
        <v>2022</v>
      </c>
      <c r="C9055" t="s">
        <v>38</v>
      </c>
      <c r="D9055" t="s">
        <v>11</v>
      </c>
      <c r="E9055" t="str">
        <f>VLOOKUP(D9055,Objective!$A$21:$B$51,2,0)</f>
        <v>Food</v>
      </c>
      <c r="F9055">
        <v>119.7</v>
      </c>
    </row>
    <row r="9056" spans="1:6" x14ac:dyDescent="0.3">
      <c r="A9056" t="s">
        <v>34</v>
      </c>
      <c r="B9056">
        <v>2022</v>
      </c>
      <c r="C9056" t="s">
        <v>38</v>
      </c>
      <c r="D9056" t="s">
        <v>12</v>
      </c>
      <c r="E9056" t="str">
        <f>VLOOKUP(D9056,Objective!$A$21:$B$51,2,0)</f>
        <v>Food</v>
      </c>
      <c r="F9056">
        <v>184.9</v>
      </c>
    </row>
    <row r="9057" spans="1:6" x14ac:dyDescent="0.3">
      <c r="A9057" t="s">
        <v>34</v>
      </c>
      <c r="B9057">
        <v>2022</v>
      </c>
      <c r="C9057" t="s">
        <v>38</v>
      </c>
      <c r="D9057" t="s">
        <v>13</v>
      </c>
      <c r="E9057" t="str">
        <f>VLOOKUP(D9057,Objective!$A$21:$B$51,2,0)</f>
        <v>Lifestyle</v>
      </c>
      <c r="F9057">
        <v>167.1</v>
      </c>
    </row>
    <row r="9058" spans="1:6" x14ac:dyDescent="0.3">
      <c r="A9058" t="s">
        <v>34</v>
      </c>
      <c r="B9058">
        <v>2022</v>
      </c>
      <c r="C9058" t="s">
        <v>38</v>
      </c>
      <c r="D9058" t="s">
        <v>14</v>
      </c>
      <c r="E9058" t="str">
        <f>VLOOKUP(D9058,Objective!$A$21:$B$51,2,0)</f>
        <v>Food</v>
      </c>
      <c r="F9058">
        <v>182.5</v>
      </c>
    </row>
    <row r="9059" spans="1:6" x14ac:dyDescent="0.3">
      <c r="A9059" t="s">
        <v>34</v>
      </c>
      <c r="B9059">
        <v>2022</v>
      </c>
      <c r="C9059" t="s">
        <v>38</v>
      </c>
      <c r="D9059" t="s">
        <v>15</v>
      </c>
      <c r="E9059" t="str">
        <f>VLOOKUP(D9059,Objective!$A$21:$B$51,2,0)</f>
        <v>Food</v>
      </c>
      <c r="F9059">
        <v>173.3</v>
      </c>
    </row>
    <row r="9060" spans="1:6" x14ac:dyDescent="0.3">
      <c r="A9060" t="s">
        <v>34</v>
      </c>
      <c r="B9060">
        <v>2022</v>
      </c>
      <c r="C9060" t="s">
        <v>38</v>
      </c>
      <c r="D9060" t="s">
        <v>16</v>
      </c>
      <c r="E9060" t="str">
        <f>VLOOKUP(D9060,Objective!$A$21:$B$51,2,0)</f>
        <v>Lifestyle</v>
      </c>
      <c r="F9060">
        <v>194.1</v>
      </c>
    </row>
    <row r="9061" spans="1:6" x14ac:dyDescent="0.3">
      <c r="A9061" t="s">
        <v>34</v>
      </c>
      <c r="B9061">
        <v>2022</v>
      </c>
      <c r="C9061" t="s">
        <v>38</v>
      </c>
      <c r="D9061" t="s">
        <v>17</v>
      </c>
      <c r="E9061" t="str">
        <f>VLOOKUP(D9061,Objective!$A$21:$B$51,2,0)</f>
        <v>Clothing</v>
      </c>
      <c r="F9061">
        <v>175.6</v>
      </c>
    </row>
    <row r="9062" spans="1:6" x14ac:dyDescent="0.3">
      <c r="A9062" t="s">
        <v>34</v>
      </c>
      <c r="B9062">
        <v>2022</v>
      </c>
      <c r="C9062" t="s">
        <v>38</v>
      </c>
      <c r="D9062" t="s">
        <v>18</v>
      </c>
      <c r="E9062" t="str">
        <f>VLOOKUP(D9062,Objective!$A$21:$B$51,2,0)</f>
        <v>Clothing</v>
      </c>
      <c r="F9062">
        <v>168.4</v>
      </c>
    </row>
    <row r="9063" spans="1:6" x14ac:dyDescent="0.3">
      <c r="A9063" t="s">
        <v>34</v>
      </c>
      <c r="B9063">
        <v>2022</v>
      </c>
      <c r="C9063" t="s">
        <v>38</v>
      </c>
      <c r="D9063" t="s">
        <v>19</v>
      </c>
      <c r="E9063" t="str">
        <f>VLOOKUP(D9063,Objective!$A$21:$B$51,2,0)</f>
        <v>Clothing</v>
      </c>
      <c r="F9063">
        <v>174.6</v>
      </c>
    </row>
    <row r="9064" spans="1:6" x14ac:dyDescent="0.3">
      <c r="A9064" t="s">
        <v>34</v>
      </c>
      <c r="B9064">
        <v>2022</v>
      </c>
      <c r="C9064" t="s">
        <v>38</v>
      </c>
      <c r="D9064" t="s">
        <v>20</v>
      </c>
      <c r="E9064" t="str">
        <f>VLOOKUP(D9064,Objective!$A$21:$B$51,2,0)</f>
        <v>Housing</v>
      </c>
      <c r="F9064">
        <v>167.5</v>
      </c>
    </row>
    <row r="9065" spans="1:6" x14ac:dyDescent="0.3">
      <c r="A9065" t="s">
        <v>34</v>
      </c>
      <c r="B9065">
        <v>2022</v>
      </c>
      <c r="C9065" t="s">
        <v>38</v>
      </c>
      <c r="D9065" t="s">
        <v>21</v>
      </c>
      <c r="E9065" t="str">
        <f>VLOOKUP(D9065,Objective!$A$21:$B$51,2,0)</f>
        <v>Fuel and light</v>
      </c>
      <c r="F9065">
        <v>174.6</v>
      </c>
    </row>
    <row r="9066" spans="1:6" x14ac:dyDescent="0.3">
      <c r="A9066" t="s">
        <v>34</v>
      </c>
      <c r="B9066">
        <v>2022</v>
      </c>
      <c r="C9066" t="s">
        <v>38</v>
      </c>
      <c r="D9066" t="s">
        <v>22</v>
      </c>
      <c r="E9066" t="str">
        <f>VLOOKUP(D9066,Objective!$A$21:$B$51,2,0)</f>
        <v>Housing</v>
      </c>
      <c r="F9066">
        <v>165.2</v>
      </c>
    </row>
    <row r="9067" spans="1:6" x14ac:dyDescent="0.3">
      <c r="A9067" t="s">
        <v>34</v>
      </c>
      <c r="B9067">
        <v>2022</v>
      </c>
      <c r="C9067" t="s">
        <v>38</v>
      </c>
      <c r="D9067" t="s">
        <v>23</v>
      </c>
      <c r="E9067" t="str">
        <f>VLOOKUP(D9067,Objective!$A$21:$B$51,2,0)</f>
        <v>Health</v>
      </c>
      <c r="F9067">
        <v>174.8</v>
      </c>
    </row>
    <row r="9068" spans="1:6" x14ac:dyDescent="0.3">
      <c r="A9068" t="s">
        <v>34</v>
      </c>
      <c r="B9068">
        <v>2022</v>
      </c>
      <c r="C9068" t="s">
        <v>38</v>
      </c>
      <c r="D9068" t="s">
        <v>24</v>
      </c>
      <c r="E9068" t="str">
        <f>VLOOKUP(D9068,Objective!$A$21:$B$51,2,0)</f>
        <v>Transport and communication</v>
      </c>
      <c r="F9068">
        <v>163</v>
      </c>
    </row>
    <row r="9069" spans="1:6" x14ac:dyDescent="0.3">
      <c r="A9069" t="s">
        <v>34</v>
      </c>
      <c r="B9069">
        <v>2022</v>
      </c>
      <c r="C9069" t="s">
        <v>38</v>
      </c>
      <c r="D9069" t="s">
        <v>25</v>
      </c>
      <c r="E9069" t="str">
        <f>VLOOKUP(D9069,Objective!$A$21:$B$51,2,0)</f>
        <v>Lifestyle</v>
      </c>
      <c r="F9069">
        <v>165.1</v>
      </c>
    </row>
    <row r="9070" spans="1:6" x14ac:dyDescent="0.3">
      <c r="A9070" t="s">
        <v>34</v>
      </c>
      <c r="B9070">
        <v>2022</v>
      </c>
      <c r="C9070" t="s">
        <v>38</v>
      </c>
      <c r="D9070" t="s">
        <v>26</v>
      </c>
      <c r="E9070" t="str">
        <f>VLOOKUP(D9070,Objective!$A$21:$B$51,2,0)</f>
        <v>Education</v>
      </c>
      <c r="F9070">
        <v>167.9</v>
      </c>
    </row>
    <row r="9071" spans="1:6" x14ac:dyDescent="0.3">
      <c r="A9071" t="s">
        <v>34</v>
      </c>
      <c r="B9071">
        <v>2022</v>
      </c>
      <c r="C9071" t="s">
        <v>38</v>
      </c>
      <c r="D9071" t="s">
        <v>27</v>
      </c>
      <c r="E9071" t="str">
        <f>VLOOKUP(D9071,Objective!$A$21:$B$51,2,0)</f>
        <v>Miscellaneous</v>
      </c>
      <c r="F9071">
        <v>168.4</v>
      </c>
    </row>
    <row r="9072" spans="1:6" x14ac:dyDescent="0.3">
      <c r="A9072" t="s">
        <v>34</v>
      </c>
      <c r="B9072">
        <v>2022</v>
      </c>
      <c r="C9072" t="s">
        <v>38</v>
      </c>
      <c r="D9072" t="s">
        <v>28</v>
      </c>
      <c r="E9072" t="str">
        <f>VLOOKUP(D9072,Objective!$A$21:$B$51,2,0)</f>
        <v>Miscellaneous</v>
      </c>
      <c r="F9072">
        <v>167.5</v>
      </c>
    </row>
    <row r="9073" spans="1:6" x14ac:dyDescent="0.3">
      <c r="A9073" t="s">
        <v>34</v>
      </c>
      <c r="B9073">
        <v>2022</v>
      </c>
      <c r="C9073" t="s">
        <v>38</v>
      </c>
      <c r="D9073" t="s">
        <v>29</v>
      </c>
      <c r="E9073" t="str">
        <f>VLOOKUP(D9073,Objective!$A$21:$B$51,2,0)</f>
        <v>General index</v>
      </c>
      <c r="F9073">
        <v>171.7</v>
      </c>
    </row>
    <row r="9074" spans="1:6" x14ac:dyDescent="0.3">
      <c r="A9074" t="s">
        <v>30</v>
      </c>
      <c r="B9074">
        <v>2022</v>
      </c>
      <c r="C9074" t="s">
        <v>39</v>
      </c>
      <c r="D9074" t="s">
        <v>3</v>
      </c>
      <c r="E9074" t="str">
        <f>VLOOKUP(D9074,Objective!$A$21:$B$51,2,0)</f>
        <v>Food</v>
      </c>
      <c r="F9074">
        <v>153.80000000000001</v>
      </c>
    </row>
    <row r="9075" spans="1:6" x14ac:dyDescent="0.3">
      <c r="A9075" t="s">
        <v>30</v>
      </c>
      <c r="B9075">
        <v>2022</v>
      </c>
      <c r="C9075" t="s">
        <v>39</v>
      </c>
      <c r="D9075" t="s">
        <v>4</v>
      </c>
      <c r="E9075" t="str">
        <f>VLOOKUP(D9075,Objective!$A$21:$B$51,2,0)</f>
        <v>Food</v>
      </c>
      <c r="F9075">
        <v>217.2</v>
      </c>
    </row>
    <row r="9076" spans="1:6" x14ac:dyDescent="0.3">
      <c r="A9076" t="s">
        <v>30</v>
      </c>
      <c r="B9076">
        <v>2022</v>
      </c>
      <c r="C9076" t="s">
        <v>39</v>
      </c>
      <c r="D9076" t="s">
        <v>5</v>
      </c>
      <c r="E9076" t="str">
        <f>VLOOKUP(D9076,Objective!$A$21:$B$51,2,0)</f>
        <v>Food</v>
      </c>
      <c r="F9076">
        <v>169.6</v>
      </c>
    </row>
    <row r="9077" spans="1:6" x14ac:dyDescent="0.3">
      <c r="A9077" t="s">
        <v>30</v>
      </c>
      <c r="B9077">
        <v>2022</v>
      </c>
      <c r="C9077" t="s">
        <v>39</v>
      </c>
      <c r="D9077" t="s">
        <v>6</v>
      </c>
      <c r="E9077" t="str">
        <f>VLOOKUP(D9077,Objective!$A$21:$B$51,2,0)</f>
        <v>Food</v>
      </c>
      <c r="F9077">
        <v>165.4</v>
      </c>
    </row>
    <row r="9078" spans="1:6" x14ac:dyDescent="0.3">
      <c r="A9078" t="s">
        <v>30</v>
      </c>
      <c r="B9078">
        <v>2022</v>
      </c>
      <c r="C9078" t="s">
        <v>39</v>
      </c>
      <c r="D9078" t="s">
        <v>7</v>
      </c>
      <c r="E9078" t="str">
        <f>VLOOKUP(D9078,Objective!$A$21:$B$51,2,0)</f>
        <v>Food</v>
      </c>
      <c r="F9078">
        <v>208.1</v>
      </c>
    </row>
    <row r="9079" spans="1:6" x14ac:dyDescent="0.3">
      <c r="A9079" t="s">
        <v>30</v>
      </c>
      <c r="B9079">
        <v>2022</v>
      </c>
      <c r="C9079" t="s">
        <v>39</v>
      </c>
      <c r="D9079" t="s">
        <v>8</v>
      </c>
      <c r="E9079" t="str">
        <f>VLOOKUP(D9079,Objective!$A$21:$B$51,2,0)</f>
        <v>Food</v>
      </c>
      <c r="F9079">
        <v>165.8</v>
      </c>
    </row>
    <row r="9080" spans="1:6" x14ac:dyDescent="0.3">
      <c r="A9080" t="s">
        <v>30</v>
      </c>
      <c r="B9080">
        <v>2022</v>
      </c>
      <c r="C9080" t="s">
        <v>39</v>
      </c>
      <c r="D9080" t="s">
        <v>9</v>
      </c>
      <c r="E9080" t="str">
        <f>VLOOKUP(D9080,Objective!$A$21:$B$51,2,0)</f>
        <v>Food</v>
      </c>
      <c r="F9080">
        <v>167.3</v>
      </c>
    </row>
    <row r="9081" spans="1:6" x14ac:dyDescent="0.3">
      <c r="A9081" t="s">
        <v>30</v>
      </c>
      <c r="B9081">
        <v>2022</v>
      </c>
      <c r="C9081" t="s">
        <v>39</v>
      </c>
      <c r="D9081" t="s">
        <v>10</v>
      </c>
      <c r="E9081" t="str">
        <f>VLOOKUP(D9081,Objective!$A$21:$B$51,2,0)</f>
        <v>Food</v>
      </c>
      <c r="F9081">
        <v>164.6</v>
      </c>
    </row>
    <row r="9082" spans="1:6" x14ac:dyDescent="0.3">
      <c r="A9082" t="s">
        <v>30</v>
      </c>
      <c r="B9082">
        <v>2022</v>
      </c>
      <c r="C9082" t="s">
        <v>39</v>
      </c>
      <c r="D9082" t="s">
        <v>11</v>
      </c>
      <c r="E9082" t="str">
        <f>VLOOKUP(D9082,Objective!$A$21:$B$51,2,0)</f>
        <v>Food</v>
      </c>
      <c r="F9082">
        <v>119.1</v>
      </c>
    </row>
    <row r="9083" spans="1:6" x14ac:dyDescent="0.3">
      <c r="A9083" t="s">
        <v>30</v>
      </c>
      <c r="B9083">
        <v>2022</v>
      </c>
      <c r="C9083" t="s">
        <v>39</v>
      </c>
      <c r="D9083" t="s">
        <v>12</v>
      </c>
      <c r="E9083" t="str">
        <f>VLOOKUP(D9083,Objective!$A$21:$B$51,2,0)</f>
        <v>Food</v>
      </c>
      <c r="F9083">
        <v>188.9</v>
      </c>
    </row>
    <row r="9084" spans="1:6" x14ac:dyDescent="0.3">
      <c r="A9084" t="s">
        <v>30</v>
      </c>
      <c r="B9084">
        <v>2022</v>
      </c>
      <c r="C9084" t="s">
        <v>39</v>
      </c>
      <c r="D9084" t="s">
        <v>13</v>
      </c>
      <c r="E9084" t="str">
        <f>VLOOKUP(D9084,Objective!$A$21:$B$51,2,0)</f>
        <v>Lifestyle</v>
      </c>
      <c r="F9084">
        <v>174.2</v>
      </c>
    </row>
    <row r="9085" spans="1:6" x14ac:dyDescent="0.3">
      <c r="A9085" t="s">
        <v>30</v>
      </c>
      <c r="B9085">
        <v>2022</v>
      </c>
      <c r="C9085" t="s">
        <v>39</v>
      </c>
      <c r="D9085" t="s">
        <v>14</v>
      </c>
      <c r="E9085" t="str">
        <f>VLOOKUP(D9085,Objective!$A$21:$B$51,2,0)</f>
        <v>Food</v>
      </c>
      <c r="F9085">
        <v>181.9</v>
      </c>
    </row>
    <row r="9086" spans="1:6" x14ac:dyDescent="0.3">
      <c r="A9086" t="s">
        <v>30</v>
      </c>
      <c r="B9086">
        <v>2022</v>
      </c>
      <c r="C9086" t="s">
        <v>39</v>
      </c>
      <c r="D9086" t="s">
        <v>15</v>
      </c>
      <c r="E9086" t="str">
        <f>VLOOKUP(D9086,Objective!$A$21:$B$51,2,0)</f>
        <v>Food</v>
      </c>
      <c r="F9086">
        <v>172.4</v>
      </c>
    </row>
    <row r="9087" spans="1:6" x14ac:dyDescent="0.3">
      <c r="A9087" t="s">
        <v>30</v>
      </c>
      <c r="B9087">
        <v>2022</v>
      </c>
      <c r="C9087" t="s">
        <v>39</v>
      </c>
      <c r="D9087" t="s">
        <v>16</v>
      </c>
      <c r="E9087" t="str">
        <f>VLOOKUP(D9087,Objective!$A$21:$B$51,2,0)</f>
        <v>Lifestyle</v>
      </c>
      <c r="F9087">
        <v>192.9</v>
      </c>
    </row>
    <row r="9088" spans="1:6" x14ac:dyDescent="0.3">
      <c r="A9088" t="s">
        <v>30</v>
      </c>
      <c r="B9088">
        <v>2022</v>
      </c>
      <c r="C9088" t="s">
        <v>39</v>
      </c>
      <c r="D9088" t="s">
        <v>17</v>
      </c>
      <c r="E9088" t="str">
        <f>VLOOKUP(D9088,Objective!$A$21:$B$51,2,0)</f>
        <v>Clothing</v>
      </c>
      <c r="F9088">
        <v>180.7</v>
      </c>
    </row>
    <row r="9089" spans="1:6" x14ac:dyDescent="0.3">
      <c r="A9089" t="s">
        <v>30</v>
      </c>
      <c r="B9089">
        <v>2022</v>
      </c>
      <c r="C9089" t="s">
        <v>39</v>
      </c>
      <c r="D9089" t="s">
        <v>18</v>
      </c>
      <c r="E9089" t="str">
        <f>VLOOKUP(D9089,Objective!$A$21:$B$51,2,0)</f>
        <v>Clothing</v>
      </c>
      <c r="F9089">
        <v>178.7</v>
      </c>
    </row>
    <row r="9090" spans="1:6" x14ac:dyDescent="0.3">
      <c r="A9090" t="s">
        <v>30</v>
      </c>
      <c r="B9090">
        <v>2022</v>
      </c>
      <c r="C9090" t="s">
        <v>39</v>
      </c>
      <c r="D9090" t="s">
        <v>19</v>
      </c>
      <c r="E9090" t="str">
        <f>VLOOKUP(D9090,Objective!$A$21:$B$51,2,0)</f>
        <v>Clothing</v>
      </c>
      <c r="F9090">
        <v>180.4</v>
      </c>
    </row>
    <row r="9091" spans="1:6" x14ac:dyDescent="0.3">
      <c r="A9091" t="s">
        <v>30</v>
      </c>
      <c r="B9091">
        <v>2022</v>
      </c>
      <c r="C9091" t="s">
        <v>39</v>
      </c>
      <c r="D9091" t="s">
        <v>20</v>
      </c>
      <c r="E9091" t="str">
        <f>VLOOKUP(D9091,Objective!$A$21:$B$51,2,0)</f>
        <v>Housing</v>
      </c>
      <c r="F9091" t="s">
        <v>32</v>
      </c>
    </row>
    <row r="9092" spans="1:6" x14ac:dyDescent="0.3">
      <c r="A9092" t="s">
        <v>30</v>
      </c>
      <c r="B9092">
        <v>2022</v>
      </c>
      <c r="C9092" t="s">
        <v>39</v>
      </c>
      <c r="D9092" t="s">
        <v>21</v>
      </c>
      <c r="E9092" t="str">
        <f>VLOOKUP(D9092,Objective!$A$21:$B$51,2,0)</f>
        <v>Fuel and light</v>
      </c>
      <c r="F9092">
        <v>176.7</v>
      </c>
    </row>
    <row r="9093" spans="1:6" x14ac:dyDescent="0.3">
      <c r="A9093" t="s">
        <v>30</v>
      </c>
      <c r="B9093">
        <v>2022</v>
      </c>
      <c r="C9093" t="s">
        <v>39</v>
      </c>
      <c r="D9093" t="s">
        <v>22</v>
      </c>
      <c r="E9093" t="str">
        <f>VLOOKUP(D9093,Objective!$A$21:$B$51,2,0)</f>
        <v>Housing</v>
      </c>
      <c r="F9093">
        <v>170.3</v>
      </c>
    </row>
    <row r="9094" spans="1:6" x14ac:dyDescent="0.3">
      <c r="A9094" t="s">
        <v>30</v>
      </c>
      <c r="B9094">
        <v>2022</v>
      </c>
      <c r="C9094" t="s">
        <v>39</v>
      </c>
      <c r="D9094" t="s">
        <v>23</v>
      </c>
      <c r="E9094" t="str">
        <f>VLOOKUP(D9094,Objective!$A$21:$B$51,2,0)</f>
        <v>Health</v>
      </c>
      <c r="F9094">
        <v>178.2</v>
      </c>
    </row>
    <row r="9095" spans="1:6" x14ac:dyDescent="0.3">
      <c r="A9095" t="s">
        <v>30</v>
      </c>
      <c r="B9095">
        <v>2022</v>
      </c>
      <c r="C9095" t="s">
        <v>39</v>
      </c>
      <c r="D9095" t="s">
        <v>24</v>
      </c>
      <c r="E9095" t="str">
        <f>VLOOKUP(D9095,Objective!$A$21:$B$51,2,0)</f>
        <v>Transport and communication</v>
      </c>
      <c r="F9095">
        <v>165.5</v>
      </c>
    </row>
    <row r="9096" spans="1:6" x14ac:dyDescent="0.3">
      <c r="A9096" t="s">
        <v>30</v>
      </c>
      <c r="B9096">
        <v>2022</v>
      </c>
      <c r="C9096" t="s">
        <v>39</v>
      </c>
      <c r="D9096" t="s">
        <v>25</v>
      </c>
      <c r="E9096" t="str">
        <f>VLOOKUP(D9096,Objective!$A$21:$B$51,2,0)</f>
        <v>Lifestyle</v>
      </c>
      <c r="F9096">
        <v>168</v>
      </c>
    </row>
    <row r="9097" spans="1:6" x14ac:dyDescent="0.3">
      <c r="A9097" t="s">
        <v>30</v>
      </c>
      <c r="B9097">
        <v>2022</v>
      </c>
      <c r="C9097" t="s">
        <v>39</v>
      </c>
      <c r="D9097" t="s">
        <v>26</v>
      </c>
      <c r="E9097" t="str">
        <f>VLOOKUP(D9097,Objective!$A$21:$B$51,2,0)</f>
        <v>Education</v>
      </c>
      <c r="F9097">
        <v>172.6</v>
      </c>
    </row>
    <row r="9098" spans="1:6" x14ac:dyDescent="0.3">
      <c r="A9098" t="s">
        <v>30</v>
      </c>
      <c r="B9098">
        <v>2022</v>
      </c>
      <c r="C9098" t="s">
        <v>39</v>
      </c>
      <c r="D9098" t="s">
        <v>27</v>
      </c>
      <c r="E9098" t="str">
        <f>VLOOKUP(D9098,Objective!$A$21:$B$51,2,0)</f>
        <v>Miscellaneous</v>
      </c>
      <c r="F9098">
        <v>169.5</v>
      </c>
    </row>
    <row r="9099" spans="1:6" x14ac:dyDescent="0.3">
      <c r="A9099" t="s">
        <v>30</v>
      </c>
      <c r="B9099">
        <v>2022</v>
      </c>
      <c r="C9099" t="s">
        <v>39</v>
      </c>
      <c r="D9099" t="s">
        <v>28</v>
      </c>
      <c r="E9099" t="str">
        <f>VLOOKUP(D9099,Objective!$A$21:$B$51,2,0)</f>
        <v>Miscellaneous</v>
      </c>
      <c r="F9099">
        <v>171</v>
      </c>
    </row>
    <row r="9100" spans="1:6" x14ac:dyDescent="0.3">
      <c r="A9100" t="s">
        <v>30</v>
      </c>
      <c r="B9100">
        <v>2022</v>
      </c>
      <c r="C9100" t="s">
        <v>39</v>
      </c>
      <c r="D9100" t="s">
        <v>29</v>
      </c>
      <c r="E9100" t="str">
        <f>VLOOKUP(D9100,Objective!$A$21:$B$51,2,0)</f>
        <v>General index</v>
      </c>
      <c r="F9100">
        <v>173.6</v>
      </c>
    </row>
    <row r="9101" spans="1:6" x14ac:dyDescent="0.3">
      <c r="A9101" t="s">
        <v>33</v>
      </c>
      <c r="B9101">
        <v>2022</v>
      </c>
      <c r="C9101" t="s">
        <v>39</v>
      </c>
      <c r="D9101" t="s">
        <v>3</v>
      </c>
      <c r="E9101" t="str">
        <f>VLOOKUP(D9101,Objective!$A$21:$B$51,2,0)</f>
        <v>Food</v>
      </c>
      <c r="F9101">
        <v>157.5</v>
      </c>
    </row>
    <row r="9102" spans="1:6" x14ac:dyDescent="0.3">
      <c r="A9102" t="s">
        <v>33</v>
      </c>
      <c r="B9102">
        <v>2022</v>
      </c>
      <c r="C9102" t="s">
        <v>39</v>
      </c>
      <c r="D9102" t="s">
        <v>4</v>
      </c>
      <c r="E9102" t="str">
        <f>VLOOKUP(D9102,Objective!$A$21:$B$51,2,0)</f>
        <v>Food</v>
      </c>
      <c r="F9102">
        <v>223.4</v>
      </c>
    </row>
    <row r="9103" spans="1:6" x14ac:dyDescent="0.3">
      <c r="A9103" t="s">
        <v>33</v>
      </c>
      <c r="B9103">
        <v>2022</v>
      </c>
      <c r="C9103" t="s">
        <v>39</v>
      </c>
      <c r="D9103" t="s">
        <v>5</v>
      </c>
      <c r="E9103" t="str">
        <f>VLOOKUP(D9103,Objective!$A$21:$B$51,2,0)</f>
        <v>Food</v>
      </c>
      <c r="F9103">
        <v>172.8</v>
      </c>
    </row>
    <row r="9104" spans="1:6" x14ac:dyDescent="0.3">
      <c r="A9104" t="s">
        <v>33</v>
      </c>
      <c r="B9104">
        <v>2022</v>
      </c>
      <c r="C9104" t="s">
        <v>39</v>
      </c>
      <c r="D9104" t="s">
        <v>6</v>
      </c>
      <c r="E9104" t="str">
        <f>VLOOKUP(D9104,Objective!$A$21:$B$51,2,0)</f>
        <v>Food</v>
      </c>
      <c r="F9104">
        <v>166.4</v>
      </c>
    </row>
    <row r="9105" spans="1:6" x14ac:dyDescent="0.3">
      <c r="A9105" t="s">
        <v>33</v>
      </c>
      <c r="B9105">
        <v>2022</v>
      </c>
      <c r="C9105" t="s">
        <v>39</v>
      </c>
      <c r="D9105" t="s">
        <v>7</v>
      </c>
      <c r="E9105" t="str">
        <f>VLOOKUP(D9105,Objective!$A$21:$B$51,2,0)</f>
        <v>Food</v>
      </c>
      <c r="F9105">
        <v>188.6</v>
      </c>
    </row>
    <row r="9106" spans="1:6" x14ac:dyDescent="0.3">
      <c r="A9106" t="s">
        <v>33</v>
      </c>
      <c r="B9106">
        <v>2022</v>
      </c>
      <c r="C9106" t="s">
        <v>39</v>
      </c>
      <c r="D9106" t="s">
        <v>8</v>
      </c>
      <c r="E9106" t="str">
        <f>VLOOKUP(D9106,Objective!$A$21:$B$51,2,0)</f>
        <v>Food</v>
      </c>
      <c r="F9106">
        <v>174.1</v>
      </c>
    </row>
    <row r="9107" spans="1:6" x14ac:dyDescent="0.3">
      <c r="A9107" t="s">
        <v>33</v>
      </c>
      <c r="B9107">
        <v>2022</v>
      </c>
      <c r="C9107" t="s">
        <v>39</v>
      </c>
      <c r="D9107" t="s">
        <v>9</v>
      </c>
      <c r="E9107" t="str">
        <f>VLOOKUP(D9107,Objective!$A$21:$B$51,2,0)</f>
        <v>Food</v>
      </c>
      <c r="F9107">
        <v>211.5</v>
      </c>
    </row>
    <row r="9108" spans="1:6" x14ac:dyDescent="0.3">
      <c r="A9108" t="s">
        <v>33</v>
      </c>
      <c r="B9108">
        <v>2022</v>
      </c>
      <c r="C9108" t="s">
        <v>39</v>
      </c>
      <c r="D9108" t="s">
        <v>10</v>
      </c>
      <c r="E9108" t="str">
        <f>VLOOKUP(D9108,Objective!$A$21:$B$51,2,0)</f>
        <v>Food</v>
      </c>
      <c r="F9108">
        <v>163.6</v>
      </c>
    </row>
    <row r="9109" spans="1:6" x14ac:dyDescent="0.3">
      <c r="A9109" t="s">
        <v>33</v>
      </c>
      <c r="B9109">
        <v>2022</v>
      </c>
      <c r="C9109" t="s">
        <v>39</v>
      </c>
      <c r="D9109" t="s">
        <v>11</v>
      </c>
      <c r="E9109" t="str">
        <f>VLOOKUP(D9109,Objective!$A$21:$B$51,2,0)</f>
        <v>Food</v>
      </c>
      <c r="F9109">
        <v>121.4</v>
      </c>
    </row>
    <row r="9110" spans="1:6" x14ac:dyDescent="0.3">
      <c r="A9110" t="s">
        <v>33</v>
      </c>
      <c r="B9110">
        <v>2022</v>
      </c>
      <c r="C9110" t="s">
        <v>39</v>
      </c>
      <c r="D9110" t="s">
        <v>12</v>
      </c>
      <c r="E9110" t="str">
        <f>VLOOKUP(D9110,Objective!$A$21:$B$51,2,0)</f>
        <v>Food</v>
      </c>
      <c r="F9110">
        <v>183.5</v>
      </c>
    </row>
    <row r="9111" spans="1:6" x14ac:dyDescent="0.3">
      <c r="A9111" t="s">
        <v>33</v>
      </c>
      <c r="B9111">
        <v>2022</v>
      </c>
      <c r="C9111" t="s">
        <v>39</v>
      </c>
      <c r="D9111" t="s">
        <v>13</v>
      </c>
      <c r="E9111" t="str">
        <f>VLOOKUP(D9111,Objective!$A$21:$B$51,2,0)</f>
        <v>Lifestyle</v>
      </c>
      <c r="F9111">
        <v>159.1</v>
      </c>
    </row>
    <row r="9112" spans="1:6" x14ac:dyDescent="0.3">
      <c r="A9112" t="s">
        <v>33</v>
      </c>
      <c r="B9112">
        <v>2022</v>
      </c>
      <c r="C9112" t="s">
        <v>39</v>
      </c>
      <c r="D9112" t="s">
        <v>14</v>
      </c>
      <c r="E9112" t="str">
        <f>VLOOKUP(D9112,Objective!$A$21:$B$51,2,0)</f>
        <v>Food</v>
      </c>
      <c r="F9112">
        <v>186.3</v>
      </c>
    </row>
    <row r="9113" spans="1:6" x14ac:dyDescent="0.3">
      <c r="A9113" t="s">
        <v>33</v>
      </c>
      <c r="B9113">
        <v>2022</v>
      </c>
      <c r="C9113" t="s">
        <v>39</v>
      </c>
      <c r="D9113" t="s">
        <v>15</v>
      </c>
      <c r="E9113" t="str">
        <f>VLOOKUP(D9113,Objective!$A$21:$B$51,2,0)</f>
        <v>Food</v>
      </c>
      <c r="F9113">
        <v>179.3</v>
      </c>
    </row>
    <row r="9114" spans="1:6" x14ac:dyDescent="0.3">
      <c r="A9114" t="s">
        <v>33</v>
      </c>
      <c r="B9114">
        <v>2022</v>
      </c>
      <c r="C9114" t="s">
        <v>39</v>
      </c>
      <c r="D9114" t="s">
        <v>16</v>
      </c>
      <c r="E9114" t="str">
        <f>VLOOKUP(D9114,Objective!$A$21:$B$51,2,0)</f>
        <v>Lifestyle</v>
      </c>
      <c r="F9114">
        <v>198.3</v>
      </c>
    </row>
    <row r="9115" spans="1:6" x14ac:dyDescent="0.3">
      <c r="A9115" t="s">
        <v>33</v>
      </c>
      <c r="B9115">
        <v>2022</v>
      </c>
      <c r="C9115" t="s">
        <v>39</v>
      </c>
      <c r="D9115" t="s">
        <v>17</v>
      </c>
      <c r="E9115" t="str">
        <f>VLOOKUP(D9115,Objective!$A$21:$B$51,2,0)</f>
        <v>Clothing</v>
      </c>
      <c r="F9115">
        <v>171.6</v>
      </c>
    </row>
    <row r="9116" spans="1:6" x14ac:dyDescent="0.3">
      <c r="A9116" t="s">
        <v>33</v>
      </c>
      <c r="B9116">
        <v>2022</v>
      </c>
      <c r="C9116" t="s">
        <v>39</v>
      </c>
      <c r="D9116" t="s">
        <v>18</v>
      </c>
      <c r="E9116" t="str">
        <f>VLOOKUP(D9116,Objective!$A$21:$B$51,2,0)</f>
        <v>Clothing</v>
      </c>
      <c r="F9116">
        <v>157.4</v>
      </c>
    </row>
    <row r="9117" spans="1:6" x14ac:dyDescent="0.3">
      <c r="A9117" t="s">
        <v>33</v>
      </c>
      <c r="B9117">
        <v>2022</v>
      </c>
      <c r="C9117" t="s">
        <v>39</v>
      </c>
      <c r="D9117" t="s">
        <v>19</v>
      </c>
      <c r="E9117" t="str">
        <f>VLOOKUP(D9117,Objective!$A$21:$B$51,2,0)</f>
        <v>Clothing</v>
      </c>
      <c r="F9117">
        <v>169.4</v>
      </c>
    </row>
    <row r="9118" spans="1:6" x14ac:dyDescent="0.3">
      <c r="A9118" t="s">
        <v>33</v>
      </c>
      <c r="B9118">
        <v>2022</v>
      </c>
      <c r="C9118" t="s">
        <v>39</v>
      </c>
      <c r="D9118" t="s">
        <v>20</v>
      </c>
      <c r="E9118" t="str">
        <f>VLOOKUP(D9118,Objective!$A$21:$B$51,2,0)</f>
        <v>Housing</v>
      </c>
      <c r="F9118">
        <v>166.8</v>
      </c>
    </row>
    <row r="9119" spans="1:6" x14ac:dyDescent="0.3">
      <c r="A9119" t="s">
        <v>33</v>
      </c>
      <c r="B9119">
        <v>2022</v>
      </c>
      <c r="C9119" t="s">
        <v>39</v>
      </c>
      <c r="D9119" t="s">
        <v>21</v>
      </c>
      <c r="E9119" t="str">
        <f>VLOOKUP(D9119,Objective!$A$21:$B$51,2,0)</f>
        <v>Fuel and light</v>
      </c>
      <c r="F9119">
        <v>174.9</v>
      </c>
    </row>
    <row r="9120" spans="1:6" x14ac:dyDescent="0.3">
      <c r="A9120" t="s">
        <v>33</v>
      </c>
      <c r="B9120">
        <v>2022</v>
      </c>
      <c r="C9120" t="s">
        <v>39</v>
      </c>
      <c r="D9120" t="s">
        <v>22</v>
      </c>
      <c r="E9120" t="str">
        <f>VLOOKUP(D9120,Objective!$A$21:$B$51,2,0)</f>
        <v>Housing</v>
      </c>
      <c r="F9120">
        <v>162.1</v>
      </c>
    </row>
    <row r="9121" spans="1:6" x14ac:dyDescent="0.3">
      <c r="A9121" t="s">
        <v>33</v>
      </c>
      <c r="B9121">
        <v>2022</v>
      </c>
      <c r="C9121" t="s">
        <v>39</v>
      </c>
      <c r="D9121" t="s">
        <v>23</v>
      </c>
      <c r="E9121" t="str">
        <f>VLOOKUP(D9121,Objective!$A$21:$B$51,2,0)</f>
        <v>Health</v>
      </c>
      <c r="F9121">
        <v>170.9</v>
      </c>
    </row>
    <row r="9122" spans="1:6" x14ac:dyDescent="0.3">
      <c r="A9122" t="s">
        <v>33</v>
      </c>
      <c r="B9122">
        <v>2022</v>
      </c>
      <c r="C9122" t="s">
        <v>39</v>
      </c>
      <c r="D9122" t="s">
        <v>24</v>
      </c>
      <c r="E9122" t="str">
        <f>VLOOKUP(D9122,Objective!$A$21:$B$51,2,0)</f>
        <v>Transport and communication</v>
      </c>
      <c r="F9122">
        <v>157.19999999999999</v>
      </c>
    </row>
    <row r="9123" spans="1:6" x14ac:dyDescent="0.3">
      <c r="A9123" t="s">
        <v>33</v>
      </c>
      <c r="B9123">
        <v>2022</v>
      </c>
      <c r="C9123" t="s">
        <v>39</v>
      </c>
      <c r="D9123" t="s">
        <v>25</v>
      </c>
      <c r="E9123" t="str">
        <f>VLOOKUP(D9123,Objective!$A$21:$B$51,2,0)</f>
        <v>Lifestyle</v>
      </c>
      <c r="F9123">
        <v>164.1</v>
      </c>
    </row>
    <row r="9124" spans="1:6" x14ac:dyDescent="0.3">
      <c r="A9124" t="s">
        <v>33</v>
      </c>
      <c r="B9124">
        <v>2022</v>
      </c>
      <c r="C9124" t="s">
        <v>39</v>
      </c>
      <c r="D9124" t="s">
        <v>26</v>
      </c>
      <c r="E9124" t="str">
        <f>VLOOKUP(D9124,Objective!$A$21:$B$51,2,0)</f>
        <v>Education</v>
      </c>
      <c r="F9124">
        <v>166.5</v>
      </c>
    </row>
    <row r="9125" spans="1:6" x14ac:dyDescent="0.3">
      <c r="A9125" t="s">
        <v>33</v>
      </c>
      <c r="B9125">
        <v>2022</v>
      </c>
      <c r="C9125" t="s">
        <v>39</v>
      </c>
      <c r="D9125" t="s">
        <v>27</v>
      </c>
      <c r="E9125" t="str">
        <f>VLOOKUP(D9125,Objective!$A$21:$B$51,2,0)</f>
        <v>Miscellaneous</v>
      </c>
      <c r="F9125">
        <v>169.2</v>
      </c>
    </row>
    <row r="9126" spans="1:6" x14ac:dyDescent="0.3">
      <c r="A9126" t="s">
        <v>33</v>
      </c>
      <c r="B9126">
        <v>2022</v>
      </c>
      <c r="C9126" t="s">
        <v>39</v>
      </c>
      <c r="D9126" t="s">
        <v>28</v>
      </c>
      <c r="E9126" t="str">
        <f>VLOOKUP(D9126,Objective!$A$21:$B$51,2,0)</f>
        <v>Miscellaneous</v>
      </c>
      <c r="F9126">
        <v>163.80000000000001</v>
      </c>
    </row>
    <row r="9127" spans="1:6" x14ac:dyDescent="0.3">
      <c r="A9127" t="s">
        <v>33</v>
      </c>
      <c r="B9127">
        <v>2022</v>
      </c>
      <c r="C9127" t="s">
        <v>39</v>
      </c>
      <c r="D9127" t="s">
        <v>29</v>
      </c>
      <c r="E9127" t="str">
        <f>VLOOKUP(D9127,Objective!$A$21:$B$51,2,0)</f>
        <v>General index</v>
      </c>
      <c r="F9127">
        <v>171.4</v>
      </c>
    </row>
    <row r="9128" spans="1:6" x14ac:dyDescent="0.3">
      <c r="A9128" t="s">
        <v>34</v>
      </c>
      <c r="B9128">
        <v>2022</v>
      </c>
      <c r="C9128" t="s">
        <v>39</v>
      </c>
      <c r="D9128" t="s">
        <v>3</v>
      </c>
      <c r="E9128" t="str">
        <f>VLOOKUP(D9128,Objective!$A$21:$B$51,2,0)</f>
        <v>Food</v>
      </c>
      <c r="F9128">
        <v>155</v>
      </c>
    </row>
    <row r="9129" spans="1:6" x14ac:dyDescent="0.3">
      <c r="A9129" t="s">
        <v>34</v>
      </c>
      <c r="B9129">
        <v>2022</v>
      </c>
      <c r="C9129" t="s">
        <v>39</v>
      </c>
      <c r="D9129" t="s">
        <v>4</v>
      </c>
      <c r="E9129" t="str">
        <f>VLOOKUP(D9129,Objective!$A$21:$B$51,2,0)</f>
        <v>Food</v>
      </c>
      <c r="F9129">
        <v>219.4</v>
      </c>
    </row>
    <row r="9130" spans="1:6" x14ac:dyDescent="0.3">
      <c r="A9130" t="s">
        <v>34</v>
      </c>
      <c r="B9130">
        <v>2022</v>
      </c>
      <c r="C9130" t="s">
        <v>39</v>
      </c>
      <c r="D9130" t="s">
        <v>5</v>
      </c>
      <c r="E9130" t="str">
        <f>VLOOKUP(D9130,Objective!$A$21:$B$51,2,0)</f>
        <v>Food</v>
      </c>
      <c r="F9130">
        <v>170.8</v>
      </c>
    </row>
    <row r="9131" spans="1:6" x14ac:dyDescent="0.3">
      <c r="A9131" t="s">
        <v>34</v>
      </c>
      <c r="B9131">
        <v>2022</v>
      </c>
      <c r="C9131" t="s">
        <v>39</v>
      </c>
      <c r="D9131" t="s">
        <v>6</v>
      </c>
      <c r="E9131" t="str">
        <f>VLOOKUP(D9131,Objective!$A$21:$B$51,2,0)</f>
        <v>Food</v>
      </c>
      <c r="F9131">
        <v>165.8</v>
      </c>
    </row>
    <row r="9132" spans="1:6" x14ac:dyDescent="0.3">
      <c r="A9132" t="s">
        <v>34</v>
      </c>
      <c r="B9132">
        <v>2022</v>
      </c>
      <c r="C9132" t="s">
        <v>39</v>
      </c>
      <c r="D9132" t="s">
        <v>7</v>
      </c>
      <c r="E9132" t="str">
        <f>VLOOKUP(D9132,Objective!$A$21:$B$51,2,0)</f>
        <v>Food</v>
      </c>
      <c r="F9132">
        <v>200.9</v>
      </c>
    </row>
    <row r="9133" spans="1:6" x14ac:dyDescent="0.3">
      <c r="A9133" t="s">
        <v>34</v>
      </c>
      <c r="B9133">
        <v>2022</v>
      </c>
      <c r="C9133" t="s">
        <v>39</v>
      </c>
      <c r="D9133" t="s">
        <v>8</v>
      </c>
      <c r="E9133" t="str">
        <f>VLOOKUP(D9133,Objective!$A$21:$B$51,2,0)</f>
        <v>Food</v>
      </c>
      <c r="F9133">
        <v>169.7</v>
      </c>
    </row>
    <row r="9134" spans="1:6" x14ac:dyDescent="0.3">
      <c r="A9134" t="s">
        <v>34</v>
      </c>
      <c r="B9134">
        <v>2022</v>
      </c>
      <c r="C9134" t="s">
        <v>39</v>
      </c>
      <c r="D9134" t="s">
        <v>9</v>
      </c>
      <c r="E9134" t="str">
        <f>VLOOKUP(D9134,Objective!$A$21:$B$51,2,0)</f>
        <v>Food</v>
      </c>
      <c r="F9134">
        <v>182.3</v>
      </c>
    </row>
    <row r="9135" spans="1:6" x14ac:dyDescent="0.3">
      <c r="A9135" t="s">
        <v>34</v>
      </c>
      <c r="B9135">
        <v>2022</v>
      </c>
      <c r="C9135" t="s">
        <v>39</v>
      </c>
      <c r="D9135" t="s">
        <v>10</v>
      </c>
      <c r="E9135" t="str">
        <f>VLOOKUP(D9135,Objective!$A$21:$B$51,2,0)</f>
        <v>Food</v>
      </c>
      <c r="F9135">
        <v>164.3</v>
      </c>
    </row>
    <row r="9136" spans="1:6" x14ac:dyDescent="0.3">
      <c r="A9136" t="s">
        <v>34</v>
      </c>
      <c r="B9136">
        <v>2022</v>
      </c>
      <c r="C9136" t="s">
        <v>39</v>
      </c>
      <c r="D9136" t="s">
        <v>11</v>
      </c>
      <c r="E9136" t="str">
        <f>VLOOKUP(D9136,Objective!$A$21:$B$51,2,0)</f>
        <v>Food</v>
      </c>
      <c r="F9136">
        <v>119.9</v>
      </c>
    </row>
    <row r="9137" spans="1:6" x14ac:dyDescent="0.3">
      <c r="A9137" t="s">
        <v>34</v>
      </c>
      <c r="B9137">
        <v>2022</v>
      </c>
      <c r="C9137" t="s">
        <v>39</v>
      </c>
      <c r="D9137" t="s">
        <v>12</v>
      </c>
      <c r="E9137" t="str">
        <f>VLOOKUP(D9137,Objective!$A$21:$B$51,2,0)</f>
        <v>Food</v>
      </c>
      <c r="F9137">
        <v>187.1</v>
      </c>
    </row>
    <row r="9138" spans="1:6" x14ac:dyDescent="0.3">
      <c r="A9138" t="s">
        <v>34</v>
      </c>
      <c r="B9138">
        <v>2022</v>
      </c>
      <c r="C9138" t="s">
        <v>39</v>
      </c>
      <c r="D9138" t="s">
        <v>13</v>
      </c>
      <c r="E9138" t="str">
        <f>VLOOKUP(D9138,Objective!$A$21:$B$51,2,0)</f>
        <v>Lifestyle</v>
      </c>
      <c r="F9138">
        <v>167.9</v>
      </c>
    </row>
    <row r="9139" spans="1:6" x14ac:dyDescent="0.3">
      <c r="A9139" t="s">
        <v>34</v>
      </c>
      <c r="B9139">
        <v>2022</v>
      </c>
      <c r="C9139" t="s">
        <v>39</v>
      </c>
      <c r="D9139" t="s">
        <v>14</v>
      </c>
      <c r="E9139" t="str">
        <f>VLOOKUP(D9139,Objective!$A$21:$B$51,2,0)</f>
        <v>Food</v>
      </c>
      <c r="F9139">
        <v>183.9</v>
      </c>
    </row>
    <row r="9140" spans="1:6" x14ac:dyDescent="0.3">
      <c r="A9140" t="s">
        <v>34</v>
      </c>
      <c r="B9140">
        <v>2022</v>
      </c>
      <c r="C9140" t="s">
        <v>39</v>
      </c>
      <c r="D9140" t="s">
        <v>15</v>
      </c>
      <c r="E9140" t="str">
        <f>VLOOKUP(D9140,Objective!$A$21:$B$51,2,0)</f>
        <v>Food</v>
      </c>
      <c r="F9140">
        <v>174.9</v>
      </c>
    </row>
    <row r="9141" spans="1:6" x14ac:dyDescent="0.3">
      <c r="A9141" t="s">
        <v>34</v>
      </c>
      <c r="B9141">
        <v>2022</v>
      </c>
      <c r="C9141" t="s">
        <v>39</v>
      </c>
      <c r="D9141" t="s">
        <v>16</v>
      </c>
      <c r="E9141" t="str">
        <f>VLOOKUP(D9141,Objective!$A$21:$B$51,2,0)</f>
        <v>Lifestyle</v>
      </c>
      <c r="F9141">
        <v>194.3</v>
      </c>
    </row>
    <row r="9142" spans="1:6" x14ac:dyDescent="0.3">
      <c r="A9142" t="s">
        <v>34</v>
      </c>
      <c r="B9142">
        <v>2022</v>
      </c>
      <c r="C9142" t="s">
        <v>39</v>
      </c>
      <c r="D9142" t="s">
        <v>17</v>
      </c>
      <c r="E9142" t="str">
        <f>VLOOKUP(D9142,Objective!$A$21:$B$51,2,0)</f>
        <v>Clothing</v>
      </c>
      <c r="F9142">
        <v>177.1</v>
      </c>
    </row>
    <row r="9143" spans="1:6" x14ac:dyDescent="0.3">
      <c r="A9143" t="s">
        <v>34</v>
      </c>
      <c r="B9143">
        <v>2022</v>
      </c>
      <c r="C9143" t="s">
        <v>39</v>
      </c>
      <c r="D9143" t="s">
        <v>18</v>
      </c>
      <c r="E9143" t="str">
        <f>VLOOKUP(D9143,Objective!$A$21:$B$51,2,0)</f>
        <v>Clothing</v>
      </c>
      <c r="F9143">
        <v>169.9</v>
      </c>
    </row>
    <row r="9144" spans="1:6" x14ac:dyDescent="0.3">
      <c r="A9144" t="s">
        <v>34</v>
      </c>
      <c r="B9144">
        <v>2022</v>
      </c>
      <c r="C9144" t="s">
        <v>39</v>
      </c>
      <c r="D9144" t="s">
        <v>19</v>
      </c>
      <c r="E9144" t="str">
        <f>VLOOKUP(D9144,Objective!$A$21:$B$51,2,0)</f>
        <v>Clothing</v>
      </c>
      <c r="F9144">
        <v>176</v>
      </c>
    </row>
    <row r="9145" spans="1:6" x14ac:dyDescent="0.3">
      <c r="A9145" t="s">
        <v>34</v>
      </c>
      <c r="B9145">
        <v>2022</v>
      </c>
      <c r="C9145" t="s">
        <v>39</v>
      </c>
      <c r="D9145" t="s">
        <v>20</v>
      </c>
      <c r="E9145" t="str">
        <f>VLOOKUP(D9145,Objective!$A$21:$B$51,2,0)</f>
        <v>Housing</v>
      </c>
      <c r="F9145">
        <v>166.8</v>
      </c>
    </row>
    <row r="9146" spans="1:6" x14ac:dyDescent="0.3">
      <c r="A9146" t="s">
        <v>34</v>
      </c>
      <c r="B9146">
        <v>2022</v>
      </c>
      <c r="C9146" t="s">
        <v>39</v>
      </c>
      <c r="D9146" t="s">
        <v>21</v>
      </c>
      <c r="E9146" t="str">
        <f>VLOOKUP(D9146,Objective!$A$21:$B$51,2,0)</f>
        <v>Fuel and light</v>
      </c>
      <c r="F9146">
        <v>176</v>
      </c>
    </row>
    <row r="9147" spans="1:6" x14ac:dyDescent="0.3">
      <c r="A9147" t="s">
        <v>34</v>
      </c>
      <c r="B9147">
        <v>2022</v>
      </c>
      <c r="C9147" t="s">
        <v>39</v>
      </c>
      <c r="D9147" t="s">
        <v>22</v>
      </c>
      <c r="E9147" t="str">
        <f>VLOOKUP(D9147,Objective!$A$21:$B$51,2,0)</f>
        <v>Housing</v>
      </c>
      <c r="F9147">
        <v>166.4</v>
      </c>
    </row>
    <row r="9148" spans="1:6" x14ac:dyDescent="0.3">
      <c r="A9148" t="s">
        <v>34</v>
      </c>
      <c r="B9148">
        <v>2022</v>
      </c>
      <c r="C9148" t="s">
        <v>39</v>
      </c>
      <c r="D9148" t="s">
        <v>23</v>
      </c>
      <c r="E9148" t="str">
        <f>VLOOKUP(D9148,Objective!$A$21:$B$51,2,0)</f>
        <v>Health</v>
      </c>
      <c r="F9148">
        <v>175.4</v>
      </c>
    </row>
    <row r="9149" spans="1:6" x14ac:dyDescent="0.3">
      <c r="A9149" t="s">
        <v>34</v>
      </c>
      <c r="B9149">
        <v>2022</v>
      </c>
      <c r="C9149" t="s">
        <v>39</v>
      </c>
      <c r="D9149" t="s">
        <v>24</v>
      </c>
      <c r="E9149" t="str">
        <f>VLOOKUP(D9149,Objective!$A$21:$B$51,2,0)</f>
        <v>Transport and communication</v>
      </c>
      <c r="F9149">
        <v>161.1</v>
      </c>
    </row>
    <row r="9150" spans="1:6" x14ac:dyDescent="0.3">
      <c r="A9150" t="s">
        <v>34</v>
      </c>
      <c r="B9150">
        <v>2022</v>
      </c>
      <c r="C9150" t="s">
        <v>39</v>
      </c>
      <c r="D9150" t="s">
        <v>25</v>
      </c>
      <c r="E9150" t="str">
        <f>VLOOKUP(D9150,Objective!$A$21:$B$51,2,0)</f>
        <v>Lifestyle</v>
      </c>
      <c r="F9150">
        <v>165.8</v>
      </c>
    </row>
    <row r="9151" spans="1:6" x14ac:dyDescent="0.3">
      <c r="A9151" t="s">
        <v>34</v>
      </c>
      <c r="B9151">
        <v>2022</v>
      </c>
      <c r="C9151" t="s">
        <v>39</v>
      </c>
      <c r="D9151" t="s">
        <v>26</v>
      </c>
      <c r="E9151" t="str">
        <f>VLOOKUP(D9151,Objective!$A$21:$B$51,2,0)</f>
        <v>Education</v>
      </c>
      <c r="F9151">
        <v>169</v>
      </c>
    </row>
    <row r="9152" spans="1:6" x14ac:dyDescent="0.3">
      <c r="A9152" t="s">
        <v>34</v>
      </c>
      <c r="B9152">
        <v>2022</v>
      </c>
      <c r="C9152" t="s">
        <v>39</v>
      </c>
      <c r="D9152" t="s">
        <v>27</v>
      </c>
      <c r="E9152" t="str">
        <f>VLOOKUP(D9152,Objective!$A$21:$B$51,2,0)</f>
        <v>Miscellaneous</v>
      </c>
      <c r="F9152">
        <v>169.4</v>
      </c>
    </row>
    <row r="9153" spans="1:6" x14ac:dyDescent="0.3">
      <c r="A9153" t="s">
        <v>34</v>
      </c>
      <c r="B9153">
        <v>2022</v>
      </c>
      <c r="C9153" t="s">
        <v>39</v>
      </c>
      <c r="D9153" t="s">
        <v>28</v>
      </c>
      <c r="E9153" t="str">
        <f>VLOOKUP(D9153,Objective!$A$21:$B$51,2,0)</f>
        <v>Miscellaneous</v>
      </c>
      <c r="F9153">
        <v>167.5</v>
      </c>
    </row>
    <row r="9154" spans="1:6" x14ac:dyDescent="0.3">
      <c r="A9154" t="s">
        <v>34</v>
      </c>
      <c r="B9154">
        <v>2022</v>
      </c>
      <c r="C9154" t="s">
        <v>39</v>
      </c>
      <c r="D9154" t="s">
        <v>29</v>
      </c>
      <c r="E9154" t="str">
        <f>VLOOKUP(D9154,Objective!$A$21:$B$51,2,0)</f>
        <v>General index</v>
      </c>
      <c r="F9154">
        <v>172.6</v>
      </c>
    </row>
    <row r="9155" spans="1:6" x14ac:dyDescent="0.3">
      <c r="A9155" t="s">
        <v>30</v>
      </c>
      <c r="B9155">
        <v>2022</v>
      </c>
      <c r="C9155" t="s">
        <v>40</v>
      </c>
      <c r="D9155" t="s">
        <v>3</v>
      </c>
      <c r="E9155" t="str">
        <f>VLOOKUP(D9155,Objective!$A$21:$B$51,2,0)</f>
        <v>Food</v>
      </c>
      <c r="F9155">
        <v>155.19999999999999</v>
      </c>
    </row>
    <row r="9156" spans="1:6" x14ac:dyDescent="0.3">
      <c r="A9156" t="s">
        <v>30</v>
      </c>
      <c r="B9156">
        <v>2022</v>
      </c>
      <c r="C9156" t="s">
        <v>40</v>
      </c>
      <c r="D9156" t="s">
        <v>4</v>
      </c>
      <c r="E9156" t="str">
        <f>VLOOKUP(D9156,Objective!$A$21:$B$51,2,0)</f>
        <v>Food</v>
      </c>
      <c r="F9156">
        <v>210.8</v>
      </c>
    </row>
    <row r="9157" spans="1:6" x14ac:dyDescent="0.3">
      <c r="A9157" t="s">
        <v>30</v>
      </c>
      <c r="B9157">
        <v>2022</v>
      </c>
      <c r="C9157" t="s">
        <v>40</v>
      </c>
      <c r="D9157" t="s">
        <v>5</v>
      </c>
      <c r="E9157" t="str">
        <f>VLOOKUP(D9157,Objective!$A$21:$B$51,2,0)</f>
        <v>Food</v>
      </c>
      <c r="F9157">
        <v>174.3</v>
      </c>
    </row>
    <row r="9158" spans="1:6" x14ac:dyDescent="0.3">
      <c r="A9158" t="s">
        <v>30</v>
      </c>
      <c r="B9158">
        <v>2022</v>
      </c>
      <c r="C9158" t="s">
        <v>40</v>
      </c>
      <c r="D9158" t="s">
        <v>6</v>
      </c>
      <c r="E9158" t="str">
        <f>VLOOKUP(D9158,Objective!$A$21:$B$51,2,0)</f>
        <v>Food</v>
      </c>
      <c r="F9158">
        <v>166.3</v>
      </c>
    </row>
    <row r="9159" spans="1:6" x14ac:dyDescent="0.3">
      <c r="A9159" t="s">
        <v>30</v>
      </c>
      <c r="B9159">
        <v>2022</v>
      </c>
      <c r="C9159" t="s">
        <v>40</v>
      </c>
      <c r="D9159" t="s">
        <v>7</v>
      </c>
      <c r="E9159" t="str">
        <f>VLOOKUP(D9159,Objective!$A$21:$B$51,2,0)</f>
        <v>Food</v>
      </c>
      <c r="F9159">
        <v>202.2</v>
      </c>
    </row>
    <row r="9160" spans="1:6" x14ac:dyDescent="0.3">
      <c r="A9160" t="s">
        <v>30</v>
      </c>
      <c r="B9160">
        <v>2022</v>
      </c>
      <c r="C9160" t="s">
        <v>40</v>
      </c>
      <c r="D9160" t="s">
        <v>8</v>
      </c>
      <c r="E9160" t="str">
        <f>VLOOKUP(D9160,Objective!$A$21:$B$51,2,0)</f>
        <v>Food</v>
      </c>
      <c r="F9160">
        <v>169.6</v>
      </c>
    </row>
    <row r="9161" spans="1:6" x14ac:dyDescent="0.3">
      <c r="A9161" t="s">
        <v>30</v>
      </c>
      <c r="B9161">
        <v>2022</v>
      </c>
      <c r="C9161" t="s">
        <v>40</v>
      </c>
      <c r="D9161" t="s">
        <v>9</v>
      </c>
      <c r="E9161" t="str">
        <f>VLOOKUP(D9161,Objective!$A$21:$B$51,2,0)</f>
        <v>Food</v>
      </c>
      <c r="F9161">
        <v>168.6</v>
      </c>
    </row>
    <row r="9162" spans="1:6" x14ac:dyDescent="0.3">
      <c r="A9162" t="s">
        <v>30</v>
      </c>
      <c r="B9162">
        <v>2022</v>
      </c>
      <c r="C9162" t="s">
        <v>40</v>
      </c>
      <c r="D9162" t="s">
        <v>10</v>
      </c>
      <c r="E9162" t="str">
        <f>VLOOKUP(D9162,Objective!$A$21:$B$51,2,0)</f>
        <v>Food</v>
      </c>
      <c r="F9162">
        <v>164.4</v>
      </c>
    </row>
    <row r="9163" spans="1:6" x14ac:dyDescent="0.3">
      <c r="A9163" t="s">
        <v>30</v>
      </c>
      <c r="B9163">
        <v>2022</v>
      </c>
      <c r="C9163" t="s">
        <v>40</v>
      </c>
      <c r="D9163" t="s">
        <v>11</v>
      </c>
      <c r="E9163" t="str">
        <f>VLOOKUP(D9163,Objective!$A$21:$B$51,2,0)</f>
        <v>Food</v>
      </c>
      <c r="F9163">
        <v>119.2</v>
      </c>
    </row>
    <row r="9164" spans="1:6" x14ac:dyDescent="0.3">
      <c r="A9164" t="s">
        <v>30</v>
      </c>
      <c r="B9164">
        <v>2022</v>
      </c>
      <c r="C9164" t="s">
        <v>40</v>
      </c>
      <c r="D9164" t="s">
        <v>12</v>
      </c>
      <c r="E9164" t="str">
        <f>VLOOKUP(D9164,Objective!$A$21:$B$51,2,0)</f>
        <v>Food</v>
      </c>
      <c r="F9164">
        <v>191.8</v>
      </c>
    </row>
    <row r="9165" spans="1:6" x14ac:dyDescent="0.3">
      <c r="A9165" t="s">
        <v>30</v>
      </c>
      <c r="B9165">
        <v>2022</v>
      </c>
      <c r="C9165" t="s">
        <v>40</v>
      </c>
      <c r="D9165" t="s">
        <v>13</v>
      </c>
      <c r="E9165" t="str">
        <f>VLOOKUP(D9165,Objective!$A$21:$B$51,2,0)</f>
        <v>Lifestyle</v>
      </c>
      <c r="F9165">
        <v>174.5</v>
      </c>
    </row>
    <row r="9166" spans="1:6" x14ac:dyDescent="0.3">
      <c r="A9166" t="s">
        <v>30</v>
      </c>
      <c r="B9166">
        <v>2022</v>
      </c>
      <c r="C9166" t="s">
        <v>40</v>
      </c>
      <c r="D9166" t="s">
        <v>14</v>
      </c>
      <c r="E9166" t="str">
        <f>VLOOKUP(D9166,Objective!$A$21:$B$51,2,0)</f>
        <v>Food</v>
      </c>
      <c r="F9166">
        <v>183.1</v>
      </c>
    </row>
    <row r="9167" spans="1:6" x14ac:dyDescent="0.3">
      <c r="A9167" t="s">
        <v>30</v>
      </c>
      <c r="B9167">
        <v>2022</v>
      </c>
      <c r="C9167" t="s">
        <v>40</v>
      </c>
      <c r="D9167" t="s">
        <v>15</v>
      </c>
      <c r="E9167" t="str">
        <f>VLOOKUP(D9167,Objective!$A$21:$B$51,2,0)</f>
        <v>Food</v>
      </c>
      <c r="F9167">
        <v>172.5</v>
      </c>
    </row>
    <row r="9168" spans="1:6" x14ac:dyDescent="0.3">
      <c r="A9168" t="s">
        <v>30</v>
      </c>
      <c r="B9168">
        <v>2022</v>
      </c>
      <c r="C9168" t="s">
        <v>40</v>
      </c>
      <c r="D9168" t="s">
        <v>16</v>
      </c>
      <c r="E9168" t="str">
        <f>VLOOKUP(D9168,Objective!$A$21:$B$51,2,0)</f>
        <v>Lifestyle</v>
      </c>
      <c r="F9168">
        <v>193.2</v>
      </c>
    </row>
    <row r="9169" spans="1:6" x14ac:dyDescent="0.3">
      <c r="A9169" t="s">
        <v>30</v>
      </c>
      <c r="B9169">
        <v>2022</v>
      </c>
      <c r="C9169" t="s">
        <v>40</v>
      </c>
      <c r="D9169" t="s">
        <v>17</v>
      </c>
      <c r="E9169" t="str">
        <f>VLOOKUP(D9169,Objective!$A$21:$B$51,2,0)</f>
        <v>Clothing</v>
      </c>
      <c r="F9169">
        <v>182</v>
      </c>
    </row>
    <row r="9170" spans="1:6" x14ac:dyDescent="0.3">
      <c r="A9170" t="s">
        <v>30</v>
      </c>
      <c r="B9170">
        <v>2022</v>
      </c>
      <c r="C9170" t="s">
        <v>40</v>
      </c>
      <c r="D9170" t="s">
        <v>18</v>
      </c>
      <c r="E9170" t="str">
        <f>VLOOKUP(D9170,Objective!$A$21:$B$51,2,0)</f>
        <v>Clothing</v>
      </c>
      <c r="F9170">
        <v>180.3</v>
      </c>
    </row>
    <row r="9171" spans="1:6" x14ac:dyDescent="0.3">
      <c r="A9171" t="s">
        <v>30</v>
      </c>
      <c r="B9171">
        <v>2022</v>
      </c>
      <c r="C9171" t="s">
        <v>40</v>
      </c>
      <c r="D9171" t="s">
        <v>19</v>
      </c>
      <c r="E9171" t="str">
        <f>VLOOKUP(D9171,Objective!$A$21:$B$51,2,0)</f>
        <v>Clothing</v>
      </c>
      <c r="F9171">
        <v>181.7</v>
      </c>
    </row>
    <row r="9172" spans="1:6" x14ac:dyDescent="0.3">
      <c r="A9172" t="s">
        <v>30</v>
      </c>
      <c r="B9172">
        <v>2022</v>
      </c>
      <c r="C9172" t="s">
        <v>40</v>
      </c>
      <c r="D9172" t="s">
        <v>20</v>
      </c>
      <c r="E9172" t="str">
        <f>VLOOKUP(D9172,Objective!$A$21:$B$51,2,0)</f>
        <v>Housing</v>
      </c>
      <c r="F9172" t="s">
        <v>32</v>
      </c>
    </row>
    <row r="9173" spans="1:6" x14ac:dyDescent="0.3">
      <c r="A9173" t="s">
        <v>30</v>
      </c>
      <c r="B9173">
        <v>2022</v>
      </c>
      <c r="C9173" t="s">
        <v>40</v>
      </c>
      <c r="D9173" t="s">
        <v>21</v>
      </c>
      <c r="E9173" t="str">
        <f>VLOOKUP(D9173,Objective!$A$21:$B$51,2,0)</f>
        <v>Fuel and light</v>
      </c>
      <c r="F9173">
        <v>179.6</v>
      </c>
    </row>
    <row r="9174" spans="1:6" x14ac:dyDescent="0.3">
      <c r="A9174" t="s">
        <v>30</v>
      </c>
      <c r="B9174">
        <v>2022</v>
      </c>
      <c r="C9174" t="s">
        <v>40</v>
      </c>
      <c r="D9174" t="s">
        <v>22</v>
      </c>
      <c r="E9174" t="str">
        <f>VLOOKUP(D9174,Objective!$A$21:$B$51,2,0)</f>
        <v>Housing</v>
      </c>
      <c r="F9174">
        <v>171.3</v>
      </c>
    </row>
    <row r="9175" spans="1:6" x14ac:dyDescent="0.3">
      <c r="A9175" t="s">
        <v>30</v>
      </c>
      <c r="B9175">
        <v>2022</v>
      </c>
      <c r="C9175" t="s">
        <v>40</v>
      </c>
      <c r="D9175" t="s">
        <v>23</v>
      </c>
      <c r="E9175" t="str">
        <f>VLOOKUP(D9175,Objective!$A$21:$B$51,2,0)</f>
        <v>Health</v>
      </c>
      <c r="F9175">
        <v>178.8</v>
      </c>
    </row>
    <row r="9176" spans="1:6" x14ac:dyDescent="0.3">
      <c r="A9176" t="s">
        <v>30</v>
      </c>
      <c r="B9176">
        <v>2022</v>
      </c>
      <c r="C9176" t="s">
        <v>40</v>
      </c>
      <c r="D9176" t="s">
        <v>24</v>
      </c>
      <c r="E9176" t="str">
        <f>VLOOKUP(D9176,Objective!$A$21:$B$51,2,0)</f>
        <v>Transport and communication</v>
      </c>
      <c r="F9176">
        <v>166.3</v>
      </c>
    </row>
    <row r="9177" spans="1:6" x14ac:dyDescent="0.3">
      <c r="A9177" t="s">
        <v>30</v>
      </c>
      <c r="B9177">
        <v>2022</v>
      </c>
      <c r="C9177" t="s">
        <v>40</v>
      </c>
      <c r="D9177" t="s">
        <v>25</v>
      </c>
      <c r="E9177" t="str">
        <f>VLOOKUP(D9177,Objective!$A$21:$B$51,2,0)</f>
        <v>Lifestyle</v>
      </c>
      <c r="F9177">
        <v>168.6</v>
      </c>
    </row>
    <row r="9178" spans="1:6" x14ac:dyDescent="0.3">
      <c r="A9178" t="s">
        <v>30</v>
      </c>
      <c r="B9178">
        <v>2022</v>
      </c>
      <c r="C9178" t="s">
        <v>40</v>
      </c>
      <c r="D9178" t="s">
        <v>26</v>
      </c>
      <c r="E9178" t="str">
        <f>VLOOKUP(D9178,Objective!$A$21:$B$51,2,0)</f>
        <v>Education</v>
      </c>
      <c r="F9178">
        <v>174.7</v>
      </c>
    </row>
    <row r="9179" spans="1:6" x14ac:dyDescent="0.3">
      <c r="A9179" t="s">
        <v>30</v>
      </c>
      <c r="B9179">
        <v>2022</v>
      </c>
      <c r="C9179" t="s">
        <v>40</v>
      </c>
      <c r="D9179" t="s">
        <v>27</v>
      </c>
      <c r="E9179" t="str">
        <f>VLOOKUP(D9179,Objective!$A$21:$B$51,2,0)</f>
        <v>Miscellaneous</v>
      </c>
      <c r="F9179">
        <v>169.7</v>
      </c>
    </row>
    <row r="9180" spans="1:6" x14ac:dyDescent="0.3">
      <c r="A9180" t="s">
        <v>30</v>
      </c>
      <c r="B9180">
        <v>2022</v>
      </c>
      <c r="C9180" t="s">
        <v>40</v>
      </c>
      <c r="D9180" t="s">
        <v>28</v>
      </c>
      <c r="E9180" t="str">
        <f>VLOOKUP(D9180,Objective!$A$21:$B$51,2,0)</f>
        <v>Miscellaneous</v>
      </c>
      <c r="F9180">
        <v>171.8</v>
      </c>
    </row>
    <row r="9181" spans="1:6" x14ac:dyDescent="0.3">
      <c r="A9181" t="s">
        <v>30</v>
      </c>
      <c r="B9181">
        <v>2022</v>
      </c>
      <c r="C9181" t="s">
        <v>40</v>
      </c>
      <c r="D9181" t="s">
        <v>29</v>
      </c>
      <c r="E9181" t="str">
        <f>VLOOKUP(D9181,Objective!$A$21:$B$51,2,0)</f>
        <v>General index</v>
      </c>
      <c r="F9181">
        <v>174.3</v>
      </c>
    </row>
    <row r="9182" spans="1:6" x14ac:dyDescent="0.3">
      <c r="A9182" t="s">
        <v>33</v>
      </c>
      <c r="B9182">
        <v>2022</v>
      </c>
      <c r="C9182" t="s">
        <v>40</v>
      </c>
      <c r="D9182" t="s">
        <v>3</v>
      </c>
      <c r="E9182" t="str">
        <f>VLOOKUP(D9182,Objective!$A$21:$B$51,2,0)</f>
        <v>Food</v>
      </c>
      <c r="F9182">
        <v>159.30000000000001</v>
      </c>
    </row>
    <row r="9183" spans="1:6" x14ac:dyDescent="0.3">
      <c r="A9183" t="s">
        <v>33</v>
      </c>
      <c r="B9183">
        <v>2022</v>
      </c>
      <c r="C9183" t="s">
        <v>40</v>
      </c>
      <c r="D9183" t="s">
        <v>4</v>
      </c>
      <c r="E9183" t="str">
        <f>VLOOKUP(D9183,Objective!$A$21:$B$51,2,0)</f>
        <v>Food</v>
      </c>
      <c r="F9183">
        <v>217.1</v>
      </c>
    </row>
    <row r="9184" spans="1:6" x14ac:dyDescent="0.3">
      <c r="A9184" t="s">
        <v>33</v>
      </c>
      <c r="B9184">
        <v>2022</v>
      </c>
      <c r="C9184" t="s">
        <v>40</v>
      </c>
      <c r="D9184" t="s">
        <v>5</v>
      </c>
      <c r="E9184" t="str">
        <f>VLOOKUP(D9184,Objective!$A$21:$B$51,2,0)</f>
        <v>Food</v>
      </c>
      <c r="F9184">
        <v>176.6</v>
      </c>
    </row>
    <row r="9185" spans="1:6" x14ac:dyDescent="0.3">
      <c r="A9185" t="s">
        <v>33</v>
      </c>
      <c r="B9185">
        <v>2022</v>
      </c>
      <c r="C9185" t="s">
        <v>40</v>
      </c>
      <c r="D9185" t="s">
        <v>6</v>
      </c>
      <c r="E9185" t="str">
        <f>VLOOKUP(D9185,Objective!$A$21:$B$51,2,0)</f>
        <v>Food</v>
      </c>
      <c r="F9185">
        <v>167.1</v>
      </c>
    </row>
    <row r="9186" spans="1:6" x14ac:dyDescent="0.3">
      <c r="A9186" t="s">
        <v>33</v>
      </c>
      <c r="B9186">
        <v>2022</v>
      </c>
      <c r="C9186" t="s">
        <v>40</v>
      </c>
      <c r="D9186" t="s">
        <v>7</v>
      </c>
      <c r="E9186" t="str">
        <f>VLOOKUP(D9186,Objective!$A$21:$B$51,2,0)</f>
        <v>Food</v>
      </c>
      <c r="F9186">
        <v>184.8</v>
      </c>
    </row>
    <row r="9187" spans="1:6" x14ac:dyDescent="0.3">
      <c r="A9187" t="s">
        <v>33</v>
      </c>
      <c r="B9187">
        <v>2022</v>
      </c>
      <c r="C9187" t="s">
        <v>40</v>
      </c>
      <c r="D9187" t="s">
        <v>8</v>
      </c>
      <c r="E9187" t="str">
        <f>VLOOKUP(D9187,Objective!$A$21:$B$51,2,0)</f>
        <v>Food</v>
      </c>
      <c r="F9187">
        <v>179.5</v>
      </c>
    </row>
    <row r="9188" spans="1:6" x14ac:dyDescent="0.3">
      <c r="A9188" t="s">
        <v>33</v>
      </c>
      <c r="B9188">
        <v>2022</v>
      </c>
      <c r="C9188" t="s">
        <v>40</v>
      </c>
      <c r="D9188" t="s">
        <v>9</v>
      </c>
      <c r="E9188" t="str">
        <f>VLOOKUP(D9188,Objective!$A$21:$B$51,2,0)</f>
        <v>Food</v>
      </c>
      <c r="F9188">
        <v>208.5</v>
      </c>
    </row>
    <row r="9189" spans="1:6" x14ac:dyDescent="0.3">
      <c r="A9189" t="s">
        <v>33</v>
      </c>
      <c r="B9189">
        <v>2022</v>
      </c>
      <c r="C9189" t="s">
        <v>40</v>
      </c>
      <c r="D9189" t="s">
        <v>10</v>
      </c>
      <c r="E9189" t="str">
        <f>VLOOKUP(D9189,Objective!$A$21:$B$51,2,0)</f>
        <v>Food</v>
      </c>
      <c r="F9189">
        <v>164</v>
      </c>
    </row>
    <row r="9190" spans="1:6" x14ac:dyDescent="0.3">
      <c r="A9190" t="s">
        <v>33</v>
      </c>
      <c r="B9190">
        <v>2022</v>
      </c>
      <c r="C9190" t="s">
        <v>40</v>
      </c>
      <c r="D9190" t="s">
        <v>11</v>
      </c>
      <c r="E9190" t="str">
        <f>VLOOKUP(D9190,Objective!$A$21:$B$51,2,0)</f>
        <v>Food</v>
      </c>
      <c r="F9190">
        <v>121.5</v>
      </c>
    </row>
    <row r="9191" spans="1:6" x14ac:dyDescent="0.3">
      <c r="A9191" t="s">
        <v>33</v>
      </c>
      <c r="B9191">
        <v>2022</v>
      </c>
      <c r="C9191" t="s">
        <v>40</v>
      </c>
      <c r="D9191" t="s">
        <v>12</v>
      </c>
      <c r="E9191" t="str">
        <f>VLOOKUP(D9191,Objective!$A$21:$B$51,2,0)</f>
        <v>Food</v>
      </c>
      <c r="F9191">
        <v>186.3</v>
      </c>
    </row>
    <row r="9192" spans="1:6" x14ac:dyDescent="0.3">
      <c r="A9192" t="s">
        <v>33</v>
      </c>
      <c r="B9192">
        <v>2022</v>
      </c>
      <c r="C9192" t="s">
        <v>40</v>
      </c>
      <c r="D9192" t="s">
        <v>13</v>
      </c>
      <c r="E9192" t="str">
        <f>VLOOKUP(D9192,Objective!$A$21:$B$51,2,0)</f>
        <v>Lifestyle</v>
      </c>
      <c r="F9192">
        <v>159.80000000000001</v>
      </c>
    </row>
    <row r="9193" spans="1:6" x14ac:dyDescent="0.3">
      <c r="A9193" t="s">
        <v>33</v>
      </c>
      <c r="B9193">
        <v>2022</v>
      </c>
      <c r="C9193" t="s">
        <v>40</v>
      </c>
      <c r="D9193" t="s">
        <v>14</v>
      </c>
      <c r="E9193" t="str">
        <f>VLOOKUP(D9193,Objective!$A$21:$B$51,2,0)</f>
        <v>Food</v>
      </c>
      <c r="F9193">
        <v>187.7</v>
      </c>
    </row>
    <row r="9194" spans="1:6" x14ac:dyDescent="0.3">
      <c r="A9194" t="s">
        <v>33</v>
      </c>
      <c r="B9194">
        <v>2022</v>
      </c>
      <c r="C9194" t="s">
        <v>40</v>
      </c>
      <c r="D9194" t="s">
        <v>15</v>
      </c>
      <c r="E9194" t="str">
        <f>VLOOKUP(D9194,Objective!$A$21:$B$51,2,0)</f>
        <v>Food</v>
      </c>
      <c r="F9194">
        <v>179.4</v>
      </c>
    </row>
    <row r="9195" spans="1:6" x14ac:dyDescent="0.3">
      <c r="A9195" t="s">
        <v>33</v>
      </c>
      <c r="B9195">
        <v>2022</v>
      </c>
      <c r="C9195" t="s">
        <v>40</v>
      </c>
      <c r="D9195" t="s">
        <v>16</v>
      </c>
      <c r="E9195" t="str">
        <f>VLOOKUP(D9195,Objective!$A$21:$B$51,2,0)</f>
        <v>Lifestyle</v>
      </c>
      <c r="F9195">
        <v>198.6</v>
      </c>
    </row>
    <row r="9196" spans="1:6" x14ac:dyDescent="0.3">
      <c r="A9196" t="s">
        <v>33</v>
      </c>
      <c r="B9196">
        <v>2022</v>
      </c>
      <c r="C9196" t="s">
        <v>40</v>
      </c>
      <c r="D9196" t="s">
        <v>17</v>
      </c>
      <c r="E9196" t="str">
        <f>VLOOKUP(D9196,Objective!$A$21:$B$51,2,0)</f>
        <v>Clothing</v>
      </c>
      <c r="F9196">
        <v>172.7</v>
      </c>
    </row>
    <row r="9197" spans="1:6" x14ac:dyDescent="0.3">
      <c r="A9197" t="s">
        <v>33</v>
      </c>
      <c r="B9197">
        <v>2022</v>
      </c>
      <c r="C9197" t="s">
        <v>40</v>
      </c>
      <c r="D9197" t="s">
        <v>18</v>
      </c>
      <c r="E9197" t="str">
        <f>VLOOKUP(D9197,Objective!$A$21:$B$51,2,0)</f>
        <v>Clothing</v>
      </c>
      <c r="F9197">
        <v>158.69999999999999</v>
      </c>
    </row>
    <row r="9198" spans="1:6" x14ac:dyDescent="0.3">
      <c r="A9198" t="s">
        <v>33</v>
      </c>
      <c r="B9198">
        <v>2022</v>
      </c>
      <c r="C9198" t="s">
        <v>40</v>
      </c>
      <c r="D9198" t="s">
        <v>19</v>
      </c>
      <c r="E9198" t="str">
        <f>VLOOKUP(D9198,Objective!$A$21:$B$51,2,0)</f>
        <v>Clothing</v>
      </c>
      <c r="F9198">
        <v>170.6</v>
      </c>
    </row>
    <row r="9199" spans="1:6" x14ac:dyDescent="0.3">
      <c r="A9199" t="s">
        <v>33</v>
      </c>
      <c r="B9199">
        <v>2022</v>
      </c>
      <c r="C9199" t="s">
        <v>40</v>
      </c>
      <c r="D9199" t="s">
        <v>20</v>
      </c>
      <c r="E9199" t="str">
        <f>VLOOKUP(D9199,Objective!$A$21:$B$51,2,0)</f>
        <v>Housing</v>
      </c>
      <c r="F9199">
        <v>167.8</v>
      </c>
    </row>
    <row r="9200" spans="1:6" x14ac:dyDescent="0.3">
      <c r="A9200" t="s">
        <v>33</v>
      </c>
      <c r="B9200">
        <v>2022</v>
      </c>
      <c r="C9200" t="s">
        <v>40</v>
      </c>
      <c r="D9200" t="s">
        <v>21</v>
      </c>
      <c r="E9200" t="str">
        <f>VLOOKUP(D9200,Objective!$A$21:$B$51,2,0)</f>
        <v>Fuel and light</v>
      </c>
      <c r="F9200">
        <v>179.5</v>
      </c>
    </row>
    <row r="9201" spans="1:6" x14ac:dyDescent="0.3">
      <c r="A9201" t="s">
        <v>33</v>
      </c>
      <c r="B9201">
        <v>2022</v>
      </c>
      <c r="C9201" t="s">
        <v>40</v>
      </c>
      <c r="D9201" t="s">
        <v>22</v>
      </c>
      <c r="E9201" t="str">
        <f>VLOOKUP(D9201,Objective!$A$21:$B$51,2,0)</f>
        <v>Housing</v>
      </c>
      <c r="F9201">
        <v>163.1</v>
      </c>
    </row>
    <row r="9202" spans="1:6" x14ac:dyDescent="0.3">
      <c r="A9202" t="s">
        <v>33</v>
      </c>
      <c r="B9202">
        <v>2022</v>
      </c>
      <c r="C9202" t="s">
        <v>40</v>
      </c>
      <c r="D9202" t="s">
        <v>23</v>
      </c>
      <c r="E9202" t="str">
        <f>VLOOKUP(D9202,Objective!$A$21:$B$51,2,0)</f>
        <v>Health</v>
      </c>
      <c r="F9202">
        <v>171.7</v>
      </c>
    </row>
    <row r="9203" spans="1:6" x14ac:dyDescent="0.3">
      <c r="A9203" t="s">
        <v>33</v>
      </c>
      <c r="B9203">
        <v>2022</v>
      </c>
      <c r="C9203" t="s">
        <v>40</v>
      </c>
      <c r="D9203" t="s">
        <v>24</v>
      </c>
      <c r="E9203" t="str">
        <f>VLOOKUP(D9203,Objective!$A$21:$B$51,2,0)</f>
        <v>Transport and communication</v>
      </c>
      <c r="F9203">
        <v>157.4</v>
      </c>
    </row>
    <row r="9204" spans="1:6" x14ac:dyDescent="0.3">
      <c r="A9204" t="s">
        <v>33</v>
      </c>
      <c r="B9204">
        <v>2022</v>
      </c>
      <c r="C9204" t="s">
        <v>40</v>
      </c>
      <c r="D9204" t="s">
        <v>25</v>
      </c>
      <c r="E9204" t="str">
        <f>VLOOKUP(D9204,Objective!$A$21:$B$51,2,0)</f>
        <v>Lifestyle</v>
      </c>
      <c r="F9204">
        <v>164.6</v>
      </c>
    </row>
    <row r="9205" spans="1:6" x14ac:dyDescent="0.3">
      <c r="A9205" t="s">
        <v>33</v>
      </c>
      <c r="B9205">
        <v>2022</v>
      </c>
      <c r="C9205" t="s">
        <v>40</v>
      </c>
      <c r="D9205" t="s">
        <v>26</v>
      </c>
      <c r="E9205" t="str">
        <f>VLOOKUP(D9205,Objective!$A$21:$B$51,2,0)</f>
        <v>Education</v>
      </c>
      <c r="F9205">
        <v>169.1</v>
      </c>
    </row>
    <row r="9206" spans="1:6" x14ac:dyDescent="0.3">
      <c r="A9206" t="s">
        <v>33</v>
      </c>
      <c r="B9206">
        <v>2022</v>
      </c>
      <c r="C9206" t="s">
        <v>40</v>
      </c>
      <c r="D9206" t="s">
        <v>27</v>
      </c>
      <c r="E9206" t="str">
        <f>VLOOKUP(D9206,Objective!$A$21:$B$51,2,0)</f>
        <v>Miscellaneous</v>
      </c>
      <c r="F9206">
        <v>169.8</v>
      </c>
    </row>
    <row r="9207" spans="1:6" x14ac:dyDescent="0.3">
      <c r="A9207" t="s">
        <v>33</v>
      </c>
      <c r="B9207">
        <v>2022</v>
      </c>
      <c r="C9207" t="s">
        <v>40</v>
      </c>
      <c r="D9207" t="s">
        <v>28</v>
      </c>
      <c r="E9207" t="str">
        <f>VLOOKUP(D9207,Objective!$A$21:$B$51,2,0)</f>
        <v>Miscellaneous</v>
      </c>
      <c r="F9207">
        <v>164.7</v>
      </c>
    </row>
    <row r="9208" spans="1:6" x14ac:dyDescent="0.3">
      <c r="A9208" t="s">
        <v>33</v>
      </c>
      <c r="B9208">
        <v>2022</v>
      </c>
      <c r="C9208" t="s">
        <v>40</v>
      </c>
      <c r="D9208" t="s">
        <v>29</v>
      </c>
      <c r="E9208" t="str">
        <f>VLOOKUP(D9208,Objective!$A$21:$B$51,2,0)</f>
        <v>General index</v>
      </c>
      <c r="F9208">
        <v>172.3</v>
      </c>
    </row>
    <row r="9209" spans="1:6" x14ac:dyDescent="0.3">
      <c r="A9209" t="s">
        <v>34</v>
      </c>
      <c r="B9209">
        <v>2022</v>
      </c>
      <c r="C9209" t="s">
        <v>40</v>
      </c>
      <c r="D9209" t="s">
        <v>3</v>
      </c>
      <c r="E9209" t="str">
        <f>VLOOKUP(D9209,Objective!$A$21:$B$51,2,0)</f>
        <v>Food</v>
      </c>
      <c r="F9209">
        <v>156.5</v>
      </c>
    </row>
    <row r="9210" spans="1:6" x14ac:dyDescent="0.3">
      <c r="A9210" t="s">
        <v>34</v>
      </c>
      <c r="B9210">
        <v>2022</v>
      </c>
      <c r="C9210" t="s">
        <v>40</v>
      </c>
      <c r="D9210" t="s">
        <v>4</v>
      </c>
      <c r="E9210" t="str">
        <f>VLOOKUP(D9210,Objective!$A$21:$B$51,2,0)</f>
        <v>Food</v>
      </c>
      <c r="F9210">
        <v>213</v>
      </c>
    </row>
    <row r="9211" spans="1:6" x14ac:dyDescent="0.3">
      <c r="A9211" t="s">
        <v>34</v>
      </c>
      <c r="B9211">
        <v>2022</v>
      </c>
      <c r="C9211" t="s">
        <v>40</v>
      </c>
      <c r="D9211" t="s">
        <v>5</v>
      </c>
      <c r="E9211" t="str">
        <f>VLOOKUP(D9211,Objective!$A$21:$B$51,2,0)</f>
        <v>Food</v>
      </c>
      <c r="F9211">
        <v>175.2</v>
      </c>
    </row>
    <row r="9212" spans="1:6" x14ac:dyDescent="0.3">
      <c r="A9212" t="s">
        <v>34</v>
      </c>
      <c r="B9212">
        <v>2022</v>
      </c>
      <c r="C9212" t="s">
        <v>40</v>
      </c>
      <c r="D9212" t="s">
        <v>6</v>
      </c>
      <c r="E9212" t="str">
        <f>VLOOKUP(D9212,Objective!$A$21:$B$51,2,0)</f>
        <v>Food</v>
      </c>
      <c r="F9212">
        <v>166.6</v>
      </c>
    </row>
    <row r="9213" spans="1:6" x14ac:dyDescent="0.3">
      <c r="A9213" t="s">
        <v>34</v>
      </c>
      <c r="B9213">
        <v>2022</v>
      </c>
      <c r="C9213" t="s">
        <v>40</v>
      </c>
      <c r="D9213" t="s">
        <v>7</v>
      </c>
      <c r="E9213" t="str">
        <f>VLOOKUP(D9213,Objective!$A$21:$B$51,2,0)</f>
        <v>Food</v>
      </c>
      <c r="F9213">
        <v>195.8</v>
      </c>
    </row>
    <row r="9214" spans="1:6" x14ac:dyDescent="0.3">
      <c r="A9214" t="s">
        <v>34</v>
      </c>
      <c r="B9214">
        <v>2022</v>
      </c>
      <c r="C9214" t="s">
        <v>40</v>
      </c>
      <c r="D9214" t="s">
        <v>8</v>
      </c>
      <c r="E9214" t="str">
        <f>VLOOKUP(D9214,Objective!$A$21:$B$51,2,0)</f>
        <v>Food</v>
      </c>
      <c r="F9214">
        <v>174.2</v>
      </c>
    </row>
    <row r="9215" spans="1:6" x14ac:dyDescent="0.3">
      <c r="A9215" t="s">
        <v>34</v>
      </c>
      <c r="B9215">
        <v>2022</v>
      </c>
      <c r="C9215" t="s">
        <v>40</v>
      </c>
      <c r="D9215" t="s">
        <v>9</v>
      </c>
      <c r="E9215" t="str">
        <f>VLOOKUP(D9215,Objective!$A$21:$B$51,2,0)</f>
        <v>Food</v>
      </c>
      <c r="F9215">
        <v>182.1</v>
      </c>
    </row>
    <row r="9216" spans="1:6" x14ac:dyDescent="0.3">
      <c r="A9216" t="s">
        <v>34</v>
      </c>
      <c r="B9216">
        <v>2022</v>
      </c>
      <c r="C9216" t="s">
        <v>40</v>
      </c>
      <c r="D9216" t="s">
        <v>10</v>
      </c>
      <c r="E9216" t="str">
        <f>VLOOKUP(D9216,Objective!$A$21:$B$51,2,0)</f>
        <v>Food</v>
      </c>
      <c r="F9216">
        <v>164.3</v>
      </c>
    </row>
    <row r="9217" spans="1:6" x14ac:dyDescent="0.3">
      <c r="A9217" t="s">
        <v>34</v>
      </c>
      <c r="B9217">
        <v>2022</v>
      </c>
      <c r="C9217" t="s">
        <v>40</v>
      </c>
      <c r="D9217" t="s">
        <v>11</v>
      </c>
      <c r="E9217" t="str">
        <f>VLOOKUP(D9217,Objective!$A$21:$B$51,2,0)</f>
        <v>Food</v>
      </c>
      <c r="F9217">
        <v>120</v>
      </c>
    </row>
    <row r="9218" spans="1:6" x14ac:dyDescent="0.3">
      <c r="A9218" t="s">
        <v>34</v>
      </c>
      <c r="B9218">
        <v>2022</v>
      </c>
      <c r="C9218" t="s">
        <v>40</v>
      </c>
      <c r="D9218" t="s">
        <v>12</v>
      </c>
      <c r="E9218" t="str">
        <f>VLOOKUP(D9218,Objective!$A$21:$B$51,2,0)</f>
        <v>Food</v>
      </c>
      <c r="F9218">
        <v>190</v>
      </c>
    </row>
    <row r="9219" spans="1:6" x14ac:dyDescent="0.3">
      <c r="A9219" t="s">
        <v>34</v>
      </c>
      <c r="B9219">
        <v>2022</v>
      </c>
      <c r="C9219" t="s">
        <v>40</v>
      </c>
      <c r="D9219" t="s">
        <v>13</v>
      </c>
      <c r="E9219" t="str">
        <f>VLOOKUP(D9219,Objective!$A$21:$B$51,2,0)</f>
        <v>Lifestyle</v>
      </c>
      <c r="F9219">
        <v>168.4</v>
      </c>
    </row>
    <row r="9220" spans="1:6" x14ac:dyDescent="0.3">
      <c r="A9220" t="s">
        <v>34</v>
      </c>
      <c r="B9220">
        <v>2022</v>
      </c>
      <c r="C9220" t="s">
        <v>40</v>
      </c>
      <c r="D9220" t="s">
        <v>14</v>
      </c>
      <c r="E9220" t="str">
        <f>VLOOKUP(D9220,Objective!$A$21:$B$51,2,0)</f>
        <v>Food</v>
      </c>
      <c r="F9220">
        <v>185.2</v>
      </c>
    </row>
    <row r="9221" spans="1:6" x14ac:dyDescent="0.3">
      <c r="A9221" t="s">
        <v>34</v>
      </c>
      <c r="B9221">
        <v>2022</v>
      </c>
      <c r="C9221" t="s">
        <v>40</v>
      </c>
      <c r="D9221" t="s">
        <v>15</v>
      </c>
      <c r="E9221" t="str">
        <f>VLOOKUP(D9221,Objective!$A$21:$B$51,2,0)</f>
        <v>Food</v>
      </c>
      <c r="F9221">
        <v>175</v>
      </c>
    </row>
    <row r="9222" spans="1:6" x14ac:dyDescent="0.3">
      <c r="A9222" t="s">
        <v>34</v>
      </c>
      <c r="B9222">
        <v>2022</v>
      </c>
      <c r="C9222" t="s">
        <v>40</v>
      </c>
      <c r="D9222" t="s">
        <v>16</v>
      </c>
      <c r="E9222" t="str">
        <f>VLOOKUP(D9222,Objective!$A$21:$B$51,2,0)</f>
        <v>Lifestyle</v>
      </c>
      <c r="F9222">
        <v>194.6</v>
      </c>
    </row>
    <row r="9223" spans="1:6" x14ac:dyDescent="0.3">
      <c r="A9223" t="s">
        <v>34</v>
      </c>
      <c r="B9223">
        <v>2022</v>
      </c>
      <c r="C9223" t="s">
        <v>40</v>
      </c>
      <c r="D9223" t="s">
        <v>17</v>
      </c>
      <c r="E9223" t="str">
        <f>VLOOKUP(D9223,Objective!$A$21:$B$51,2,0)</f>
        <v>Clothing</v>
      </c>
      <c r="F9223">
        <v>178.3</v>
      </c>
    </row>
    <row r="9224" spans="1:6" x14ac:dyDescent="0.3">
      <c r="A9224" t="s">
        <v>34</v>
      </c>
      <c r="B9224">
        <v>2022</v>
      </c>
      <c r="C9224" t="s">
        <v>40</v>
      </c>
      <c r="D9224" t="s">
        <v>18</v>
      </c>
      <c r="E9224" t="str">
        <f>VLOOKUP(D9224,Objective!$A$21:$B$51,2,0)</f>
        <v>Clothing</v>
      </c>
      <c r="F9224">
        <v>171.3</v>
      </c>
    </row>
    <row r="9225" spans="1:6" x14ac:dyDescent="0.3">
      <c r="A9225" t="s">
        <v>34</v>
      </c>
      <c r="B9225">
        <v>2022</v>
      </c>
      <c r="C9225" t="s">
        <v>40</v>
      </c>
      <c r="D9225" t="s">
        <v>19</v>
      </c>
      <c r="E9225" t="str">
        <f>VLOOKUP(D9225,Objective!$A$21:$B$51,2,0)</f>
        <v>Clothing</v>
      </c>
      <c r="F9225">
        <v>177.3</v>
      </c>
    </row>
    <row r="9226" spans="1:6" x14ac:dyDescent="0.3">
      <c r="A9226" t="s">
        <v>34</v>
      </c>
      <c r="B9226">
        <v>2022</v>
      </c>
      <c r="C9226" t="s">
        <v>40</v>
      </c>
      <c r="D9226" t="s">
        <v>20</v>
      </c>
      <c r="E9226" t="str">
        <f>VLOOKUP(D9226,Objective!$A$21:$B$51,2,0)</f>
        <v>Housing</v>
      </c>
      <c r="F9226">
        <v>167.8</v>
      </c>
    </row>
    <row r="9227" spans="1:6" x14ac:dyDescent="0.3">
      <c r="A9227" t="s">
        <v>34</v>
      </c>
      <c r="B9227">
        <v>2022</v>
      </c>
      <c r="C9227" t="s">
        <v>40</v>
      </c>
      <c r="D9227" t="s">
        <v>21</v>
      </c>
      <c r="E9227" t="str">
        <f>VLOOKUP(D9227,Objective!$A$21:$B$51,2,0)</f>
        <v>Fuel and light</v>
      </c>
      <c r="F9227">
        <v>179.6</v>
      </c>
    </row>
    <row r="9228" spans="1:6" x14ac:dyDescent="0.3">
      <c r="A9228" t="s">
        <v>34</v>
      </c>
      <c r="B9228">
        <v>2022</v>
      </c>
      <c r="C9228" t="s">
        <v>40</v>
      </c>
      <c r="D9228" t="s">
        <v>22</v>
      </c>
      <c r="E9228" t="str">
        <f>VLOOKUP(D9228,Objective!$A$21:$B$51,2,0)</f>
        <v>Housing</v>
      </c>
      <c r="F9228">
        <v>167.4</v>
      </c>
    </row>
    <row r="9229" spans="1:6" x14ac:dyDescent="0.3">
      <c r="A9229" t="s">
        <v>34</v>
      </c>
      <c r="B9229">
        <v>2022</v>
      </c>
      <c r="C9229" t="s">
        <v>40</v>
      </c>
      <c r="D9229" t="s">
        <v>23</v>
      </c>
      <c r="E9229" t="str">
        <f>VLOOKUP(D9229,Objective!$A$21:$B$51,2,0)</f>
        <v>Health</v>
      </c>
      <c r="F9229">
        <v>176.1</v>
      </c>
    </row>
    <row r="9230" spans="1:6" x14ac:dyDescent="0.3">
      <c r="A9230" t="s">
        <v>34</v>
      </c>
      <c r="B9230">
        <v>2022</v>
      </c>
      <c r="C9230" t="s">
        <v>40</v>
      </c>
      <c r="D9230" t="s">
        <v>24</v>
      </c>
      <c r="E9230" t="str">
        <f>VLOOKUP(D9230,Objective!$A$21:$B$51,2,0)</f>
        <v>Transport and communication</v>
      </c>
      <c r="F9230">
        <v>161.6</v>
      </c>
    </row>
    <row r="9231" spans="1:6" x14ac:dyDescent="0.3">
      <c r="A9231" t="s">
        <v>34</v>
      </c>
      <c r="B9231">
        <v>2022</v>
      </c>
      <c r="C9231" t="s">
        <v>40</v>
      </c>
      <c r="D9231" t="s">
        <v>25</v>
      </c>
      <c r="E9231" t="str">
        <f>VLOOKUP(D9231,Objective!$A$21:$B$51,2,0)</f>
        <v>Lifestyle</v>
      </c>
      <c r="F9231">
        <v>166.3</v>
      </c>
    </row>
    <row r="9232" spans="1:6" x14ac:dyDescent="0.3">
      <c r="A9232" t="s">
        <v>34</v>
      </c>
      <c r="B9232">
        <v>2022</v>
      </c>
      <c r="C9232" t="s">
        <v>40</v>
      </c>
      <c r="D9232" t="s">
        <v>26</v>
      </c>
      <c r="E9232" t="str">
        <f>VLOOKUP(D9232,Objective!$A$21:$B$51,2,0)</f>
        <v>Education</v>
      </c>
      <c r="F9232">
        <v>171.4</v>
      </c>
    </row>
    <row r="9233" spans="1:6" x14ac:dyDescent="0.3">
      <c r="A9233" t="s">
        <v>34</v>
      </c>
      <c r="B9233">
        <v>2022</v>
      </c>
      <c r="C9233" t="s">
        <v>40</v>
      </c>
      <c r="D9233" t="s">
        <v>27</v>
      </c>
      <c r="E9233" t="str">
        <f>VLOOKUP(D9233,Objective!$A$21:$B$51,2,0)</f>
        <v>Miscellaneous</v>
      </c>
      <c r="F9233">
        <v>169.7</v>
      </c>
    </row>
    <row r="9234" spans="1:6" x14ac:dyDescent="0.3">
      <c r="A9234" t="s">
        <v>34</v>
      </c>
      <c r="B9234">
        <v>2022</v>
      </c>
      <c r="C9234" t="s">
        <v>40</v>
      </c>
      <c r="D9234" t="s">
        <v>28</v>
      </c>
      <c r="E9234" t="str">
        <f>VLOOKUP(D9234,Objective!$A$21:$B$51,2,0)</f>
        <v>Miscellaneous</v>
      </c>
      <c r="F9234">
        <v>168.4</v>
      </c>
    </row>
    <row r="9235" spans="1:6" x14ac:dyDescent="0.3">
      <c r="A9235" t="s">
        <v>34</v>
      </c>
      <c r="B9235">
        <v>2022</v>
      </c>
      <c r="C9235" t="s">
        <v>40</v>
      </c>
      <c r="D9235" t="s">
        <v>29</v>
      </c>
      <c r="E9235" t="str">
        <f>VLOOKUP(D9235,Objective!$A$21:$B$51,2,0)</f>
        <v>General index</v>
      </c>
      <c r="F9235">
        <v>173.4</v>
      </c>
    </row>
    <row r="9236" spans="1:6" x14ac:dyDescent="0.3">
      <c r="A9236" t="s">
        <v>30</v>
      </c>
      <c r="B9236">
        <v>2022</v>
      </c>
      <c r="C9236" t="s">
        <v>41</v>
      </c>
      <c r="D9236" t="s">
        <v>3</v>
      </c>
      <c r="E9236" t="str">
        <f>VLOOKUP(D9236,Objective!$A$21:$B$51,2,0)</f>
        <v>Food</v>
      </c>
      <c r="F9236">
        <v>159.5</v>
      </c>
    </row>
    <row r="9237" spans="1:6" x14ac:dyDescent="0.3">
      <c r="A9237" t="s">
        <v>30</v>
      </c>
      <c r="B9237">
        <v>2022</v>
      </c>
      <c r="C9237" t="s">
        <v>41</v>
      </c>
      <c r="D9237" t="s">
        <v>4</v>
      </c>
      <c r="E9237" t="str">
        <f>VLOOKUP(D9237,Objective!$A$21:$B$51,2,0)</f>
        <v>Food</v>
      </c>
      <c r="F9237">
        <v>204.1</v>
      </c>
    </row>
    <row r="9238" spans="1:6" x14ac:dyDescent="0.3">
      <c r="A9238" t="s">
        <v>30</v>
      </c>
      <c r="B9238">
        <v>2022</v>
      </c>
      <c r="C9238" t="s">
        <v>41</v>
      </c>
      <c r="D9238" t="s">
        <v>5</v>
      </c>
      <c r="E9238" t="str">
        <f>VLOOKUP(D9238,Objective!$A$21:$B$51,2,0)</f>
        <v>Food</v>
      </c>
      <c r="F9238">
        <v>168.3</v>
      </c>
    </row>
    <row r="9239" spans="1:6" x14ac:dyDescent="0.3">
      <c r="A9239" t="s">
        <v>30</v>
      </c>
      <c r="B9239">
        <v>2022</v>
      </c>
      <c r="C9239" t="s">
        <v>41</v>
      </c>
      <c r="D9239" t="s">
        <v>6</v>
      </c>
      <c r="E9239" t="str">
        <f>VLOOKUP(D9239,Objective!$A$21:$B$51,2,0)</f>
        <v>Food</v>
      </c>
      <c r="F9239">
        <v>167.9</v>
      </c>
    </row>
    <row r="9240" spans="1:6" x14ac:dyDescent="0.3">
      <c r="A9240" t="s">
        <v>30</v>
      </c>
      <c r="B9240">
        <v>2022</v>
      </c>
      <c r="C9240" t="s">
        <v>41</v>
      </c>
      <c r="D9240" t="s">
        <v>7</v>
      </c>
      <c r="E9240" t="str">
        <f>VLOOKUP(D9240,Objective!$A$21:$B$51,2,0)</f>
        <v>Food</v>
      </c>
      <c r="F9240">
        <v>198.1</v>
      </c>
    </row>
    <row r="9241" spans="1:6" x14ac:dyDescent="0.3">
      <c r="A9241" t="s">
        <v>30</v>
      </c>
      <c r="B9241">
        <v>2022</v>
      </c>
      <c r="C9241" t="s">
        <v>41</v>
      </c>
      <c r="D9241" t="s">
        <v>8</v>
      </c>
      <c r="E9241" t="str">
        <f>VLOOKUP(D9241,Objective!$A$21:$B$51,2,0)</f>
        <v>Food</v>
      </c>
      <c r="F9241">
        <v>169.2</v>
      </c>
    </row>
    <row r="9242" spans="1:6" x14ac:dyDescent="0.3">
      <c r="A9242" t="s">
        <v>30</v>
      </c>
      <c r="B9242">
        <v>2022</v>
      </c>
      <c r="C9242" t="s">
        <v>41</v>
      </c>
      <c r="D9242" t="s">
        <v>9</v>
      </c>
      <c r="E9242" t="str">
        <f>VLOOKUP(D9242,Objective!$A$21:$B$51,2,0)</f>
        <v>Food</v>
      </c>
      <c r="F9242">
        <v>173.1</v>
      </c>
    </row>
    <row r="9243" spans="1:6" x14ac:dyDescent="0.3">
      <c r="A9243" t="s">
        <v>30</v>
      </c>
      <c r="B9243">
        <v>2022</v>
      </c>
      <c r="C9243" t="s">
        <v>41</v>
      </c>
      <c r="D9243" t="s">
        <v>10</v>
      </c>
      <c r="E9243" t="str">
        <f>VLOOKUP(D9243,Objective!$A$21:$B$51,2,0)</f>
        <v>Food</v>
      </c>
      <c r="F9243">
        <v>167.1</v>
      </c>
    </row>
    <row r="9244" spans="1:6" x14ac:dyDescent="0.3">
      <c r="A9244" t="s">
        <v>30</v>
      </c>
      <c r="B9244">
        <v>2022</v>
      </c>
      <c r="C9244" t="s">
        <v>41</v>
      </c>
      <c r="D9244" t="s">
        <v>11</v>
      </c>
      <c r="E9244" t="str">
        <f>VLOOKUP(D9244,Objective!$A$21:$B$51,2,0)</f>
        <v>Food</v>
      </c>
      <c r="F9244">
        <v>120.2</v>
      </c>
    </row>
    <row r="9245" spans="1:6" x14ac:dyDescent="0.3">
      <c r="A9245" t="s">
        <v>30</v>
      </c>
      <c r="B9245">
        <v>2022</v>
      </c>
      <c r="C9245" t="s">
        <v>41</v>
      </c>
      <c r="D9245" t="s">
        <v>12</v>
      </c>
      <c r="E9245" t="str">
        <f>VLOOKUP(D9245,Objective!$A$21:$B$51,2,0)</f>
        <v>Food</v>
      </c>
      <c r="F9245">
        <v>195.6</v>
      </c>
    </row>
    <row r="9246" spans="1:6" x14ac:dyDescent="0.3">
      <c r="A9246" t="s">
        <v>30</v>
      </c>
      <c r="B9246">
        <v>2022</v>
      </c>
      <c r="C9246" t="s">
        <v>41</v>
      </c>
      <c r="D9246" t="s">
        <v>13</v>
      </c>
      <c r="E9246" t="str">
        <f>VLOOKUP(D9246,Objective!$A$21:$B$51,2,0)</f>
        <v>Lifestyle</v>
      </c>
      <c r="F9246">
        <v>174.8</v>
      </c>
    </row>
    <row r="9247" spans="1:6" x14ac:dyDescent="0.3">
      <c r="A9247" t="s">
        <v>30</v>
      </c>
      <c r="B9247">
        <v>2022</v>
      </c>
      <c r="C9247" t="s">
        <v>41</v>
      </c>
      <c r="D9247" t="s">
        <v>14</v>
      </c>
      <c r="E9247" t="str">
        <f>VLOOKUP(D9247,Objective!$A$21:$B$51,2,0)</f>
        <v>Food</v>
      </c>
      <c r="F9247">
        <v>184</v>
      </c>
    </row>
    <row r="9248" spans="1:6" x14ac:dyDescent="0.3">
      <c r="A9248" t="s">
        <v>30</v>
      </c>
      <c r="B9248">
        <v>2022</v>
      </c>
      <c r="C9248" t="s">
        <v>41</v>
      </c>
      <c r="D9248" t="s">
        <v>15</v>
      </c>
      <c r="E9248" t="str">
        <f>VLOOKUP(D9248,Objective!$A$21:$B$51,2,0)</f>
        <v>Food</v>
      </c>
      <c r="F9248">
        <v>173.9</v>
      </c>
    </row>
    <row r="9249" spans="1:6" x14ac:dyDescent="0.3">
      <c r="A9249" t="s">
        <v>30</v>
      </c>
      <c r="B9249">
        <v>2022</v>
      </c>
      <c r="C9249" t="s">
        <v>41</v>
      </c>
      <c r="D9249" t="s">
        <v>16</v>
      </c>
      <c r="E9249" t="str">
        <f>VLOOKUP(D9249,Objective!$A$21:$B$51,2,0)</f>
        <v>Lifestyle</v>
      </c>
      <c r="F9249">
        <v>193.7</v>
      </c>
    </row>
    <row r="9250" spans="1:6" x14ac:dyDescent="0.3">
      <c r="A9250" t="s">
        <v>30</v>
      </c>
      <c r="B9250">
        <v>2022</v>
      </c>
      <c r="C9250" t="s">
        <v>41</v>
      </c>
      <c r="D9250" t="s">
        <v>17</v>
      </c>
      <c r="E9250" t="str">
        <f>VLOOKUP(D9250,Objective!$A$21:$B$51,2,0)</f>
        <v>Clothing</v>
      </c>
      <c r="F9250">
        <v>183.2</v>
      </c>
    </row>
    <row r="9251" spans="1:6" x14ac:dyDescent="0.3">
      <c r="A9251" t="s">
        <v>30</v>
      </c>
      <c r="B9251">
        <v>2022</v>
      </c>
      <c r="C9251" t="s">
        <v>41</v>
      </c>
      <c r="D9251" t="s">
        <v>18</v>
      </c>
      <c r="E9251" t="str">
        <f>VLOOKUP(D9251,Objective!$A$21:$B$51,2,0)</f>
        <v>Clothing</v>
      </c>
      <c r="F9251">
        <v>181.7</v>
      </c>
    </row>
    <row r="9252" spans="1:6" x14ac:dyDescent="0.3">
      <c r="A9252" t="s">
        <v>30</v>
      </c>
      <c r="B9252">
        <v>2022</v>
      </c>
      <c r="C9252" t="s">
        <v>41</v>
      </c>
      <c r="D9252" t="s">
        <v>19</v>
      </c>
      <c r="E9252" t="str">
        <f>VLOOKUP(D9252,Objective!$A$21:$B$51,2,0)</f>
        <v>Clothing</v>
      </c>
      <c r="F9252">
        <v>183</v>
      </c>
    </row>
    <row r="9253" spans="1:6" x14ac:dyDescent="0.3">
      <c r="A9253" t="s">
        <v>30</v>
      </c>
      <c r="B9253">
        <v>2022</v>
      </c>
      <c r="C9253" t="s">
        <v>41</v>
      </c>
      <c r="D9253" t="s">
        <v>20</v>
      </c>
      <c r="E9253" t="str">
        <f>VLOOKUP(D9253,Objective!$A$21:$B$51,2,0)</f>
        <v>Housing</v>
      </c>
      <c r="F9253" t="s">
        <v>32</v>
      </c>
    </row>
    <row r="9254" spans="1:6" x14ac:dyDescent="0.3">
      <c r="A9254" t="s">
        <v>30</v>
      </c>
      <c r="B9254">
        <v>2022</v>
      </c>
      <c r="C9254" t="s">
        <v>41</v>
      </c>
      <c r="D9254" t="s">
        <v>21</v>
      </c>
      <c r="E9254" t="str">
        <f>VLOOKUP(D9254,Objective!$A$21:$B$51,2,0)</f>
        <v>Fuel and light</v>
      </c>
      <c r="F9254">
        <v>179.1</v>
      </c>
    </row>
    <row r="9255" spans="1:6" x14ac:dyDescent="0.3">
      <c r="A9255" t="s">
        <v>30</v>
      </c>
      <c r="B9255">
        <v>2022</v>
      </c>
      <c r="C9255" t="s">
        <v>41</v>
      </c>
      <c r="D9255" t="s">
        <v>22</v>
      </c>
      <c r="E9255" t="str">
        <f>VLOOKUP(D9255,Objective!$A$21:$B$51,2,0)</f>
        <v>Housing</v>
      </c>
      <c r="F9255">
        <v>172.3</v>
      </c>
    </row>
    <row r="9256" spans="1:6" x14ac:dyDescent="0.3">
      <c r="A9256" t="s">
        <v>30</v>
      </c>
      <c r="B9256">
        <v>2022</v>
      </c>
      <c r="C9256" t="s">
        <v>41</v>
      </c>
      <c r="D9256" t="s">
        <v>23</v>
      </c>
      <c r="E9256" t="str">
        <f>VLOOKUP(D9256,Objective!$A$21:$B$51,2,0)</f>
        <v>Health</v>
      </c>
      <c r="F9256">
        <v>179.4</v>
      </c>
    </row>
    <row r="9257" spans="1:6" x14ac:dyDescent="0.3">
      <c r="A9257" t="s">
        <v>30</v>
      </c>
      <c r="B9257">
        <v>2022</v>
      </c>
      <c r="C9257" t="s">
        <v>41</v>
      </c>
      <c r="D9257" t="s">
        <v>24</v>
      </c>
      <c r="E9257" t="str">
        <f>VLOOKUP(D9257,Objective!$A$21:$B$51,2,0)</f>
        <v>Transport and communication</v>
      </c>
      <c r="F9257">
        <v>166.6</v>
      </c>
    </row>
    <row r="9258" spans="1:6" x14ac:dyDescent="0.3">
      <c r="A9258" t="s">
        <v>30</v>
      </c>
      <c r="B9258">
        <v>2022</v>
      </c>
      <c r="C9258" t="s">
        <v>41</v>
      </c>
      <c r="D9258" t="s">
        <v>25</v>
      </c>
      <c r="E9258" t="str">
        <f>VLOOKUP(D9258,Objective!$A$21:$B$51,2,0)</f>
        <v>Lifestyle</v>
      </c>
      <c r="F9258">
        <v>169.3</v>
      </c>
    </row>
    <row r="9259" spans="1:6" x14ac:dyDescent="0.3">
      <c r="A9259" t="s">
        <v>30</v>
      </c>
      <c r="B9259">
        <v>2022</v>
      </c>
      <c r="C9259" t="s">
        <v>41</v>
      </c>
      <c r="D9259" t="s">
        <v>26</v>
      </c>
      <c r="E9259" t="str">
        <f>VLOOKUP(D9259,Objective!$A$21:$B$51,2,0)</f>
        <v>Education</v>
      </c>
      <c r="F9259">
        <v>175.7</v>
      </c>
    </row>
    <row r="9260" spans="1:6" x14ac:dyDescent="0.3">
      <c r="A9260" t="s">
        <v>30</v>
      </c>
      <c r="B9260">
        <v>2022</v>
      </c>
      <c r="C9260" t="s">
        <v>41</v>
      </c>
      <c r="D9260" t="s">
        <v>27</v>
      </c>
      <c r="E9260" t="str">
        <f>VLOOKUP(D9260,Objective!$A$21:$B$51,2,0)</f>
        <v>Miscellaneous</v>
      </c>
      <c r="F9260">
        <v>171.1</v>
      </c>
    </row>
    <row r="9261" spans="1:6" x14ac:dyDescent="0.3">
      <c r="A9261" t="s">
        <v>30</v>
      </c>
      <c r="B9261">
        <v>2022</v>
      </c>
      <c r="C9261" t="s">
        <v>41</v>
      </c>
      <c r="D9261" t="s">
        <v>28</v>
      </c>
      <c r="E9261" t="str">
        <f>VLOOKUP(D9261,Objective!$A$21:$B$51,2,0)</f>
        <v>Miscellaneous</v>
      </c>
      <c r="F9261">
        <v>172.6</v>
      </c>
    </row>
    <row r="9262" spans="1:6" x14ac:dyDescent="0.3">
      <c r="A9262" t="s">
        <v>30</v>
      </c>
      <c r="B9262">
        <v>2022</v>
      </c>
      <c r="C9262" t="s">
        <v>41</v>
      </c>
      <c r="D9262" t="s">
        <v>29</v>
      </c>
      <c r="E9262" t="str">
        <f>VLOOKUP(D9262,Objective!$A$21:$B$51,2,0)</f>
        <v>General index</v>
      </c>
      <c r="F9262">
        <v>175.3</v>
      </c>
    </row>
    <row r="9263" spans="1:6" x14ac:dyDescent="0.3">
      <c r="A9263" t="s">
        <v>33</v>
      </c>
      <c r="B9263">
        <v>2022</v>
      </c>
      <c r="C9263" t="s">
        <v>41</v>
      </c>
      <c r="D9263" t="s">
        <v>3</v>
      </c>
      <c r="E9263" t="str">
        <f>VLOOKUP(D9263,Objective!$A$21:$B$51,2,0)</f>
        <v>Food</v>
      </c>
      <c r="F9263">
        <v>162.1</v>
      </c>
    </row>
    <row r="9264" spans="1:6" x14ac:dyDescent="0.3">
      <c r="A9264" t="s">
        <v>33</v>
      </c>
      <c r="B9264">
        <v>2022</v>
      </c>
      <c r="C9264" t="s">
        <v>41</v>
      </c>
      <c r="D9264" t="s">
        <v>4</v>
      </c>
      <c r="E9264" t="str">
        <f>VLOOKUP(D9264,Objective!$A$21:$B$51,2,0)</f>
        <v>Food</v>
      </c>
      <c r="F9264">
        <v>210.9</v>
      </c>
    </row>
    <row r="9265" spans="1:6" x14ac:dyDescent="0.3">
      <c r="A9265" t="s">
        <v>33</v>
      </c>
      <c r="B9265">
        <v>2022</v>
      </c>
      <c r="C9265" t="s">
        <v>41</v>
      </c>
      <c r="D9265" t="s">
        <v>5</v>
      </c>
      <c r="E9265" t="str">
        <f>VLOOKUP(D9265,Objective!$A$21:$B$51,2,0)</f>
        <v>Food</v>
      </c>
      <c r="F9265">
        <v>170.6</v>
      </c>
    </row>
    <row r="9266" spans="1:6" x14ac:dyDescent="0.3">
      <c r="A9266" t="s">
        <v>33</v>
      </c>
      <c r="B9266">
        <v>2022</v>
      </c>
      <c r="C9266" t="s">
        <v>41</v>
      </c>
      <c r="D9266" t="s">
        <v>6</v>
      </c>
      <c r="E9266" t="str">
        <f>VLOOKUP(D9266,Objective!$A$21:$B$51,2,0)</f>
        <v>Food</v>
      </c>
      <c r="F9266">
        <v>168.4</v>
      </c>
    </row>
    <row r="9267" spans="1:6" x14ac:dyDescent="0.3">
      <c r="A9267" t="s">
        <v>33</v>
      </c>
      <c r="B9267">
        <v>2022</v>
      </c>
      <c r="C9267" t="s">
        <v>41</v>
      </c>
      <c r="D9267" t="s">
        <v>7</v>
      </c>
      <c r="E9267" t="str">
        <f>VLOOKUP(D9267,Objective!$A$21:$B$51,2,0)</f>
        <v>Food</v>
      </c>
      <c r="F9267">
        <v>182.5</v>
      </c>
    </row>
    <row r="9268" spans="1:6" x14ac:dyDescent="0.3">
      <c r="A9268" t="s">
        <v>33</v>
      </c>
      <c r="B9268">
        <v>2022</v>
      </c>
      <c r="C9268" t="s">
        <v>41</v>
      </c>
      <c r="D9268" t="s">
        <v>8</v>
      </c>
      <c r="E9268" t="str">
        <f>VLOOKUP(D9268,Objective!$A$21:$B$51,2,0)</f>
        <v>Food</v>
      </c>
      <c r="F9268">
        <v>177.1</v>
      </c>
    </row>
    <row r="9269" spans="1:6" x14ac:dyDescent="0.3">
      <c r="A9269" t="s">
        <v>33</v>
      </c>
      <c r="B9269">
        <v>2022</v>
      </c>
      <c r="C9269" t="s">
        <v>41</v>
      </c>
      <c r="D9269" t="s">
        <v>9</v>
      </c>
      <c r="E9269" t="str">
        <f>VLOOKUP(D9269,Objective!$A$21:$B$51,2,0)</f>
        <v>Food</v>
      </c>
      <c r="F9269">
        <v>213.1</v>
      </c>
    </row>
    <row r="9270" spans="1:6" x14ac:dyDescent="0.3">
      <c r="A9270" t="s">
        <v>33</v>
      </c>
      <c r="B9270">
        <v>2022</v>
      </c>
      <c r="C9270" t="s">
        <v>41</v>
      </c>
      <c r="D9270" t="s">
        <v>10</v>
      </c>
      <c r="E9270" t="str">
        <f>VLOOKUP(D9270,Objective!$A$21:$B$51,2,0)</f>
        <v>Food</v>
      </c>
      <c r="F9270">
        <v>167.3</v>
      </c>
    </row>
    <row r="9271" spans="1:6" x14ac:dyDescent="0.3">
      <c r="A9271" t="s">
        <v>33</v>
      </c>
      <c r="B9271">
        <v>2022</v>
      </c>
      <c r="C9271" t="s">
        <v>41</v>
      </c>
      <c r="D9271" t="s">
        <v>11</v>
      </c>
      <c r="E9271" t="str">
        <f>VLOOKUP(D9271,Objective!$A$21:$B$51,2,0)</f>
        <v>Food</v>
      </c>
      <c r="F9271">
        <v>122.2</v>
      </c>
    </row>
    <row r="9272" spans="1:6" x14ac:dyDescent="0.3">
      <c r="A9272" t="s">
        <v>33</v>
      </c>
      <c r="B9272">
        <v>2022</v>
      </c>
      <c r="C9272" t="s">
        <v>41</v>
      </c>
      <c r="D9272" t="s">
        <v>12</v>
      </c>
      <c r="E9272" t="str">
        <f>VLOOKUP(D9272,Objective!$A$21:$B$51,2,0)</f>
        <v>Food</v>
      </c>
      <c r="F9272">
        <v>189.7</v>
      </c>
    </row>
    <row r="9273" spans="1:6" x14ac:dyDescent="0.3">
      <c r="A9273" t="s">
        <v>33</v>
      </c>
      <c r="B9273">
        <v>2022</v>
      </c>
      <c r="C9273" t="s">
        <v>41</v>
      </c>
      <c r="D9273" t="s">
        <v>13</v>
      </c>
      <c r="E9273" t="str">
        <f>VLOOKUP(D9273,Objective!$A$21:$B$51,2,0)</f>
        <v>Lifestyle</v>
      </c>
      <c r="F9273">
        <v>160.5</v>
      </c>
    </row>
    <row r="9274" spans="1:6" x14ac:dyDescent="0.3">
      <c r="A9274" t="s">
        <v>33</v>
      </c>
      <c r="B9274">
        <v>2022</v>
      </c>
      <c r="C9274" t="s">
        <v>41</v>
      </c>
      <c r="D9274" t="s">
        <v>14</v>
      </c>
      <c r="E9274" t="str">
        <f>VLOOKUP(D9274,Objective!$A$21:$B$51,2,0)</f>
        <v>Food</v>
      </c>
      <c r="F9274">
        <v>188.9</v>
      </c>
    </row>
    <row r="9275" spans="1:6" x14ac:dyDescent="0.3">
      <c r="A9275" t="s">
        <v>33</v>
      </c>
      <c r="B9275">
        <v>2022</v>
      </c>
      <c r="C9275" t="s">
        <v>41</v>
      </c>
      <c r="D9275" t="s">
        <v>15</v>
      </c>
      <c r="E9275" t="str">
        <f>VLOOKUP(D9275,Objective!$A$21:$B$51,2,0)</f>
        <v>Food</v>
      </c>
      <c r="F9275">
        <v>180.4</v>
      </c>
    </row>
    <row r="9276" spans="1:6" x14ac:dyDescent="0.3">
      <c r="A9276" t="s">
        <v>33</v>
      </c>
      <c r="B9276">
        <v>2022</v>
      </c>
      <c r="C9276" t="s">
        <v>41</v>
      </c>
      <c r="D9276" t="s">
        <v>16</v>
      </c>
      <c r="E9276" t="str">
        <f>VLOOKUP(D9276,Objective!$A$21:$B$51,2,0)</f>
        <v>Lifestyle</v>
      </c>
      <c r="F9276">
        <v>198.7</v>
      </c>
    </row>
    <row r="9277" spans="1:6" x14ac:dyDescent="0.3">
      <c r="A9277" t="s">
        <v>33</v>
      </c>
      <c r="B9277">
        <v>2022</v>
      </c>
      <c r="C9277" t="s">
        <v>41</v>
      </c>
      <c r="D9277" t="s">
        <v>17</v>
      </c>
      <c r="E9277" t="str">
        <f>VLOOKUP(D9277,Objective!$A$21:$B$51,2,0)</f>
        <v>Clothing</v>
      </c>
      <c r="F9277">
        <v>173.7</v>
      </c>
    </row>
    <row r="9278" spans="1:6" x14ac:dyDescent="0.3">
      <c r="A9278" t="s">
        <v>33</v>
      </c>
      <c r="B9278">
        <v>2022</v>
      </c>
      <c r="C9278" t="s">
        <v>41</v>
      </c>
      <c r="D9278" t="s">
        <v>18</v>
      </c>
      <c r="E9278" t="str">
        <f>VLOOKUP(D9278,Objective!$A$21:$B$51,2,0)</f>
        <v>Clothing</v>
      </c>
      <c r="F9278">
        <v>160</v>
      </c>
    </row>
    <row r="9279" spans="1:6" x14ac:dyDescent="0.3">
      <c r="A9279" t="s">
        <v>33</v>
      </c>
      <c r="B9279">
        <v>2022</v>
      </c>
      <c r="C9279" t="s">
        <v>41</v>
      </c>
      <c r="D9279" t="s">
        <v>19</v>
      </c>
      <c r="E9279" t="str">
        <f>VLOOKUP(D9279,Objective!$A$21:$B$51,2,0)</f>
        <v>Clothing</v>
      </c>
      <c r="F9279">
        <v>171.6</v>
      </c>
    </row>
    <row r="9280" spans="1:6" x14ac:dyDescent="0.3">
      <c r="A9280" t="s">
        <v>33</v>
      </c>
      <c r="B9280">
        <v>2022</v>
      </c>
      <c r="C9280" t="s">
        <v>41</v>
      </c>
      <c r="D9280" t="s">
        <v>20</v>
      </c>
      <c r="E9280" t="str">
        <f>VLOOKUP(D9280,Objective!$A$21:$B$51,2,0)</f>
        <v>Housing</v>
      </c>
      <c r="F9280">
        <v>169</v>
      </c>
    </row>
    <row r="9281" spans="1:6" x14ac:dyDescent="0.3">
      <c r="A9281" t="s">
        <v>33</v>
      </c>
      <c r="B9281">
        <v>2022</v>
      </c>
      <c r="C9281" t="s">
        <v>41</v>
      </c>
      <c r="D9281" t="s">
        <v>21</v>
      </c>
      <c r="E9281" t="str">
        <f>VLOOKUP(D9281,Objective!$A$21:$B$51,2,0)</f>
        <v>Fuel and light</v>
      </c>
      <c r="F9281">
        <v>178.4</v>
      </c>
    </row>
    <row r="9282" spans="1:6" x14ac:dyDescent="0.3">
      <c r="A9282" t="s">
        <v>33</v>
      </c>
      <c r="B9282">
        <v>2022</v>
      </c>
      <c r="C9282" t="s">
        <v>41</v>
      </c>
      <c r="D9282" t="s">
        <v>22</v>
      </c>
      <c r="E9282" t="str">
        <f>VLOOKUP(D9282,Objective!$A$21:$B$51,2,0)</f>
        <v>Housing</v>
      </c>
      <c r="F9282">
        <v>164.2</v>
      </c>
    </row>
    <row r="9283" spans="1:6" x14ac:dyDescent="0.3">
      <c r="A9283" t="s">
        <v>33</v>
      </c>
      <c r="B9283">
        <v>2022</v>
      </c>
      <c r="C9283" t="s">
        <v>41</v>
      </c>
      <c r="D9283" t="s">
        <v>23</v>
      </c>
      <c r="E9283" t="str">
        <f>VLOOKUP(D9283,Objective!$A$21:$B$51,2,0)</f>
        <v>Health</v>
      </c>
      <c r="F9283">
        <v>172.6</v>
      </c>
    </row>
    <row r="9284" spans="1:6" x14ac:dyDescent="0.3">
      <c r="A9284" t="s">
        <v>33</v>
      </c>
      <c r="B9284">
        <v>2022</v>
      </c>
      <c r="C9284" t="s">
        <v>41</v>
      </c>
      <c r="D9284" t="s">
        <v>24</v>
      </c>
      <c r="E9284" t="str">
        <f>VLOOKUP(D9284,Objective!$A$21:$B$51,2,0)</f>
        <v>Transport and communication</v>
      </c>
      <c r="F9284">
        <v>157.69999999999999</v>
      </c>
    </row>
    <row r="9285" spans="1:6" x14ac:dyDescent="0.3">
      <c r="A9285" t="s">
        <v>33</v>
      </c>
      <c r="B9285">
        <v>2022</v>
      </c>
      <c r="C9285" t="s">
        <v>41</v>
      </c>
      <c r="D9285" t="s">
        <v>25</v>
      </c>
      <c r="E9285" t="str">
        <f>VLOOKUP(D9285,Objective!$A$21:$B$51,2,0)</f>
        <v>Lifestyle</v>
      </c>
      <c r="F9285">
        <v>165.1</v>
      </c>
    </row>
    <row r="9286" spans="1:6" x14ac:dyDescent="0.3">
      <c r="A9286" t="s">
        <v>33</v>
      </c>
      <c r="B9286">
        <v>2022</v>
      </c>
      <c r="C9286" t="s">
        <v>41</v>
      </c>
      <c r="D9286" t="s">
        <v>26</v>
      </c>
      <c r="E9286" t="str">
        <f>VLOOKUP(D9286,Objective!$A$21:$B$51,2,0)</f>
        <v>Education</v>
      </c>
      <c r="F9286">
        <v>169.9</v>
      </c>
    </row>
    <row r="9287" spans="1:6" x14ac:dyDescent="0.3">
      <c r="A9287" t="s">
        <v>33</v>
      </c>
      <c r="B9287">
        <v>2022</v>
      </c>
      <c r="C9287" t="s">
        <v>41</v>
      </c>
      <c r="D9287" t="s">
        <v>27</v>
      </c>
      <c r="E9287" t="str">
        <f>VLOOKUP(D9287,Objective!$A$21:$B$51,2,0)</f>
        <v>Miscellaneous</v>
      </c>
      <c r="F9287">
        <v>171.4</v>
      </c>
    </row>
    <row r="9288" spans="1:6" x14ac:dyDescent="0.3">
      <c r="A9288" t="s">
        <v>33</v>
      </c>
      <c r="B9288">
        <v>2022</v>
      </c>
      <c r="C9288" t="s">
        <v>41</v>
      </c>
      <c r="D9288" t="s">
        <v>28</v>
      </c>
      <c r="E9288" t="str">
        <f>VLOOKUP(D9288,Objective!$A$21:$B$51,2,0)</f>
        <v>Miscellaneous</v>
      </c>
      <c r="F9288">
        <v>165.4</v>
      </c>
    </row>
    <row r="9289" spans="1:6" x14ac:dyDescent="0.3">
      <c r="A9289" t="s">
        <v>33</v>
      </c>
      <c r="B9289">
        <v>2022</v>
      </c>
      <c r="C9289" t="s">
        <v>41</v>
      </c>
      <c r="D9289" t="s">
        <v>29</v>
      </c>
      <c r="E9289" t="str">
        <f>VLOOKUP(D9289,Objective!$A$21:$B$51,2,0)</f>
        <v>General index</v>
      </c>
      <c r="F9289">
        <v>173.1</v>
      </c>
    </row>
    <row r="9290" spans="1:6" x14ac:dyDescent="0.3">
      <c r="A9290" t="s">
        <v>34</v>
      </c>
      <c r="B9290">
        <v>2022</v>
      </c>
      <c r="C9290" t="s">
        <v>41</v>
      </c>
      <c r="D9290" t="s">
        <v>3</v>
      </c>
      <c r="E9290" t="str">
        <f>VLOOKUP(D9290,Objective!$A$21:$B$51,2,0)</f>
        <v>Food</v>
      </c>
      <c r="F9290">
        <v>160.30000000000001</v>
      </c>
    </row>
    <row r="9291" spans="1:6" x14ac:dyDescent="0.3">
      <c r="A9291" t="s">
        <v>34</v>
      </c>
      <c r="B9291">
        <v>2022</v>
      </c>
      <c r="C9291" t="s">
        <v>41</v>
      </c>
      <c r="D9291" t="s">
        <v>4</v>
      </c>
      <c r="E9291" t="str">
        <f>VLOOKUP(D9291,Objective!$A$21:$B$51,2,0)</f>
        <v>Food</v>
      </c>
      <c r="F9291">
        <v>206.5</v>
      </c>
    </row>
    <row r="9292" spans="1:6" x14ac:dyDescent="0.3">
      <c r="A9292" t="s">
        <v>34</v>
      </c>
      <c r="B9292">
        <v>2022</v>
      </c>
      <c r="C9292" t="s">
        <v>41</v>
      </c>
      <c r="D9292" t="s">
        <v>5</v>
      </c>
      <c r="E9292" t="str">
        <f>VLOOKUP(D9292,Objective!$A$21:$B$51,2,0)</f>
        <v>Food</v>
      </c>
      <c r="F9292">
        <v>169.2</v>
      </c>
    </row>
    <row r="9293" spans="1:6" x14ac:dyDescent="0.3">
      <c r="A9293" t="s">
        <v>34</v>
      </c>
      <c r="B9293">
        <v>2022</v>
      </c>
      <c r="C9293" t="s">
        <v>41</v>
      </c>
      <c r="D9293" t="s">
        <v>6</v>
      </c>
      <c r="E9293" t="str">
        <f>VLOOKUP(D9293,Objective!$A$21:$B$51,2,0)</f>
        <v>Food</v>
      </c>
      <c r="F9293">
        <v>168.1</v>
      </c>
    </row>
    <row r="9294" spans="1:6" x14ac:dyDescent="0.3">
      <c r="A9294" t="s">
        <v>34</v>
      </c>
      <c r="B9294">
        <v>2022</v>
      </c>
      <c r="C9294" t="s">
        <v>41</v>
      </c>
      <c r="D9294" t="s">
        <v>7</v>
      </c>
      <c r="E9294" t="str">
        <f>VLOOKUP(D9294,Objective!$A$21:$B$51,2,0)</f>
        <v>Food</v>
      </c>
      <c r="F9294">
        <v>192.4</v>
      </c>
    </row>
    <row r="9295" spans="1:6" x14ac:dyDescent="0.3">
      <c r="A9295" t="s">
        <v>34</v>
      </c>
      <c r="B9295">
        <v>2022</v>
      </c>
      <c r="C9295" t="s">
        <v>41</v>
      </c>
      <c r="D9295" t="s">
        <v>8</v>
      </c>
      <c r="E9295" t="str">
        <f>VLOOKUP(D9295,Objective!$A$21:$B$51,2,0)</f>
        <v>Food</v>
      </c>
      <c r="F9295">
        <v>172.9</v>
      </c>
    </row>
    <row r="9296" spans="1:6" x14ac:dyDescent="0.3">
      <c r="A9296" t="s">
        <v>34</v>
      </c>
      <c r="B9296">
        <v>2022</v>
      </c>
      <c r="C9296" t="s">
        <v>41</v>
      </c>
      <c r="D9296" t="s">
        <v>9</v>
      </c>
      <c r="E9296" t="str">
        <f>VLOOKUP(D9296,Objective!$A$21:$B$51,2,0)</f>
        <v>Food</v>
      </c>
      <c r="F9296">
        <v>186.7</v>
      </c>
    </row>
    <row r="9297" spans="1:6" x14ac:dyDescent="0.3">
      <c r="A9297" t="s">
        <v>34</v>
      </c>
      <c r="B9297">
        <v>2022</v>
      </c>
      <c r="C9297" t="s">
        <v>41</v>
      </c>
      <c r="D9297" t="s">
        <v>10</v>
      </c>
      <c r="E9297" t="str">
        <f>VLOOKUP(D9297,Objective!$A$21:$B$51,2,0)</f>
        <v>Food</v>
      </c>
      <c r="F9297">
        <v>167.2</v>
      </c>
    </row>
    <row r="9298" spans="1:6" x14ac:dyDescent="0.3">
      <c r="A9298" t="s">
        <v>34</v>
      </c>
      <c r="B9298">
        <v>2022</v>
      </c>
      <c r="C9298" t="s">
        <v>41</v>
      </c>
      <c r="D9298" t="s">
        <v>11</v>
      </c>
      <c r="E9298" t="str">
        <f>VLOOKUP(D9298,Objective!$A$21:$B$51,2,0)</f>
        <v>Food</v>
      </c>
      <c r="F9298">
        <v>120.9</v>
      </c>
    </row>
    <row r="9299" spans="1:6" x14ac:dyDescent="0.3">
      <c r="A9299" t="s">
        <v>34</v>
      </c>
      <c r="B9299">
        <v>2022</v>
      </c>
      <c r="C9299" t="s">
        <v>41</v>
      </c>
      <c r="D9299" t="s">
        <v>12</v>
      </c>
      <c r="E9299" t="str">
        <f>VLOOKUP(D9299,Objective!$A$21:$B$51,2,0)</f>
        <v>Food</v>
      </c>
      <c r="F9299">
        <v>193.6</v>
      </c>
    </row>
    <row r="9300" spans="1:6" x14ac:dyDescent="0.3">
      <c r="A9300" t="s">
        <v>34</v>
      </c>
      <c r="B9300">
        <v>2022</v>
      </c>
      <c r="C9300" t="s">
        <v>41</v>
      </c>
      <c r="D9300" t="s">
        <v>13</v>
      </c>
      <c r="E9300" t="str">
        <f>VLOOKUP(D9300,Objective!$A$21:$B$51,2,0)</f>
        <v>Lifestyle</v>
      </c>
      <c r="F9300">
        <v>168.8</v>
      </c>
    </row>
    <row r="9301" spans="1:6" x14ac:dyDescent="0.3">
      <c r="A9301" t="s">
        <v>34</v>
      </c>
      <c r="B9301">
        <v>2022</v>
      </c>
      <c r="C9301" t="s">
        <v>41</v>
      </c>
      <c r="D9301" t="s">
        <v>14</v>
      </c>
      <c r="E9301" t="str">
        <f>VLOOKUP(D9301,Objective!$A$21:$B$51,2,0)</f>
        <v>Food</v>
      </c>
      <c r="F9301">
        <v>186.3</v>
      </c>
    </row>
    <row r="9302" spans="1:6" x14ac:dyDescent="0.3">
      <c r="A9302" t="s">
        <v>34</v>
      </c>
      <c r="B9302">
        <v>2022</v>
      </c>
      <c r="C9302" t="s">
        <v>41</v>
      </c>
      <c r="D9302" t="s">
        <v>15</v>
      </c>
      <c r="E9302" t="str">
        <f>VLOOKUP(D9302,Objective!$A$21:$B$51,2,0)</f>
        <v>Food</v>
      </c>
      <c r="F9302">
        <v>176.3</v>
      </c>
    </row>
    <row r="9303" spans="1:6" x14ac:dyDescent="0.3">
      <c r="A9303" t="s">
        <v>34</v>
      </c>
      <c r="B9303">
        <v>2022</v>
      </c>
      <c r="C9303" t="s">
        <v>41</v>
      </c>
      <c r="D9303" t="s">
        <v>16</v>
      </c>
      <c r="E9303" t="str">
        <f>VLOOKUP(D9303,Objective!$A$21:$B$51,2,0)</f>
        <v>Lifestyle</v>
      </c>
      <c r="F9303">
        <v>195</v>
      </c>
    </row>
    <row r="9304" spans="1:6" x14ac:dyDescent="0.3">
      <c r="A9304" t="s">
        <v>34</v>
      </c>
      <c r="B9304">
        <v>2022</v>
      </c>
      <c r="C9304" t="s">
        <v>41</v>
      </c>
      <c r="D9304" t="s">
        <v>17</v>
      </c>
      <c r="E9304" t="str">
        <f>VLOOKUP(D9304,Objective!$A$21:$B$51,2,0)</f>
        <v>Clothing</v>
      </c>
      <c r="F9304">
        <v>179.5</v>
      </c>
    </row>
    <row r="9305" spans="1:6" x14ac:dyDescent="0.3">
      <c r="A9305" t="s">
        <v>34</v>
      </c>
      <c r="B9305">
        <v>2022</v>
      </c>
      <c r="C9305" t="s">
        <v>41</v>
      </c>
      <c r="D9305" t="s">
        <v>18</v>
      </c>
      <c r="E9305" t="str">
        <f>VLOOKUP(D9305,Objective!$A$21:$B$51,2,0)</f>
        <v>Clothing</v>
      </c>
      <c r="F9305">
        <v>172.7</v>
      </c>
    </row>
    <row r="9306" spans="1:6" x14ac:dyDescent="0.3">
      <c r="A9306" t="s">
        <v>34</v>
      </c>
      <c r="B9306">
        <v>2022</v>
      </c>
      <c r="C9306" t="s">
        <v>41</v>
      </c>
      <c r="D9306" t="s">
        <v>19</v>
      </c>
      <c r="E9306" t="str">
        <f>VLOOKUP(D9306,Objective!$A$21:$B$51,2,0)</f>
        <v>Clothing</v>
      </c>
      <c r="F9306">
        <v>178.5</v>
      </c>
    </row>
    <row r="9307" spans="1:6" x14ac:dyDescent="0.3">
      <c r="A9307" t="s">
        <v>34</v>
      </c>
      <c r="B9307">
        <v>2022</v>
      </c>
      <c r="C9307" t="s">
        <v>41</v>
      </c>
      <c r="D9307" t="s">
        <v>20</v>
      </c>
      <c r="E9307" t="str">
        <f>VLOOKUP(D9307,Objective!$A$21:$B$51,2,0)</f>
        <v>Housing</v>
      </c>
      <c r="F9307">
        <v>169</v>
      </c>
    </row>
    <row r="9308" spans="1:6" x14ac:dyDescent="0.3">
      <c r="A9308" t="s">
        <v>34</v>
      </c>
      <c r="B9308">
        <v>2022</v>
      </c>
      <c r="C9308" t="s">
        <v>41</v>
      </c>
      <c r="D9308" t="s">
        <v>21</v>
      </c>
      <c r="E9308" t="str">
        <f>VLOOKUP(D9308,Objective!$A$21:$B$51,2,0)</f>
        <v>Fuel and light</v>
      </c>
      <c r="F9308">
        <v>178.8</v>
      </c>
    </row>
    <row r="9309" spans="1:6" x14ac:dyDescent="0.3">
      <c r="A9309" t="s">
        <v>34</v>
      </c>
      <c r="B9309">
        <v>2022</v>
      </c>
      <c r="C9309" t="s">
        <v>41</v>
      </c>
      <c r="D9309" t="s">
        <v>22</v>
      </c>
      <c r="E9309" t="str">
        <f>VLOOKUP(D9309,Objective!$A$21:$B$51,2,0)</f>
        <v>Housing</v>
      </c>
      <c r="F9309">
        <v>168.5</v>
      </c>
    </row>
    <row r="9310" spans="1:6" x14ac:dyDescent="0.3">
      <c r="A9310" t="s">
        <v>34</v>
      </c>
      <c r="B9310">
        <v>2022</v>
      </c>
      <c r="C9310" t="s">
        <v>41</v>
      </c>
      <c r="D9310" t="s">
        <v>23</v>
      </c>
      <c r="E9310" t="str">
        <f>VLOOKUP(D9310,Objective!$A$21:$B$51,2,0)</f>
        <v>Health</v>
      </c>
      <c r="F9310">
        <v>176.8</v>
      </c>
    </row>
    <row r="9311" spans="1:6" x14ac:dyDescent="0.3">
      <c r="A9311" t="s">
        <v>34</v>
      </c>
      <c r="B9311">
        <v>2022</v>
      </c>
      <c r="C9311" t="s">
        <v>41</v>
      </c>
      <c r="D9311" t="s">
        <v>24</v>
      </c>
      <c r="E9311" t="str">
        <f>VLOOKUP(D9311,Objective!$A$21:$B$51,2,0)</f>
        <v>Transport and communication</v>
      </c>
      <c r="F9311">
        <v>161.9</v>
      </c>
    </row>
    <row r="9312" spans="1:6" x14ac:dyDescent="0.3">
      <c r="A9312" t="s">
        <v>34</v>
      </c>
      <c r="B9312">
        <v>2022</v>
      </c>
      <c r="C9312" t="s">
        <v>41</v>
      </c>
      <c r="D9312" t="s">
        <v>25</v>
      </c>
      <c r="E9312" t="str">
        <f>VLOOKUP(D9312,Objective!$A$21:$B$51,2,0)</f>
        <v>Lifestyle</v>
      </c>
      <c r="F9312">
        <v>166.9</v>
      </c>
    </row>
    <row r="9313" spans="1:6" x14ac:dyDescent="0.3">
      <c r="A9313" t="s">
        <v>34</v>
      </c>
      <c r="B9313">
        <v>2022</v>
      </c>
      <c r="C9313" t="s">
        <v>41</v>
      </c>
      <c r="D9313" t="s">
        <v>26</v>
      </c>
      <c r="E9313" t="str">
        <f>VLOOKUP(D9313,Objective!$A$21:$B$51,2,0)</f>
        <v>Education</v>
      </c>
      <c r="F9313">
        <v>172.3</v>
      </c>
    </row>
    <row r="9314" spans="1:6" x14ac:dyDescent="0.3">
      <c r="A9314" t="s">
        <v>34</v>
      </c>
      <c r="B9314">
        <v>2022</v>
      </c>
      <c r="C9314" t="s">
        <v>41</v>
      </c>
      <c r="D9314" t="s">
        <v>27</v>
      </c>
      <c r="E9314" t="str">
        <f>VLOOKUP(D9314,Objective!$A$21:$B$51,2,0)</f>
        <v>Miscellaneous</v>
      </c>
      <c r="F9314">
        <v>171.2</v>
      </c>
    </row>
    <row r="9315" spans="1:6" x14ac:dyDescent="0.3">
      <c r="A9315" t="s">
        <v>34</v>
      </c>
      <c r="B9315">
        <v>2022</v>
      </c>
      <c r="C9315" t="s">
        <v>41</v>
      </c>
      <c r="D9315" t="s">
        <v>28</v>
      </c>
      <c r="E9315" t="str">
        <f>VLOOKUP(D9315,Objective!$A$21:$B$51,2,0)</f>
        <v>Miscellaneous</v>
      </c>
      <c r="F9315">
        <v>169.1</v>
      </c>
    </row>
    <row r="9316" spans="1:6" x14ac:dyDescent="0.3">
      <c r="A9316" t="s">
        <v>34</v>
      </c>
      <c r="B9316">
        <v>2022</v>
      </c>
      <c r="C9316" t="s">
        <v>41</v>
      </c>
      <c r="D9316" t="s">
        <v>29</v>
      </c>
      <c r="E9316" t="str">
        <f>VLOOKUP(D9316,Objective!$A$21:$B$51,2,0)</f>
        <v>General index</v>
      </c>
      <c r="F9316">
        <v>174.3</v>
      </c>
    </row>
    <row r="9317" spans="1:6" x14ac:dyDescent="0.3">
      <c r="A9317" t="s">
        <v>30</v>
      </c>
      <c r="B9317">
        <v>2022</v>
      </c>
      <c r="C9317" t="s">
        <v>42</v>
      </c>
      <c r="D9317" t="s">
        <v>3</v>
      </c>
      <c r="E9317" t="str">
        <f>VLOOKUP(D9317,Objective!$A$21:$B$51,2,0)</f>
        <v>Food</v>
      </c>
      <c r="F9317">
        <v>162.9</v>
      </c>
    </row>
    <row r="9318" spans="1:6" x14ac:dyDescent="0.3">
      <c r="A9318" t="s">
        <v>30</v>
      </c>
      <c r="B9318">
        <v>2022</v>
      </c>
      <c r="C9318" t="s">
        <v>42</v>
      </c>
      <c r="D9318" t="s">
        <v>4</v>
      </c>
      <c r="E9318" t="str">
        <f>VLOOKUP(D9318,Objective!$A$21:$B$51,2,0)</f>
        <v>Food</v>
      </c>
      <c r="F9318">
        <v>206.7</v>
      </c>
    </row>
    <row r="9319" spans="1:6" x14ac:dyDescent="0.3">
      <c r="A9319" t="s">
        <v>30</v>
      </c>
      <c r="B9319">
        <v>2022</v>
      </c>
      <c r="C9319" t="s">
        <v>42</v>
      </c>
      <c r="D9319" t="s">
        <v>5</v>
      </c>
      <c r="E9319" t="str">
        <f>VLOOKUP(D9319,Objective!$A$21:$B$51,2,0)</f>
        <v>Food</v>
      </c>
      <c r="F9319">
        <v>169</v>
      </c>
    </row>
    <row r="9320" spans="1:6" x14ac:dyDescent="0.3">
      <c r="A9320" t="s">
        <v>30</v>
      </c>
      <c r="B9320">
        <v>2022</v>
      </c>
      <c r="C9320" t="s">
        <v>42</v>
      </c>
      <c r="D9320" t="s">
        <v>6</v>
      </c>
      <c r="E9320" t="str">
        <f>VLOOKUP(D9320,Objective!$A$21:$B$51,2,0)</f>
        <v>Food</v>
      </c>
      <c r="F9320">
        <v>169.5</v>
      </c>
    </row>
    <row r="9321" spans="1:6" x14ac:dyDescent="0.3">
      <c r="A9321" t="s">
        <v>30</v>
      </c>
      <c r="B9321">
        <v>2022</v>
      </c>
      <c r="C9321" t="s">
        <v>42</v>
      </c>
      <c r="D9321" t="s">
        <v>7</v>
      </c>
      <c r="E9321" t="str">
        <f>VLOOKUP(D9321,Objective!$A$21:$B$51,2,0)</f>
        <v>Food</v>
      </c>
      <c r="F9321">
        <v>194.1</v>
      </c>
    </row>
    <row r="9322" spans="1:6" x14ac:dyDescent="0.3">
      <c r="A9322" t="s">
        <v>30</v>
      </c>
      <c r="B9322">
        <v>2022</v>
      </c>
      <c r="C9322" t="s">
        <v>42</v>
      </c>
      <c r="D9322" t="s">
        <v>8</v>
      </c>
      <c r="E9322" t="str">
        <f>VLOOKUP(D9322,Objective!$A$21:$B$51,2,0)</f>
        <v>Food</v>
      </c>
      <c r="F9322">
        <v>164.1</v>
      </c>
    </row>
    <row r="9323" spans="1:6" x14ac:dyDescent="0.3">
      <c r="A9323" t="s">
        <v>30</v>
      </c>
      <c r="B9323">
        <v>2022</v>
      </c>
      <c r="C9323" t="s">
        <v>42</v>
      </c>
      <c r="D9323" t="s">
        <v>9</v>
      </c>
      <c r="E9323" t="str">
        <f>VLOOKUP(D9323,Objective!$A$21:$B$51,2,0)</f>
        <v>Food</v>
      </c>
      <c r="F9323">
        <v>176.9</v>
      </c>
    </row>
    <row r="9324" spans="1:6" x14ac:dyDescent="0.3">
      <c r="A9324" t="s">
        <v>30</v>
      </c>
      <c r="B9324">
        <v>2022</v>
      </c>
      <c r="C9324" t="s">
        <v>42</v>
      </c>
      <c r="D9324" t="s">
        <v>10</v>
      </c>
      <c r="E9324" t="str">
        <f>VLOOKUP(D9324,Objective!$A$21:$B$51,2,0)</f>
        <v>Food</v>
      </c>
      <c r="F9324">
        <v>169</v>
      </c>
    </row>
    <row r="9325" spans="1:6" x14ac:dyDescent="0.3">
      <c r="A9325" t="s">
        <v>30</v>
      </c>
      <c r="B9325">
        <v>2022</v>
      </c>
      <c r="C9325" t="s">
        <v>42</v>
      </c>
      <c r="D9325" t="s">
        <v>11</v>
      </c>
      <c r="E9325" t="str">
        <f>VLOOKUP(D9325,Objective!$A$21:$B$51,2,0)</f>
        <v>Food</v>
      </c>
      <c r="F9325">
        <v>120.8</v>
      </c>
    </row>
    <row r="9326" spans="1:6" x14ac:dyDescent="0.3">
      <c r="A9326" t="s">
        <v>30</v>
      </c>
      <c r="B9326">
        <v>2022</v>
      </c>
      <c r="C9326" t="s">
        <v>42</v>
      </c>
      <c r="D9326" t="s">
        <v>12</v>
      </c>
      <c r="E9326" t="str">
        <f>VLOOKUP(D9326,Objective!$A$21:$B$51,2,0)</f>
        <v>Food</v>
      </c>
      <c r="F9326">
        <v>199.1</v>
      </c>
    </row>
    <row r="9327" spans="1:6" x14ac:dyDescent="0.3">
      <c r="A9327" t="s">
        <v>30</v>
      </c>
      <c r="B9327">
        <v>2022</v>
      </c>
      <c r="C9327" t="s">
        <v>42</v>
      </c>
      <c r="D9327" t="s">
        <v>13</v>
      </c>
      <c r="E9327" t="str">
        <f>VLOOKUP(D9327,Objective!$A$21:$B$51,2,0)</f>
        <v>Lifestyle</v>
      </c>
      <c r="F9327">
        <v>175.4</v>
      </c>
    </row>
    <row r="9328" spans="1:6" x14ac:dyDescent="0.3">
      <c r="A9328" t="s">
        <v>30</v>
      </c>
      <c r="B9328">
        <v>2022</v>
      </c>
      <c r="C9328" t="s">
        <v>42</v>
      </c>
      <c r="D9328" t="s">
        <v>14</v>
      </c>
      <c r="E9328" t="str">
        <f>VLOOKUP(D9328,Objective!$A$21:$B$51,2,0)</f>
        <v>Food</v>
      </c>
      <c r="F9328">
        <v>184.8</v>
      </c>
    </row>
    <row r="9329" spans="1:6" x14ac:dyDescent="0.3">
      <c r="A9329" t="s">
        <v>30</v>
      </c>
      <c r="B9329">
        <v>2022</v>
      </c>
      <c r="C9329" t="s">
        <v>42</v>
      </c>
      <c r="D9329" t="s">
        <v>15</v>
      </c>
      <c r="E9329" t="str">
        <f>VLOOKUP(D9329,Objective!$A$21:$B$51,2,0)</f>
        <v>Food</v>
      </c>
      <c r="F9329">
        <v>175.5</v>
      </c>
    </row>
    <row r="9330" spans="1:6" x14ac:dyDescent="0.3">
      <c r="A9330" t="s">
        <v>30</v>
      </c>
      <c r="B9330">
        <v>2022</v>
      </c>
      <c r="C9330" t="s">
        <v>42</v>
      </c>
      <c r="D9330" t="s">
        <v>16</v>
      </c>
      <c r="E9330" t="str">
        <f>VLOOKUP(D9330,Objective!$A$21:$B$51,2,0)</f>
        <v>Lifestyle</v>
      </c>
      <c r="F9330">
        <v>194.5</v>
      </c>
    </row>
    <row r="9331" spans="1:6" x14ac:dyDescent="0.3">
      <c r="A9331" t="s">
        <v>30</v>
      </c>
      <c r="B9331">
        <v>2022</v>
      </c>
      <c r="C9331" t="s">
        <v>42</v>
      </c>
      <c r="D9331" t="s">
        <v>17</v>
      </c>
      <c r="E9331" t="str">
        <f>VLOOKUP(D9331,Objective!$A$21:$B$51,2,0)</f>
        <v>Clothing</v>
      </c>
      <c r="F9331">
        <v>184.7</v>
      </c>
    </row>
    <row r="9332" spans="1:6" x14ac:dyDescent="0.3">
      <c r="A9332" t="s">
        <v>30</v>
      </c>
      <c r="B9332">
        <v>2022</v>
      </c>
      <c r="C9332" t="s">
        <v>42</v>
      </c>
      <c r="D9332" t="s">
        <v>18</v>
      </c>
      <c r="E9332" t="str">
        <f>VLOOKUP(D9332,Objective!$A$21:$B$51,2,0)</f>
        <v>Clothing</v>
      </c>
      <c r="F9332">
        <v>183.3</v>
      </c>
    </row>
    <row r="9333" spans="1:6" x14ac:dyDescent="0.3">
      <c r="A9333" t="s">
        <v>30</v>
      </c>
      <c r="B9333">
        <v>2022</v>
      </c>
      <c r="C9333" t="s">
        <v>42</v>
      </c>
      <c r="D9333" t="s">
        <v>19</v>
      </c>
      <c r="E9333" t="str">
        <f>VLOOKUP(D9333,Objective!$A$21:$B$51,2,0)</f>
        <v>Clothing</v>
      </c>
      <c r="F9333">
        <v>184.5</v>
      </c>
    </row>
    <row r="9334" spans="1:6" x14ac:dyDescent="0.3">
      <c r="A9334" t="s">
        <v>30</v>
      </c>
      <c r="B9334">
        <v>2022</v>
      </c>
      <c r="C9334" t="s">
        <v>42</v>
      </c>
      <c r="D9334" t="s">
        <v>20</v>
      </c>
      <c r="E9334" t="str">
        <f>VLOOKUP(D9334,Objective!$A$21:$B$51,2,0)</f>
        <v>Housing</v>
      </c>
      <c r="F9334" t="s">
        <v>32</v>
      </c>
    </row>
    <row r="9335" spans="1:6" x14ac:dyDescent="0.3">
      <c r="A9335" t="s">
        <v>30</v>
      </c>
      <c r="B9335">
        <v>2022</v>
      </c>
      <c r="C9335" t="s">
        <v>42</v>
      </c>
      <c r="D9335" t="s">
        <v>21</v>
      </c>
      <c r="E9335" t="str">
        <f>VLOOKUP(D9335,Objective!$A$21:$B$51,2,0)</f>
        <v>Fuel and light</v>
      </c>
      <c r="F9335">
        <v>179.7</v>
      </c>
    </row>
    <row r="9336" spans="1:6" x14ac:dyDescent="0.3">
      <c r="A9336" t="s">
        <v>30</v>
      </c>
      <c r="B9336">
        <v>2022</v>
      </c>
      <c r="C9336" t="s">
        <v>42</v>
      </c>
      <c r="D9336" t="s">
        <v>22</v>
      </c>
      <c r="E9336" t="str">
        <f>VLOOKUP(D9336,Objective!$A$21:$B$51,2,0)</f>
        <v>Housing</v>
      </c>
      <c r="F9336">
        <v>173.6</v>
      </c>
    </row>
    <row r="9337" spans="1:6" x14ac:dyDescent="0.3">
      <c r="A9337" t="s">
        <v>30</v>
      </c>
      <c r="B9337">
        <v>2022</v>
      </c>
      <c r="C9337" t="s">
        <v>42</v>
      </c>
      <c r="D9337" t="s">
        <v>23</v>
      </c>
      <c r="E9337" t="str">
        <f>VLOOKUP(D9337,Objective!$A$21:$B$51,2,0)</f>
        <v>Health</v>
      </c>
      <c r="F9337">
        <v>180.2</v>
      </c>
    </row>
    <row r="9338" spans="1:6" x14ac:dyDescent="0.3">
      <c r="A9338" t="s">
        <v>30</v>
      </c>
      <c r="B9338">
        <v>2022</v>
      </c>
      <c r="C9338" t="s">
        <v>42</v>
      </c>
      <c r="D9338" t="s">
        <v>24</v>
      </c>
      <c r="E9338" t="str">
        <f>VLOOKUP(D9338,Objective!$A$21:$B$51,2,0)</f>
        <v>Transport and communication</v>
      </c>
      <c r="F9338">
        <v>166.9</v>
      </c>
    </row>
    <row r="9339" spans="1:6" x14ac:dyDescent="0.3">
      <c r="A9339" t="s">
        <v>30</v>
      </c>
      <c r="B9339">
        <v>2022</v>
      </c>
      <c r="C9339" t="s">
        <v>42</v>
      </c>
      <c r="D9339" t="s">
        <v>25</v>
      </c>
      <c r="E9339" t="str">
        <f>VLOOKUP(D9339,Objective!$A$21:$B$51,2,0)</f>
        <v>Lifestyle</v>
      </c>
      <c r="F9339">
        <v>170</v>
      </c>
    </row>
    <row r="9340" spans="1:6" x14ac:dyDescent="0.3">
      <c r="A9340" t="s">
        <v>30</v>
      </c>
      <c r="B9340">
        <v>2022</v>
      </c>
      <c r="C9340" t="s">
        <v>42</v>
      </c>
      <c r="D9340" t="s">
        <v>26</v>
      </c>
      <c r="E9340" t="str">
        <f>VLOOKUP(D9340,Objective!$A$21:$B$51,2,0)</f>
        <v>Education</v>
      </c>
      <c r="F9340">
        <v>176.2</v>
      </c>
    </row>
    <row r="9341" spans="1:6" x14ac:dyDescent="0.3">
      <c r="A9341" t="s">
        <v>30</v>
      </c>
      <c r="B9341">
        <v>2022</v>
      </c>
      <c r="C9341" t="s">
        <v>42</v>
      </c>
      <c r="D9341" t="s">
        <v>27</v>
      </c>
      <c r="E9341" t="str">
        <f>VLOOKUP(D9341,Objective!$A$21:$B$51,2,0)</f>
        <v>Miscellaneous</v>
      </c>
      <c r="F9341">
        <v>170.8</v>
      </c>
    </row>
    <row r="9342" spans="1:6" x14ac:dyDescent="0.3">
      <c r="A9342" t="s">
        <v>30</v>
      </c>
      <c r="B9342">
        <v>2022</v>
      </c>
      <c r="C9342" t="s">
        <v>42</v>
      </c>
      <c r="D9342" t="s">
        <v>28</v>
      </c>
      <c r="E9342" t="str">
        <f>VLOOKUP(D9342,Objective!$A$21:$B$51,2,0)</f>
        <v>Miscellaneous</v>
      </c>
      <c r="F9342">
        <v>173.1</v>
      </c>
    </row>
    <row r="9343" spans="1:6" x14ac:dyDescent="0.3">
      <c r="A9343" t="s">
        <v>30</v>
      </c>
      <c r="B9343">
        <v>2022</v>
      </c>
      <c r="C9343" t="s">
        <v>42</v>
      </c>
      <c r="D9343" t="s">
        <v>29</v>
      </c>
      <c r="E9343" t="str">
        <f>VLOOKUP(D9343,Objective!$A$21:$B$51,2,0)</f>
        <v>General index</v>
      </c>
      <c r="F9343">
        <v>176.4</v>
      </c>
    </row>
    <row r="9344" spans="1:6" x14ac:dyDescent="0.3">
      <c r="A9344" t="s">
        <v>33</v>
      </c>
      <c r="B9344">
        <v>2022</v>
      </c>
      <c r="C9344" t="s">
        <v>42</v>
      </c>
      <c r="D9344" t="s">
        <v>3</v>
      </c>
      <c r="E9344" t="str">
        <f>VLOOKUP(D9344,Objective!$A$21:$B$51,2,0)</f>
        <v>Food</v>
      </c>
      <c r="F9344">
        <v>164.9</v>
      </c>
    </row>
    <row r="9345" spans="1:6" x14ac:dyDescent="0.3">
      <c r="A9345" t="s">
        <v>33</v>
      </c>
      <c r="B9345">
        <v>2022</v>
      </c>
      <c r="C9345" t="s">
        <v>42</v>
      </c>
      <c r="D9345" t="s">
        <v>4</v>
      </c>
      <c r="E9345" t="str">
        <f>VLOOKUP(D9345,Objective!$A$21:$B$51,2,0)</f>
        <v>Food</v>
      </c>
      <c r="F9345">
        <v>213.7</v>
      </c>
    </row>
    <row r="9346" spans="1:6" x14ac:dyDescent="0.3">
      <c r="A9346" t="s">
        <v>33</v>
      </c>
      <c r="B9346">
        <v>2022</v>
      </c>
      <c r="C9346" t="s">
        <v>42</v>
      </c>
      <c r="D9346" t="s">
        <v>5</v>
      </c>
      <c r="E9346" t="str">
        <f>VLOOKUP(D9346,Objective!$A$21:$B$51,2,0)</f>
        <v>Food</v>
      </c>
      <c r="F9346">
        <v>170.9</v>
      </c>
    </row>
    <row r="9347" spans="1:6" x14ac:dyDescent="0.3">
      <c r="A9347" t="s">
        <v>33</v>
      </c>
      <c r="B9347">
        <v>2022</v>
      </c>
      <c r="C9347" t="s">
        <v>42</v>
      </c>
      <c r="D9347" t="s">
        <v>6</v>
      </c>
      <c r="E9347" t="str">
        <f>VLOOKUP(D9347,Objective!$A$21:$B$51,2,0)</f>
        <v>Food</v>
      </c>
      <c r="F9347">
        <v>170.1</v>
      </c>
    </row>
    <row r="9348" spans="1:6" x14ac:dyDescent="0.3">
      <c r="A9348" t="s">
        <v>33</v>
      </c>
      <c r="B9348">
        <v>2022</v>
      </c>
      <c r="C9348" t="s">
        <v>42</v>
      </c>
      <c r="D9348" t="s">
        <v>7</v>
      </c>
      <c r="E9348" t="str">
        <f>VLOOKUP(D9348,Objective!$A$21:$B$51,2,0)</f>
        <v>Food</v>
      </c>
      <c r="F9348">
        <v>179.3</v>
      </c>
    </row>
    <row r="9349" spans="1:6" x14ac:dyDescent="0.3">
      <c r="A9349" t="s">
        <v>33</v>
      </c>
      <c r="B9349">
        <v>2022</v>
      </c>
      <c r="C9349" t="s">
        <v>42</v>
      </c>
      <c r="D9349" t="s">
        <v>8</v>
      </c>
      <c r="E9349" t="str">
        <f>VLOOKUP(D9349,Objective!$A$21:$B$51,2,0)</f>
        <v>Food</v>
      </c>
      <c r="F9349">
        <v>167.5</v>
      </c>
    </row>
    <row r="9350" spans="1:6" x14ac:dyDescent="0.3">
      <c r="A9350" t="s">
        <v>33</v>
      </c>
      <c r="B9350">
        <v>2022</v>
      </c>
      <c r="C9350" t="s">
        <v>42</v>
      </c>
      <c r="D9350" t="s">
        <v>9</v>
      </c>
      <c r="E9350" t="str">
        <f>VLOOKUP(D9350,Objective!$A$21:$B$51,2,0)</f>
        <v>Food</v>
      </c>
      <c r="F9350">
        <v>220.8</v>
      </c>
    </row>
    <row r="9351" spans="1:6" x14ac:dyDescent="0.3">
      <c r="A9351" t="s">
        <v>33</v>
      </c>
      <c r="B9351">
        <v>2022</v>
      </c>
      <c r="C9351" t="s">
        <v>42</v>
      </c>
      <c r="D9351" t="s">
        <v>10</v>
      </c>
      <c r="E9351" t="str">
        <f>VLOOKUP(D9351,Objective!$A$21:$B$51,2,0)</f>
        <v>Food</v>
      </c>
      <c r="F9351">
        <v>169.2</v>
      </c>
    </row>
    <row r="9352" spans="1:6" x14ac:dyDescent="0.3">
      <c r="A9352" t="s">
        <v>33</v>
      </c>
      <c r="B9352">
        <v>2022</v>
      </c>
      <c r="C9352" t="s">
        <v>42</v>
      </c>
      <c r="D9352" t="s">
        <v>11</v>
      </c>
      <c r="E9352" t="str">
        <f>VLOOKUP(D9352,Objective!$A$21:$B$51,2,0)</f>
        <v>Food</v>
      </c>
      <c r="F9352">
        <v>123.1</v>
      </c>
    </row>
    <row r="9353" spans="1:6" x14ac:dyDescent="0.3">
      <c r="A9353" t="s">
        <v>33</v>
      </c>
      <c r="B9353">
        <v>2022</v>
      </c>
      <c r="C9353" t="s">
        <v>42</v>
      </c>
      <c r="D9353" t="s">
        <v>12</v>
      </c>
      <c r="E9353" t="str">
        <f>VLOOKUP(D9353,Objective!$A$21:$B$51,2,0)</f>
        <v>Food</v>
      </c>
      <c r="F9353">
        <v>193.6</v>
      </c>
    </row>
    <row r="9354" spans="1:6" x14ac:dyDescent="0.3">
      <c r="A9354" t="s">
        <v>33</v>
      </c>
      <c r="B9354">
        <v>2022</v>
      </c>
      <c r="C9354" t="s">
        <v>42</v>
      </c>
      <c r="D9354" t="s">
        <v>13</v>
      </c>
      <c r="E9354" t="str">
        <f>VLOOKUP(D9354,Objective!$A$21:$B$51,2,0)</f>
        <v>Lifestyle</v>
      </c>
      <c r="F9354">
        <v>161.1</v>
      </c>
    </row>
    <row r="9355" spans="1:6" x14ac:dyDescent="0.3">
      <c r="A9355" t="s">
        <v>33</v>
      </c>
      <c r="B9355">
        <v>2022</v>
      </c>
      <c r="C9355" t="s">
        <v>42</v>
      </c>
      <c r="D9355" t="s">
        <v>14</v>
      </c>
      <c r="E9355" t="str">
        <f>VLOOKUP(D9355,Objective!$A$21:$B$51,2,0)</f>
        <v>Food</v>
      </c>
      <c r="F9355">
        <v>190.4</v>
      </c>
    </row>
    <row r="9356" spans="1:6" x14ac:dyDescent="0.3">
      <c r="A9356" t="s">
        <v>33</v>
      </c>
      <c r="B9356">
        <v>2022</v>
      </c>
      <c r="C9356" t="s">
        <v>42</v>
      </c>
      <c r="D9356" t="s">
        <v>15</v>
      </c>
      <c r="E9356" t="str">
        <f>VLOOKUP(D9356,Objective!$A$21:$B$51,2,0)</f>
        <v>Food</v>
      </c>
      <c r="F9356">
        <v>181.8</v>
      </c>
    </row>
    <row r="9357" spans="1:6" x14ac:dyDescent="0.3">
      <c r="A9357" t="s">
        <v>33</v>
      </c>
      <c r="B9357">
        <v>2022</v>
      </c>
      <c r="C9357" t="s">
        <v>42</v>
      </c>
      <c r="D9357" t="s">
        <v>16</v>
      </c>
      <c r="E9357" t="str">
        <f>VLOOKUP(D9357,Objective!$A$21:$B$51,2,0)</f>
        <v>Lifestyle</v>
      </c>
      <c r="F9357">
        <v>199.7</v>
      </c>
    </row>
    <row r="9358" spans="1:6" x14ac:dyDescent="0.3">
      <c r="A9358" t="s">
        <v>33</v>
      </c>
      <c r="B9358">
        <v>2022</v>
      </c>
      <c r="C9358" t="s">
        <v>42</v>
      </c>
      <c r="D9358" t="s">
        <v>17</v>
      </c>
      <c r="E9358" t="str">
        <f>VLOOKUP(D9358,Objective!$A$21:$B$51,2,0)</f>
        <v>Clothing</v>
      </c>
      <c r="F9358">
        <v>175</v>
      </c>
    </row>
    <row r="9359" spans="1:6" x14ac:dyDescent="0.3">
      <c r="A9359" t="s">
        <v>33</v>
      </c>
      <c r="B9359">
        <v>2022</v>
      </c>
      <c r="C9359" t="s">
        <v>42</v>
      </c>
      <c r="D9359" t="s">
        <v>18</v>
      </c>
      <c r="E9359" t="str">
        <f>VLOOKUP(D9359,Objective!$A$21:$B$51,2,0)</f>
        <v>Clothing</v>
      </c>
      <c r="F9359">
        <v>161.69999999999999</v>
      </c>
    </row>
    <row r="9360" spans="1:6" x14ac:dyDescent="0.3">
      <c r="A9360" t="s">
        <v>33</v>
      </c>
      <c r="B9360">
        <v>2022</v>
      </c>
      <c r="C9360" t="s">
        <v>42</v>
      </c>
      <c r="D9360" t="s">
        <v>19</v>
      </c>
      <c r="E9360" t="str">
        <f>VLOOKUP(D9360,Objective!$A$21:$B$51,2,0)</f>
        <v>Clothing</v>
      </c>
      <c r="F9360">
        <v>173</v>
      </c>
    </row>
    <row r="9361" spans="1:6" x14ac:dyDescent="0.3">
      <c r="A9361" t="s">
        <v>33</v>
      </c>
      <c r="B9361">
        <v>2022</v>
      </c>
      <c r="C9361" t="s">
        <v>42</v>
      </c>
      <c r="D9361" t="s">
        <v>20</v>
      </c>
      <c r="E9361" t="str">
        <f>VLOOKUP(D9361,Objective!$A$21:$B$51,2,0)</f>
        <v>Housing</v>
      </c>
      <c r="F9361">
        <v>169.5</v>
      </c>
    </row>
    <row r="9362" spans="1:6" x14ac:dyDescent="0.3">
      <c r="A9362" t="s">
        <v>33</v>
      </c>
      <c r="B9362">
        <v>2022</v>
      </c>
      <c r="C9362" t="s">
        <v>42</v>
      </c>
      <c r="D9362" t="s">
        <v>21</v>
      </c>
      <c r="E9362" t="str">
        <f>VLOOKUP(D9362,Objective!$A$21:$B$51,2,0)</f>
        <v>Fuel and light</v>
      </c>
      <c r="F9362">
        <v>179.2</v>
      </c>
    </row>
    <row r="9363" spans="1:6" x14ac:dyDescent="0.3">
      <c r="A9363" t="s">
        <v>33</v>
      </c>
      <c r="B9363">
        <v>2022</v>
      </c>
      <c r="C9363" t="s">
        <v>42</v>
      </c>
      <c r="D9363" t="s">
        <v>22</v>
      </c>
      <c r="E9363" t="str">
        <f>VLOOKUP(D9363,Objective!$A$21:$B$51,2,0)</f>
        <v>Housing</v>
      </c>
      <c r="F9363">
        <v>165</v>
      </c>
    </row>
    <row r="9364" spans="1:6" x14ac:dyDescent="0.3">
      <c r="A9364" t="s">
        <v>33</v>
      </c>
      <c r="B9364">
        <v>2022</v>
      </c>
      <c r="C9364" t="s">
        <v>42</v>
      </c>
      <c r="D9364" t="s">
        <v>23</v>
      </c>
      <c r="E9364" t="str">
        <f>VLOOKUP(D9364,Objective!$A$21:$B$51,2,0)</f>
        <v>Health</v>
      </c>
      <c r="F9364">
        <v>173.8</v>
      </c>
    </row>
    <row r="9365" spans="1:6" x14ac:dyDescent="0.3">
      <c r="A9365" t="s">
        <v>33</v>
      </c>
      <c r="B9365">
        <v>2022</v>
      </c>
      <c r="C9365" t="s">
        <v>42</v>
      </c>
      <c r="D9365" t="s">
        <v>24</v>
      </c>
      <c r="E9365" t="str">
        <f>VLOOKUP(D9365,Objective!$A$21:$B$51,2,0)</f>
        <v>Transport and communication</v>
      </c>
      <c r="F9365">
        <v>158.19999999999999</v>
      </c>
    </row>
    <row r="9366" spans="1:6" x14ac:dyDescent="0.3">
      <c r="A9366" t="s">
        <v>33</v>
      </c>
      <c r="B9366">
        <v>2022</v>
      </c>
      <c r="C9366" t="s">
        <v>42</v>
      </c>
      <c r="D9366" t="s">
        <v>25</v>
      </c>
      <c r="E9366" t="str">
        <f>VLOOKUP(D9366,Objective!$A$21:$B$51,2,0)</f>
        <v>Lifestyle</v>
      </c>
      <c r="F9366">
        <v>165.8</v>
      </c>
    </row>
    <row r="9367" spans="1:6" x14ac:dyDescent="0.3">
      <c r="A9367" t="s">
        <v>33</v>
      </c>
      <c r="B9367">
        <v>2022</v>
      </c>
      <c r="C9367" t="s">
        <v>42</v>
      </c>
      <c r="D9367" t="s">
        <v>26</v>
      </c>
      <c r="E9367" t="str">
        <f>VLOOKUP(D9367,Objective!$A$21:$B$51,2,0)</f>
        <v>Education</v>
      </c>
      <c r="F9367">
        <v>170.9</v>
      </c>
    </row>
    <row r="9368" spans="1:6" x14ac:dyDescent="0.3">
      <c r="A9368" t="s">
        <v>33</v>
      </c>
      <c r="B9368">
        <v>2022</v>
      </c>
      <c r="C9368" t="s">
        <v>42</v>
      </c>
      <c r="D9368" t="s">
        <v>27</v>
      </c>
      <c r="E9368" t="str">
        <f>VLOOKUP(D9368,Objective!$A$21:$B$51,2,0)</f>
        <v>Miscellaneous</v>
      </c>
      <c r="F9368">
        <v>171.1</v>
      </c>
    </row>
    <row r="9369" spans="1:6" x14ac:dyDescent="0.3">
      <c r="A9369" t="s">
        <v>33</v>
      </c>
      <c r="B9369">
        <v>2022</v>
      </c>
      <c r="C9369" t="s">
        <v>42</v>
      </c>
      <c r="D9369" t="s">
        <v>28</v>
      </c>
      <c r="E9369" t="str">
        <f>VLOOKUP(D9369,Objective!$A$21:$B$51,2,0)</f>
        <v>Miscellaneous</v>
      </c>
      <c r="F9369">
        <v>166.1</v>
      </c>
    </row>
    <row r="9370" spans="1:6" x14ac:dyDescent="0.3">
      <c r="A9370" t="s">
        <v>33</v>
      </c>
      <c r="B9370">
        <v>2022</v>
      </c>
      <c r="C9370" t="s">
        <v>42</v>
      </c>
      <c r="D9370" t="s">
        <v>29</v>
      </c>
      <c r="E9370" t="str">
        <f>VLOOKUP(D9370,Objective!$A$21:$B$51,2,0)</f>
        <v>General index</v>
      </c>
      <c r="F9370">
        <v>174.1</v>
      </c>
    </row>
    <row r="9371" spans="1:6" x14ac:dyDescent="0.3">
      <c r="A9371" t="s">
        <v>34</v>
      </c>
      <c r="B9371">
        <v>2022</v>
      </c>
      <c r="C9371" t="s">
        <v>42</v>
      </c>
      <c r="D9371" t="s">
        <v>3</v>
      </c>
      <c r="E9371" t="str">
        <f>VLOOKUP(D9371,Objective!$A$21:$B$51,2,0)</f>
        <v>Food</v>
      </c>
      <c r="F9371">
        <v>163.5</v>
      </c>
    </row>
    <row r="9372" spans="1:6" x14ac:dyDescent="0.3">
      <c r="A9372" t="s">
        <v>34</v>
      </c>
      <c r="B9372">
        <v>2022</v>
      </c>
      <c r="C9372" t="s">
        <v>42</v>
      </c>
      <c r="D9372" t="s">
        <v>4</v>
      </c>
      <c r="E9372" t="str">
        <f>VLOOKUP(D9372,Objective!$A$21:$B$51,2,0)</f>
        <v>Food</v>
      </c>
      <c r="F9372">
        <v>209.2</v>
      </c>
    </row>
    <row r="9373" spans="1:6" x14ac:dyDescent="0.3">
      <c r="A9373" t="s">
        <v>34</v>
      </c>
      <c r="B9373">
        <v>2022</v>
      </c>
      <c r="C9373" t="s">
        <v>42</v>
      </c>
      <c r="D9373" t="s">
        <v>5</v>
      </c>
      <c r="E9373" t="str">
        <f>VLOOKUP(D9373,Objective!$A$21:$B$51,2,0)</f>
        <v>Food</v>
      </c>
      <c r="F9373">
        <v>169.7</v>
      </c>
    </row>
    <row r="9374" spans="1:6" x14ac:dyDescent="0.3">
      <c r="A9374" t="s">
        <v>34</v>
      </c>
      <c r="B9374">
        <v>2022</v>
      </c>
      <c r="C9374" t="s">
        <v>42</v>
      </c>
      <c r="D9374" t="s">
        <v>6</v>
      </c>
      <c r="E9374" t="str">
        <f>VLOOKUP(D9374,Objective!$A$21:$B$51,2,0)</f>
        <v>Food</v>
      </c>
      <c r="F9374">
        <v>169.7</v>
      </c>
    </row>
    <row r="9375" spans="1:6" x14ac:dyDescent="0.3">
      <c r="A9375" t="s">
        <v>34</v>
      </c>
      <c r="B9375">
        <v>2022</v>
      </c>
      <c r="C9375" t="s">
        <v>42</v>
      </c>
      <c r="D9375" t="s">
        <v>7</v>
      </c>
      <c r="E9375" t="str">
        <f>VLOOKUP(D9375,Objective!$A$21:$B$51,2,0)</f>
        <v>Food</v>
      </c>
      <c r="F9375">
        <v>188.7</v>
      </c>
    </row>
    <row r="9376" spans="1:6" x14ac:dyDescent="0.3">
      <c r="A9376" t="s">
        <v>34</v>
      </c>
      <c r="B9376">
        <v>2022</v>
      </c>
      <c r="C9376" t="s">
        <v>42</v>
      </c>
      <c r="D9376" t="s">
        <v>8</v>
      </c>
      <c r="E9376" t="str">
        <f>VLOOKUP(D9376,Objective!$A$21:$B$51,2,0)</f>
        <v>Food</v>
      </c>
      <c r="F9376">
        <v>165.7</v>
      </c>
    </row>
    <row r="9377" spans="1:6" x14ac:dyDescent="0.3">
      <c r="A9377" t="s">
        <v>34</v>
      </c>
      <c r="B9377">
        <v>2022</v>
      </c>
      <c r="C9377" t="s">
        <v>42</v>
      </c>
      <c r="D9377" t="s">
        <v>9</v>
      </c>
      <c r="E9377" t="str">
        <f>VLOOKUP(D9377,Objective!$A$21:$B$51,2,0)</f>
        <v>Food</v>
      </c>
      <c r="F9377">
        <v>191.8</v>
      </c>
    </row>
    <row r="9378" spans="1:6" x14ac:dyDescent="0.3">
      <c r="A9378" t="s">
        <v>34</v>
      </c>
      <c r="B9378">
        <v>2022</v>
      </c>
      <c r="C9378" t="s">
        <v>42</v>
      </c>
      <c r="D9378" t="s">
        <v>10</v>
      </c>
      <c r="E9378" t="str">
        <f>VLOOKUP(D9378,Objective!$A$21:$B$51,2,0)</f>
        <v>Food</v>
      </c>
      <c r="F9378">
        <v>169.1</v>
      </c>
    </row>
    <row r="9379" spans="1:6" x14ac:dyDescent="0.3">
      <c r="A9379" t="s">
        <v>34</v>
      </c>
      <c r="B9379">
        <v>2022</v>
      </c>
      <c r="C9379" t="s">
        <v>42</v>
      </c>
      <c r="D9379" t="s">
        <v>11</v>
      </c>
      <c r="E9379" t="str">
        <f>VLOOKUP(D9379,Objective!$A$21:$B$51,2,0)</f>
        <v>Food</v>
      </c>
      <c r="F9379">
        <v>121.6</v>
      </c>
    </row>
    <row r="9380" spans="1:6" x14ac:dyDescent="0.3">
      <c r="A9380" t="s">
        <v>34</v>
      </c>
      <c r="B9380">
        <v>2022</v>
      </c>
      <c r="C9380" t="s">
        <v>42</v>
      </c>
      <c r="D9380" t="s">
        <v>12</v>
      </c>
      <c r="E9380" t="str">
        <f>VLOOKUP(D9380,Objective!$A$21:$B$51,2,0)</f>
        <v>Food</v>
      </c>
      <c r="F9380">
        <v>197.3</v>
      </c>
    </row>
    <row r="9381" spans="1:6" x14ac:dyDescent="0.3">
      <c r="A9381" t="s">
        <v>34</v>
      </c>
      <c r="B9381">
        <v>2022</v>
      </c>
      <c r="C9381" t="s">
        <v>42</v>
      </c>
      <c r="D9381" t="s">
        <v>13</v>
      </c>
      <c r="E9381" t="str">
        <f>VLOOKUP(D9381,Objective!$A$21:$B$51,2,0)</f>
        <v>Lifestyle</v>
      </c>
      <c r="F9381">
        <v>169.4</v>
      </c>
    </row>
    <row r="9382" spans="1:6" x14ac:dyDescent="0.3">
      <c r="A9382" t="s">
        <v>34</v>
      </c>
      <c r="B9382">
        <v>2022</v>
      </c>
      <c r="C9382" t="s">
        <v>42</v>
      </c>
      <c r="D9382" t="s">
        <v>14</v>
      </c>
      <c r="E9382" t="str">
        <f>VLOOKUP(D9382,Objective!$A$21:$B$51,2,0)</f>
        <v>Food</v>
      </c>
      <c r="F9382">
        <v>187.4</v>
      </c>
    </row>
    <row r="9383" spans="1:6" x14ac:dyDescent="0.3">
      <c r="A9383" t="s">
        <v>34</v>
      </c>
      <c r="B9383">
        <v>2022</v>
      </c>
      <c r="C9383" t="s">
        <v>42</v>
      </c>
      <c r="D9383" t="s">
        <v>15</v>
      </c>
      <c r="E9383" t="str">
        <f>VLOOKUP(D9383,Objective!$A$21:$B$51,2,0)</f>
        <v>Food</v>
      </c>
      <c r="F9383">
        <v>177.8</v>
      </c>
    </row>
    <row r="9384" spans="1:6" x14ac:dyDescent="0.3">
      <c r="A9384" t="s">
        <v>34</v>
      </c>
      <c r="B9384">
        <v>2022</v>
      </c>
      <c r="C9384" t="s">
        <v>42</v>
      </c>
      <c r="D9384" t="s">
        <v>16</v>
      </c>
      <c r="E9384" t="str">
        <f>VLOOKUP(D9384,Objective!$A$21:$B$51,2,0)</f>
        <v>Lifestyle</v>
      </c>
      <c r="F9384">
        <v>195.9</v>
      </c>
    </row>
    <row r="9385" spans="1:6" x14ac:dyDescent="0.3">
      <c r="A9385" t="s">
        <v>34</v>
      </c>
      <c r="B9385">
        <v>2022</v>
      </c>
      <c r="C9385" t="s">
        <v>42</v>
      </c>
      <c r="D9385" t="s">
        <v>17</v>
      </c>
      <c r="E9385" t="str">
        <f>VLOOKUP(D9385,Objective!$A$21:$B$51,2,0)</f>
        <v>Clothing</v>
      </c>
      <c r="F9385">
        <v>180.9</v>
      </c>
    </row>
    <row r="9386" spans="1:6" x14ac:dyDescent="0.3">
      <c r="A9386" t="s">
        <v>34</v>
      </c>
      <c r="B9386">
        <v>2022</v>
      </c>
      <c r="C9386" t="s">
        <v>42</v>
      </c>
      <c r="D9386" t="s">
        <v>18</v>
      </c>
      <c r="E9386" t="str">
        <f>VLOOKUP(D9386,Objective!$A$21:$B$51,2,0)</f>
        <v>Clothing</v>
      </c>
      <c r="F9386">
        <v>174.3</v>
      </c>
    </row>
    <row r="9387" spans="1:6" x14ac:dyDescent="0.3">
      <c r="A9387" t="s">
        <v>34</v>
      </c>
      <c r="B9387">
        <v>2022</v>
      </c>
      <c r="C9387" t="s">
        <v>42</v>
      </c>
      <c r="D9387" t="s">
        <v>19</v>
      </c>
      <c r="E9387" t="str">
        <f>VLOOKUP(D9387,Objective!$A$21:$B$51,2,0)</f>
        <v>Clothing</v>
      </c>
      <c r="F9387">
        <v>179.9</v>
      </c>
    </row>
    <row r="9388" spans="1:6" x14ac:dyDescent="0.3">
      <c r="A9388" t="s">
        <v>34</v>
      </c>
      <c r="B9388">
        <v>2022</v>
      </c>
      <c r="C9388" t="s">
        <v>42</v>
      </c>
      <c r="D9388" t="s">
        <v>20</v>
      </c>
      <c r="E9388" t="str">
        <f>VLOOKUP(D9388,Objective!$A$21:$B$51,2,0)</f>
        <v>Housing</v>
      </c>
      <c r="F9388">
        <v>169.5</v>
      </c>
    </row>
    <row r="9389" spans="1:6" x14ac:dyDescent="0.3">
      <c r="A9389" t="s">
        <v>34</v>
      </c>
      <c r="B9389">
        <v>2022</v>
      </c>
      <c r="C9389" t="s">
        <v>42</v>
      </c>
      <c r="D9389" t="s">
        <v>21</v>
      </c>
      <c r="E9389" t="str">
        <f>VLOOKUP(D9389,Objective!$A$21:$B$51,2,0)</f>
        <v>Fuel and light</v>
      </c>
      <c r="F9389">
        <v>179.5</v>
      </c>
    </row>
    <row r="9390" spans="1:6" x14ac:dyDescent="0.3">
      <c r="A9390" t="s">
        <v>34</v>
      </c>
      <c r="B9390">
        <v>2022</v>
      </c>
      <c r="C9390" t="s">
        <v>42</v>
      </c>
      <c r="D9390" t="s">
        <v>22</v>
      </c>
      <c r="E9390" t="str">
        <f>VLOOKUP(D9390,Objective!$A$21:$B$51,2,0)</f>
        <v>Housing</v>
      </c>
      <c r="F9390">
        <v>169.5</v>
      </c>
    </row>
    <row r="9391" spans="1:6" x14ac:dyDescent="0.3">
      <c r="A9391" t="s">
        <v>34</v>
      </c>
      <c r="B9391">
        <v>2022</v>
      </c>
      <c r="C9391" t="s">
        <v>42</v>
      </c>
      <c r="D9391" t="s">
        <v>23</v>
      </c>
      <c r="E9391" t="str">
        <f>VLOOKUP(D9391,Objective!$A$21:$B$51,2,0)</f>
        <v>Health</v>
      </c>
      <c r="F9391">
        <v>177.8</v>
      </c>
    </row>
    <row r="9392" spans="1:6" x14ac:dyDescent="0.3">
      <c r="A9392" t="s">
        <v>34</v>
      </c>
      <c r="B9392">
        <v>2022</v>
      </c>
      <c r="C9392" t="s">
        <v>42</v>
      </c>
      <c r="D9392" t="s">
        <v>24</v>
      </c>
      <c r="E9392" t="str">
        <f>VLOOKUP(D9392,Objective!$A$21:$B$51,2,0)</f>
        <v>Transport and communication</v>
      </c>
      <c r="F9392">
        <v>162.30000000000001</v>
      </c>
    </row>
    <row r="9393" spans="1:6" x14ac:dyDescent="0.3">
      <c r="A9393" t="s">
        <v>34</v>
      </c>
      <c r="B9393">
        <v>2022</v>
      </c>
      <c r="C9393" t="s">
        <v>42</v>
      </c>
      <c r="D9393" t="s">
        <v>25</v>
      </c>
      <c r="E9393" t="str">
        <f>VLOOKUP(D9393,Objective!$A$21:$B$51,2,0)</f>
        <v>Lifestyle</v>
      </c>
      <c r="F9393">
        <v>167.6</v>
      </c>
    </row>
    <row r="9394" spans="1:6" x14ac:dyDescent="0.3">
      <c r="A9394" t="s">
        <v>34</v>
      </c>
      <c r="B9394">
        <v>2022</v>
      </c>
      <c r="C9394" t="s">
        <v>42</v>
      </c>
      <c r="D9394" t="s">
        <v>26</v>
      </c>
      <c r="E9394" t="str">
        <f>VLOOKUP(D9394,Objective!$A$21:$B$51,2,0)</f>
        <v>Education</v>
      </c>
      <c r="F9394">
        <v>173.1</v>
      </c>
    </row>
    <row r="9395" spans="1:6" x14ac:dyDescent="0.3">
      <c r="A9395" t="s">
        <v>34</v>
      </c>
      <c r="B9395">
        <v>2022</v>
      </c>
      <c r="C9395" t="s">
        <v>42</v>
      </c>
      <c r="D9395" t="s">
        <v>27</v>
      </c>
      <c r="E9395" t="str">
        <f>VLOOKUP(D9395,Objective!$A$21:$B$51,2,0)</f>
        <v>Miscellaneous</v>
      </c>
      <c r="F9395">
        <v>170.9</v>
      </c>
    </row>
    <row r="9396" spans="1:6" x14ac:dyDescent="0.3">
      <c r="A9396" t="s">
        <v>34</v>
      </c>
      <c r="B9396">
        <v>2022</v>
      </c>
      <c r="C9396" t="s">
        <v>42</v>
      </c>
      <c r="D9396" t="s">
        <v>28</v>
      </c>
      <c r="E9396" t="str">
        <f>VLOOKUP(D9396,Objective!$A$21:$B$51,2,0)</f>
        <v>Miscellaneous</v>
      </c>
      <c r="F9396">
        <v>169.7</v>
      </c>
    </row>
    <row r="9397" spans="1:6" x14ac:dyDescent="0.3">
      <c r="A9397" t="s">
        <v>34</v>
      </c>
      <c r="B9397">
        <v>2022</v>
      </c>
      <c r="C9397" t="s">
        <v>42</v>
      </c>
      <c r="D9397" t="s">
        <v>29</v>
      </c>
      <c r="E9397" t="str">
        <f>VLOOKUP(D9397,Objective!$A$21:$B$51,2,0)</f>
        <v>General index</v>
      </c>
      <c r="F9397">
        <v>175.3</v>
      </c>
    </row>
    <row r="9398" spans="1:6" x14ac:dyDescent="0.3">
      <c r="A9398" t="s">
        <v>30</v>
      </c>
      <c r="B9398">
        <v>2022</v>
      </c>
      <c r="C9398" t="s">
        <v>43</v>
      </c>
      <c r="D9398" t="s">
        <v>3</v>
      </c>
      <c r="E9398" t="str">
        <f>VLOOKUP(D9398,Objective!$A$21:$B$51,2,0)</f>
        <v>Food</v>
      </c>
      <c r="F9398">
        <v>164.7</v>
      </c>
    </row>
    <row r="9399" spans="1:6" x14ac:dyDescent="0.3">
      <c r="A9399" t="s">
        <v>30</v>
      </c>
      <c r="B9399">
        <v>2022</v>
      </c>
      <c r="C9399" t="s">
        <v>43</v>
      </c>
      <c r="D9399" t="s">
        <v>4</v>
      </c>
      <c r="E9399" t="str">
        <f>VLOOKUP(D9399,Objective!$A$21:$B$51,2,0)</f>
        <v>Food</v>
      </c>
      <c r="F9399">
        <v>208.8</v>
      </c>
    </row>
    <row r="9400" spans="1:6" x14ac:dyDescent="0.3">
      <c r="A9400" t="s">
        <v>30</v>
      </c>
      <c r="B9400">
        <v>2022</v>
      </c>
      <c r="C9400" t="s">
        <v>43</v>
      </c>
      <c r="D9400" t="s">
        <v>5</v>
      </c>
      <c r="E9400" t="str">
        <f>VLOOKUP(D9400,Objective!$A$21:$B$51,2,0)</f>
        <v>Food</v>
      </c>
      <c r="F9400">
        <v>170.3</v>
      </c>
    </row>
    <row r="9401" spans="1:6" x14ac:dyDescent="0.3">
      <c r="A9401" t="s">
        <v>30</v>
      </c>
      <c r="B9401">
        <v>2022</v>
      </c>
      <c r="C9401" t="s">
        <v>43</v>
      </c>
      <c r="D9401" t="s">
        <v>6</v>
      </c>
      <c r="E9401" t="str">
        <f>VLOOKUP(D9401,Objective!$A$21:$B$51,2,0)</f>
        <v>Food</v>
      </c>
      <c r="F9401">
        <v>170.9</v>
      </c>
    </row>
    <row r="9402" spans="1:6" x14ac:dyDescent="0.3">
      <c r="A9402" t="s">
        <v>30</v>
      </c>
      <c r="B9402">
        <v>2022</v>
      </c>
      <c r="C9402" t="s">
        <v>43</v>
      </c>
      <c r="D9402" t="s">
        <v>7</v>
      </c>
      <c r="E9402" t="str">
        <f>VLOOKUP(D9402,Objective!$A$21:$B$51,2,0)</f>
        <v>Food</v>
      </c>
      <c r="F9402">
        <v>191.6</v>
      </c>
    </row>
    <row r="9403" spans="1:6" x14ac:dyDescent="0.3">
      <c r="A9403" t="s">
        <v>30</v>
      </c>
      <c r="B9403">
        <v>2022</v>
      </c>
      <c r="C9403" t="s">
        <v>43</v>
      </c>
      <c r="D9403" t="s">
        <v>8</v>
      </c>
      <c r="E9403" t="str">
        <f>VLOOKUP(D9403,Objective!$A$21:$B$51,2,0)</f>
        <v>Food</v>
      </c>
      <c r="F9403">
        <v>162.19999999999999</v>
      </c>
    </row>
    <row r="9404" spans="1:6" x14ac:dyDescent="0.3">
      <c r="A9404" t="s">
        <v>30</v>
      </c>
      <c r="B9404">
        <v>2022</v>
      </c>
      <c r="C9404" t="s">
        <v>43</v>
      </c>
      <c r="D9404" t="s">
        <v>9</v>
      </c>
      <c r="E9404" t="str">
        <f>VLOOKUP(D9404,Objective!$A$21:$B$51,2,0)</f>
        <v>Food</v>
      </c>
      <c r="F9404">
        <v>184.8</v>
      </c>
    </row>
    <row r="9405" spans="1:6" x14ac:dyDescent="0.3">
      <c r="A9405" t="s">
        <v>30</v>
      </c>
      <c r="B9405">
        <v>2022</v>
      </c>
      <c r="C9405" t="s">
        <v>43</v>
      </c>
      <c r="D9405" t="s">
        <v>10</v>
      </c>
      <c r="E9405" t="str">
        <f>VLOOKUP(D9405,Objective!$A$21:$B$51,2,0)</f>
        <v>Food</v>
      </c>
      <c r="F9405">
        <v>169.7</v>
      </c>
    </row>
    <row r="9406" spans="1:6" x14ac:dyDescent="0.3">
      <c r="A9406" t="s">
        <v>30</v>
      </c>
      <c r="B9406">
        <v>2022</v>
      </c>
      <c r="C9406" t="s">
        <v>43</v>
      </c>
      <c r="D9406" t="s">
        <v>11</v>
      </c>
      <c r="E9406" t="str">
        <f>VLOOKUP(D9406,Objective!$A$21:$B$51,2,0)</f>
        <v>Food</v>
      </c>
      <c r="F9406">
        <v>121.1</v>
      </c>
    </row>
    <row r="9407" spans="1:6" x14ac:dyDescent="0.3">
      <c r="A9407" t="s">
        <v>30</v>
      </c>
      <c r="B9407">
        <v>2022</v>
      </c>
      <c r="C9407" t="s">
        <v>43</v>
      </c>
      <c r="D9407" t="s">
        <v>12</v>
      </c>
      <c r="E9407" t="str">
        <f>VLOOKUP(D9407,Objective!$A$21:$B$51,2,0)</f>
        <v>Food</v>
      </c>
      <c r="F9407">
        <v>201.6</v>
      </c>
    </row>
    <row r="9408" spans="1:6" x14ac:dyDescent="0.3">
      <c r="A9408" t="s">
        <v>30</v>
      </c>
      <c r="B9408">
        <v>2022</v>
      </c>
      <c r="C9408" t="s">
        <v>43</v>
      </c>
      <c r="D9408" t="s">
        <v>13</v>
      </c>
      <c r="E9408" t="str">
        <f>VLOOKUP(D9408,Objective!$A$21:$B$51,2,0)</f>
        <v>Lifestyle</v>
      </c>
      <c r="F9408">
        <v>175.8</v>
      </c>
    </row>
    <row r="9409" spans="1:6" x14ac:dyDescent="0.3">
      <c r="A9409" t="s">
        <v>30</v>
      </c>
      <c r="B9409">
        <v>2022</v>
      </c>
      <c r="C9409" t="s">
        <v>43</v>
      </c>
      <c r="D9409" t="s">
        <v>14</v>
      </c>
      <c r="E9409" t="str">
        <f>VLOOKUP(D9409,Objective!$A$21:$B$51,2,0)</f>
        <v>Food</v>
      </c>
      <c r="F9409">
        <v>185.6</v>
      </c>
    </row>
    <row r="9410" spans="1:6" x14ac:dyDescent="0.3">
      <c r="A9410" t="s">
        <v>30</v>
      </c>
      <c r="B9410">
        <v>2022</v>
      </c>
      <c r="C9410" t="s">
        <v>43</v>
      </c>
      <c r="D9410" t="s">
        <v>15</v>
      </c>
      <c r="E9410" t="str">
        <f>VLOOKUP(D9410,Objective!$A$21:$B$51,2,0)</f>
        <v>Food</v>
      </c>
      <c r="F9410">
        <v>177.4</v>
      </c>
    </row>
    <row r="9411" spans="1:6" x14ac:dyDescent="0.3">
      <c r="A9411" t="s">
        <v>30</v>
      </c>
      <c r="B9411">
        <v>2022</v>
      </c>
      <c r="C9411" t="s">
        <v>43</v>
      </c>
      <c r="D9411" t="s">
        <v>16</v>
      </c>
      <c r="E9411" t="str">
        <f>VLOOKUP(D9411,Objective!$A$21:$B$51,2,0)</f>
        <v>Lifestyle</v>
      </c>
      <c r="F9411">
        <v>194.9</v>
      </c>
    </row>
    <row r="9412" spans="1:6" x14ac:dyDescent="0.3">
      <c r="A9412" t="s">
        <v>30</v>
      </c>
      <c r="B9412">
        <v>2022</v>
      </c>
      <c r="C9412" t="s">
        <v>43</v>
      </c>
      <c r="D9412" t="s">
        <v>17</v>
      </c>
      <c r="E9412" t="str">
        <f>VLOOKUP(D9412,Objective!$A$21:$B$51,2,0)</f>
        <v>Clothing</v>
      </c>
      <c r="F9412">
        <v>186.1</v>
      </c>
    </row>
    <row r="9413" spans="1:6" x14ac:dyDescent="0.3">
      <c r="A9413" t="s">
        <v>30</v>
      </c>
      <c r="B9413">
        <v>2022</v>
      </c>
      <c r="C9413" t="s">
        <v>43</v>
      </c>
      <c r="D9413" t="s">
        <v>18</v>
      </c>
      <c r="E9413" t="str">
        <f>VLOOKUP(D9413,Objective!$A$21:$B$51,2,0)</f>
        <v>Clothing</v>
      </c>
      <c r="F9413">
        <v>184.4</v>
      </c>
    </row>
    <row r="9414" spans="1:6" x14ac:dyDescent="0.3">
      <c r="A9414" t="s">
        <v>30</v>
      </c>
      <c r="B9414">
        <v>2022</v>
      </c>
      <c r="C9414" t="s">
        <v>43</v>
      </c>
      <c r="D9414" t="s">
        <v>19</v>
      </c>
      <c r="E9414" t="str">
        <f>VLOOKUP(D9414,Objective!$A$21:$B$51,2,0)</f>
        <v>Clothing</v>
      </c>
      <c r="F9414">
        <v>185.9</v>
      </c>
    </row>
    <row r="9415" spans="1:6" x14ac:dyDescent="0.3">
      <c r="A9415" t="s">
        <v>30</v>
      </c>
      <c r="B9415">
        <v>2022</v>
      </c>
      <c r="C9415" t="s">
        <v>43</v>
      </c>
      <c r="D9415" t="s">
        <v>20</v>
      </c>
      <c r="E9415" t="str">
        <f>VLOOKUP(D9415,Objective!$A$21:$B$51,2,0)</f>
        <v>Housing</v>
      </c>
      <c r="F9415" t="s">
        <v>32</v>
      </c>
    </row>
    <row r="9416" spans="1:6" x14ac:dyDescent="0.3">
      <c r="A9416" t="s">
        <v>30</v>
      </c>
      <c r="B9416">
        <v>2022</v>
      </c>
      <c r="C9416" t="s">
        <v>43</v>
      </c>
      <c r="D9416" t="s">
        <v>21</v>
      </c>
      <c r="E9416" t="str">
        <f>VLOOKUP(D9416,Objective!$A$21:$B$51,2,0)</f>
        <v>Fuel and light</v>
      </c>
      <c r="F9416">
        <v>180.8</v>
      </c>
    </row>
    <row r="9417" spans="1:6" x14ac:dyDescent="0.3">
      <c r="A9417" t="s">
        <v>30</v>
      </c>
      <c r="B9417">
        <v>2022</v>
      </c>
      <c r="C9417" t="s">
        <v>43</v>
      </c>
      <c r="D9417" t="s">
        <v>22</v>
      </c>
      <c r="E9417" t="str">
        <f>VLOOKUP(D9417,Objective!$A$21:$B$51,2,0)</f>
        <v>Housing</v>
      </c>
      <c r="F9417">
        <v>174.4</v>
      </c>
    </row>
    <row r="9418" spans="1:6" x14ac:dyDescent="0.3">
      <c r="A9418" t="s">
        <v>30</v>
      </c>
      <c r="B9418">
        <v>2022</v>
      </c>
      <c r="C9418" t="s">
        <v>43</v>
      </c>
      <c r="D9418" t="s">
        <v>23</v>
      </c>
      <c r="E9418" t="str">
        <f>VLOOKUP(D9418,Objective!$A$21:$B$51,2,0)</f>
        <v>Health</v>
      </c>
      <c r="F9418">
        <v>181.2</v>
      </c>
    </row>
    <row r="9419" spans="1:6" x14ac:dyDescent="0.3">
      <c r="A9419" t="s">
        <v>30</v>
      </c>
      <c r="B9419">
        <v>2022</v>
      </c>
      <c r="C9419" t="s">
        <v>43</v>
      </c>
      <c r="D9419" t="s">
        <v>24</v>
      </c>
      <c r="E9419" t="str">
        <f>VLOOKUP(D9419,Objective!$A$21:$B$51,2,0)</f>
        <v>Transport and communication</v>
      </c>
      <c r="F9419">
        <v>167.4</v>
      </c>
    </row>
    <row r="9420" spans="1:6" x14ac:dyDescent="0.3">
      <c r="A9420" t="s">
        <v>30</v>
      </c>
      <c r="B9420">
        <v>2022</v>
      </c>
      <c r="C9420" t="s">
        <v>43</v>
      </c>
      <c r="D9420" t="s">
        <v>25</v>
      </c>
      <c r="E9420" t="str">
        <f>VLOOKUP(D9420,Objective!$A$21:$B$51,2,0)</f>
        <v>Lifestyle</v>
      </c>
      <c r="F9420">
        <v>170.6</v>
      </c>
    </row>
    <row r="9421" spans="1:6" x14ac:dyDescent="0.3">
      <c r="A9421" t="s">
        <v>30</v>
      </c>
      <c r="B9421">
        <v>2022</v>
      </c>
      <c r="C9421" t="s">
        <v>43</v>
      </c>
      <c r="D9421" t="s">
        <v>26</v>
      </c>
      <c r="E9421" t="str">
        <f>VLOOKUP(D9421,Objective!$A$21:$B$51,2,0)</f>
        <v>Education</v>
      </c>
      <c r="F9421">
        <v>176.5</v>
      </c>
    </row>
    <row r="9422" spans="1:6" x14ac:dyDescent="0.3">
      <c r="A9422" t="s">
        <v>30</v>
      </c>
      <c r="B9422">
        <v>2022</v>
      </c>
      <c r="C9422" t="s">
        <v>43</v>
      </c>
      <c r="D9422" t="s">
        <v>27</v>
      </c>
      <c r="E9422" t="str">
        <f>VLOOKUP(D9422,Objective!$A$21:$B$51,2,0)</f>
        <v>Miscellaneous</v>
      </c>
      <c r="F9422">
        <v>172</v>
      </c>
    </row>
    <row r="9423" spans="1:6" x14ac:dyDescent="0.3">
      <c r="A9423" t="s">
        <v>30</v>
      </c>
      <c r="B9423">
        <v>2022</v>
      </c>
      <c r="C9423" t="s">
        <v>43</v>
      </c>
      <c r="D9423" t="s">
        <v>28</v>
      </c>
      <c r="E9423" t="str">
        <f>VLOOKUP(D9423,Objective!$A$21:$B$51,2,0)</f>
        <v>Miscellaneous</v>
      </c>
      <c r="F9423">
        <v>173.9</v>
      </c>
    </row>
    <row r="9424" spans="1:6" x14ac:dyDescent="0.3">
      <c r="A9424" t="s">
        <v>30</v>
      </c>
      <c r="B9424">
        <v>2022</v>
      </c>
      <c r="C9424" t="s">
        <v>43</v>
      </c>
      <c r="D9424" t="s">
        <v>29</v>
      </c>
      <c r="E9424" t="str">
        <f>VLOOKUP(D9424,Objective!$A$21:$B$51,2,0)</f>
        <v>General index</v>
      </c>
      <c r="F9424">
        <v>177.9</v>
      </c>
    </row>
    <row r="9425" spans="1:6" x14ac:dyDescent="0.3">
      <c r="A9425" t="s">
        <v>33</v>
      </c>
      <c r="B9425">
        <v>2022</v>
      </c>
      <c r="C9425" t="s">
        <v>43</v>
      </c>
      <c r="D9425" t="s">
        <v>3</v>
      </c>
      <c r="E9425" t="str">
        <f>VLOOKUP(D9425,Objective!$A$21:$B$51,2,0)</f>
        <v>Food</v>
      </c>
      <c r="F9425">
        <v>166.4</v>
      </c>
    </row>
    <row r="9426" spans="1:6" x14ac:dyDescent="0.3">
      <c r="A9426" t="s">
        <v>33</v>
      </c>
      <c r="B9426">
        <v>2022</v>
      </c>
      <c r="C9426" t="s">
        <v>43</v>
      </c>
      <c r="D9426" t="s">
        <v>4</v>
      </c>
      <c r="E9426" t="str">
        <f>VLOOKUP(D9426,Objective!$A$21:$B$51,2,0)</f>
        <v>Food</v>
      </c>
      <c r="F9426">
        <v>214.9</v>
      </c>
    </row>
    <row r="9427" spans="1:6" x14ac:dyDescent="0.3">
      <c r="A9427" t="s">
        <v>33</v>
      </c>
      <c r="B9427">
        <v>2022</v>
      </c>
      <c r="C9427" t="s">
        <v>43</v>
      </c>
      <c r="D9427" t="s">
        <v>5</v>
      </c>
      <c r="E9427" t="str">
        <f>VLOOKUP(D9427,Objective!$A$21:$B$51,2,0)</f>
        <v>Food</v>
      </c>
      <c r="F9427">
        <v>171.9</v>
      </c>
    </row>
    <row r="9428" spans="1:6" x14ac:dyDescent="0.3">
      <c r="A9428" t="s">
        <v>33</v>
      </c>
      <c r="B9428">
        <v>2022</v>
      </c>
      <c r="C9428" t="s">
        <v>43</v>
      </c>
      <c r="D9428" t="s">
        <v>6</v>
      </c>
      <c r="E9428" t="str">
        <f>VLOOKUP(D9428,Objective!$A$21:$B$51,2,0)</f>
        <v>Food</v>
      </c>
      <c r="F9428">
        <v>171</v>
      </c>
    </row>
    <row r="9429" spans="1:6" x14ac:dyDescent="0.3">
      <c r="A9429" t="s">
        <v>33</v>
      </c>
      <c r="B9429">
        <v>2022</v>
      </c>
      <c r="C9429" t="s">
        <v>43</v>
      </c>
      <c r="D9429" t="s">
        <v>7</v>
      </c>
      <c r="E9429" t="str">
        <f>VLOOKUP(D9429,Objective!$A$21:$B$51,2,0)</f>
        <v>Food</v>
      </c>
      <c r="F9429">
        <v>177.7</v>
      </c>
    </row>
    <row r="9430" spans="1:6" x14ac:dyDescent="0.3">
      <c r="A9430" t="s">
        <v>33</v>
      </c>
      <c r="B9430">
        <v>2022</v>
      </c>
      <c r="C9430" t="s">
        <v>43</v>
      </c>
      <c r="D9430" t="s">
        <v>8</v>
      </c>
      <c r="E9430" t="str">
        <f>VLOOKUP(D9430,Objective!$A$21:$B$51,2,0)</f>
        <v>Food</v>
      </c>
      <c r="F9430">
        <v>165.7</v>
      </c>
    </row>
    <row r="9431" spans="1:6" x14ac:dyDescent="0.3">
      <c r="A9431" t="s">
        <v>33</v>
      </c>
      <c r="B9431">
        <v>2022</v>
      </c>
      <c r="C9431" t="s">
        <v>43</v>
      </c>
      <c r="D9431" t="s">
        <v>9</v>
      </c>
      <c r="E9431" t="str">
        <f>VLOOKUP(D9431,Objective!$A$21:$B$51,2,0)</f>
        <v>Food</v>
      </c>
      <c r="F9431">
        <v>228.6</v>
      </c>
    </row>
    <row r="9432" spans="1:6" x14ac:dyDescent="0.3">
      <c r="A9432" t="s">
        <v>33</v>
      </c>
      <c r="B9432">
        <v>2022</v>
      </c>
      <c r="C9432" t="s">
        <v>43</v>
      </c>
      <c r="D9432" t="s">
        <v>10</v>
      </c>
      <c r="E9432" t="str">
        <f>VLOOKUP(D9432,Objective!$A$21:$B$51,2,0)</f>
        <v>Food</v>
      </c>
      <c r="F9432">
        <v>169.9</v>
      </c>
    </row>
    <row r="9433" spans="1:6" x14ac:dyDescent="0.3">
      <c r="A9433" t="s">
        <v>33</v>
      </c>
      <c r="B9433">
        <v>2022</v>
      </c>
      <c r="C9433" t="s">
        <v>43</v>
      </c>
      <c r="D9433" t="s">
        <v>11</v>
      </c>
      <c r="E9433" t="str">
        <f>VLOOKUP(D9433,Objective!$A$21:$B$51,2,0)</f>
        <v>Food</v>
      </c>
      <c r="F9433">
        <v>123.4</v>
      </c>
    </row>
    <row r="9434" spans="1:6" x14ac:dyDescent="0.3">
      <c r="A9434" t="s">
        <v>33</v>
      </c>
      <c r="B9434">
        <v>2022</v>
      </c>
      <c r="C9434" t="s">
        <v>43</v>
      </c>
      <c r="D9434" t="s">
        <v>12</v>
      </c>
      <c r="E9434" t="str">
        <f>VLOOKUP(D9434,Objective!$A$21:$B$51,2,0)</f>
        <v>Food</v>
      </c>
      <c r="F9434">
        <v>196.4</v>
      </c>
    </row>
    <row r="9435" spans="1:6" x14ac:dyDescent="0.3">
      <c r="A9435" t="s">
        <v>33</v>
      </c>
      <c r="B9435">
        <v>2022</v>
      </c>
      <c r="C9435" t="s">
        <v>43</v>
      </c>
      <c r="D9435" t="s">
        <v>13</v>
      </c>
      <c r="E9435" t="str">
        <f>VLOOKUP(D9435,Objective!$A$21:$B$51,2,0)</f>
        <v>Lifestyle</v>
      </c>
      <c r="F9435">
        <v>161.6</v>
      </c>
    </row>
    <row r="9436" spans="1:6" x14ac:dyDescent="0.3">
      <c r="A9436" t="s">
        <v>33</v>
      </c>
      <c r="B9436">
        <v>2022</v>
      </c>
      <c r="C9436" t="s">
        <v>43</v>
      </c>
      <c r="D9436" t="s">
        <v>14</v>
      </c>
      <c r="E9436" t="str">
        <f>VLOOKUP(D9436,Objective!$A$21:$B$51,2,0)</f>
        <v>Food</v>
      </c>
      <c r="F9436">
        <v>191.5</v>
      </c>
    </row>
    <row r="9437" spans="1:6" x14ac:dyDescent="0.3">
      <c r="A9437" t="s">
        <v>33</v>
      </c>
      <c r="B9437">
        <v>2022</v>
      </c>
      <c r="C9437" t="s">
        <v>43</v>
      </c>
      <c r="D9437" t="s">
        <v>15</v>
      </c>
      <c r="E9437" t="str">
        <f>VLOOKUP(D9437,Objective!$A$21:$B$51,2,0)</f>
        <v>Food</v>
      </c>
      <c r="F9437">
        <v>183.3</v>
      </c>
    </row>
    <row r="9438" spans="1:6" x14ac:dyDescent="0.3">
      <c r="A9438" t="s">
        <v>33</v>
      </c>
      <c r="B9438">
        <v>2022</v>
      </c>
      <c r="C9438" t="s">
        <v>43</v>
      </c>
      <c r="D9438" t="s">
        <v>16</v>
      </c>
      <c r="E9438" t="str">
        <f>VLOOKUP(D9438,Objective!$A$21:$B$51,2,0)</f>
        <v>Lifestyle</v>
      </c>
      <c r="F9438">
        <v>200.1</v>
      </c>
    </row>
    <row r="9439" spans="1:6" x14ac:dyDescent="0.3">
      <c r="A9439" t="s">
        <v>33</v>
      </c>
      <c r="B9439">
        <v>2022</v>
      </c>
      <c r="C9439" t="s">
        <v>43</v>
      </c>
      <c r="D9439" t="s">
        <v>17</v>
      </c>
      <c r="E9439" t="str">
        <f>VLOOKUP(D9439,Objective!$A$21:$B$51,2,0)</f>
        <v>Clothing</v>
      </c>
      <c r="F9439">
        <v>175.5</v>
      </c>
    </row>
    <row r="9440" spans="1:6" x14ac:dyDescent="0.3">
      <c r="A9440" t="s">
        <v>33</v>
      </c>
      <c r="B9440">
        <v>2022</v>
      </c>
      <c r="C9440" t="s">
        <v>43</v>
      </c>
      <c r="D9440" t="s">
        <v>18</v>
      </c>
      <c r="E9440" t="str">
        <f>VLOOKUP(D9440,Objective!$A$21:$B$51,2,0)</f>
        <v>Clothing</v>
      </c>
      <c r="F9440">
        <v>162.6</v>
      </c>
    </row>
    <row r="9441" spans="1:6" x14ac:dyDescent="0.3">
      <c r="A9441" t="s">
        <v>33</v>
      </c>
      <c r="B9441">
        <v>2022</v>
      </c>
      <c r="C9441" t="s">
        <v>43</v>
      </c>
      <c r="D9441" t="s">
        <v>19</v>
      </c>
      <c r="E9441" t="str">
        <f>VLOOKUP(D9441,Objective!$A$21:$B$51,2,0)</f>
        <v>Clothing</v>
      </c>
      <c r="F9441">
        <v>173.6</v>
      </c>
    </row>
    <row r="9442" spans="1:6" x14ac:dyDescent="0.3">
      <c r="A9442" t="s">
        <v>33</v>
      </c>
      <c r="B9442">
        <v>2022</v>
      </c>
      <c r="C9442" t="s">
        <v>43</v>
      </c>
      <c r="D9442" t="s">
        <v>20</v>
      </c>
      <c r="E9442" t="str">
        <f>VLOOKUP(D9442,Objective!$A$21:$B$51,2,0)</f>
        <v>Housing</v>
      </c>
      <c r="F9442">
        <v>171.2</v>
      </c>
    </row>
    <row r="9443" spans="1:6" x14ac:dyDescent="0.3">
      <c r="A9443" t="s">
        <v>33</v>
      </c>
      <c r="B9443">
        <v>2022</v>
      </c>
      <c r="C9443" t="s">
        <v>43</v>
      </c>
      <c r="D9443" t="s">
        <v>21</v>
      </c>
      <c r="E9443" t="str">
        <f>VLOOKUP(D9443,Objective!$A$21:$B$51,2,0)</f>
        <v>Fuel and light</v>
      </c>
      <c r="F9443">
        <v>180</v>
      </c>
    </row>
    <row r="9444" spans="1:6" x14ac:dyDescent="0.3">
      <c r="A9444" t="s">
        <v>33</v>
      </c>
      <c r="B9444">
        <v>2022</v>
      </c>
      <c r="C9444" t="s">
        <v>43</v>
      </c>
      <c r="D9444" t="s">
        <v>22</v>
      </c>
      <c r="E9444" t="str">
        <f>VLOOKUP(D9444,Objective!$A$21:$B$51,2,0)</f>
        <v>Housing</v>
      </c>
      <c r="F9444">
        <v>166</v>
      </c>
    </row>
    <row r="9445" spans="1:6" x14ac:dyDescent="0.3">
      <c r="A9445" t="s">
        <v>33</v>
      </c>
      <c r="B9445">
        <v>2022</v>
      </c>
      <c r="C9445" t="s">
        <v>43</v>
      </c>
      <c r="D9445" t="s">
        <v>23</v>
      </c>
      <c r="E9445" t="str">
        <f>VLOOKUP(D9445,Objective!$A$21:$B$51,2,0)</f>
        <v>Health</v>
      </c>
      <c r="F9445">
        <v>174.7</v>
      </c>
    </row>
    <row r="9446" spans="1:6" x14ac:dyDescent="0.3">
      <c r="A9446" t="s">
        <v>33</v>
      </c>
      <c r="B9446">
        <v>2022</v>
      </c>
      <c r="C9446" t="s">
        <v>43</v>
      </c>
      <c r="D9446" t="s">
        <v>24</v>
      </c>
      <c r="E9446" t="str">
        <f>VLOOKUP(D9446,Objective!$A$21:$B$51,2,0)</f>
        <v>Transport and communication</v>
      </c>
      <c r="F9446">
        <v>158.80000000000001</v>
      </c>
    </row>
    <row r="9447" spans="1:6" x14ac:dyDescent="0.3">
      <c r="A9447" t="s">
        <v>33</v>
      </c>
      <c r="B9447">
        <v>2022</v>
      </c>
      <c r="C9447" t="s">
        <v>43</v>
      </c>
      <c r="D9447" t="s">
        <v>25</v>
      </c>
      <c r="E9447" t="str">
        <f>VLOOKUP(D9447,Objective!$A$21:$B$51,2,0)</f>
        <v>Lifestyle</v>
      </c>
      <c r="F9447">
        <v>166.3</v>
      </c>
    </row>
    <row r="9448" spans="1:6" x14ac:dyDescent="0.3">
      <c r="A9448" t="s">
        <v>33</v>
      </c>
      <c r="B9448">
        <v>2022</v>
      </c>
      <c r="C9448" t="s">
        <v>43</v>
      </c>
      <c r="D9448" t="s">
        <v>26</v>
      </c>
      <c r="E9448" t="str">
        <f>VLOOKUP(D9448,Objective!$A$21:$B$51,2,0)</f>
        <v>Education</v>
      </c>
      <c r="F9448">
        <v>171.2</v>
      </c>
    </row>
    <row r="9449" spans="1:6" x14ac:dyDescent="0.3">
      <c r="A9449" t="s">
        <v>33</v>
      </c>
      <c r="B9449">
        <v>2022</v>
      </c>
      <c r="C9449" t="s">
        <v>43</v>
      </c>
      <c r="D9449" t="s">
        <v>27</v>
      </c>
      <c r="E9449" t="str">
        <f>VLOOKUP(D9449,Objective!$A$21:$B$51,2,0)</f>
        <v>Miscellaneous</v>
      </c>
      <c r="F9449">
        <v>172.3</v>
      </c>
    </row>
    <row r="9450" spans="1:6" x14ac:dyDescent="0.3">
      <c r="A9450" t="s">
        <v>33</v>
      </c>
      <c r="B9450">
        <v>2022</v>
      </c>
      <c r="C9450" t="s">
        <v>43</v>
      </c>
      <c r="D9450" t="s">
        <v>28</v>
      </c>
      <c r="E9450" t="str">
        <f>VLOOKUP(D9450,Objective!$A$21:$B$51,2,0)</f>
        <v>Miscellaneous</v>
      </c>
      <c r="F9450">
        <v>166.8</v>
      </c>
    </row>
    <row r="9451" spans="1:6" x14ac:dyDescent="0.3">
      <c r="A9451" t="s">
        <v>33</v>
      </c>
      <c r="B9451">
        <v>2022</v>
      </c>
      <c r="C9451" t="s">
        <v>43</v>
      </c>
      <c r="D9451" t="s">
        <v>29</v>
      </c>
      <c r="E9451" t="str">
        <f>VLOOKUP(D9451,Objective!$A$21:$B$51,2,0)</f>
        <v>General index</v>
      </c>
      <c r="F9451">
        <v>175.3</v>
      </c>
    </row>
    <row r="9452" spans="1:6" x14ac:dyDescent="0.3">
      <c r="A9452" t="s">
        <v>34</v>
      </c>
      <c r="B9452">
        <v>2022</v>
      </c>
      <c r="C9452" t="s">
        <v>43</v>
      </c>
      <c r="D9452" t="s">
        <v>3</v>
      </c>
      <c r="E9452" t="str">
        <f>VLOOKUP(D9452,Objective!$A$21:$B$51,2,0)</f>
        <v>Food</v>
      </c>
      <c r="F9452">
        <v>165.2</v>
      </c>
    </row>
    <row r="9453" spans="1:6" x14ac:dyDescent="0.3">
      <c r="A9453" t="s">
        <v>34</v>
      </c>
      <c r="B9453">
        <v>2022</v>
      </c>
      <c r="C9453" t="s">
        <v>43</v>
      </c>
      <c r="D9453" t="s">
        <v>4</v>
      </c>
      <c r="E9453" t="str">
        <f>VLOOKUP(D9453,Objective!$A$21:$B$51,2,0)</f>
        <v>Food</v>
      </c>
      <c r="F9453">
        <v>210.9</v>
      </c>
    </row>
    <row r="9454" spans="1:6" x14ac:dyDescent="0.3">
      <c r="A9454" t="s">
        <v>34</v>
      </c>
      <c r="B9454">
        <v>2022</v>
      </c>
      <c r="C9454" t="s">
        <v>43</v>
      </c>
      <c r="D9454" t="s">
        <v>5</v>
      </c>
      <c r="E9454" t="str">
        <f>VLOOKUP(D9454,Objective!$A$21:$B$51,2,0)</f>
        <v>Food</v>
      </c>
      <c r="F9454">
        <v>170.9</v>
      </c>
    </row>
    <row r="9455" spans="1:6" x14ac:dyDescent="0.3">
      <c r="A9455" t="s">
        <v>34</v>
      </c>
      <c r="B9455">
        <v>2022</v>
      </c>
      <c r="C9455" t="s">
        <v>43</v>
      </c>
      <c r="D9455" t="s">
        <v>6</v>
      </c>
      <c r="E9455" t="str">
        <f>VLOOKUP(D9455,Objective!$A$21:$B$51,2,0)</f>
        <v>Food</v>
      </c>
      <c r="F9455">
        <v>170.9</v>
      </c>
    </row>
    <row r="9456" spans="1:6" x14ac:dyDescent="0.3">
      <c r="A9456" t="s">
        <v>34</v>
      </c>
      <c r="B9456">
        <v>2022</v>
      </c>
      <c r="C9456" t="s">
        <v>43</v>
      </c>
      <c r="D9456" t="s">
        <v>7</v>
      </c>
      <c r="E9456" t="str">
        <f>VLOOKUP(D9456,Objective!$A$21:$B$51,2,0)</f>
        <v>Food</v>
      </c>
      <c r="F9456">
        <v>186.5</v>
      </c>
    </row>
    <row r="9457" spans="1:6" x14ac:dyDescent="0.3">
      <c r="A9457" t="s">
        <v>34</v>
      </c>
      <c r="B9457">
        <v>2022</v>
      </c>
      <c r="C9457" t="s">
        <v>43</v>
      </c>
      <c r="D9457" t="s">
        <v>8</v>
      </c>
      <c r="E9457" t="str">
        <f>VLOOKUP(D9457,Objective!$A$21:$B$51,2,0)</f>
        <v>Food</v>
      </c>
      <c r="F9457">
        <v>163.80000000000001</v>
      </c>
    </row>
    <row r="9458" spans="1:6" x14ac:dyDescent="0.3">
      <c r="A9458" t="s">
        <v>34</v>
      </c>
      <c r="B9458">
        <v>2022</v>
      </c>
      <c r="C9458" t="s">
        <v>43</v>
      </c>
      <c r="D9458" t="s">
        <v>9</v>
      </c>
      <c r="E9458" t="str">
        <f>VLOOKUP(D9458,Objective!$A$21:$B$51,2,0)</f>
        <v>Food</v>
      </c>
      <c r="F9458">
        <v>199.7</v>
      </c>
    </row>
    <row r="9459" spans="1:6" x14ac:dyDescent="0.3">
      <c r="A9459" t="s">
        <v>34</v>
      </c>
      <c r="B9459">
        <v>2022</v>
      </c>
      <c r="C9459" t="s">
        <v>43</v>
      </c>
      <c r="D9459" t="s">
        <v>10</v>
      </c>
      <c r="E9459" t="str">
        <f>VLOOKUP(D9459,Objective!$A$21:$B$51,2,0)</f>
        <v>Food</v>
      </c>
      <c r="F9459">
        <v>169.8</v>
      </c>
    </row>
    <row r="9460" spans="1:6" x14ac:dyDescent="0.3">
      <c r="A9460" t="s">
        <v>34</v>
      </c>
      <c r="B9460">
        <v>2022</v>
      </c>
      <c r="C9460" t="s">
        <v>43</v>
      </c>
      <c r="D9460" t="s">
        <v>11</v>
      </c>
      <c r="E9460" t="str">
        <f>VLOOKUP(D9460,Objective!$A$21:$B$51,2,0)</f>
        <v>Food</v>
      </c>
      <c r="F9460">
        <v>121.9</v>
      </c>
    </row>
    <row r="9461" spans="1:6" x14ac:dyDescent="0.3">
      <c r="A9461" t="s">
        <v>34</v>
      </c>
      <c r="B9461">
        <v>2022</v>
      </c>
      <c r="C9461" t="s">
        <v>43</v>
      </c>
      <c r="D9461" t="s">
        <v>12</v>
      </c>
      <c r="E9461" t="str">
        <f>VLOOKUP(D9461,Objective!$A$21:$B$51,2,0)</f>
        <v>Food</v>
      </c>
      <c r="F9461">
        <v>199.9</v>
      </c>
    </row>
    <row r="9462" spans="1:6" x14ac:dyDescent="0.3">
      <c r="A9462" t="s">
        <v>34</v>
      </c>
      <c r="B9462">
        <v>2022</v>
      </c>
      <c r="C9462" t="s">
        <v>43</v>
      </c>
      <c r="D9462" t="s">
        <v>13</v>
      </c>
      <c r="E9462" t="str">
        <f>VLOOKUP(D9462,Objective!$A$21:$B$51,2,0)</f>
        <v>Lifestyle</v>
      </c>
      <c r="F9462">
        <v>169.9</v>
      </c>
    </row>
    <row r="9463" spans="1:6" x14ac:dyDescent="0.3">
      <c r="A9463" t="s">
        <v>34</v>
      </c>
      <c r="B9463">
        <v>2022</v>
      </c>
      <c r="C9463" t="s">
        <v>43</v>
      </c>
      <c r="D9463" t="s">
        <v>14</v>
      </c>
      <c r="E9463" t="str">
        <f>VLOOKUP(D9463,Objective!$A$21:$B$51,2,0)</f>
        <v>Food</v>
      </c>
      <c r="F9463">
        <v>188.3</v>
      </c>
    </row>
    <row r="9464" spans="1:6" x14ac:dyDescent="0.3">
      <c r="A9464" t="s">
        <v>34</v>
      </c>
      <c r="B9464">
        <v>2022</v>
      </c>
      <c r="C9464" t="s">
        <v>43</v>
      </c>
      <c r="D9464" t="s">
        <v>15</v>
      </c>
      <c r="E9464" t="str">
        <f>VLOOKUP(D9464,Objective!$A$21:$B$51,2,0)</f>
        <v>Food</v>
      </c>
      <c r="F9464">
        <v>179.6</v>
      </c>
    </row>
    <row r="9465" spans="1:6" x14ac:dyDescent="0.3">
      <c r="A9465" t="s">
        <v>34</v>
      </c>
      <c r="B9465">
        <v>2022</v>
      </c>
      <c r="C9465" t="s">
        <v>43</v>
      </c>
      <c r="D9465" t="s">
        <v>16</v>
      </c>
      <c r="E9465" t="str">
        <f>VLOOKUP(D9465,Objective!$A$21:$B$51,2,0)</f>
        <v>Lifestyle</v>
      </c>
      <c r="F9465">
        <v>196.3</v>
      </c>
    </row>
    <row r="9466" spans="1:6" x14ac:dyDescent="0.3">
      <c r="A9466" t="s">
        <v>34</v>
      </c>
      <c r="B9466">
        <v>2022</v>
      </c>
      <c r="C9466" t="s">
        <v>43</v>
      </c>
      <c r="D9466" t="s">
        <v>17</v>
      </c>
      <c r="E9466" t="str">
        <f>VLOOKUP(D9466,Objective!$A$21:$B$51,2,0)</f>
        <v>Clothing</v>
      </c>
      <c r="F9466">
        <v>181.9</v>
      </c>
    </row>
    <row r="9467" spans="1:6" x14ac:dyDescent="0.3">
      <c r="A9467" t="s">
        <v>34</v>
      </c>
      <c r="B9467">
        <v>2022</v>
      </c>
      <c r="C9467" t="s">
        <v>43</v>
      </c>
      <c r="D9467" t="s">
        <v>18</v>
      </c>
      <c r="E9467" t="str">
        <f>VLOOKUP(D9467,Objective!$A$21:$B$51,2,0)</f>
        <v>Clothing</v>
      </c>
      <c r="F9467">
        <v>175.3</v>
      </c>
    </row>
    <row r="9468" spans="1:6" x14ac:dyDescent="0.3">
      <c r="A9468" t="s">
        <v>34</v>
      </c>
      <c r="B9468">
        <v>2022</v>
      </c>
      <c r="C9468" t="s">
        <v>43</v>
      </c>
      <c r="D9468" t="s">
        <v>19</v>
      </c>
      <c r="E9468" t="str">
        <f>VLOOKUP(D9468,Objective!$A$21:$B$51,2,0)</f>
        <v>Clothing</v>
      </c>
      <c r="F9468">
        <v>181</v>
      </c>
    </row>
    <row r="9469" spans="1:6" x14ac:dyDescent="0.3">
      <c r="A9469" t="s">
        <v>34</v>
      </c>
      <c r="B9469">
        <v>2022</v>
      </c>
      <c r="C9469" t="s">
        <v>43</v>
      </c>
      <c r="D9469" t="s">
        <v>20</v>
      </c>
      <c r="E9469" t="str">
        <f>VLOOKUP(D9469,Objective!$A$21:$B$51,2,0)</f>
        <v>Housing</v>
      </c>
      <c r="F9469">
        <v>171.2</v>
      </c>
    </row>
    <row r="9470" spans="1:6" x14ac:dyDescent="0.3">
      <c r="A9470" t="s">
        <v>34</v>
      </c>
      <c r="B9470">
        <v>2022</v>
      </c>
      <c r="C9470" t="s">
        <v>43</v>
      </c>
      <c r="D9470" t="s">
        <v>21</v>
      </c>
      <c r="E9470" t="str">
        <f>VLOOKUP(D9470,Objective!$A$21:$B$51,2,0)</f>
        <v>Fuel and light</v>
      </c>
      <c r="F9470">
        <v>180.5</v>
      </c>
    </row>
    <row r="9471" spans="1:6" x14ac:dyDescent="0.3">
      <c r="A9471" t="s">
        <v>34</v>
      </c>
      <c r="B9471">
        <v>2022</v>
      </c>
      <c r="C9471" t="s">
        <v>43</v>
      </c>
      <c r="D9471" t="s">
        <v>22</v>
      </c>
      <c r="E9471" t="str">
        <f>VLOOKUP(D9471,Objective!$A$21:$B$51,2,0)</f>
        <v>Housing</v>
      </c>
      <c r="F9471">
        <v>170.4</v>
      </c>
    </row>
    <row r="9472" spans="1:6" x14ac:dyDescent="0.3">
      <c r="A9472" t="s">
        <v>34</v>
      </c>
      <c r="B9472">
        <v>2022</v>
      </c>
      <c r="C9472" t="s">
        <v>43</v>
      </c>
      <c r="D9472" t="s">
        <v>23</v>
      </c>
      <c r="E9472" t="str">
        <f>VLOOKUP(D9472,Objective!$A$21:$B$51,2,0)</f>
        <v>Health</v>
      </c>
      <c r="F9472">
        <v>178.7</v>
      </c>
    </row>
    <row r="9473" spans="1:6" x14ac:dyDescent="0.3">
      <c r="A9473" t="s">
        <v>34</v>
      </c>
      <c r="B9473">
        <v>2022</v>
      </c>
      <c r="C9473" t="s">
        <v>43</v>
      </c>
      <c r="D9473" t="s">
        <v>24</v>
      </c>
      <c r="E9473" t="str">
        <f>VLOOKUP(D9473,Objective!$A$21:$B$51,2,0)</f>
        <v>Transport and communication</v>
      </c>
      <c r="F9473">
        <v>162.9</v>
      </c>
    </row>
    <row r="9474" spans="1:6" x14ac:dyDescent="0.3">
      <c r="A9474" t="s">
        <v>34</v>
      </c>
      <c r="B9474">
        <v>2022</v>
      </c>
      <c r="C9474" t="s">
        <v>43</v>
      </c>
      <c r="D9474" t="s">
        <v>25</v>
      </c>
      <c r="E9474" t="str">
        <f>VLOOKUP(D9474,Objective!$A$21:$B$51,2,0)</f>
        <v>Lifestyle</v>
      </c>
      <c r="F9474">
        <v>168.2</v>
      </c>
    </row>
    <row r="9475" spans="1:6" x14ac:dyDescent="0.3">
      <c r="A9475" t="s">
        <v>34</v>
      </c>
      <c r="B9475">
        <v>2022</v>
      </c>
      <c r="C9475" t="s">
        <v>43</v>
      </c>
      <c r="D9475" t="s">
        <v>26</v>
      </c>
      <c r="E9475" t="str">
        <f>VLOOKUP(D9475,Objective!$A$21:$B$51,2,0)</f>
        <v>Education</v>
      </c>
      <c r="F9475">
        <v>173.4</v>
      </c>
    </row>
    <row r="9476" spans="1:6" x14ac:dyDescent="0.3">
      <c r="A9476" t="s">
        <v>34</v>
      </c>
      <c r="B9476">
        <v>2022</v>
      </c>
      <c r="C9476" t="s">
        <v>43</v>
      </c>
      <c r="D9476" t="s">
        <v>27</v>
      </c>
      <c r="E9476" t="str">
        <f>VLOOKUP(D9476,Objective!$A$21:$B$51,2,0)</f>
        <v>Miscellaneous</v>
      </c>
      <c r="F9476">
        <v>172.1</v>
      </c>
    </row>
    <row r="9477" spans="1:6" x14ac:dyDescent="0.3">
      <c r="A9477" t="s">
        <v>34</v>
      </c>
      <c r="B9477">
        <v>2022</v>
      </c>
      <c r="C9477" t="s">
        <v>43</v>
      </c>
      <c r="D9477" t="s">
        <v>28</v>
      </c>
      <c r="E9477" t="str">
        <f>VLOOKUP(D9477,Objective!$A$21:$B$51,2,0)</f>
        <v>Miscellaneous</v>
      </c>
      <c r="F9477">
        <v>170.5</v>
      </c>
    </row>
    <row r="9478" spans="1:6" x14ac:dyDescent="0.3">
      <c r="A9478" t="s">
        <v>34</v>
      </c>
      <c r="B9478">
        <v>2022</v>
      </c>
      <c r="C9478" t="s">
        <v>43</v>
      </c>
      <c r="D9478" t="s">
        <v>29</v>
      </c>
      <c r="E9478" t="str">
        <f>VLOOKUP(D9478,Objective!$A$21:$B$51,2,0)</f>
        <v>General index</v>
      </c>
      <c r="F9478">
        <v>176.7</v>
      </c>
    </row>
    <row r="9479" spans="1:6" x14ac:dyDescent="0.3">
      <c r="A9479" t="s">
        <v>30</v>
      </c>
      <c r="B9479">
        <v>2022</v>
      </c>
      <c r="C9479" t="s">
        <v>45</v>
      </c>
      <c r="D9479" t="s">
        <v>3</v>
      </c>
      <c r="E9479" t="str">
        <f>VLOOKUP(D9479,Objective!$A$21:$B$51,2,0)</f>
        <v>Food</v>
      </c>
      <c r="F9479">
        <v>166.9</v>
      </c>
    </row>
    <row r="9480" spans="1:6" x14ac:dyDescent="0.3">
      <c r="A9480" t="s">
        <v>30</v>
      </c>
      <c r="B9480">
        <v>2022</v>
      </c>
      <c r="C9480" t="s">
        <v>45</v>
      </c>
      <c r="D9480" t="s">
        <v>4</v>
      </c>
      <c r="E9480" t="str">
        <f>VLOOKUP(D9480,Objective!$A$21:$B$51,2,0)</f>
        <v>Food</v>
      </c>
      <c r="F9480">
        <v>207.2</v>
      </c>
    </row>
    <row r="9481" spans="1:6" x14ac:dyDescent="0.3">
      <c r="A9481" t="s">
        <v>30</v>
      </c>
      <c r="B9481">
        <v>2022</v>
      </c>
      <c r="C9481" t="s">
        <v>45</v>
      </c>
      <c r="D9481" t="s">
        <v>5</v>
      </c>
      <c r="E9481" t="str">
        <f>VLOOKUP(D9481,Objective!$A$21:$B$51,2,0)</f>
        <v>Food</v>
      </c>
      <c r="F9481">
        <v>180.2</v>
      </c>
    </row>
    <row r="9482" spans="1:6" x14ac:dyDescent="0.3">
      <c r="A9482" t="s">
        <v>30</v>
      </c>
      <c r="B9482">
        <v>2022</v>
      </c>
      <c r="C9482" t="s">
        <v>45</v>
      </c>
      <c r="D9482" t="s">
        <v>6</v>
      </c>
      <c r="E9482" t="str">
        <f>VLOOKUP(D9482,Objective!$A$21:$B$51,2,0)</f>
        <v>Food</v>
      </c>
      <c r="F9482">
        <v>172.3</v>
      </c>
    </row>
    <row r="9483" spans="1:6" x14ac:dyDescent="0.3">
      <c r="A9483" t="s">
        <v>30</v>
      </c>
      <c r="B9483">
        <v>2022</v>
      </c>
      <c r="C9483" t="s">
        <v>45</v>
      </c>
      <c r="D9483" t="s">
        <v>7</v>
      </c>
      <c r="E9483" t="str">
        <f>VLOOKUP(D9483,Objective!$A$21:$B$51,2,0)</f>
        <v>Food</v>
      </c>
      <c r="F9483">
        <v>194</v>
      </c>
    </row>
    <row r="9484" spans="1:6" x14ac:dyDescent="0.3">
      <c r="A9484" t="s">
        <v>30</v>
      </c>
      <c r="B9484">
        <v>2022</v>
      </c>
      <c r="C9484" t="s">
        <v>45</v>
      </c>
      <c r="D9484" t="s">
        <v>8</v>
      </c>
      <c r="E9484" t="str">
        <f>VLOOKUP(D9484,Objective!$A$21:$B$51,2,0)</f>
        <v>Food</v>
      </c>
      <c r="F9484">
        <v>159.1</v>
      </c>
    </row>
    <row r="9485" spans="1:6" x14ac:dyDescent="0.3">
      <c r="A9485" t="s">
        <v>30</v>
      </c>
      <c r="B9485">
        <v>2022</v>
      </c>
      <c r="C9485" t="s">
        <v>45</v>
      </c>
      <c r="D9485" t="s">
        <v>9</v>
      </c>
      <c r="E9485" t="str">
        <f>VLOOKUP(D9485,Objective!$A$21:$B$51,2,0)</f>
        <v>Food</v>
      </c>
      <c r="F9485">
        <v>171.6</v>
      </c>
    </row>
    <row r="9486" spans="1:6" x14ac:dyDescent="0.3">
      <c r="A9486" t="s">
        <v>30</v>
      </c>
      <c r="B9486">
        <v>2022</v>
      </c>
      <c r="C9486" t="s">
        <v>45</v>
      </c>
      <c r="D9486" t="s">
        <v>10</v>
      </c>
      <c r="E9486" t="str">
        <f>VLOOKUP(D9486,Objective!$A$21:$B$51,2,0)</f>
        <v>Food</v>
      </c>
      <c r="F9486">
        <v>170.2</v>
      </c>
    </row>
    <row r="9487" spans="1:6" x14ac:dyDescent="0.3">
      <c r="A9487" t="s">
        <v>30</v>
      </c>
      <c r="B9487">
        <v>2022</v>
      </c>
      <c r="C9487" t="s">
        <v>45</v>
      </c>
      <c r="D9487" t="s">
        <v>11</v>
      </c>
      <c r="E9487" t="str">
        <f>VLOOKUP(D9487,Objective!$A$21:$B$51,2,0)</f>
        <v>Food</v>
      </c>
      <c r="F9487">
        <v>121.5</v>
      </c>
    </row>
    <row r="9488" spans="1:6" x14ac:dyDescent="0.3">
      <c r="A9488" t="s">
        <v>30</v>
      </c>
      <c r="B9488">
        <v>2022</v>
      </c>
      <c r="C9488" t="s">
        <v>45</v>
      </c>
      <c r="D9488" t="s">
        <v>12</v>
      </c>
      <c r="E9488" t="str">
        <f>VLOOKUP(D9488,Objective!$A$21:$B$51,2,0)</f>
        <v>Food</v>
      </c>
      <c r="F9488">
        <v>204.8</v>
      </c>
    </row>
    <row r="9489" spans="1:6" x14ac:dyDescent="0.3">
      <c r="A9489" t="s">
        <v>30</v>
      </c>
      <c r="B9489">
        <v>2022</v>
      </c>
      <c r="C9489" t="s">
        <v>45</v>
      </c>
      <c r="D9489" t="s">
        <v>13</v>
      </c>
      <c r="E9489" t="str">
        <f>VLOOKUP(D9489,Objective!$A$21:$B$51,2,0)</f>
        <v>Lifestyle</v>
      </c>
      <c r="F9489">
        <v>176.4</v>
      </c>
    </row>
    <row r="9490" spans="1:6" x14ac:dyDescent="0.3">
      <c r="A9490" t="s">
        <v>30</v>
      </c>
      <c r="B9490">
        <v>2022</v>
      </c>
      <c r="C9490" t="s">
        <v>45</v>
      </c>
      <c r="D9490" t="s">
        <v>14</v>
      </c>
      <c r="E9490" t="str">
        <f>VLOOKUP(D9490,Objective!$A$21:$B$51,2,0)</f>
        <v>Food</v>
      </c>
      <c r="F9490">
        <v>186.9</v>
      </c>
    </row>
    <row r="9491" spans="1:6" x14ac:dyDescent="0.3">
      <c r="A9491" t="s">
        <v>30</v>
      </c>
      <c r="B9491">
        <v>2022</v>
      </c>
      <c r="C9491" t="s">
        <v>45</v>
      </c>
      <c r="D9491" t="s">
        <v>15</v>
      </c>
      <c r="E9491" t="str">
        <f>VLOOKUP(D9491,Objective!$A$21:$B$51,2,0)</f>
        <v>Food</v>
      </c>
      <c r="F9491">
        <v>176.6</v>
      </c>
    </row>
    <row r="9492" spans="1:6" x14ac:dyDescent="0.3">
      <c r="A9492" t="s">
        <v>30</v>
      </c>
      <c r="B9492">
        <v>2022</v>
      </c>
      <c r="C9492" t="s">
        <v>45</v>
      </c>
      <c r="D9492" t="s">
        <v>16</v>
      </c>
      <c r="E9492" t="str">
        <f>VLOOKUP(D9492,Objective!$A$21:$B$51,2,0)</f>
        <v>Lifestyle</v>
      </c>
      <c r="F9492">
        <v>195.5</v>
      </c>
    </row>
    <row r="9493" spans="1:6" x14ac:dyDescent="0.3">
      <c r="A9493" t="s">
        <v>30</v>
      </c>
      <c r="B9493">
        <v>2022</v>
      </c>
      <c r="C9493" t="s">
        <v>45</v>
      </c>
      <c r="D9493" t="s">
        <v>17</v>
      </c>
      <c r="E9493" t="str">
        <f>VLOOKUP(D9493,Objective!$A$21:$B$51,2,0)</f>
        <v>Clothing</v>
      </c>
      <c r="F9493">
        <v>187.2</v>
      </c>
    </row>
    <row r="9494" spans="1:6" x14ac:dyDescent="0.3">
      <c r="A9494" t="s">
        <v>30</v>
      </c>
      <c r="B9494">
        <v>2022</v>
      </c>
      <c r="C9494" t="s">
        <v>45</v>
      </c>
      <c r="D9494" t="s">
        <v>18</v>
      </c>
      <c r="E9494" t="str">
        <f>VLOOKUP(D9494,Objective!$A$21:$B$51,2,0)</f>
        <v>Clothing</v>
      </c>
      <c r="F9494">
        <v>185.2</v>
      </c>
    </row>
    <row r="9495" spans="1:6" x14ac:dyDescent="0.3">
      <c r="A9495" t="s">
        <v>30</v>
      </c>
      <c r="B9495">
        <v>2022</v>
      </c>
      <c r="C9495" t="s">
        <v>45</v>
      </c>
      <c r="D9495" t="s">
        <v>19</v>
      </c>
      <c r="E9495" t="str">
        <f>VLOOKUP(D9495,Objective!$A$21:$B$51,2,0)</f>
        <v>Clothing</v>
      </c>
      <c r="F9495">
        <v>186.9</v>
      </c>
    </row>
    <row r="9496" spans="1:6" x14ac:dyDescent="0.3">
      <c r="A9496" t="s">
        <v>30</v>
      </c>
      <c r="B9496">
        <v>2022</v>
      </c>
      <c r="C9496" t="s">
        <v>45</v>
      </c>
      <c r="D9496" t="s">
        <v>20</v>
      </c>
      <c r="E9496" t="str">
        <f>VLOOKUP(D9496,Objective!$A$21:$B$51,2,0)</f>
        <v>Housing</v>
      </c>
      <c r="F9496" t="s">
        <v>32</v>
      </c>
    </row>
    <row r="9497" spans="1:6" x14ac:dyDescent="0.3">
      <c r="A9497" t="s">
        <v>30</v>
      </c>
      <c r="B9497">
        <v>2022</v>
      </c>
      <c r="C9497" t="s">
        <v>45</v>
      </c>
      <c r="D9497" t="s">
        <v>21</v>
      </c>
      <c r="E9497" t="str">
        <f>VLOOKUP(D9497,Objective!$A$21:$B$51,2,0)</f>
        <v>Fuel and light</v>
      </c>
      <c r="F9497">
        <v>181.9</v>
      </c>
    </row>
    <row r="9498" spans="1:6" x14ac:dyDescent="0.3">
      <c r="A9498" t="s">
        <v>30</v>
      </c>
      <c r="B9498">
        <v>2022</v>
      </c>
      <c r="C9498" t="s">
        <v>45</v>
      </c>
      <c r="D9498" t="s">
        <v>22</v>
      </c>
      <c r="E9498" t="str">
        <f>VLOOKUP(D9498,Objective!$A$21:$B$51,2,0)</f>
        <v>Housing</v>
      </c>
      <c r="F9498">
        <v>175.5</v>
      </c>
    </row>
    <row r="9499" spans="1:6" x14ac:dyDescent="0.3">
      <c r="A9499" t="s">
        <v>30</v>
      </c>
      <c r="B9499">
        <v>2022</v>
      </c>
      <c r="C9499" t="s">
        <v>45</v>
      </c>
      <c r="D9499" t="s">
        <v>23</v>
      </c>
      <c r="E9499" t="str">
        <f>VLOOKUP(D9499,Objective!$A$21:$B$51,2,0)</f>
        <v>Health</v>
      </c>
      <c r="F9499">
        <v>182.3</v>
      </c>
    </row>
    <row r="9500" spans="1:6" x14ac:dyDescent="0.3">
      <c r="A9500" t="s">
        <v>30</v>
      </c>
      <c r="B9500">
        <v>2022</v>
      </c>
      <c r="C9500" t="s">
        <v>45</v>
      </c>
      <c r="D9500" t="s">
        <v>24</v>
      </c>
      <c r="E9500" t="str">
        <f>VLOOKUP(D9500,Objective!$A$21:$B$51,2,0)</f>
        <v>Transport and communication</v>
      </c>
      <c r="F9500">
        <v>167.5</v>
      </c>
    </row>
    <row r="9501" spans="1:6" x14ac:dyDescent="0.3">
      <c r="A9501" t="s">
        <v>30</v>
      </c>
      <c r="B9501">
        <v>2022</v>
      </c>
      <c r="C9501" t="s">
        <v>45</v>
      </c>
      <c r="D9501" t="s">
        <v>25</v>
      </c>
      <c r="E9501" t="str">
        <f>VLOOKUP(D9501,Objective!$A$21:$B$51,2,0)</f>
        <v>Lifestyle</v>
      </c>
      <c r="F9501">
        <v>170.8</v>
      </c>
    </row>
    <row r="9502" spans="1:6" x14ac:dyDescent="0.3">
      <c r="A9502" t="s">
        <v>30</v>
      </c>
      <c r="B9502">
        <v>2022</v>
      </c>
      <c r="C9502" t="s">
        <v>45</v>
      </c>
      <c r="D9502" t="s">
        <v>26</v>
      </c>
      <c r="E9502" t="str">
        <f>VLOOKUP(D9502,Objective!$A$21:$B$51,2,0)</f>
        <v>Education</v>
      </c>
      <c r="F9502">
        <v>176.9</v>
      </c>
    </row>
    <row r="9503" spans="1:6" x14ac:dyDescent="0.3">
      <c r="A9503" t="s">
        <v>30</v>
      </c>
      <c r="B9503">
        <v>2022</v>
      </c>
      <c r="C9503" t="s">
        <v>45</v>
      </c>
      <c r="D9503" t="s">
        <v>27</v>
      </c>
      <c r="E9503" t="str">
        <f>VLOOKUP(D9503,Objective!$A$21:$B$51,2,0)</f>
        <v>Miscellaneous</v>
      </c>
      <c r="F9503">
        <v>173.4</v>
      </c>
    </row>
    <row r="9504" spans="1:6" x14ac:dyDescent="0.3">
      <c r="A9504" t="s">
        <v>30</v>
      </c>
      <c r="B9504">
        <v>2022</v>
      </c>
      <c r="C9504" t="s">
        <v>45</v>
      </c>
      <c r="D9504" t="s">
        <v>28</v>
      </c>
      <c r="E9504" t="str">
        <f>VLOOKUP(D9504,Objective!$A$21:$B$51,2,0)</f>
        <v>Miscellaneous</v>
      </c>
      <c r="F9504">
        <v>174.6</v>
      </c>
    </row>
    <row r="9505" spans="1:6" x14ac:dyDescent="0.3">
      <c r="A9505" t="s">
        <v>30</v>
      </c>
      <c r="B9505">
        <v>2022</v>
      </c>
      <c r="C9505" t="s">
        <v>45</v>
      </c>
      <c r="D9505" t="s">
        <v>29</v>
      </c>
      <c r="E9505" t="str">
        <f>VLOOKUP(D9505,Objective!$A$21:$B$51,2,0)</f>
        <v>General index</v>
      </c>
      <c r="F9505">
        <v>177.8</v>
      </c>
    </row>
    <row r="9506" spans="1:6" x14ac:dyDescent="0.3">
      <c r="A9506" t="s">
        <v>33</v>
      </c>
      <c r="B9506">
        <v>2022</v>
      </c>
      <c r="C9506" t="s">
        <v>45</v>
      </c>
      <c r="D9506" t="s">
        <v>3</v>
      </c>
      <c r="E9506" t="str">
        <f>VLOOKUP(D9506,Objective!$A$21:$B$51,2,0)</f>
        <v>Food</v>
      </c>
      <c r="F9506">
        <v>168.4</v>
      </c>
    </row>
    <row r="9507" spans="1:6" x14ac:dyDescent="0.3">
      <c r="A9507" t="s">
        <v>33</v>
      </c>
      <c r="B9507">
        <v>2022</v>
      </c>
      <c r="C9507" t="s">
        <v>45</v>
      </c>
      <c r="D9507" t="s">
        <v>4</v>
      </c>
      <c r="E9507" t="str">
        <f>VLOOKUP(D9507,Objective!$A$21:$B$51,2,0)</f>
        <v>Food</v>
      </c>
      <c r="F9507">
        <v>213.4</v>
      </c>
    </row>
    <row r="9508" spans="1:6" x14ac:dyDescent="0.3">
      <c r="A9508" t="s">
        <v>33</v>
      </c>
      <c r="B9508">
        <v>2022</v>
      </c>
      <c r="C9508" t="s">
        <v>45</v>
      </c>
      <c r="D9508" t="s">
        <v>5</v>
      </c>
      <c r="E9508" t="str">
        <f>VLOOKUP(D9508,Objective!$A$21:$B$51,2,0)</f>
        <v>Food</v>
      </c>
      <c r="F9508">
        <v>183.2</v>
      </c>
    </row>
    <row r="9509" spans="1:6" x14ac:dyDescent="0.3">
      <c r="A9509" t="s">
        <v>33</v>
      </c>
      <c r="B9509">
        <v>2022</v>
      </c>
      <c r="C9509" t="s">
        <v>45</v>
      </c>
      <c r="D9509" t="s">
        <v>6</v>
      </c>
      <c r="E9509" t="str">
        <f>VLOOKUP(D9509,Objective!$A$21:$B$51,2,0)</f>
        <v>Food</v>
      </c>
      <c r="F9509">
        <v>172.3</v>
      </c>
    </row>
    <row r="9510" spans="1:6" x14ac:dyDescent="0.3">
      <c r="A9510" t="s">
        <v>33</v>
      </c>
      <c r="B9510">
        <v>2022</v>
      </c>
      <c r="C9510" t="s">
        <v>45</v>
      </c>
      <c r="D9510" t="s">
        <v>7</v>
      </c>
      <c r="E9510" t="str">
        <f>VLOOKUP(D9510,Objective!$A$21:$B$51,2,0)</f>
        <v>Food</v>
      </c>
      <c r="F9510">
        <v>180</v>
      </c>
    </row>
    <row r="9511" spans="1:6" x14ac:dyDescent="0.3">
      <c r="A9511" t="s">
        <v>33</v>
      </c>
      <c r="B9511">
        <v>2022</v>
      </c>
      <c r="C9511" t="s">
        <v>45</v>
      </c>
      <c r="D9511" t="s">
        <v>8</v>
      </c>
      <c r="E9511" t="str">
        <f>VLOOKUP(D9511,Objective!$A$21:$B$51,2,0)</f>
        <v>Food</v>
      </c>
      <c r="F9511">
        <v>162.6</v>
      </c>
    </row>
    <row r="9512" spans="1:6" x14ac:dyDescent="0.3">
      <c r="A9512" t="s">
        <v>33</v>
      </c>
      <c r="B9512">
        <v>2022</v>
      </c>
      <c r="C9512" t="s">
        <v>45</v>
      </c>
      <c r="D9512" t="s">
        <v>9</v>
      </c>
      <c r="E9512" t="str">
        <f>VLOOKUP(D9512,Objective!$A$21:$B$51,2,0)</f>
        <v>Food</v>
      </c>
      <c r="F9512">
        <v>205.5</v>
      </c>
    </row>
    <row r="9513" spans="1:6" x14ac:dyDescent="0.3">
      <c r="A9513" t="s">
        <v>33</v>
      </c>
      <c r="B9513">
        <v>2022</v>
      </c>
      <c r="C9513" t="s">
        <v>45</v>
      </c>
      <c r="D9513" t="s">
        <v>10</v>
      </c>
      <c r="E9513" t="str">
        <f>VLOOKUP(D9513,Objective!$A$21:$B$51,2,0)</f>
        <v>Food</v>
      </c>
      <c r="F9513">
        <v>171</v>
      </c>
    </row>
    <row r="9514" spans="1:6" x14ac:dyDescent="0.3">
      <c r="A9514" t="s">
        <v>33</v>
      </c>
      <c r="B9514">
        <v>2022</v>
      </c>
      <c r="C9514" t="s">
        <v>45</v>
      </c>
      <c r="D9514" t="s">
        <v>11</v>
      </c>
      <c r="E9514" t="str">
        <f>VLOOKUP(D9514,Objective!$A$21:$B$51,2,0)</f>
        <v>Food</v>
      </c>
      <c r="F9514">
        <v>123.4</v>
      </c>
    </row>
    <row r="9515" spans="1:6" x14ac:dyDescent="0.3">
      <c r="A9515" t="s">
        <v>33</v>
      </c>
      <c r="B9515">
        <v>2022</v>
      </c>
      <c r="C9515" t="s">
        <v>45</v>
      </c>
      <c r="D9515" t="s">
        <v>12</v>
      </c>
      <c r="E9515" t="str">
        <f>VLOOKUP(D9515,Objective!$A$21:$B$51,2,0)</f>
        <v>Food</v>
      </c>
      <c r="F9515">
        <v>198.8</v>
      </c>
    </row>
    <row r="9516" spans="1:6" x14ac:dyDescent="0.3">
      <c r="A9516" t="s">
        <v>33</v>
      </c>
      <c r="B9516">
        <v>2022</v>
      </c>
      <c r="C9516" t="s">
        <v>45</v>
      </c>
      <c r="D9516" t="s">
        <v>13</v>
      </c>
      <c r="E9516" t="str">
        <f>VLOOKUP(D9516,Objective!$A$21:$B$51,2,0)</f>
        <v>Lifestyle</v>
      </c>
      <c r="F9516">
        <v>162.1</v>
      </c>
    </row>
    <row r="9517" spans="1:6" x14ac:dyDescent="0.3">
      <c r="A9517" t="s">
        <v>33</v>
      </c>
      <c r="B9517">
        <v>2022</v>
      </c>
      <c r="C9517" t="s">
        <v>45</v>
      </c>
      <c r="D9517" t="s">
        <v>14</v>
      </c>
      <c r="E9517" t="str">
        <f>VLOOKUP(D9517,Objective!$A$21:$B$51,2,0)</f>
        <v>Food</v>
      </c>
      <c r="F9517">
        <v>192.4</v>
      </c>
    </row>
    <row r="9518" spans="1:6" x14ac:dyDescent="0.3">
      <c r="A9518" t="s">
        <v>33</v>
      </c>
      <c r="B9518">
        <v>2022</v>
      </c>
      <c r="C9518" t="s">
        <v>45</v>
      </c>
      <c r="D9518" t="s">
        <v>15</v>
      </c>
      <c r="E9518" t="str">
        <f>VLOOKUP(D9518,Objective!$A$21:$B$51,2,0)</f>
        <v>Food</v>
      </c>
      <c r="F9518">
        <v>181.3</v>
      </c>
    </row>
    <row r="9519" spans="1:6" x14ac:dyDescent="0.3">
      <c r="A9519" t="s">
        <v>33</v>
      </c>
      <c r="B9519">
        <v>2022</v>
      </c>
      <c r="C9519" t="s">
        <v>45</v>
      </c>
      <c r="D9519" t="s">
        <v>16</v>
      </c>
      <c r="E9519" t="str">
        <f>VLOOKUP(D9519,Objective!$A$21:$B$51,2,0)</f>
        <v>Lifestyle</v>
      </c>
      <c r="F9519">
        <v>200.6</v>
      </c>
    </row>
    <row r="9520" spans="1:6" x14ac:dyDescent="0.3">
      <c r="A9520" t="s">
        <v>33</v>
      </c>
      <c r="B9520">
        <v>2022</v>
      </c>
      <c r="C9520" t="s">
        <v>45</v>
      </c>
      <c r="D9520" t="s">
        <v>17</v>
      </c>
      <c r="E9520" t="str">
        <f>VLOOKUP(D9520,Objective!$A$21:$B$51,2,0)</f>
        <v>Clothing</v>
      </c>
      <c r="F9520">
        <v>176.7</v>
      </c>
    </row>
    <row r="9521" spans="1:6" x14ac:dyDescent="0.3">
      <c r="A9521" t="s">
        <v>33</v>
      </c>
      <c r="B9521">
        <v>2022</v>
      </c>
      <c r="C9521" t="s">
        <v>45</v>
      </c>
      <c r="D9521" t="s">
        <v>18</v>
      </c>
      <c r="E9521" t="str">
        <f>VLOOKUP(D9521,Objective!$A$21:$B$51,2,0)</f>
        <v>Clothing</v>
      </c>
      <c r="F9521">
        <v>163.5</v>
      </c>
    </row>
    <row r="9522" spans="1:6" x14ac:dyDescent="0.3">
      <c r="A9522" t="s">
        <v>33</v>
      </c>
      <c r="B9522">
        <v>2022</v>
      </c>
      <c r="C9522" t="s">
        <v>45</v>
      </c>
      <c r="D9522" t="s">
        <v>19</v>
      </c>
      <c r="E9522" t="str">
        <f>VLOOKUP(D9522,Objective!$A$21:$B$51,2,0)</f>
        <v>Clothing</v>
      </c>
      <c r="F9522">
        <v>174.7</v>
      </c>
    </row>
    <row r="9523" spans="1:6" x14ac:dyDescent="0.3">
      <c r="A9523" t="s">
        <v>33</v>
      </c>
      <c r="B9523">
        <v>2022</v>
      </c>
      <c r="C9523" t="s">
        <v>45</v>
      </c>
      <c r="D9523" t="s">
        <v>20</v>
      </c>
      <c r="E9523" t="str">
        <f>VLOOKUP(D9523,Objective!$A$21:$B$51,2,0)</f>
        <v>Housing</v>
      </c>
      <c r="F9523">
        <v>171.8</v>
      </c>
    </row>
    <row r="9524" spans="1:6" x14ac:dyDescent="0.3">
      <c r="A9524" t="s">
        <v>33</v>
      </c>
      <c r="B9524">
        <v>2022</v>
      </c>
      <c r="C9524" t="s">
        <v>45</v>
      </c>
      <c r="D9524" t="s">
        <v>21</v>
      </c>
      <c r="E9524" t="str">
        <f>VLOOKUP(D9524,Objective!$A$21:$B$51,2,0)</f>
        <v>Fuel and light</v>
      </c>
      <c r="F9524">
        <v>180.3</v>
      </c>
    </row>
    <row r="9525" spans="1:6" x14ac:dyDescent="0.3">
      <c r="A9525" t="s">
        <v>33</v>
      </c>
      <c r="B9525">
        <v>2022</v>
      </c>
      <c r="C9525" t="s">
        <v>45</v>
      </c>
      <c r="D9525" t="s">
        <v>22</v>
      </c>
      <c r="E9525" t="str">
        <f>VLOOKUP(D9525,Objective!$A$21:$B$51,2,0)</f>
        <v>Housing</v>
      </c>
      <c r="F9525">
        <v>166.9</v>
      </c>
    </row>
    <row r="9526" spans="1:6" x14ac:dyDescent="0.3">
      <c r="A9526" t="s">
        <v>33</v>
      </c>
      <c r="B9526">
        <v>2022</v>
      </c>
      <c r="C9526" t="s">
        <v>45</v>
      </c>
      <c r="D9526" t="s">
        <v>23</v>
      </c>
      <c r="E9526" t="str">
        <f>VLOOKUP(D9526,Objective!$A$21:$B$51,2,0)</f>
        <v>Health</v>
      </c>
      <c r="F9526">
        <v>175.8</v>
      </c>
    </row>
    <row r="9527" spans="1:6" x14ac:dyDescent="0.3">
      <c r="A9527" t="s">
        <v>33</v>
      </c>
      <c r="B9527">
        <v>2022</v>
      </c>
      <c r="C9527" t="s">
        <v>45</v>
      </c>
      <c r="D9527" t="s">
        <v>24</v>
      </c>
      <c r="E9527" t="str">
        <f>VLOOKUP(D9527,Objective!$A$21:$B$51,2,0)</f>
        <v>Transport and communication</v>
      </c>
      <c r="F9527">
        <v>158.9</v>
      </c>
    </row>
    <row r="9528" spans="1:6" x14ac:dyDescent="0.3">
      <c r="A9528" t="s">
        <v>33</v>
      </c>
      <c r="B9528">
        <v>2022</v>
      </c>
      <c r="C9528" t="s">
        <v>45</v>
      </c>
      <c r="D9528" t="s">
        <v>25</v>
      </c>
      <c r="E9528" t="str">
        <f>VLOOKUP(D9528,Objective!$A$21:$B$51,2,0)</f>
        <v>Lifestyle</v>
      </c>
      <c r="F9528">
        <v>166.7</v>
      </c>
    </row>
    <row r="9529" spans="1:6" x14ac:dyDescent="0.3">
      <c r="A9529" t="s">
        <v>33</v>
      </c>
      <c r="B9529">
        <v>2022</v>
      </c>
      <c r="C9529" t="s">
        <v>45</v>
      </c>
      <c r="D9529" t="s">
        <v>26</v>
      </c>
      <c r="E9529" t="str">
        <f>VLOOKUP(D9529,Objective!$A$21:$B$51,2,0)</f>
        <v>Education</v>
      </c>
      <c r="F9529">
        <v>171.5</v>
      </c>
    </row>
    <row r="9530" spans="1:6" x14ac:dyDescent="0.3">
      <c r="A9530" t="s">
        <v>33</v>
      </c>
      <c r="B9530">
        <v>2022</v>
      </c>
      <c r="C9530" t="s">
        <v>45</v>
      </c>
      <c r="D9530" t="s">
        <v>27</v>
      </c>
      <c r="E9530" t="str">
        <f>VLOOKUP(D9530,Objective!$A$21:$B$51,2,0)</f>
        <v>Miscellaneous</v>
      </c>
      <c r="F9530">
        <v>173.8</v>
      </c>
    </row>
    <row r="9531" spans="1:6" x14ac:dyDescent="0.3">
      <c r="A9531" t="s">
        <v>33</v>
      </c>
      <c r="B9531">
        <v>2022</v>
      </c>
      <c r="C9531" t="s">
        <v>45</v>
      </c>
      <c r="D9531" t="s">
        <v>28</v>
      </c>
      <c r="E9531" t="str">
        <f>VLOOKUP(D9531,Objective!$A$21:$B$51,2,0)</f>
        <v>Miscellaneous</v>
      </c>
      <c r="F9531">
        <v>167.4</v>
      </c>
    </row>
    <row r="9532" spans="1:6" x14ac:dyDescent="0.3">
      <c r="A9532" t="s">
        <v>33</v>
      </c>
      <c r="B9532">
        <v>2022</v>
      </c>
      <c r="C9532" t="s">
        <v>45</v>
      </c>
      <c r="D9532" t="s">
        <v>29</v>
      </c>
      <c r="E9532" t="str">
        <f>VLOOKUP(D9532,Objective!$A$21:$B$51,2,0)</f>
        <v>General index</v>
      </c>
      <c r="F9532">
        <v>174.1</v>
      </c>
    </row>
    <row r="9533" spans="1:6" x14ac:dyDescent="0.3">
      <c r="A9533" t="s">
        <v>34</v>
      </c>
      <c r="B9533">
        <v>2022</v>
      </c>
      <c r="C9533" t="s">
        <v>45</v>
      </c>
      <c r="D9533" t="s">
        <v>3</v>
      </c>
      <c r="E9533" t="str">
        <f>VLOOKUP(D9533,Objective!$A$21:$B$51,2,0)</f>
        <v>Food</v>
      </c>
      <c r="F9533">
        <v>167.4</v>
      </c>
    </row>
    <row r="9534" spans="1:6" x14ac:dyDescent="0.3">
      <c r="A9534" t="s">
        <v>34</v>
      </c>
      <c r="B9534">
        <v>2022</v>
      </c>
      <c r="C9534" t="s">
        <v>45</v>
      </c>
      <c r="D9534" t="s">
        <v>4</v>
      </c>
      <c r="E9534" t="str">
        <f>VLOOKUP(D9534,Objective!$A$21:$B$51,2,0)</f>
        <v>Food</v>
      </c>
      <c r="F9534">
        <v>209.4</v>
      </c>
    </row>
    <row r="9535" spans="1:6" x14ac:dyDescent="0.3">
      <c r="A9535" t="s">
        <v>34</v>
      </c>
      <c r="B9535">
        <v>2022</v>
      </c>
      <c r="C9535" t="s">
        <v>45</v>
      </c>
      <c r="D9535" t="s">
        <v>5</v>
      </c>
      <c r="E9535" t="str">
        <f>VLOOKUP(D9535,Objective!$A$21:$B$51,2,0)</f>
        <v>Food</v>
      </c>
      <c r="F9535">
        <v>181.4</v>
      </c>
    </row>
    <row r="9536" spans="1:6" x14ac:dyDescent="0.3">
      <c r="A9536" t="s">
        <v>34</v>
      </c>
      <c r="B9536">
        <v>2022</v>
      </c>
      <c r="C9536" t="s">
        <v>45</v>
      </c>
      <c r="D9536" t="s">
        <v>6</v>
      </c>
      <c r="E9536" t="str">
        <f>VLOOKUP(D9536,Objective!$A$21:$B$51,2,0)</f>
        <v>Food</v>
      </c>
      <c r="F9536">
        <v>172.3</v>
      </c>
    </row>
    <row r="9537" spans="1:6" x14ac:dyDescent="0.3">
      <c r="A9537" t="s">
        <v>34</v>
      </c>
      <c r="B9537">
        <v>2022</v>
      </c>
      <c r="C9537" t="s">
        <v>45</v>
      </c>
      <c r="D9537" t="s">
        <v>7</v>
      </c>
      <c r="E9537" t="str">
        <f>VLOOKUP(D9537,Objective!$A$21:$B$51,2,0)</f>
        <v>Food</v>
      </c>
      <c r="F9537">
        <v>188.9</v>
      </c>
    </row>
    <row r="9538" spans="1:6" x14ac:dyDescent="0.3">
      <c r="A9538" t="s">
        <v>34</v>
      </c>
      <c r="B9538">
        <v>2022</v>
      </c>
      <c r="C9538" t="s">
        <v>45</v>
      </c>
      <c r="D9538" t="s">
        <v>8</v>
      </c>
      <c r="E9538" t="str">
        <f>VLOOKUP(D9538,Objective!$A$21:$B$51,2,0)</f>
        <v>Food</v>
      </c>
      <c r="F9538">
        <v>160.69999999999999</v>
      </c>
    </row>
    <row r="9539" spans="1:6" x14ac:dyDescent="0.3">
      <c r="A9539" t="s">
        <v>34</v>
      </c>
      <c r="B9539">
        <v>2022</v>
      </c>
      <c r="C9539" t="s">
        <v>45</v>
      </c>
      <c r="D9539" t="s">
        <v>9</v>
      </c>
      <c r="E9539" t="str">
        <f>VLOOKUP(D9539,Objective!$A$21:$B$51,2,0)</f>
        <v>Food</v>
      </c>
      <c r="F9539">
        <v>183.1</v>
      </c>
    </row>
    <row r="9540" spans="1:6" x14ac:dyDescent="0.3">
      <c r="A9540" t="s">
        <v>34</v>
      </c>
      <c r="B9540">
        <v>2022</v>
      </c>
      <c r="C9540" t="s">
        <v>45</v>
      </c>
      <c r="D9540" t="s">
        <v>10</v>
      </c>
      <c r="E9540" t="str">
        <f>VLOOKUP(D9540,Objective!$A$21:$B$51,2,0)</f>
        <v>Food</v>
      </c>
      <c r="F9540">
        <v>170.5</v>
      </c>
    </row>
    <row r="9541" spans="1:6" x14ac:dyDescent="0.3">
      <c r="A9541" t="s">
        <v>34</v>
      </c>
      <c r="B9541">
        <v>2022</v>
      </c>
      <c r="C9541" t="s">
        <v>45</v>
      </c>
      <c r="D9541" t="s">
        <v>11</v>
      </c>
      <c r="E9541" t="str">
        <f>VLOOKUP(D9541,Objective!$A$21:$B$51,2,0)</f>
        <v>Food</v>
      </c>
      <c r="F9541">
        <v>122.1</v>
      </c>
    </row>
    <row r="9542" spans="1:6" x14ac:dyDescent="0.3">
      <c r="A9542" t="s">
        <v>34</v>
      </c>
      <c r="B9542">
        <v>2022</v>
      </c>
      <c r="C9542" t="s">
        <v>45</v>
      </c>
      <c r="D9542" t="s">
        <v>12</v>
      </c>
      <c r="E9542" t="str">
        <f>VLOOKUP(D9542,Objective!$A$21:$B$51,2,0)</f>
        <v>Food</v>
      </c>
      <c r="F9542">
        <v>202.8</v>
      </c>
    </row>
    <row r="9543" spans="1:6" x14ac:dyDescent="0.3">
      <c r="A9543" t="s">
        <v>34</v>
      </c>
      <c r="B9543">
        <v>2022</v>
      </c>
      <c r="C9543" t="s">
        <v>45</v>
      </c>
      <c r="D9543" t="s">
        <v>13</v>
      </c>
      <c r="E9543" t="str">
        <f>VLOOKUP(D9543,Objective!$A$21:$B$51,2,0)</f>
        <v>Lifestyle</v>
      </c>
      <c r="F9543">
        <v>170.4</v>
      </c>
    </row>
    <row r="9544" spans="1:6" x14ac:dyDescent="0.3">
      <c r="A9544" t="s">
        <v>34</v>
      </c>
      <c r="B9544">
        <v>2022</v>
      </c>
      <c r="C9544" t="s">
        <v>45</v>
      </c>
      <c r="D9544" t="s">
        <v>14</v>
      </c>
      <c r="E9544" t="str">
        <f>VLOOKUP(D9544,Objective!$A$21:$B$51,2,0)</f>
        <v>Food</v>
      </c>
      <c r="F9544">
        <v>189.5</v>
      </c>
    </row>
    <row r="9545" spans="1:6" x14ac:dyDescent="0.3">
      <c r="A9545" t="s">
        <v>34</v>
      </c>
      <c r="B9545">
        <v>2022</v>
      </c>
      <c r="C9545" t="s">
        <v>45</v>
      </c>
      <c r="D9545" t="s">
        <v>15</v>
      </c>
      <c r="E9545" t="str">
        <f>VLOOKUP(D9545,Objective!$A$21:$B$51,2,0)</f>
        <v>Food</v>
      </c>
      <c r="F9545">
        <v>178.3</v>
      </c>
    </row>
    <row r="9546" spans="1:6" x14ac:dyDescent="0.3">
      <c r="A9546" t="s">
        <v>34</v>
      </c>
      <c r="B9546">
        <v>2022</v>
      </c>
      <c r="C9546" t="s">
        <v>45</v>
      </c>
      <c r="D9546" t="s">
        <v>16</v>
      </c>
      <c r="E9546" t="str">
        <f>VLOOKUP(D9546,Objective!$A$21:$B$51,2,0)</f>
        <v>Lifestyle</v>
      </c>
      <c r="F9546">
        <v>196.9</v>
      </c>
    </row>
    <row r="9547" spans="1:6" x14ac:dyDescent="0.3">
      <c r="A9547" t="s">
        <v>34</v>
      </c>
      <c r="B9547">
        <v>2022</v>
      </c>
      <c r="C9547" t="s">
        <v>45</v>
      </c>
      <c r="D9547" t="s">
        <v>17</v>
      </c>
      <c r="E9547" t="str">
        <f>VLOOKUP(D9547,Objective!$A$21:$B$51,2,0)</f>
        <v>Clothing</v>
      </c>
      <c r="F9547">
        <v>183.1</v>
      </c>
    </row>
    <row r="9548" spans="1:6" x14ac:dyDescent="0.3">
      <c r="A9548" t="s">
        <v>34</v>
      </c>
      <c r="B9548">
        <v>2022</v>
      </c>
      <c r="C9548" t="s">
        <v>45</v>
      </c>
      <c r="D9548" t="s">
        <v>18</v>
      </c>
      <c r="E9548" t="str">
        <f>VLOOKUP(D9548,Objective!$A$21:$B$51,2,0)</f>
        <v>Clothing</v>
      </c>
      <c r="F9548">
        <v>176.2</v>
      </c>
    </row>
    <row r="9549" spans="1:6" x14ac:dyDescent="0.3">
      <c r="A9549" t="s">
        <v>34</v>
      </c>
      <c r="B9549">
        <v>2022</v>
      </c>
      <c r="C9549" t="s">
        <v>45</v>
      </c>
      <c r="D9549" t="s">
        <v>19</v>
      </c>
      <c r="E9549" t="str">
        <f>VLOOKUP(D9549,Objective!$A$21:$B$51,2,0)</f>
        <v>Clothing</v>
      </c>
      <c r="F9549">
        <v>182.1</v>
      </c>
    </row>
    <row r="9550" spans="1:6" x14ac:dyDescent="0.3">
      <c r="A9550" t="s">
        <v>34</v>
      </c>
      <c r="B9550">
        <v>2022</v>
      </c>
      <c r="C9550" t="s">
        <v>45</v>
      </c>
      <c r="D9550" t="s">
        <v>20</v>
      </c>
      <c r="E9550" t="str">
        <f>VLOOKUP(D9550,Objective!$A$21:$B$51,2,0)</f>
        <v>Housing</v>
      </c>
      <c r="F9550">
        <v>171.8</v>
      </c>
    </row>
    <row r="9551" spans="1:6" x14ac:dyDescent="0.3">
      <c r="A9551" t="s">
        <v>34</v>
      </c>
      <c r="B9551">
        <v>2022</v>
      </c>
      <c r="C9551" t="s">
        <v>45</v>
      </c>
      <c r="D9551" t="s">
        <v>21</v>
      </c>
      <c r="E9551" t="str">
        <f>VLOOKUP(D9551,Objective!$A$21:$B$51,2,0)</f>
        <v>Fuel and light</v>
      </c>
      <c r="F9551">
        <v>181.3</v>
      </c>
    </row>
    <row r="9552" spans="1:6" x14ac:dyDescent="0.3">
      <c r="A9552" t="s">
        <v>34</v>
      </c>
      <c r="B9552">
        <v>2022</v>
      </c>
      <c r="C9552" t="s">
        <v>45</v>
      </c>
      <c r="D9552" t="s">
        <v>22</v>
      </c>
      <c r="E9552" t="str">
        <f>VLOOKUP(D9552,Objective!$A$21:$B$51,2,0)</f>
        <v>Housing</v>
      </c>
      <c r="F9552">
        <v>171.4</v>
      </c>
    </row>
    <row r="9553" spans="1:6" x14ac:dyDescent="0.3">
      <c r="A9553" t="s">
        <v>34</v>
      </c>
      <c r="B9553">
        <v>2022</v>
      </c>
      <c r="C9553" t="s">
        <v>45</v>
      </c>
      <c r="D9553" t="s">
        <v>23</v>
      </c>
      <c r="E9553" t="str">
        <f>VLOOKUP(D9553,Objective!$A$21:$B$51,2,0)</f>
        <v>Health</v>
      </c>
      <c r="F9553">
        <v>179.8</v>
      </c>
    </row>
    <row r="9554" spans="1:6" x14ac:dyDescent="0.3">
      <c r="A9554" t="s">
        <v>34</v>
      </c>
      <c r="B9554">
        <v>2022</v>
      </c>
      <c r="C9554" t="s">
        <v>45</v>
      </c>
      <c r="D9554" t="s">
        <v>24</v>
      </c>
      <c r="E9554" t="str">
        <f>VLOOKUP(D9554,Objective!$A$21:$B$51,2,0)</f>
        <v>Transport and communication</v>
      </c>
      <c r="F9554">
        <v>163</v>
      </c>
    </row>
    <row r="9555" spans="1:6" x14ac:dyDescent="0.3">
      <c r="A9555" t="s">
        <v>34</v>
      </c>
      <c r="B9555">
        <v>2022</v>
      </c>
      <c r="C9555" t="s">
        <v>45</v>
      </c>
      <c r="D9555" t="s">
        <v>25</v>
      </c>
      <c r="E9555" t="str">
        <f>VLOOKUP(D9555,Objective!$A$21:$B$51,2,0)</f>
        <v>Lifestyle</v>
      </c>
      <c r="F9555">
        <v>168.5</v>
      </c>
    </row>
    <row r="9556" spans="1:6" x14ac:dyDescent="0.3">
      <c r="A9556" t="s">
        <v>34</v>
      </c>
      <c r="B9556">
        <v>2022</v>
      </c>
      <c r="C9556" t="s">
        <v>45</v>
      </c>
      <c r="D9556" t="s">
        <v>26</v>
      </c>
      <c r="E9556" t="str">
        <f>VLOOKUP(D9556,Objective!$A$21:$B$51,2,0)</f>
        <v>Education</v>
      </c>
      <c r="F9556">
        <v>173.7</v>
      </c>
    </row>
    <row r="9557" spans="1:6" x14ac:dyDescent="0.3">
      <c r="A9557" t="s">
        <v>34</v>
      </c>
      <c r="B9557">
        <v>2022</v>
      </c>
      <c r="C9557" t="s">
        <v>45</v>
      </c>
      <c r="D9557" t="s">
        <v>27</v>
      </c>
      <c r="E9557" t="str">
        <f>VLOOKUP(D9557,Objective!$A$21:$B$51,2,0)</f>
        <v>Miscellaneous</v>
      </c>
      <c r="F9557">
        <v>173.6</v>
      </c>
    </row>
    <row r="9558" spans="1:6" x14ac:dyDescent="0.3">
      <c r="A9558" t="s">
        <v>34</v>
      </c>
      <c r="B9558">
        <v>2022</v>
      </c>
      <c r="C9558" t="s">
        <v>45</v>
      </c>
      <c r="D9558" t="s">
        <v>28</v>
      </c>
      <c r="E9558" t="str">
        <f>VLOOKUP(D9558,Objective!$A$21:$B$51,2,0)</f>
        <v>Miscellaneous</v>
      </c>
      <c r="F9558">
        <v>171.1</v>
      </c>
    </row>
    <row r="9559" spans="1:6" x14ac:dyDescent="0.3">
      <c r="A9559" t="s">
        <v>34</v>
      </c>
      <c r="B9559">
        <v>2022</v>
      </c>
      <c r="C9559" t="s">
        <v>45</v>
      </c>
      <c r="D9559" t="s">
        <v>29</v>
      </c>
      <c r="E9559" t="str">
        <f>VLOOKUP(D9559,Objective!$A$21:$B$51,2,0)</f>
        <v>General index</v>
      </c>
      <c r="F9559">
        <v>176.5</v>
      </c>
    </row>
    <row r="9560" spans="1:6" x14ac:dyDescent="0.3">
      <c r="A9560" t="s">
        <v>30</v>
      </c>
      <c r="B9560">
        <v>2022</v>
      </c>
      <c r="C9560" t="s">
        <v>46</v>
      </c>
      <c r="D9560" t="s">
        <v>3</v>
      </c>
      <c r="E9560" t="str">
        <f>VLOOKUP(D9560,Objective!$A$21:$B$51,2,0)</f>
        <v>Food</v>
      </c>
      <c r="F9560">
        <v>168.8</v>
      </c>
    </row>
    <row r="9561" spans="1:6" x14ac:dyDescent="0.3">
      <c r="A9561" t="s">
        <v>30</v>
      </c>
      <c r="B9561">
        <v>2022</v>
      </c>
      <c r="C9561" t="s">
        <v>46</v>
      </c>
      <c r="D9561" t="s">
        <v>4</v>
      </c>
      <c r="E9561" t="str">
        <f>VLOOKUP(D9561,Objective!$A$21:$B$51,2,0)</f>
        <v>Food</v>
      </c>
      <c r="F9561">
        <v>206.9</v>
      </c>
    </row>
    <row r="9562" spans="1:6" x14ac:dyDescent="0.3">
      <c r="A9562" t="s">
        <v>30</v>
      </c>
      <c r="B9562">
        <v>2022</v>
      </c>
      <c r="C9562" t="s">
        <v>46</v>
      </c>
      <c r="D9562" t="s">
        <v>5</v>
      </c>
      <c r="E9562" t="str">
        <f>VLOOKUP(D9562,Objective!$A$21:$B$51,2,0)</f>
        <v>Food</v>
      </c>
      <c r="F9562">
        <v>189.1</v>
      </c>
    </row>
    <row r="9563" spans="1:6" x14ac:dyDescent="0.3">
      <c r="A9563" t="s">
        <v>30</v>
      </c>
      <c r="B9563">
        <v>2022</v>
      </c>
      <c r="C9563" t="s">
        <v>46</v>
      </c>
      <c r="D9563" t="s">
        <v>6</v>
      </c>
      <c r="E9563" t="str">
        <f>VLOOKUP(D9563,Objective!$A$21:$B$51,2,0)</f>
        <v>Food</v>
      </c>
      <c r="F9563">
        <v>173.4</v>
      </c>
    </row>
    <row r="9564" spans="1:6" x14ac:dyDescent="0.3">
      <c r="A9564" t="s">
        <v>30</v>
      </c>
      <c r="B9564">
        <v>2022</v>
      </c>
      <c r="C9564" t="s">
        <v>46</v>
      </c>
      <c r="D9564" t="s">
        <v>7</v>
      </c>
      <c r="E9564" t="str">
        <f>VLOOKUP(D9564,Objective!$A$21:$B$51,2,0)</f>
        <v>Food</v>
      </c>
      <c r="F9564">
        <v>193.9</v>
      </c>
    </row>
    <row r="9565" spans="1:6" x14ac:dyDescent="0.3">
      <c r="A9565" t="s">
        <v>30</v>
      </c>
      <c r="B9565">
        <v>2022</v>
      </c>
      <c r="C9565" t="s">
        <v>46</v>
      </c>
      <c r="D9565" t="s">
        <v>8</v>
      </c>
      <c r="E9565" t="str">
        <f>VLOOKUP(D9565,Objective!$A$21:$B$51,2,0)</f>
        <v>Food</v>
      </c>
      <c r="F9565">
        <v>156.69999999999999</v>
      </c>
    </row>
    <row r="9566" spans="1:6" x14ac:dyDescent="0.3">
      <c r="A9566" t="s">
        <v>30</v>
      </c>
      <c r="B9566">
        <v>2022</v>
      </c>
      <c r="C9566" t="s">
        <v>46</v>
      </c>
      <c r="D9566" t="s">
        <v>9</v>
      </c>
      <c r="E9566" t="str">
        <f>VLOOKUP(D9566,Objective!$A$21:$B$51,2,0)</f>
        <v>Food</v>
      </c>
      <c r="F9566">
        <v>150.19999999999999</v>
      </c>
    </row>
    <row r="9567" spans="1:6" x14ac:dyDescent="0.3">
      <c r="A9567" t="s">
        <v>30</v>
      </c>
      <c r="B9567">
        <v>2022</v>
      </c>
      <c r="C9567" t="s">
        <v>46</v>
      </c>
      <c r="D9567" t="s">
        <v>10</v>
      </c>
      <c r="E9567" t="str">
        <f>VLOOKUP(D9567,Objective!$A$21:$B$51,2,0)</f>
        <v>Food</v>
      </c>
      <c r="F9567">
        <v>170.5</v>
      </c>
    </row>
    <row r="9568" spans="1:6" x14ac:dyDescent="0.3">
      <c r="A9568" t="s">
        <v>30</v>
      </c>
      <c r="B9568">
        <v>2022</v>
      </c>
      <c r="C9568" t="s">
        <v>46</v>
      </c>
      <c r="D9568" t="s">
        <v>11</v>
      </c>
      <c r="E9568" t="str">
        <f>VLOOKUP(D9568,Objective!$A$21:$B$51,2,0)</f>
        <v>Food</v>
      </c>
      <c r="F9568">
        <v>121.2</v>
      </c>
    </row>
    <row r="9569" spans="1:6" x14ac:dyDescent="0.3">
      <c r="A9569" t="s">
        <v>30</v>
      </c>
      <c r="B9569">
        <v>2022</v>
      </c>
      <c r="C9569" t="s">
        <v>46</v>
      </c>
      <c r="D9569" t="s">
        <v>12</v>
      </c>
      <c r="E9569" t="str">
        <f>VLOOKUP(D9569,Objective!$A$21:$B$51,2,0)</f>
        <v>Food</v>
      </c>
      <c r="F9569">
        <v>207.5</v>
      </c>
    </row>
    <row r="9570" spans="1:6" x14ac:dyDescent="0.3">
      <c r="A9570" t="s">
        <v>30</v>
      </c>
      <c r="B9570">
        <v>2022</v>
      </c>
      <c r="C9570" t="s">
        <v>46</v>
      </c>
      <c r="D9570" t="s">
        <v>13</v>
      </c>
      <c r="E9570" t="str">
        <f>VLOOKUP(D9570,Objective!$A$21:$B$51,2,0)</f>
        <v>Lifestyle</v>
      </c>
      <c r="F9570">
        <v>176.8</v>
      </c>
    </row>
    <row r="9571" spans="1:6" x14ac:dyDescent="0.3">
      <c r="A9571" t="s">
        <v>30</v>
      </c>
      <c r="B9571">
        <v>2022</v>
      </c>
      <c r="C9571" t="s">
        <v>46</v>
      </c>
      <c r="D9571" t="s">
        <v>14</v>
      </c>
      <c r="E9571" t="str">
        <f>VLOOKUP(D9571,Objective!$A$21:$B$51,2,0)</f>
        <v>Food</v>
      </c>
      <c r="F9571">
        <v>187.7</v>
      </c>
    </row>
    <row r="9572" spans="1:6" x14ac:dyDescent="0.3">
      <c r="A9572" t="s">
        <v>30</v>
      </c>
      <c r="B9572">
        <v>2022</v>
      </c>
      <c r="C9572" t="s">
        <v>46</v>
      </c>
      <c r="D9572" t="s">
        <v>15</v>
      </c>
      <c r="E9572" t="str">
        <f>VLOOKUP(D9572,Objective!$A$21:$B$51,2,0)</f>
        <v>Food</v>
      </c>
      <c r="F9572">
        <v>174.4</v>
      </c>
    </row>
    <row r="9573" spans="1:6" x14ac:dyDescent="0.3">
      <c r="A9573" t="s">
        <v>30</v>
      </c>
      <c r="B9573">
        <v>2022</v>
      </c>
      <c r="C9573" t="s">
        <v>46</v>
      </c>
      <c r="D9573" t="s">
        <v>16</v>
      </c>
      <c r="E9573" t="str">
        <f>VLOOKUP(D9573,Objective!$A$21:$B$51,2,0)</f>
        <v>Lifestyle</v>
      </c>
      <c r="F9573">
        <v>195.9</v>
      </c>
    </row>
    <row r="9574" spans="1:6" x14ac:dyDescent="0.3">
      <c r="A9574" t="s">
        <v>30</v>
      </c>
      <c r="B9574">
        <v>2022</v>
      </c>
      <c r="C9574" t="s">
        <v>46</v>
      </c>
      <c r="D9574" t="s">
        <v>17</v>
      </c>
      <c r="E9574" t="str">
        <f>VLOOKUP(D9574,Objective!$A$21:$B$51,2,0)</f>
        <v>Clothing</v>
      </c>
      <c r="F9574">
        <v>188.1</v>
      </c>
    </row>
    <row r="9575" spans="1:6" x14ac:dyDescent="0.3">
      <c r="A9575" t="s">
        <v>30</v>
      </c>
      <c r="B9575">
        <v>2022</v>
      </c>
      <c r="C9575" t="s">
        <v>46</v>
      </c>
      <c r="D9575" t="s">
        <v>18</v>
      </c>
      <c r="E9575" t="str">
        <f>VLOOKUP(D9575,Objective!$A$21:$B$51,2,0)</f>
        <v>Clothing</v>
      </c>
      <c r="F9575">
        <v>185.9</v>
      </c>
    </row>
    <row r="9576" spans="1:6" x14ac:dyDescent="0.3">
      <c r="A9576" t="s">
        <v>30</v>
      </c>
      <c r="B9576">
        <v>2022</v>
      </c>
      <c r="C9576" t="s">
        <v>46</v>
      </c>
      <c r="D9576" t="s">
        <v>19</v>
      </c>
      <c r="E9576" t="str">
        <f>VLOOKUP(D9576,Objective!$A$21:$B$51,2,0)</f>
        <v>Clothing</v>
      </c>
      <c r="F9576">
        <v>187.8</v>
      </c>
    </row>
    <row r="9577" spans="1:6" x14ac:dyDescent="0.3">
      <c r="A9577" t="s">
        <v>30</v>
      </c>
      <c r="B9577">
        <v>2022</v>
      </c>
      <c r="C9577" t="s">
        <v>46</v>
      </c>
      <c r="D9577" t="s">
        <v>20</v>
      </c>
      <c r="E9577" t="str">
        <f>VLOOKUP(D9577,Objective!$A$21:$B$51,2,0)</f>
        <v>Housing</v>
      </c>
      <c r="F9577" t="s">
        <v>32</v>
      </c>
    </row>
    <row r="9578" spans="1:6" x14ac:dyDescent="0.3">
      <c r="A9578" t="s">
        <v>30</v>
      </c>
      <c r="B9578">
        <v>2022</v>
      </c>
      <c r="C9578" t="s">
        <v>46</v>
      </c>
      <c r="D9578" t="s">
        <v>21</v>
      </c>
      <c r="E9578" t="str">
        <f>VLOOKUP(D9578,Objective!$A$21:$B$51,2,0)</f>
        <v>Fuel and light</v>
      </c>
      <c r="F9578">
        <v>182.8</v>
      </c>
    </row>
    <row r="9579" spans="1:6" x14ac:dyDescent="0.3">
      <c r="A9579" t="s">
        <v>30</v>
      </c>
      <c r="B9579">
        <v>2022</v>
      </c>
      <c r="C9579" t="s">
        <v>46</v>
      </c>
      <c r="D9579" t="s">
        <v>22</v>
      </c>
      <c r="E9579" t="str">
        <f>VLOOKUP(D9579,Objective!$A$21:$B$51,2,0)</f>
        <v>Housing</v>
      </c>
      <c r="F9579">
        <v>176.4</v>
      </c>
    </row>
    <row r="9580" spans="1:6" x14ac:dyDescent="0.3">
      <c r="A9580" t="s">
        <v>30</v>
      </c>
      <c r="B9580">
        <v>2022</v>
      </c>
      <c r="C9580" t="s">
        <v>46</v>
      </c>
      <c r="D9580" t="s">
        <v>23</v>
      </c>
      <c r="E9580" t="str">
        <f>VLOOKUP(D9580,Objective!$A$21:$B$51,2,0)</f>
        <v>Health</v>
      </c>
      <c r="F9580">
        <v>183.5</v>
      </c>
    </row>
    <row r="9581" spans="1:6" x14ac:dyDescent="0.3">
      <c r="A9581" t="s">
        <v>30</v>
      </c>
      <c r="B9581">
        <v>2022</v>
      </c>
      <c r="C9581" t="s">
        <v>46</v>
      </c>
      <c r="D9581" t="s">
        <v>24</v>
      </c>
      <c r="E9581" t="str">
        <f>VLOOKUP(D9581,Objective!$A$21:$B$51,2,0)</f>
        <v>Transport and communication</v>
      </c>
      <c r="F9581">
        <v>167.8</v>
      </c>
    </row>
    <row r="9582" spans="1:6" x14ac:dyDescent="0.3">
      <c r="A9582" t="s">
        <v>30</v>
      </c>
      <c r="B9582">
        <v>2022</v>
      </c>
      <c r="C9582" t="s">
        <v>46</v>
      </c>
      <c r="D9582" t="s">
        <v>25</v>
      </c>
      <c r="E9582" t="str">
        <f>VLOOKUP(D9582,Objective!$A$21:$B$51,2,0)</f>
        <v>Lifestyle</v>
      </c>
      <c r="F9582">
        <v>171.2</v>
      </c>
    </row>
    <row r="9583" spans="1:6" x14ac:dyDescent="0.3">
      <c r="A9583" t="s">
        <v>30</v>
      </c>
      <c r="B9583">
        <v>2022</v>
      </c>
      <c r="C9583" t="s">
        <v>46</v>
      </c>
      <c r="D9583" t="s">
        <v>26</v>
      </c>
      <c r="E9583" t="str">
        <f>VLOOKUP(D9583,Objective!$A$21:$B$51,2,0)</f>
        <v>Education</v>
      </c>
      <c r="F9583">
        <v>177.3</v>
      </c>
    </row>
    <row r="9584" spans="1:6" x14ac:dyDescent="0.3">
      <c r="A9584" t="s">
        <v>30</v>
      </c>
      <c r="B9584">
        <v>2022</v>
      </c>
      <c r="C9584" t="s">
        <v>46</v>
      </c>
      <c r="D9584" t="s">
        <v>27</v>
      </c>
      <c r="E9584" t="str">
        <f>VLOOKUP(D9584,Objective!$A$21:$B$51,2,0)</f>
        <v>Miscellaneous</v>
      </c>
      <c r="F9584">
        <v>175.7</v>
      </c>
    </row>
    <row r="9585" spans="1:6" x14ac:dyDescent="0.3">
      <c r="A9585" t="s">
        <v>30</v>
      </c>
      <c r="B9585">
        <v>2022</v>
      </c>
      <c r="C9585" t="s">
        <v>46</v>
      </c>
      <c r="D9585" t="s">
        <v>28</v>
      </c>
      <c r="E9585" t="str">
        <f>VLOOKUP(D9585,Objective!$A$21:$B$51,2,0)</f>
        <v>Miscellaneous</v>
      </c>
      <c r="F9585">
        <v>175.5</v>
      </c>
    </row>
    <row r="9586" spans="1:6" x14ac:dyDescent="0.3">
      <c r="A9586" t="s">
        <v>30</v>
      </c>
      <c r="B9586">
        <v>2022</v>
      </c>
      <c r="C9586" t="s">
        <v>46</v>
      </c>
      <c r="D9586" t="s">
        <v>29</v>
      </c>
      <c r="E9586" t="str">
        <f>VLOOKUP(D9586,Objective!$A$21:$B$51,2,0)</f>
        <v>General index</v>
      </c>
      <c r="F9586">
        <v>177.1</v>
      </c>
    </row>
    <row r="9587" spans="1:6" x14ac:dyDescent="0.3">
      <c r="A9587" t="s">
        <v>33</v>
      </c>
      <c r="B9587">
        <v>2022</v>
      </c>
      <c r="C9587" t="s">
        <v>46</v>
      </c>
      <c r="D9587" t="s">
        <v>3</v>
      </c>
      <c r="E9587" t="str">
        <f>VLOOKUP(D9587,Objective!$A$21:$B$51,2,0)</f>
        <v>Food</v>
      </c>
      <c r="F9587">
        <v>170.2</v>
      </c>
    </row>
    <row r="9588" spans="1:6" x14ac:dyDescent="0.3">
      <c r="A9588" t="s">
        <v>33</v>
      </c>
      <c r="B9588">
        <v>2022</v>
      </c>
      <c r="C9588" t="s">
        <v>46</v>
      </c>
      <c r="D9588" t="s">
        <v>4</v>
      </c>
      <c r="E9588" t="str">
        <f>VLOOKUP(D9588,Objective!$A$21:$B$51,2,0)</f>
        <v>Food</v>
      </c>
      <c r="F9588">
        <v>212.9</v>
      </c>
    </row>
    <row r="9589" spans="1:6" x14ac:dyDescent="0.3">
      <c r="A9589" t="s">
        <v>33</v>
      </c>
      <c r="B9589">
        <v>2022</v>
      </c>
      <c r="C9589" t="s">
        <v>46</v>
      </c>
      <c r="D9589" t="s">
        <v>5</v>
      </c>
      <c r="E9589" t="str">
        <f>VLOOKUP(D9589,Objective!$A$21:$B$51,2,0)</f>
        <v>Food</v>
      </c>
      <c r="F9589">
        <v>191.9</v>
      </c>
    </row>
    <row r="9590" spans="1:6" x14ac:dyDescent="0.3">
      <c r="A9590" t="s">
        <v>33</v>
      </c>
      <c r="B9590">
        <v>2022</v>
      </c>
      <c r="C9590" t="s">
        <v>46</v>
      </c>
      <c r="D9590" t="s">
        <v>6</v>
      </c>
      <c r="E9590" t="str">
        <f>VLOOKUP(D9590,Objective!$A$21:$B$51,2,0)</f>
        <v>Food</v>
      </c>
      <c r="F9590">
        <v>173.9</v>
      </c>
    </row>
    <row r="9591" spans="1:6" x14ac:dyDescent="0.3">
      <c r="A9591" t="s">
        <v>33</v>
      </c>
      <c r="B9591">
        <v>2022</v>
      </c>
      <c r="C9591" t="s">
        <v>46</v>
      </c>
      <c r="D9591" t="s">
        <v>7</v>
      </c>
      <c r="E9591" t="str">
        <f>VLOOKUP(D9591,Objective!$A$21:$B$51,2,0)</f>
        <v>Food</v>
      </c>
      <c r="F9591">
        <v>179.1</v>
      </c>
    </row>
    <row r="9592" spans="1:6" x14ac:dyDescent="0.3">
      <c r="A9592" t="s">
        <v>33</v>
      </c>
      <c r="B9592">
        <v>2022</v>
      </c>
      <c r="C9592" t="s">
        <v>46</v>
      </c>
      <c r="D9592" t="s">
        <v>8</v>
      </c>
      <c r="E9592" t="str">
        <f>VLOOKUP(D9592,Objective!$A$21:$B$51,2,0)</f>
        <v>Food</v>
      </c>
      <c r="F9592">
        <v>159.5</v>
      </c>
    </row>
    <row r="9593" spans="1:6" x14ac:dyDescent="0.3">
      <c r="A9593" t="s">
        <v>33</v>
      </c>
      <c r="B9593">
        <v>2022</v>
      </c>
      <c r="C9593" t="s">
        <v>46</v>
      </c>
      <c r="D9593" t="s">
        <v>9</v>
      </c>
      <c r="E9593" t="str">
        <f>VLOOKUP(D9593,Objective!$A$21:$B$51,2,0)</f>
        <v>Food</v>
      </c>
      <c r="F9593">
        <v>178.7</v>
      </c>
    </row>
    <row r="9594" spans="1:6" x14ac:dyDescent="0.3">
      <c r="A9594" t="s">
        <v>33</v>
      </c>
      <c r="B9594">
        <v>2022</v>
      </c>
      <c r="C9594" t="s">
        <v>46</v>
      </c>
      <c r="D9594" t="s">
        <v>10</v>
      </c>
      <c r="E9594" t="str">
        <f>VLOOKUP(D9594,Objective!$A$21:$B$51,2,0)</f>
        <v>Food</v>
      </c>
      <c r="F9594">
        <v>171.3</v>
      </c>
    </row>
    <row r="9595" spans="1:6" x14ac:dyDescent="0.3">
      <c r="A9595" t="s">
        <v>33</v>
      </c>
      <c r="B9595">
        <v>2022</v>
      </c>
      <c r="C9595" t="s">
        <v>46</v>
      </c>
      <c r="D9595" t="s">
        <v>11</v>
      </c>
      <c r="E9595" t="str">
        <f>VLOOKUP(D9595,Objective!$A$21:$B$51,2,0)</f>
        <v>Food</v>
      </c>
      <c r="F9595">
        <v>123.1</v>
      </c>
    </row>
    <row r="9596" spans="1:6" x14ac:dyDescent="0.3">
      <c r="A9596" t="s">
        <v>33</v>
      </c>
      <c r="B9596">
        <v>2022</v>
      </c>
      <c r="C9596" t="s">
        <v>46</v>
      </c>
      <c r="D9596" t="s">
        <v>12</v>
      </c>
      <c r="E9596" t="str">
        <f>VLOOKUP(D9596,Objective!$A$21:$B$51,2,0)</f>
        <v>Food</v>
      </c>
      <c r="F9596">
        <v>200.5</v>
      </c>
    </row>
    <row r="9597" spans="1:6" x14ac:dyDescent="0.3">
      <c r="A9597" t="s">
        <v>33</v>
      </c>
      <c r="B9597">
        <v>2022</v>
      </c>
      <c r="C9597" t="s">
        <v>46</v>
      </c>
      <c r="D9597" t="s">
        <v>13</v>
      </c>
      <c r="E9597" t="str">
        <f>VLOOKUP(D9597,Objective!$A$21:$B$51,2,0)</f>
        <v>Lifestyle</v>
      </c>
      <c r="F9597">
        <v>162.80000000000001</v>
      </c>
    </row>
    <row r="9598" spans="1:6" x14ac:dyDescent="0.3">
      <c r="A9598" t="s">
        <v>33</v>
      </c>
      <c r="B9598">
        <v>2022</v>
      </c>
      <c r="C9598" t="s">
        <v>46</v>
      </c>
      <c r="D9598" t="s">
        <v>14</v>
      </c>
      <c r="E9598" t="str">
        <f>VLOOKUP(D9598,Objective!$A$21:$B$51,2,0)</f>
        <v>Food</v>
      </c>
      <c r="F9598">
        <v>193.3</v>
      </c>
    </row>
    <row r="9599" spans="1:6" x14ac:dyDescent="0.3">
      <c r="A9599" t="s">
        <v>33</v>
      </c>
      <c r="B9599">
        <v>2022</v>
      </c>
      <c r="C9599" t="s">
        <v>46</v>
      </c>
      <c r="D9599" t="s">
        <v>15</v>
      </c>
      <c r="E9599" t="str">
        <f>VLOOKUP(D9599,Objective!$A$21:$B$51,2,0)</f>
        <v>Food</v>
      </c>
      <c r="F9599">
        <v>178.6</v>
      </c>
    </row>
    <row r="9600" spans="1:6" x14ac:dyDescent="0.3">
      <c r="A9600" t="s">
        <v>33</v>
      </c>
      <c r="B9600">
        <v>2022</v>
      </c>
      <c r="C9600" t="s">
        <v>46</v>
      </c>
      <c r="D9600" t="s">
        <v>16</v>
      </c>
      <c r="E9600" t="str">
        <f>VLOOKUP(D9600,Objective!$A$21:$B$51,2,0)</f>
        <v>Lifestyle</v>
      </c>
      <c r="F9600">
        <v>201.1</v>
      </c>
    </row>
    <row r="9601" spans="1:6" x14ac:dyDescent="0.3">
      <c r="A9601" t="s">
        <v>33</v>
      </c>
      <c r="B9601">
        <v>2022</v>
      </c>
      <c r="C9601" t="s">
        <v>46</v>
      </c>
      <c r="D9601" t="s">
        <v>17</v>
      </c>
      <c r="E9601" t="str">
        <f>VLOOKUP(D9601,Objective!$A$21:$B$51,2,0)</f>
        <v>Clothing</v>
      </c>
      <c r="F9601">
        <v>177.7</v>
      </c>
    </row>
    <row r="9602" spans="1:6" x14ac:dyDescent="0.3">
      <c r="A9602" t="s">
        <v>33</v>
      </c>
      <c r="B9602">
        <v>2022</v>
      </c>
      <c r="C9602" t="s">
        <v>46</v>
      </c>
      <c r="D9602" t="s">
        <v>18</v>
      </c>
      <c r="E9602" t="str">
        <f>VLOOKUP(D9602,Objective!$A$21:$B$51,2,0)</f>
        <v>Clothing</v>
      </c>
      <c r="F9602">
        <v>164.5</v>
      </c>
    </row>
    <row r="9603" spans="1:6" x14ac:dyDescent="0.3">
      <c r="A9603" t="s">
        <v>33</v>
      </c>
      <c r="B9603">
        <v>2022</v>
      </c>
      <c r="C9603" t="s">
        <v>46</v>
      </c>
      <c r="D9603" t="s">
        <v>19</v>
      </c>
      <c r="E9603" t="str">
        <f>VLOOKUP(D9603,Objective!$A$21:$B$51,2,0)</f>
        <v>Clothing</v>
      </c>
      <c r="F9603">
        <v>175.7</v>
      </c>
    </row>
    <row r="9604" spans="1:6" x14ac:dyDescent="0.3">
      <c r="A9604" t="s">
        <v>33</v>
      </c>
      <c r="B9604">
        <v>2022</v>
      </c>
      <c r="C9604" t="s">
        <v>46</v>
      </c>
      <c r="D9604" t="s">
        <v>20</v>
      </c>
      <c r="E9604" t="str">
        <f>VLOOKUP(D9604,Objective!$A$21:$B$51,2,0)</f>
        <v>Housing</v>
      </c>
      <c r="F9604">
        <v>170.7</v>
      </c>
    </row>
    <row r="9605" spans="1:6" x14ac:dyDescent="0.3">
      <c r="A9605" t="s">
        <v>33</v>
      </c>
      <c r="B9605">
        <v>2022</v>
      </c>
      <c r="C9605" t="s">
        <v>46</v>
      </c>
      <c r="D9605" t="s">
        <v>21</v>
      </c>
      <c r="E9605" t="str">
        <f>VLOOKUP(D9605,Objective!$A$21:$B$51,2,0)</f>
        <v>Fuel and light</v>
      </c>
      <c r="F9605">
        <v>180.6</v>
      </c>
    </row>
    <row r="9606" spans="1:6" x14ac:dyDescent="0.3">
      <c r="A9606" t="s">
        <v>33</v>
      </c>
      <c r="B9606">
        <v>2022</v>
      </c>
      <c r="C9606" t="s">
        <v>46</v>
      </c>
      <c r="D9606" t="s">
        <v>22</v>
      </c>
      <c r="E9606" t="str">
        <f>VLOOKUP(D9606,Objective!$A$21:$B$51,2,0)</f>
        <v>Housing</v>
      </c>
      <c r="F9606">
        <v>167.3</v>
      </c>
    </row>
    <row r="9607" spans="1:6" x14ac:dyDescent="0.3">
      <c r="A9607" t="s">
        <v>33</v>
      </c>
      <c r="B9607">
        <v>2022</v>
      </c>
      <c r="C9607" t="s">
        <v>46</v>
      </c>
      <c r="D9607" t="s">
        <v>23</v>
      </c>
      <c r="E9607" t="str">
        <f>VLOOKUP(D9607,Objective!$A$21:$B$51,2,0)</f>
        <v>Health</v>
      </c>
      <c r="F9607">
        <v>177.2</v>
      </c>
    </row>
    <row r="9608" spans="1:6" x14ac:dyDescent="0.3">
      <c r="A9608" t="s">
        <v>33</v>
      </c>
      <c r="B9608">
        <v>2022</v>
      </c>
      <c r="C9608" t="s">
        <v>46</v>
      </c>
      <c r="D9608" t="s">
        <v>24</v>
      </c>
      <c r="E9608" t="str">
        <f>VLOOKUP(D9608,Objective!$A$21:$B$51,2,0)</f>
        <v>Transport and communication</v>
      </c>
      <c r="F9608">
        <v>159.4</v>
      </c>
    </row>
    <row r="9609" spans="1:6" x14ac:dyDescent="0.3">
      <c r="A9609" t="s">
        <v>33</v>
      </c>
      <c r="B9609">
        <v>2022</v>
      </c>
      <c r="C9609" t="s">
        <v>46</v>
      </c>
      <c r="D9609" t="s">
        <v>25</v>
      </c>
      <c r="E9609" t="str">
        <f>VLOOKUP(D9609,Objective!$A$21:$B$51,2,0)</f>
        <v>Lifestyle</v>
      </c>
      <c r="F9609">
        <v>167.1</v>
      </c>
    </row>
    <row r="9610" spans="1:6" x14ac:dyDescent="0.3">
      <c r="A9610" t="s">
        <v>33</v>
      </c>
      <c r="B9610">
        <v>2022</v>
      </c>
      <c r="C9610" t="s">
        <v>46</v>
      </c>
      <c r="D9610" t="s">
        <v>26</v>
      </c>
      <c r="E9610" t="str">
        <f>VLOOKUP(D9610,Objective!$A$21:$B$51,2,0)</f>
        <v>Education</v>
      </c>
      <c r="F9610">
        <v>171.8</v>
      </c>
    </row>
    <row r="9611" spans="1:6" x14ac:dyDescent="0.3">
      <c r="A9611" t="s">
        <v>33</v>
      </c>
      <c r="B9611">
        <v>2022</v>
      </c>
      <c r="C9611" t="s">
        <v>46</v>
      </c>
      <c r="D9611" t="s">
        <v>27</v>
      </c>
      <c r="E9611" t="str">
        <f>VLOOKUP(D9611,Objective!$A$21:$B$51,2,0)</f>
        <v>Miscellaneous</v>
      </c>
      <c r="F9611">
        <v>176</v>
      </c>
    </row>
    <row r="9612" spans="1:6" x14ac:dyDescent="0.3">
      <c r="A9612" t="s">
        <v>33</v>
      </c>
      <c r="B9612">
        <v>2022</v>
      </c>
      <c r="C9612" t="s">
        <v>46</v>
      </c>
      <c r="D9612" t="s">
        <v>28</v>
      </c>
      <c r="E9612" t="str">
        <f>VLOOKUP(D9612,Objective!$A$21:$B$51,2,0)</f>
        <v>Miscellaneous</v>
      </c>
      <c r="F9612">
        <v>168.2</v>
      </c>
    </row>
    <row r="9613" spans="1:6" x14ac:dyDescent="0.3">
      <c r="A9613" t="s">
        <v>33</v>
      </c>
      <c r="B9613">
        <v>2022</v>
      </c>
      <c r="C9613" t="s">
        <v>46</v>
      </c>
      <c r="D9613" t="s">
        <v>29</v>
      </c>
      <c r="E9613" t="str">
        <f>VLOOKUP(D9613,Objective!$A$21:$B$51,2,0)</f>
        <v>General index</v>
      </c>
      <c r="F9613">
        <v>174.1</v>
      </c>
    </row>
    <row r="9614" spans="1:6" x14ac:dyDescent="0.3">
      <c r="A9614" t="s">
        <v>34</v>
      </c>
      <c r="B9614">
        <v>2022</v>
      </c>
      <c r="C9614" t="s">
        <v>46</v>
      </c>
      <c r="D9614" t="s">
        <v>3</v>
      </c>
      <c r="E9614" t="str">
        <f>VLOOKUP(D9614,Objective!$A$21:$B$51,2,0)</f>
        <v>Food</v>
      </c>
      <c r="F9614">
        <v>169.2</v>
      </c>
    </row>
    <row r="9615" spans="1:6" x14ac:dyDescent="0.3">
      <c r="A9615" t="s">
        <v>34</v>
      </c>
      <c r="B9615">
        <v>2022</v>
      </c>
      <c r="C9615" t="s">
        <v>46</v>
      </c>
      <c r="D9615" t="s">
        <v>4</v>
      </c>
      <c r="E9615" t="str">
        <f>VLOOKUP(D9615,Objective!$A$21:$B$51,2,0)</f>
        <v>Food</v>
      </c>
      <c r="F9615">
        <v>209</v>
      </c>
    </row>
    <row r="9616" spans="1:6" x14ac:dyDescent="0.3">
      <c r="A9616" t="s">
        <v>34</v>
      </c>
      <c r="B9616">
        <v>2022</v>
      </c>
      <c r="C9616" t="s">
        <v>46</v>
      </c>
      <c r="D9616" t="s">
        <v>5</v>
      </c>
      <c r="E9616" t="str">
        <f>VLOOKUP(D9616,Objective!$A$21:$B$51,2,0)</f>
        <v>Food</v>
      </c>
      <c r="F9616">
        <v>190.2</v>
      </c>
    </row>
    <row r="9617" spans="1:6" x14ac:dyDescent="0.3">
      <c r="A9617" t="s">
        <v>34</v>
      </c>
      <c r="B9617">
        <v>2022</v>
      </c>
      <c r="C9617" t="s">
        <v>46</v>
      </c>
      <c r="D9617" t="s">
        <v>6</v>
      </c>
      <c r="E9617" t="str">
        <f>VLOOKUP(D9617,Objective!$A$21:$B$51,2,0)</f>
        <v>Food</v>
      </c>
      <c r="F9617">
        <v>173.6</v>
      </c>
    </row>
    <row r="9618" spans="1:6" x14ac:dyDescent="0.3">
      <c r="A9618" t="s">
        <v>34</v>
      </c>
      <c r="B9618">
        <v>2022</v>
      </c>
      <c r="C9618" t="s">
        <v>46</v>
      </c>
      <c r="D9618" t="s">
        <v>7</v>
      </c>
      <c r="E9618" t="str">
        <f>VLOOKUP(D9618,Objective!$A$21:$B$51,2,0)</f>
        <v>Food</v>
      </c>
      <c r="F9618">
        <v>188.5</v>
      </c>
    </row>
    <row r="9619" spans="1:6" x14ac:dyDescent="0.3">
      <c r="A9619" t="s">
        <v>34</v>
      </c>
      <c r="B9619">
        <v>2022</v>
      </c>
      <c r="C9619" t="s">
        <v>46</v>
      </c>
      <c r="D9619" t="s">
        <v>8</v>
      </c>
      <c r="E9619" t="str">
        <f>VLOOKUP(D9619,Objective!$A$21:$B$51,2,0)</f>
        <v>Food</v>
      </c>
      <c r="F9619">
        <v>158</v>
      </c>
    </row>
    <row r="9620" spans="1:6" x14ac:dyDescent="0.3">
      <c r="A9620" t="s">
        <v>34</v>
      </c>
      <c r="B9620">
        <v>2022</v>
      </c>
      <c r="C9620" t="s">
        <v>46</v>
      </c>
      <c r="D9620" t="s">
        <v>9</v>
      </c>
      <c r="E9620" t="str">
        <f>VLOOKUP(D9620,Objective!$A$21:$B$51,2,0)</f>
        <v>Food</v>
      </c>
      <c r="F9620">
        <v>159.9</v>
      </c>
    </row>
    <row r="9621" spans="1:6" x14ac:dyDescent="0.3">
      <c r="A9621" t="s">
        <v>34</v>
      </c>
      <c r="B9621">
        <v>2022</v>
      </c>
      <c r="C9621" t="s">
        <v>46</v>
      </c>
      <c r="D9621" t="s">
        <v>10</v>
      </c>
      <c r="E9621" t="str">
        <f>VLOOKUP(D9621,Objective!$A$21:$B$51,2,0)</f>
        <v>Food</v>
      </c>
      <c r="F9621">
        <v>170.8</v>
      </c>
    </row>
    <row r="9622" spans="1:6" x14ac:dyDescent="0.3">
      <c r="A9622" t="s">
        <v>34</v>
      </c>
      <c r="B9622">
        <v>2022</v>
      </c>
      <c r="C9622" t="s">
        <v>46</v>
      </c>
      <c r="D9622" t="s">
        <v>11</v>
      </c>
      <c r="E9622" t="str">
        <f>VLOOKUP(D9622,Objective!$A$21:$B$51,2,0)</f>
        <v>Food</v>
      </c>
      <c r="F9622">
        <v>121.8</v>
      </c>
    </row>
    <row r="9623" spans="1:6" x14ac:dyDescent="0.3">
      <c r="A9623" t="s">
        <v>34</v>
      </c>
      <c r="B9623">
        <v>2022</v>
      </c>
      <c r="C9623" t="s">
        <v>46</v>
      </c>
      <c r="D9623" t="s">
        <v>12</v>
      </c>
      <c r="E9623" t="str">
        <f>VLOOKUP(D9623,Objective!$A$21:$B$51,2,0)</f>
        <v>Food</v>
      </c>
      <c r="F9623">
        <v>205.2</v>
      </c>
    </row>
    <row r="9624" spans="1:6" x14ac:dyDescent="0.3">
      <c r="A9624" t="s">
        <v>34</v>
      </c>
      <c r="B9624">
        <v>2022</v>
      </c>
      <c r="C9624" t="s">
        <v>46</v>
      </c>
      <c r="D9624" t="s">
        <v>13</v>
      </c>
      <c r="E9624" t="str">
        <f>VLOOKUP(D9624,Objective!$A$21:$B$51,2,0)</f>
        <v>Lifestyle</v>
      </c>
      <c r="F9624">
        <v>171</v>
      </c>
    </row>
    <row r="9625" spans="1:6" x14ac:dyDescent="0.3">
      <c r="A9625" t="s">
        <v>34</v>
      </c>
      <c r="B9625">
        <v>2022</v>
      </c>
      <c r="C9625" t="s">
        <v>46</v>
      </c>
      <c r="D9625" t="s">
        <v>14</v>
      </c>
      <c r="E9625" t="str">
        <f>VLOOKUP(D9625,Objective!$A$21:$B$51,2,0)</f>
        <v>Food</v>
      </c>
      <c r="F9625">
        <v>190.3</v>
      </c>
    </row>
    <row r="9626" spans="1:6" x14ac:dyDescent="0.3">
      <c r="A9626" t="s">
        <v>34</v>
      </c>
      <c r="B9626">
        <v>2022</v>
      </c>
      <c r="C9626" t="s">
        <v>46</v>
      </c>
      <c r="D9626" t="s">
        <v>15</v>
      </c>
      <c r="E9626" t="str">
        <f>VLOOKUP(D9626,Objective!$A$21:$B$51,2,0)</f>
        <v>Food</v>
      </c>
      <c r="F9626">
        <v>175.9</v>
      </c>
    </row>
    <row r="9627" spans="1:6" x14ac:dyDescent="0.3">
      <c r="A9627" t="s">
        <v>34</v>
      </c>
      <c r="B9627">
        <v>2022</v>
      </c>
      <c r="C9627" t="s">
        <v>46</v>
      </c>
      <c r="D9627" t="s">
        <v>16</v>
      </c>
      <c r="E9627" t="str">
        <f>VLOOKUP(D9627,Objective!$A$21:$B$51,2,0)</f>
        <v>Lifestyle</v>
      </c>
      <c r="F9627">
        <v>197.3</v>
      </c>
    </row>
    <row r="9628" spans="1:6" x14ac:dyDescent="0.3">
      <c r="A9628" t="s">
        <v>34</v>
      </c>
      <c r="B9628">
        <v>2022</v>
      </c>
      <c r="C9628" t="s">
        <v>46</v>
      </c>
      <c r="D9628" t="s">
        <v>17</v>
      </c>
      <c r="E9628" t="str">
        <f>VLOOKUP(D9628,Objective!$A$21:$B$51,2,0)</f>
        <v>Clothing</v>
      </c>
      <c r="F9628">
        <v>184</v>
      </c>
    </row>
    <row r="9629" spans="1:6" x14ac:dyDescent="0.3">
      <c r="A9629" t="s">
        <v>34</v>
      </c>
      <c r="B9629">
        <v>2022</v>
      </c>
      <c r="C9629" t="s">
        <v>46</v>
      </c>
      <c r="D9629" t="s">
        <v>18</v>
      </c>
      <c r="E9629" t="str">
        <f>VLOOKUP(D9629,Objective!$A$21:$B$51,2,0)</f>
        <v>Clothing</v>
      </c>
      <c r="F9629">
        <v>177</v>
      </c>
    </row>
    <row r="9630" spans="1:6" x14ac:dyDescent="0.3">
      <c r="A9630" t="s">
        <v>34</v>
      </c>
      <c r="B9630">
        <v>2022</v>
      </c>
      <c r="C9630" t="s">
        <v>46</v>
      </c>
      <c r="D9630" t="s">
        <v>19</v>
      </c>
      <c r="E9630" t="str">
        <f>VLOOKUP(D9630,Objective!$A$21:$B$51,2,0)</f>
        <v>Clothing</v>
      </c>
      <c r="F9630">
        <v>183</v>
      </c>
    </row>
    <row r="9631" spans="1:6" x14ac:dyDescent="0.3">
      <c r="A9631" t="s">
        <v>34</v>
      </c>
      <c r="B9631">
        <v>2022</v>
      </c>
      <c r="C9631" t="s">
        <v>46</v>
      </c>
      <c r="D9631" t="s">
        <v>20</v>
      </c>
      <c r="E9631" t="str">
        <f>VLOOKUP(D9631,Objective!$A$21:$B$51,2,0)</f>
        <v>Housing</v>
      </c>
      <c r="F9631">
        <v>170.7</v>
      </c>
    </row>
    <row r="9632" spans="1:6" x14ac:dyDescent="0.3">
      <c r="A9632" t="s">
        <v>34</v>
      </c>
      <c r="B9632">
        <v>2022</v>
      </c>
      <c r="C9632" t="s">
        <v>46</v>
      </c>
      <c r="D9632" t="s">
        <v>21</v>
      </c>
      <c r="E9632" t="str">
        <f>VLOOKUP(D9632,Objective!$A$21:$B$51,2,0)</f>
        <v>Fuel and light</v>
      </c>
      <c r="F9632">
        <v>182</v>
      </c>
    </row>
    <row r="9633" spans="1:6" x14ac:dyDescent="0.3">
      <c r="A9633" t="s">
        <v>34</v>
      </c>
      <c r="B9633">
        <v>2022</v>
      </c>
      <c r="C9633" t="s">
        <v>46</v>
      </c>
      <c r="D9633" t="s">
        <v>22</v>
      </c>
      <c r="E9633" t="str">
        <f>VLOOKUP(D9633,Objective!$A$21:$B$51,2,0)</f>
        <v>Housing</v>
      </c>
      <c r="F9633">
        <v>172.1</v>
      </c>
    </row>
    <row r="9634" spans="1:6" x14ac:dyDescent="0.3">
      <c r="A9634" t="s">
        <v>34</v>
      </c>
      <c r="B9634">
        <v>2022</v>
      </c>
      <c r="C9634" t="s">
        <v>46</v>
      </c>
      <c r="D9634" t="s">
        <v>23</v>
      </c>
      <c r="E9634" t="str">
        <f>VLOOKUP(D9634,Objective!$A$21:$B$51,2,0)</f>
        <v>Health</v>
      </c>
      <c r="F9634">
        <v>181.1</v>
      </c>
    </row>
    <row r="9635" spans="1:6" x14ac:dyDescent="0.3">
      <c r="A9635" t="s">
        <v>34</v>
      </c>
      <c r="B9635">
        <v>2022</v>
      </c>
      <c r="C9635" t="s">
        <v>46</v>
      </c>
      <c r="D9635" t="s">
        <v>24</v>
      </c>
      <c r="E9635" t="str">
        <f>VLOOKUP(D9635,Objective!$A$21:$B$51,2,0)</f>
        <v>Transport and communication</v>
      </c>
      <c r="F9635">
        <v>163.4</v>
      </c>
    </row>
    <row r="9636" spans="1:6" x14ac:dyDescent="0.3">
      <c r="A9636" t="s">
        <v>34</v>
      </c>
      <c r="B9636">
        <v>2022</v>
      </c>
      <c r="C9636" t="s">
        <v>46</v>
      </c>
      <c r="D9636" t="s">
        <v>25</v>
      </c>
      <c r="E9636" t="str">
        <f>VLOOKUP(D9636,Objective!$A$21:$B$51,2,0)</f>
        <v>Lifestyle</v>
      </c>
      <c r="F9636">
        <v>168.9</v>
      </c>
    </row>
    <row r="9637" spans="1:6" x14ac:dyDescent="0.3">
      <c r="A9637" t="s">
        <v>34</v>
      </c>
      <c r="B9637">
        <v>2022</v>
      </c>
      <c r="C9637" t="s">
        <v>46</v>
      </c>
      <c r="D9637" t="s">
        <v>26</v>
      </c>
      <c r="E9637" t="str">
        <f>VLOOKUP(D9637,Objective!$A$21:$B$51,2,0)</f>
        <v>Education</v>
      </c>
      <c r="F9637">
        <v>174.1</v>
      </c>
    </row>
    <row r="9638" spans="1:6" x14ac:dyDescent="0.3">
      <c r="A9638" t="s">
        <v>34</v>
      </c>
      <c r="B9638">
        <v>2022</v>
      </c>
      <c r="C9638" t="s">
        <v>46</v>
      </c>
      <c r="D9638" t="s">
        <v>27</v>
      </c>
      <c r="E9638" t="str">
        <f>VLOOKUP(D9638,Objective!$A$21:$B$51,2,0)</f>
        <v>Miscellaneous</v>
      </c>
      <c r="F9638">
        <v>175.8</v>
      </c>
    </row>
    <row r="9639" spans="1:6" x14ac:dyDescent="0.3">
      <c r="A9639" t="s">
        <v>34</v>
      </c>
      <c r="B9639">
        <v>2022</v>
      </c>
      <c r="C9639" t="s">
        <v>46</v>
      </c>
      <c r="D9639" t="s">
        <v>28</v>
      </c>
      <c r="E9639" t="str">
        <f>VLOOKUP(D9639,Objective!$A$21:$B$51,2,0)</f>
        <v>Miscellaneous</v>
      </c>
      <c r="F9639">
        <v>172</v>
      </c>
    </row>
    <row r="9640" spans="1:6" x14ac:dyDescent="0.3">
      <c r="A9640" t="s">
        <v>34</v>
      </c>
      <c r="B9640">
        <v>2022</v>
      </c>
      <c r="C9640" t="s">
        <v>46</v>
      </c>
      <c r="D9640" t="s">
        <v>29</v>
      </c>
      <c r="E9640" t="str">
        <f>VLOOKUP(D9640,Objective!$A$21:$B$51,2,0)</f>
        <v>General index</v>
      </c>
      <c r="F9640">
        <v>175.7</v>
      </c>
    </row>
    <row r="9641" spans="1:6" x14ac:dyDescent="0.3">
      <c r="A9641" t="s">
        <v>30</v>
      </c>
      <c r="B9641">
        <v>2023</v>
      </c>
      <c r="C9641" t="s">
        <v>31</v>
      </c>
      <c r="D9641" t="s">
        <v>3</v>
      </c>
      <c r="E9641" t="str">
        <f>VLOOKUP(D9641,Objective!$A$21:$B$51,2,0)</f>
        <v>Food</v>
      </c>
      <c r="F9641">
        <v>174</v>
      </c>
    </row>
    <row r="9642" spans="1:6" x14ac:dyDescent="0.3">
      <c r="A9642" t="s">
        <v>30</v>
      </c>
      <c r="B9642">
        <v>2023</v>
      </c>
      <c r="C9642" t="s">
        <v>31</v>
      </c>
      <c r="D9642" t="s">
        <v>4</v>
      </c>
      <c r="E9642" t="str">
        <f>VLOOKUP(D9642,Objective!$A$21:$B$51,2,0)</f>
        <v>Food</v>
      </c>
      <c r="F9642">
        <v>208.3</v>
      </c>
    </row>
    <row r="9643" spans="1:6" x14ac:dyDescent="0.3">
      <c r="A9643" t="s">
        <v>30</v>
      </c>
      <c r="B9643">
        <v>2023</v>
      </c>
      <c r="C9643" t="s">
        <v>31</v>
      </c>
      <c r="D9643" t="s">
        <v>5</v>
      </c>
      <c r="E9643" t="str">
        <f>VLOOKUP(D9643,Objective!$A$21:$B$51,2,0)</f>
        <v>Food</v>
      </c>
      <c r="F9643">
        <v>192.9</v>
      </c>
    </row>
    <row r="9644" spans="1:6" x14ac:dyDescent="0.3">
      <c r="A9644" t="s">
        <v>30</v>
      </c>
      <c r="B9644">
        <v>2023</v>
      </c>
      <c r="C9644" t="s">
        <v>31</v>
      </c>
      <c r="D9644" t="s">
        <v>6</v>
      </c>
      <c r="E9644" t="str">
        <f>VLOOKUP(D9644,Objective!$A$21:$B$51,2,0)</f>
        <v>Food</v>
      </c>
      <c r="F9644">
        <v>174.3</v>
      </c>
    </row>
    <row r="9645" spans="1:6" x14ac:dyDescent="0.3">
      <c r="A9645" t="s">
        <v>30</v>
      </c>
      <c r="B9645">
        <v>2023</v>
      </c>
      <c r="C9645" t="s">
        <v>31</v>
      </c>
      <c r="D9645" t="s">
        <v>7</v>
      </c>
      <c r="E9645" t="str">
        <f>VLOOKUP(D9645,Objective!$A$21:$B$51,2,0)</f>
        <v>Food</v>
      </c>
      <c r="F9645">
        <v>192.6</v>
      </c>
    </row>
    <row r="9646" spans="1:6" x14ac:dyDescent="0.3">
      <c r="A9646" t="s">
        <v>30</v>
      </c>
      <c r="B9646">
        <v>2023</v>
      </c>
      <c r="C9646" t="s">
        <v>31</v>
      </c>
      <c r="D9646" t="s">
        <v>8</v>
      </c>
      <c r="E9646" t="str">
        <f>VLOOKUP(D9646,Objective!$A$21:$B$51,2,0)</f>
        <v>Food</v>
      </c>
      <c r="F9646">
        <v>156.30000000000001</v>
      </c>
    </row>
    <row r="9647" spans="1:6" x14ac:dyDescent="0.3">
      <c r="A9647" t="s">
        <v>30</v>
      </c>
      <c r="B9647">
        <v>2023</v>
      </c>
      <c r="C9647" t="s">
        <v>31</v>
      </c>
      <c r="D9647" t="s">
        <v>9</v>
      </c>
      <c r="E9647" t="str">
        <f>VLOOKUP(D9647,Objective!$A$21:$B$51,2,0)</f>
        <v>Food</v>
      </c>
      <c r="F9647">
        <v>142.9</v>
      </c>
    </row>
    <row r="9648" spans="1:6" x14ac:dyDescent="0.3">
      <c r="A9648" t="s">
        <v>30</v>
      </c>
      <c r="B9648">
        <v>2023</v>
      </c>
      <c r="C9648" t="s">
        <v>31</v>
      </c>
      <c r="D9648" t="s">
        <v>10</v>
      </c>
      <c r="E9648" t="str">
        <f>VLOOKUP(D9648,Objective!$A$21:$B$51,2,0)</f>
        <v>Food</v>
      </c>
      <c r="F9648">
        <v>170.7</v>
      </c>
    </row>
    <row r="9649" spans="1:6" x14ac:dyDescent="0.3">
      <c r="A9649" t="s">
        <v>30</v>
      </c>
      <c r="B9649">
        <v>2023</v>
      </c>
      <c r="C9649" t="s">
        <v>31</v>
      </c>
      <c r="D9649" t="s">
        <v>11</v>
      </c>
      <c r="E9649" t="str">
        <f>VLOOKUP(D9649,Objective!$A$21:$B$51,2,0)</f>
        <v>Food</v>
      </c>
      <c r="F9649">
        <v>120.3</v>
      </c>
    </row>
    <row r="9650" spans="1:6" x14ac:dyDescent="0.3">
      <c r="A9650" t="s">
        <v>30</v>
      </c>
      <c r="B9650">
        <v>2023</v>
      </c>
      <c r="C9650" t="s">
        <v>31</v>
      </c>
      <c r="D9650" t="s">
        <v>12</v>
      </c>
      <c r="E9650" t="str">
        <f>VLOOKUP(D9650,Objective!$A$21:$B$51,2,0)</f>
        <v>Food</v>
      </c>
      <c r="F9650">
        <v>210.5</v>
      </c>
    </row>
    <row r="9651" spans="1:6" x14ac:dyDescent="0.3">
      <c r="A9651" t="s">
        <v>30</v>
      </c>
      <c r="B9651">
        <v>2023</v>
      </c>
      <c r="C9651" t="s">
        <v>31</v>
      </c>
      <c r="D9651" t="s">
        <v>13</v>
      </c>
      <c r="E9651" t="str">
        <f>VLOOKUP(D9651,Objective!$A$21:$B$51,2,0)</f>
        <v>Lifestyle</v>
      </c>
      <c r="F9651">
        <v>176.9</v>
      </c>
    </row>
    <row r="9652" spans="1:6" x14ac:dyDescent="0.3">
      <c r="A9652" t="s">
        <v>30</v>
      </c>
      <c r="B9652">
        <v>2023</v>
      </c>
      <c r="C9652" t="s">
        <v>31</v>
      </c>
      <c r="D9652" t="s">
        <v>14</v>
      </c>
      <c r="E9652" t="str">
        <f>VLOOKUP(D9652,Objective!$A$21:$B$51,2,0)</f>
        <v>Food</v>
      </c>
      <c r="F9652">
        <v>188.5</v>
      </c>
    </row>
    <row r="9653" spans="1:6" x14ac:dyDescent="0.3">
      <c r="A9653" t="s">
        <v>30</v>
      </c>
      <c r="B9653">
        <v>2023</v>
      </c>
      <c r="C9653" t="s">
        <v>31</v>
      </c>
      <c r="D9653" t="s">
        <v>15</v>
      </c>
      <c r="E9653" t="str">
        <f>VLOOKUP(D9653,Objective!$A$21:$B$51,2,0)</f>
        <v>Food</v>
      </c>
      <c r="F9653">
        <v>175</v>
      </c>
    </row>
    <row r="9654" spans="1:6" x14ac:dyDescent="0.3">
      <c r="A9654" t="s">
        <v>30</v>
      </c>
      <c r="B9654">
        <v>2023</v>
      </c>
      <c r="C9654" t="s">
        <v>31</v>
      </c>
      <c r="D9654" t="s">
        <v>16</v>
      </c>
      <c r="E9654" t="str">
        <f>VLOOKUP(D9654,Objective!$A$21:$B$51,2,0)</f>
        <v>Lifestyle</v>
      </c>
      <c r="F9654">
        <v>196.9</v>
      </c>
    </row>
    <row r="9655" spans="1:6" x14ac:dyDescent="0.3">
      <c r="A9655" t="s">
        <v>30</v>
      </c>
      <c r="B9655">
        <v>2023</v>
      </c>
      <c r="C9655" t="s">
        <v>31</v>
      </c>
      <c r="D9655" t="s">
        <v>17</v>
      </c>
      <c r="E9655" t="str">
        <f>VLOOKUP(D9655,Objective!$A$21:$B$51,2,0)</f>
        <v>Clothing</v>
      </c>
      <c r="F9655">
        <v>189</v>
      </c>
    </row>
    <row r="9656" spans="1:6" x14ac:dyDescent="0.3">
      <c r="A9656" t="s">
        <v>30</v>
      </c>
      <c r="B9656">
        <v>2023</v>
      </c>
      <c r="C9656" t="s">
        <v>31</v>
      </c>
      <c r="D9656" t="s">
        <v>18</v>
      </c>
      <c r="E9656" t="str">
        <f>VLOOKUP(D9656,Objective!$A$21:$B$51,2,0)</f>
        <v>Clothing</v>
      </c>
      <c r="F9656">
        <v>186.3</v>
      </c>
    </row>
    <row r="9657" spans="1:6" x14ac:dyDescent="0.3">
      <c r="A9657" t="s">
        <v>30</v>
      </c>
      <c r="B9657">
        <v>2023</v>
      </c>
      <c r="C9657" t="s">
        <v>31</v>
      </c>
      <c r="D9657" t="s">
        <v>19</v>
      </c>
      <c r="E9657" t="str">
        <f>VLOOKUP(D9657,Objective!$A$21:$B$51,2,0)</f>
        <v>Clothing</v>
      </c>
      <c r="F9657">
        <v>188.6</v>
      </c>
    </row>
    <row r="9658" spans="1:6" x14ac:dyDescent="0.3">
      <c r="A9658" t="s">
        <v>30</v>
      </c>
      <c r="B9658">
        <v>2023</v>
      </c>
      <c r="C9658" t="s">
        <v>31</v>
      </c>
      <c r="D9658" t="s">
        <v>20</v>
      </c>
      <c r="E9658" t="str">
        <f>VLOOKUP(D9658,Objective!$A$21:$B$51,2,0)</f>
        <v>Housing</v>
      </c>
      <c r="F9658" t="s">
        <v>32</v>
      </c>
    </row>
    <row r="9659" spans="1:6" x14ac:dyDescent="0.3">
      <c r="A9659" t="s">
        <v>30</v>
      </c>
      <c r="B9659">
        <v>2023</v>
      </c>
      <c r="C9659" t="s">
        <v>31</v>
      </c>
      <c r="D9659" t="s">
        <v>21</v>
      </c>
      <c r="E9659" t="str">
        <f>VLOOKUP(D9659,Objective!$A$21:$B$51,2,0)</f>
        <v>Fuel and light</v>
      </c>
      <c r="F9659">
        <v>183.2</v>
      </c>
    </row>
    <row r="9660" spans="1:6" x14ac:dyDescent="0.3">
      <c r="A9660" t="s">
        <v>30</v>
      </c>
      <c r="B9660">
        <v>2023</v>
      </c>
      <c r="C9660" t="s">
        <v>31</v>
      </c>
      <c r="D9660" t="s">
        <v>22</v>
      </c>
      <c r="E9660" t="str">
        <f>VLOOKUP(D9660,Objective!$A$21:$B$51,2,0)</f>
        <v>Housing</v>
      </c>
      <c r="F9660">
        <v>177.2</v>
      </c>
    </row>
    <row r="9661" spans="1:6" x14ac:dyDescent="0.3">
      <c r="A9661" t="s">
        <v>30</v>
      </c>
      <c r="B9661">
        <v>2023</v>
      </c>
      <c r="C9661" t="s">
        <v>31</v>
      </c>
      <c r="D9661" t="s">
        <v>23</v>
      </c>
      <c r="E9661" t="str">
        <f>VLOOKUP(D9661,Objective!$A$21:$B$51,2,0)</f>
        <v>Health</v>
      </c>
      <c r="F9661">
        <v>184.7</v>
      </c>
    </row>
    <row r="9662" spans="1:6" x14ac:dyDescent="0.3">
      <c r="A9662" t="s">
        <v>30</v>
      </c>
      <c r="B9662">
        <v>2023</v>
      </c>
      <c r="C9662" t="s">
        <v>31</v>
      </c>
      <c r="D9662" t="s">
        <v>24</v>
      </c>
      <c r="E9662" t="str">
        <f>VLOOKUP(D9662,Objective!$A$21:$B$51,2,0)</f>
        <v>Transport and communication</v>
      </c>
      <c r="F9662">
        <v>168.2</v>
      </c>
    </row>
    <row r="9663" spans="1:6" x14ac:dyDescent="0.3">
      <c r="A9663" t="s">
        <v>30</v>
      </c>
      <c r="B9663">
        <v>2023</v>
      </c>
      <c r="C9663" t="s">
        <v>31</v>
      </c>
      <c r="D9663" t="s">
        <v>25</v>
      </c>
      <c r="E9663" t="str">
        <f>VLOOKUP(D9663,Objective!$A$21:$B$51,2,0)</f>
        <v>Lifestyle</v>
      </c>
      <c r="F9663">
        <v>171.8</v>
      </c>
    </row>
    <row r="9664" spans="1:6" x14ac:dyDescent="0.3">
      <c r="A9664" t="s">
        <v>30</v>
      </c>
      <c r="B9664">
        <v>2023</v>
      </c>
      <c r="C9664" t="s">
        <v>31</v>
      </c>
      <c r="D9664" t="s">
        <v>26</v>
      </c>
      <c r="E9664" t="str">
        <f>VLOOKUP(D9664,Objective!$A$21:$B$51,2,0)</f>
        <v>Education</v>
      </c>
      <c r="F9664">
        <v>177.8</v>
      </c>
    </row>
    <row r="9665" spans="1:6" x14ac:dyDescent="0.3">
      <c r="A9665" t="s">
        <v>30</v>
      </c>
      <c r="B9665">
        <v>2023</v>
      </c>
      <c r="C9665" t="s">
        <v>31</v>
      </c>
      <c r="D9665" t="s">
        <v>27</v>
      </c>
      <c r="E9665" t="str">
        <f>VLOOKUP(D9665,Objective!$A$21:$B$51,2,0)</f>
        <v>Miscellaneous</v>
      </c>
      <c r="F9665">
        <v>178.4</v>
      </c>
    </row>
    <row r="9666" spans="1:6" x14ac:dyDescent="0.3">
      <c r="A9666" t="s">
        <v>30</v>
      </c>
      <c r="B9666">
        <v>2023</v>
      </c>
      <c r="C9666" t="s">
        <v>31</v>
      </c>
      <c r="D9666" t="s">
        <v>28</v>
      </c>
      <c r="E9666" t="str">
        <f>VLOOKUP(D9666,Objective!$A$21:$B$51,2,0)</f>
        <v>Miscellaneous</v>
      </c>
      <c r="F9666">
        <v>176.5</v>
      </c>
    </row>
    <row r="9667" spans="1:6" x14ac:dyDescent="0.3">
      <c r="A9667" t="s">
        <v>30</v>
      </c>
      <c r="B9667">
        <v>2023</v>
      </c>
      <c r="C9667" t="s">
        <v>31</v>
      </c>
      <c r="D9667" t="s">
        <v>29</v>
      </c>
      <c r="E9667" t="str">
        <f>VLOOKUP(D9667,Objective!$A$21:$B$51,2,0)</f>
        <v>General index</v>
      </c>
      <c r="F9667">
        <v>177.8</v>
      </c>
    </row>
    <row r="9668" spans="1:6" x14ac:dyDescent="0.3">
      <c r="A9668" t="s">
        <v>33</v>
      </c>
      <c r="B9668">
        <v>2023</v>
      </c>
      <c r="C9668" t="s">
        <v>31</v>
      </c>
      <c r="D9668" t="s">
        <v>3</v>
      </c>
      <c r="E9668" t="str">
        <f>VLOOKUP(D9668,Objective!$A$21:$B$51,2,0)</f>
        <v>Food</v>
      </c>
      <c r="F9668">
        <v>173.3</v>
      </c>
    </row>
    <row r="9669" spans="1:6" x14ac:dyDescent="0.3">
      <c r="A9669" t="s">
        <v>33</v>
      </c>
      <c r="B9669">
        <v>2023</v>
      </c>
      <c r="C9669" t="s">
        <v>31</v>
      </c>
      <c r="D9669" t="s">
        <v>4</v>
      </c>
      <c r="E9669" t="str">
        <f>VLOOKUP(D9669,Objective!$A$21:$B$51,2,0)</f>
        <v>Food</v>
      </c>
      <c r="F9669">
        <v>215.2</v>
      </c>
    </row>
    <row r="9670" spans="1:6" x14ac:dyDescent="0.3">
      <c r="A9670" t="s">
        <v>33</v>
      </c>
      <c r="B9670">
        <v>2023</v>
      </c>
      <c r="C9670" t="s">
        <v>31</v>
      </c>
      <c r="D9670" t="s">
        <v>5</v>
      </c>
      <c r="E9670" t="str">
        <f>VLOOKUP(D9670,Objective!$A$21:$B$51,2,0)</f>
        <v>Food</v>
      </c>
      <c r="F9670">
        <v>197</v>
      </c>
    </row>
    <row r="9671" spans="1:6" x14ac:dyDescent="0.3">
      <c r="A9671" t="s">
        <v>33</v>
      </c>
      <c r="B9671">
        <v>2023</v>
      </c>
      <c r="C9671" t="s">
        <v>31</v>
      </c>
      <c r="D9671" t="s">
        <v>6</v>
      </c>
      <c r="E9671" t="str">
        <f>VLOOKUP(D9671,Objective!$A$21:$B$51,2,0)</f>
        <v>Food</v>
      </c>
      <c r="F9671">
        <v>175.2</v>
      </c>
    </row>
    <row r="9672" spans="1:6" x14ac:dyDescent="0.3">
      <c r="A9672" t="s">
        <v>33</v>
      </c>
      <c r="B9672">
        <v>2023</v>
      </c>
      <c r="C9672" t="s">
        <v>31</v>
      </c>
      <c r="D9672" t="s">
        <v>7</v>
      </c>
      <c r="E9672" t="str">
        <f>VLOOKUP(D9672,Objective!$A$21:$B$51,2,0)</f>
        <v>Food</v>
      </c>
      <c r="F9672">
        <v>178</v>
      </c>
    </row>
    <row r="9673" spans="1:6" x14ac:dyDescent="0.3">
      <c r="A9673" t="s">
        <v>33</v>
      </c>
      <c r="B9673">
        <v>2023</v>
      </c>
      <c r="C9673" t="s">
        <v>31</v>
      </c>
      <c r="D9673" t="s">
        <v>8</v>
      </c>
      <c r="E9673" t="str">
        <f>VLOOKUP(D9673,Objective!$A$21:$B$51,2,0)</f>
        <v>Food</v>
      </c>
      <c r="F9673">
        <v>160.5</v>
      </c>
    </row>
    <row r="9674" spans="1:6" x14ac:dyDescent="0.3">
      <c r="A9674" t="s">
        <v>33</v>
      </c>
      <c r="B9674">
        <v>2023</v>
      </c>
      <c r="C9674" t="s">
        <v>31</v>
      </c>
      <c r="D9674" t="s">
        <v>9</v>
      </c>
      <c r="E9674" t="str">
        <f>VLOOKUP(D9674,Objective!$A$21:$B$51,2,0)</f>
        <v>Food</v>
      </c>
      <c r="F9674">
        <v>175.3</v>
      </c>
    </row>
    <row r="9675" spans="1:6" x14ac:dyDescent="0.3">
      <c r="A9675" t="s">
        <v>33</v>
      </c>
      <c r="B9675">
        <v>2023</v>
      </c>
      <c r="C9675" t="s">
        <v>31</v>
      </c>
      <c r="D9675" t="s">
        <v>10</v>
      </c>
      <c r="E9675" t="str">
        <f>VLOOKUP(D9675,Objective!$A$21:$B$51,2,0)</f>
        <v>Food</v>
      </c>
      <c r="F9675">
        <v>171.2</v>
      </c>
    </row>
    <row r="9676" spans="1:6" x14ac:dyDescent="0.3">
      <c r="A9676" t="s">
        <v>33</v>
      </c>
      <c r="B9676">
        <v>2023</v>
      </c>
      <c r="C9676" t="s">
        <v>31</v>
      </c>
      <c r="D9676" t="s">
        <v>11</v>
      </c>
      <c r="E9676" t="str">
        <f>VLOOKUP(D9676,Objective!$A$21:$B$51,2,0)</f>
        <v>Food</v>
      </c>
      <c r="F9676">
        <v>122.7</v>
      </c>
    </row>
    <row r="9677" spans="1:6" x14ac:dyDescent="0.3">
      <c r="A9677" t="s">
        <v>33</v>
      </c>
      <c r="B9677">
        <v>2023</v>
      </c>
      <c r="C9677" t="s">
        <v>31</v>
      </c>
      <c r="D9677" t="s">
        <v>12</v>
      </c>
      <c r="E9677" t="str">
        <f>VLOOKUP(D9677,Objective!$A$21:$B$51,2,0)</f>
        <v>Food</v>
      </c>
      <c r="F9677">
        <v>204.3</v>
      </c>
    </row>
    <row r="9678" spans="1:6" x14ac:dyDescent="0.3">
      <c r="A9678" t="s">
        <v>33</v>
      </c>
      <c r="B9678">
        <v>2023</v>
      </c>
      <c r="C9678" t="s">
        <v>31</v>
      </c>
      <c r="D9678" t="s">
        <v>13</v>
      </c>
      <c r="E9678" t="str">
        <f>VLOOKUP(D9678,Objective!$A$21:$B$51,2,0)</f>
        <v>Lifestyle</v>
      </c>
      <c r="F9678">
        <v>163.69999999999999</v>
      </c>
    </row>
    <row r="9679" spans="1:6" x14ac:dyDescent="0.3">
      <c r="A9679" t="s">
        <v>33</v>
      </c>
      <c r="B9679">
        <v>2023</v>
      </c>
      <c r="C9679" t="s">
        <v>31</v>
      </c>
      <c r="D9679" t="s">
        <v>14</v>
      </c>
      <c r="E9679" t="str">
        <f>VLOOKUP(D9679,Objective!$A$21:$B$51,2,0)</f>
        <v>Food</v>
      </c>
      <c r="F9679">
        <v>194.3</v>
      </c>
    </row>
    <row r="9680" spans="1:6" x14ac:dyDescent="0.3">
      <c r="A9680" t="s">
        <v>33</v>
      </c>
      <c r="B9680">
        <v>2023</v>
      </c>
      <c r="C9680" t="s">
        <v>31</v>
      </c>
      <c r="D9680" t="s">
        <v>15</v>
      </c>
      <c r="E9680" t="str">
        <f>VLOOKUP(D9680,Objective!$A$21:$B$51,2,0)</f>
        <v>Food</v>
      </c>
      <c r="F9680">
        <v>179.5</v>
      </c>
    </row>
    <row r="9681" spans="1:6" x14ac:dyDescent="0.3">
      <c r="A9681" t="s">
        <v>33</v>
      </c>
      <c r="B9681">
        <v>2023</v>
      </c>
      <c r="C9681" t="s">
        <v>31</v>
      </c>
      <c r="D9681" t="s">
        <v>16</v>
      </c>
      <c r="E9681" t="str">
        <f>VLOOKUP(D9681,Objective!$A$21:$B$51,2,0)</f>
        <v>Lifestyle</v>
      </c>
      <c r="F9681">
        <v>201.6</v>
      </c>
    </row>
    <row r="9682" spans="1:6" x14ac:dyDescent="0.3">
      <c r="A9682" t="s">
        <v>33</v>
      </c>
      <c r="B9682">
        <v>2023</v>
      </c>
      <c r="C9682" t="s">
        <v>31</v>
      </c>
      <c r="D9682" t="s">
        <v>17</v>
      </c>
      <c r="E9682" t="str">
        <f>VLOOKUP(D9682,Objective!$A$21:$B$51,2,0)</f>
        <v>Clothing</v>
      </c>
      <c r="F9682">
        <v>178.7</v>
      </c>
    </row>
    <row r="9683" spans="1:6" x14ac:dyDescent="0.3">
      <c r="A9683" t="s">
        <v>33</v>
      </c>
      <c r="B9683">
        <v>2023</v>
      </c>
      <c r="C9683" t="s">
        <v>31</v>
      </c>
      <c r="D9683" t="s">
        <v>18</v>
      </c>
      <c r="E9683" t="str">
        <f>VLOOKUP(D9683,Objective!$A$21:$B$51,2,0)</f>
        <v>Clothing</v>
      </c>
      <c r="F9683">
        <v>165.3</v>
      </c>
    </row>
    <row r="9684" spans="1:6" x14ac:dyDescent="0.3">
      <c r="A9684" t="s">
        <v>33</v>
      </c>
      <c r="B9684">
        <v>2023</v>
      </c>
      <c r="C9684" t="s">
        <v>31</v>
      </c>
      <c r="D9684" t="s">
        <v>19</v>
      </c>
      <c r="E9684" t="str">
        <f>VLOOKUP(D9684,Objective!$A$21:$B$51,2,0)</f>
        <v>Clothing</v>
      </c>
      <c r="F9684">
        <v>176.6</v>
      </c>
    </row>
    <row r="9685" spans="1:6" x14ac:dyDescent="0.3">
      <c r="A9685" t="s">
        <v>33</v>
      </c>
      <c r="B9685">
        <v>2023</v>
      </c>
      <c r="C9685" t="s">
        <v>31</v>
      </c>
      <c r="D9685" t="s">
        <v>20</v>
      </c>
      <c r="E9685" t="str">
        <f>VLOOKUP(D9685,Objective!$A$21:$B$51,2,0)</f>
        <v>Housing</v>
      </c>
      <c r="F9685">
        <v>172.1</v>
      </c>
    </row>
    <row r="9686" spans="1:6" x14ac:dyDescent="0.3">
      <c r="A9686" t="s">
        <v>33</v>
      </c>
      <c r="B9686">
        <v>2023</v>
      </c>
      <c r="C9686" t="s">
        <v>31</v>
      </c>
      <c r="D9686" t="s">
        <v>21</v>
      </c>
      <c r="E9686" t="str">
        <f>VLOOKUP(D9686,Objective!$A$21:$B$51,2,0)</f>
        <v>Fuel and light</v>
      </c>
      <c r="F9686">
        <v>180.1</v>
      </c>
    </row>
    <row r="9687" spans="1:6" x14ac:dyDescent="0.3">
      <c r="A9687" t="s">
        <v>33</v>
      </c>
      <c r="B9687">
        <v>2023</v>
      </c>
      <c r="C9687" t="s">
        <v>31</v>
      </c>
      <c r="D9687" t="s">
        <v>22</v>
      </c>
      <c r="E9687" t="str">
        <f>VLOOKUP(D9687,Objective!$A$21:$B$51,2,0)</f>
        <v>Housing</v>
      </c>
      <c r="F9687">
        <v>168</v>
      </c>
    </row>
    <row r="9688" spans="1:6" x14ac:dyDescent="0.3">
      <c r="A9688" t="s">
        <v>33</v>
      </c>
      <c r="B9688">
        <v>2023</v>
      </c>
      <c r="C9688" t="s">
        <v>31</v>
      </c>
      <c r="D9688" t="s">
        <v>23</v>
      </c>
      <c r="E9688" t="str">
        <f>VLOOKUP(D9688,Objective!$A$21:$B$51,2,0)</f>
        <v>Health</v>
      </c>
      <c r="F9688">
        <v>178.5</v>
      </c>
    </row>
    <row r="9689" spans="1:6" x14ac:dyDescent="0.3">
      <c r="A9689" t="s">
        <v>33</v>
      </c>
      <c r="B9689">
        <v>2023</v>
      </c>
      <c r="C9689" t="s">
        <v>31</v>
      </c>
      <c r="D9689" t="s">
        <v>24</v>
      </c>
      <c r="E9689" t="str">
        <f>VLOOKUP(D9689,Objective!$A$21:$B$51,2,0)</f>
        <v>Transport and communication</v>
      </c>
      <c r="F9689">
        <v>159.5</v>
      </c>
    </row>
    <row r="9690" spans="1:6" x14ac:dyDescent="0.3">
      <c r="A9690" t="s">
        <v>33</v>
      </c>
      <c r="B9690">
        <v>2023</v>
      </c>
      <c r="C9690" t="s">
        <v>31</v>
      </c>
      <c r="D9690" t="s">
        <v>25</v>
      </c>
      <c r="E9690" t="str">
        <f>VLOOKUP(D9690,Objective!$A$21:$B$51,2,0)</f>
        <v>Lifestyle</v>
      </c>
      <c r="F9690">
        <v>167.8</v>
      </c>
    </row>
    <row r="9691" spans="1:6" x14ac:dyDescent="0.3">
      <c r="A9691" t="s">
        <v>33</v>
      </c>
      <c r="B9691">
        <v>2023</v>
      </c>
      <c r="C9691" t="s">
        <v>31</v>
      </c>
      <c r="D9691" t="s">
        <v>26</v>
      </c>
      <c r="E9691" t="str">
        <f>VLOOKUP(D9691,Objective!$A$21:$B$51,2,0)</f>
        <v>Education</v>
      </c>
      <c r="F9691">
        <v>171.8</v>
      </c>
    </row>
    <row r="9692" spans="1:6" x14ac:dyDescent="0.3">
      <c r="A9692" t="s">
        <v>33</v>
      </c>
      <c r="B9692">
        <v>2023</v>
      </c>
      <c r="C9692" t="s">
        <v>31</v>
      </c>
      <c r="D9692" t="s">
        <v>27</v>
      </c>
      <c r="E9692" t="str">
        <f>VLOOKUP(D9692,Objective!$A$21:$B$51,2,0)</f>
        <v>Miscellaneous</v>
      </c>
      <c r="F9692">
        <v>178.8</v>
      </c>
    </row>
    <row r="9693" spans="1:6" x14ac:dyDescent="0.3">
      <c r="A9693" t="s">
        <v>33</v>
      </c>
      <c r="B9693">
        <v>2023</v>
      </c>
      <c r="C9693" t="s">
        <v>31</v>
      </c>
      <c r="D9693" t="s">
        <v>28</v>
      </c>
      <c r="E9693" t="str">
        <f>VLOOKUP(D9693,Objective!$A$21:$B$51,2,0)</f>
        <v>Miscellaneous</v>
      </c>
      <c r="F9693">
        <v>168.9</v>
      </c>
    </row>
    <row r="9694" spans="1:6" x14ac:dyDescent="0.3">
      <c r="A9694" t="s">
        <v>33</v>
      </c>
      <c r="B9694">
        <v>2023</v>
      </c>
      <c r="C9694" t="s">
        <v>31</v>
      </c>
      <c r="D9694" t="s">
        <v>29</v>
      </c>
      <c r="E9694" t="str">
        <f>VLOOKUP(D9694,Objective!$A$21:$B$51,2,0)</f>
        <v>General index</v>
      </c>
      <c r="F9694">
        <v>174.9</v>
      </c>
    </row>
    <row r="9695" spans="1:6" x14ac:dyDescent="0.3">
      <c r="A9695" t="s">
        <v>34</v>
      </c>
      <c r="B9695">
        <v>2023</v>
      </c>
      <c r="C9695" t="s">
        <v>31</v>
      </c>
      <c r="D9695" t="s">
        <v>3</v>
      </c>
      <c r="E9695" t="str">
        <f>VLOOKUP(D9695,Objective!$A$21:$B$51,2,0)</f>
        <v>Food</v>
      </c>
      <c r="F9695">
        <v>173.8</v>
      </c>
    </row>
    <row r="9696" spans="1:6" x14ac:dyDescent="0.3">
      <c r="A9696" t="s">
        <v>34</v>
      </c>
      <c r="B9696">
        <v>2023</v>
      </c>
      <c r="C9696" t="s">
        <v>31</v>
      </c>
      <c r="D9696" t="s">
        <v>4</v>
      </c>
      <c r="E9696" t="str">
        <f>VLOOKUP(D9696,Objective!$A$21:$B$51,2,0)</f>
        <v>Food</v>
      </c>
      <c r="F9696">
        <v>210.7</v>
      </c>
    </row>
    <row r="9697" spans="1:6" x14ac:dyDescent="0.3">
      <c r="A9697" t="s">
        <v>34</v>
      </c>
      <c r="B9697">
        <v>2023</v>
      </c>
      <c r="C9697" t="s">
        <v>31</v>
      </c>
      <c r="D9697" t="s">
        <v>5</v>
      </c>
      <c r="E9697" t="str">
        <f>VLOOKUP(D9697,Objective!$A$21:$B$51,2,0)</f>
        <v>Food</v>
      </c>
      <c r="F9697">
        <v>194.5</v>
      </c>
    </row>
    <row r="9698" spans="1:6" x14ac:dyDescent="0.3">
      <c r="A9698" t="s">
        <v>34</v>
      </c>
      <c r="B9698">
        <v>2023</v>
      </c>
      <c r="C9698" t="s">
        <v>31</v>
      </c>
      <c r="D9698" t="s">
        <v>6</v>
      </c>
      <c r="E9698" t="str">
        <f>VLOOKUP(D9698,Objective!$A$21:$B$51,2,0)</f>
        <v>Food</v>
      </c>
      <c r="F9698">
        <v>174.6</v>
      </c>
    </row>
    <row r="9699" spans="1:6" x14ac:dyDescent="0.3">
      <c r="A9699" t="s">
        <v>34</v>
      </c>
      <c r="B9699">
        <v>2023</v>
      </c>
      <c r="C9699" t="s">
        <v>31</v>
      </c>
      <c r="D9699" t="s">
        <v>7</v>
      </c>
      <c r="E9699" t="str">
        <f>VLOOKUP(D9699,Objective!$A$21:$B$51,2,0)</f>
        <v>Food</v>
      </c>
      <c r="F9699">
        <v>187.2</v>
      </c>
    </row>
    <row r="9700" spans="1:6" x14ac:dyDescent="0.3">
      <c r="A9700" t="s">
        <v>34</v>
      </c>
      <c r="B9700">
        <v>2023</v>
      </c>
      <c r="C9700" t="s">
        <v>31</v>
      </c>
      <c r="D9700" t="s">
        <v>8</v>
      </c>
      <c r="E9700" t="str">
        <f>VLOOKUP(D9700,Objective!$A$21:$B$51,2,0)</f>
        <v>Food</v>
      </c>
      <c r="F9700">
        <v>158.30000000000001</v>
      </c>
    </row>
    <row r="9701" spans="1:6" x14ac:dyDescent="0.3">
      <c r="A9701" t="s">
        <v>34</v>
      </c>
      <c r="B9701">
        <v>2023</v>
      </c>
      <c r="C9701" t="s">
        <v>31</v>
      </c>
      <c r="D9701" t="s">
        <v>9</v>
      </c>
      <c r="E9701" t="str">
        <f>VLOOKUP(D9701,Objective!$A$21:$B$51,2,0)</f>
        <v>Food</v>
      </c>
      <c r="F9701">
        <v>153.9</v>
      </c>
    </row>
    <row r="9702" spans="1:6" x14ac:dyDescent="0.3">
      <c r="A9702" t="s">
        <v>34</v>
      </c>
      <c r="B9702">
        <v>2023</v>
      </c>
      <c r="C9702" t="s">
        <v>31</v>
      </c>
      <c r="D9702" t="s">
        <v>10</v>
      </c>
      <c r="E9702" t="str">
        <f>VLOOKUP(D9702,Objective!$A$21:$B$51,2,0)</f>
        <v>Food</v>
      </c>
      <c r="F9702">
        <v>170.9</v>
      </c>
    </row>
    <row r="9703" spans="1:6" x14ac:dyDescent="0.3">
      <c r="A9703" t="s">
        <v>34</v>
      </c>
      <c r="B9703">
        <v>2023</v>
      </c>
      <c r="C9703" t="s">
        <v>31</v>
      </c>
      <c r="D9703" t="s">
        <v>11</v>
      </c>
      <c r="E9703" t="str">
        <f>VLOOKUP(D9703,Objective!$A$21:$B$51,2,0)</f>
        <v>Food</v>
      </c>
      <c r="F9703">
        <v>121.1</v>
      </c>
    </row>
    <row r="9704" spans="1:6" x14ac:dyDescent="0.3">
      <c r="A9704" t="s">
        <v>34</v>
      </c>
      <c r="B9704">
        <v>2023</v>
      </c>
      <c r="C9704" t="s">
        <v>31</v>
      </c>
      <c r="D9704" t="s">
        <v>12</v>
      </c>
      <c r="E9704" t="str">
        <f>VLOOKUP(D9704,Objective!$A$21:$B$51,2,0)</f>
        <v>Food</v>
      </c>
      <c r="F9704">
        <v>208.4</v>
      </c>
    </row>
    <row r="9705" spans="1:6" x14ac:dyDescent="0.3">
      <c r="A9705" t="s">
        <v>34</v>
      </c>
      <c r="B9705">
        <v>2023</v>
      </c>
      <c r="C9705" t="s">
        <v>31</v>
      </c>
      <c r="D9705" t="s">
        <v>13</v>
      </c>
      <c r="E9705" t="str">
        <f>VLOOKUP(D9705,Objective!$A$21:$B$51,2,0)</f>
        <v>Lifestyle</v>
      </c>
      <c r="F9705">
        <v>171.4</v>
      </c>
    </row>
    <row r="9706" spans="1:6" x14ac:dyDescent="0.3">
      <c r="A9706" t="s">
        <v>34</v>
      </c>
      <c r="B9706">
        <v>2023</v>
      </c>
      <c r="C9706" t="s">
        <v>31</v>
      </c>
      <c r="D9706" t="s">
        <v>14</v>
      </c>
      <c r="E9706" t="str">
        <f>VLOOKUP(D9706,Objective!$A$21:$B$51,2,0)</f>
        <v>Food</v>
      </c>
      <c r="F9706">
        <v>191.2</v>
      </c>
    </row>
    <row r="9707" spans="1:6" x14ac:dyDescent="0.3">
      <c r="A9707" t="s">
        <v>34</v>
      </c>
      <c r="B9707">
        <v>2023</v>
      </c>
      <c r="C9707" t="s">
        <v>31</v>
      </c>
      <c r="D9707" t="s">
        <v>15</v>
      </c>
      <c r="E9707" t="str">
        <f>VLOOKUP(D9707,Objective!$A$21:$B$51,2,0)</f>
        <v>Food</v>
      </c>
      <c r="F9707">
        <v>176.7</v>
      </c>
    </row>
    <row r="9708" spans="1:6" x14ac:dyDescent="0.3">
      <c r="A9708" t="s">
        <v>34</v>
      </c>
      <c r="B9708">
        <v>2023</v>
      </c>
      <c r="C9708" t="s">
        <v>31</v>
      </c>
      <c r="D9708" t="s">
        <v>16</v>
      </c>
      <c r="E9708" t="str">
        <f>VLOOKUP(D9708,Objective!$A$21:$B$51,2,0)</f>
        <v>Lifestyle</v>
      </c>
      <c r="F9708">
        <v>198.2</v>
      </c>
    </row>
    <row r="9709" spans="1:6" x14ac:dyDescent="0.3">
      <c r="A9709" t="s">
        <v>34</v>
      </c>
      <c r="B9709">
        <v>2023</v>
      </c>
      <c r="C9709" t="s">
        <v>31</v>
      </c>
      <c r="D9709" t="s">
        <v>17</v>
      </c>
      <c r="E9709" t="str">
        <f>VLOOKUP(D9709,Objective!$A$21:$B$51,2,0)</f>
        <v>Clothing</v>
      </c>
      <c r="F9709">
        <v>184.9</v>
      </c>
    </row>
    <row r="9710" spans="1:6" x14ac:dyDescent="0.3">
      <c r="A9710" t="s">
        <v>34</v>
      </c>
      <c r="B9710">
        <v>2023</v>
      </c>
      <c r="C9710" t="s">
        <v>31</v>
      </c>
      <c r="D9710" t="s">
        <v>18</v>
      </c>
      <c r="E9710" t="str">
        <f>VLOOKUP(D9710,Objective!$A$21:$B$51,2,0)</f>
        <v>Clothing</v>
      </c>
      <c r="F9710">
        <v>177.6</v>
      </c>
    </row>
    <row r="9711" spans="1:6" x14ac:dyDescent="0.3">
      <c r="A9711" t="s">
        <v>34</v>
      </c>
      <c r="B9711">
        <v>2023</v>
      </c>
      <c r="C9711" t="s">
        <v>31</v>
      </c>
      <c r="D9711" t="s">
        <v>19</v>
      </c>
      <c r="E9711" t="str">
        <f>VLOOKUP(D9711,Objective!$A$21:$B$51,2,0)</f>
        <v>Clothing</v>
      </c>
      <c r="F9711">
        <v>183.8</v>
      </c>
    </row>
    <row r="9712" spans="1:6" x14ac:dyDescent="0.3">
      <c r="A9712" t="s">
        <v>34</v>
      </c>
      <c r="B9712">
        <v>2023</v>
      </c>
      <c r="C9712" t="s">
        <v>31</v>
      </c>
      <c r="D9712" t="s">
        <v>20</v>
      </c>
      <c r="E9712" t="str">
        <f>VLOOKUP(D9712,Objective!$A$21:$B$51,2,0)</f>
        <v>Housing</v>
      </c>
      <c r="F9712">
        <v>172.1</v>
      </c>
    </row>
    <row r="9713" spans="1:6" x14ac:dyDescent="0.3">
      <c r="A9713" t="s">
        <v>34</v>
      </c>
      <c r="B9713">
        <v>2023</v>
      </c>
      <c r="C9713" t="s">
        <v>31</v>
      </c>
      <c r="D9713" t="s">
        <v>21</v>
      </c>
      <c r="E9713" t="str">
        <f>VLOOKUP(D9713,Objective!$A$21:$B$51,2,0)</f>
        <v>Fuel and light</v>
      </c>
      <c r="F9713">
        <v>182</v>
      </c>
    </row>
    <row r="9714" spans="1:6" x14ac:dyDescent="0.3">
      <c r="A9714" t="s">
        <v>34</v>
      </c>
      <c r="B9714">
        <v>2023</v>
      </c>
      <c r="C9714" t="s">
        <v>31</v>
      </c>
      <c r="D9714" t="s">
        <v>22</v>
      </c>
      <c r="E9714" t="str">
        <f>VLOOKUP(D9714,Objective!$A$21:$B$51,2,0)</f>
        <v>Housing</v>
      </c>
      <c r="F9714">
        <v>172.9</v>
      </c>
    </row>
    <row r="9715" spans="1:6" x14ac:dyDescent="0.3">
      <c r="A9715" t="s">
        <v>34</v>
      </c>
      <c r="B9715">
        <v>2023</v>
      </c>
      <c r="C9715" t="s">
        <v>31</v>
      </c>
      <c r="D9715" t="s">
        <v>23</v>
      </c>
      <c r="E9715" t="str">
        <f>VLOOKUP(D9715,Objective!$A$21:$B$51,2,0)</f>
        <v>Health</v>
      </c>
      <c r="F9715">
        <v>182.3</v>
      </c>
    </row>
    <row r="9716" spans="1:6" x14ac:dyDescent="0.3">
      <c r="A9716" t="s">
        <v>34</v>
      </c>
      <c r="B9716">
        <v>2023</v>
      </c>
      <c r="C9716" t="s">
        <v>31</v>
      </c>
      <c r="D9716" t="s">
        <v>24</v>
      </c>
      <c r="E9716" t="str">
        <f>VLOOKUP(D9716,Objective!$A$21:$B$51,2,0)</f>
        <v>Transport and communication</v>
      </c>
      <c r="F9716">
        <v>163.6</v>
      </c>
    </row>
    <row r="9717" spans="1:6" x14ac:dyDescent="0.3">
      <c r="A9717" t="s">
        <v>34</v>
      </c>
      <c r="B9717">
        <v>2023</v>
      </c>
      <c r="C9717" t="s">
        <v>31</v>
      </c>
      <c r="D9717" t="s">
        <v>25</v>
      </c>
      <c r="E9717" t="str">
        <f>VLOOKUP(D9717,Objective!$A$21:$B$51,2,0)</f>
        <v>Lifestyle</v>
      </c>
      <c r="F9717">
        <v>169.5</v>
      </c>
    </row>
    <row r="9718" spans="1:6" x14ac:dyDescent="0.3">
      <c r="A9718" t="s">
        <v>34</v>
      </c>
      <c r="B9718">
        <v>2023</v>
      </c>
      <c r="C9718" t="s">
        <v>31</v>
      </c>
      <c r="D9718" t="s">
        <v>26</v>
      </c>
      <c r="E9718" t="str">
        <f>VLOOKUP(D9718,Objective!$A$21:$B$51,2,0)</f>
        <v>Education</v>
      </c>
      <c r="F9718">
        <v>174.3</v>
      </c>
    </row>
    <row r="9719" spans="1:6" x14ac:dyDescent="0.3">
      <c r="A9719" t="s">
        <v>34</v>
      </c>
      <c r="B9719">
        <v>2023</v>
      </c>
      <c r="C9719" t="s">
        <v>31</v>
      </c>
      <c r="D9719" t="s">
        <v>27</v>
      </c>
      <c r="E9719" t="str">
        <f>VLOOKUP(D9719,Objective!$A$21:$B$51,2,0)</f>
        <v>Miscellaneous</v>
      </c>
      <c r="F9719">
        <v>178.6</v>
      </c>
    </row>
    <row r="9720" spans="1:6" x14ac:dyDescent="0.3">
      <c r="A9720" t="s">
        <v>34</v>
      </c>
      <c r="B9720">
        <v>2023</v>
      </c>
      <c r="C9720" t="s">
        <v>31</v>
      </c>
      <c r="D9720" t="s">
        <v>28</v>
      </c>
      <c r="E9720" t="str">
        <f>VLOOKUP(D9720,Objective!$A$21:$B$51,2,0)</f>
        <v>Miscellaneous</v>
      </c>
      <c r="F9720">
        <v>172.8</v>
      </c>
    </row>
    <row r="9721" spans="1:6" x14ac:dyDescent="0.3">
      <c r="A9721" t="s">
        <v>34</v>
      </c>
      <c r="B9721">
        <v>2023</v>
      </c>
      <c r="C9721" t="s">
        <v>31</v>
      </c>
      <c r="D9721" t="s">
        <v>29</v>
      </c>
      <c r="E9721" t="str">
        <f>VLOOKUP(D9721,Objective!$A$21:$B$51,2,0)</f>
        <v>General index</v>
      </c>
      <c r="F9721">
        <v>176.5</v>
      </c>
    </row>
    <row r="9722" spans="1:6" x14ac:dyDescent="0.3">
      <c r="A9722" t="s">
        <v>30</v>
      </c>
      <c r="B9722">
        <v>2023</v>
      </c>
      <c r="C9722" t="s">
        <v>35</v>
      </c>
      <c r="D9722" t="s">
        <v>3</v>
      </c>
      <c r="E9722" t="str">
        <f>VLOOKUP(D9722,Objective!$A$21:$B$51,2,0)</f>
        <v>Food</v>
      </c>
      <c r="F9722">
        <v>174.2</v>
      </c>
    </row>
    <row r="9723" spans="1:6" x14ac:dyDescent="0.3">
      <c r="A9723" t="s">
        <v>30</v>
      </c>
      <c r="B9723">
        <v>2023</v>
      </c>
      <c r="C9723" t="s">
        <v>35</v>
      </c>
      <c r="D9723" t="s">
        <v>4</v>
      </c>
      <c r="E9723" t="str">
        <f>VLOOKUP(D9723,Objective!$A$21:$B$51,2,0)</f>
        <v>Food</v>
      </c>
      <c r="F9723">
        <v>205.2</v>
      </c>
    </row>
    <row r="9724" spans="1:6" x14ac:dyDescent="0.3">
      <c r="A9724" t="s">
        <v>30</v>
      </c>
      <c r="B9724">
        <v>2023</v>
      </c>
      <c r="C9724" t="s">
        <v>35</v>
      </c>
      <c r="D9724" t="s">
        <v>5</v>
      </c>
      <c r="E9724" t="str">
        <f>VLOOKUP(D9724,Objective!$A$21:$B$51,2,0)</f>
        <v>Food</v>
      </c>
      <c r="F9724">
        <v>173.9</v>
      </c>
    </row>
    <row r="9725" spans="1:6" x14ac:dyDescent="0.3">
      <c r="A9725" t="s">
        <v>30</v>
      </c>
      <c r="B9725">
        <v>2023</v>
      </c>
      <c r="C9725" t="s">
        <v>35</v>
      </c>
      <c r="D9725" t="s">
        <v>6</v>
      </c>
      <c r="E9725" t="str">
        <f>VLOOKUP(D9725,Objective!$A$21:$B$51,2,0)</f>
        <v>Food</v>
      </c>
      <c r="F9725">
        <v>177</v>
      </c>
    </row>
    <row r="9726" spans="1:6" x14ac:dyDescent="0.3">
      <c r="A9726" t="s">
        <v>30</v>
      </c>
      <c r="B9726">
        <v>2023</v>
      </c>
      <c r="C9726" t="s">
        <v>35</v>
      </c>
      <c r="D9726" t="s">
        <v>7</v>
      </c>
      <c r="E9726" t="str">
        <f>VLOOKUP(D9726,Objective!$A$21:$B$51,2,0)</f>
        <v>Food</v>
      </c>
      <c r="F9726">
        <v>183.4</v>
      </c>
    </row>
    <row r="9727" spans="1:6" x14ac:dyDescent="0.3">
      <c r="A9727" t="s">
        <v>30</v>
      </c>
      <c r="B9727">
        <v>2023</v>
      </c>
      <c r="C9727" t="s">
        <v>35</v>
      </c>
      <c r="D9727" t="s">
        <v>8</v>
      </c>
      <c r="E9727" t="str">
        <f>VLOOKUP(D9727,Objective!$A$21:$B$51,2,0)</f>
        <v>Food</v>
      </c>
      <c r="F9727">
        <v>167.2</v>
      </c>
    </row>
    <row r="9728" spans="1:6" x14ac:dyDescent="0.3">
      <c r="A9728" t="s">
        <v>30</v>
      </c>
      <c r="B9728">
        <v>2023</v>
      </c>
      <c r="C9728" t="s">
        <v>35</v>
      </c>
      <c r="D9728" t="s">
        <v>9</v>
      </c>
      <c r="E9728" t="str">
        <f>VLOOKUP(D9728,Objective!$A$21:$B$51,2,0)</f>
        <v>Food</v>
      </c>
      <c r="F9728">
        <v>140.9</v>
      </c>
    </row>
    <row r="9729" spans="1:6" x14ac:dyDescent="0.3">
      <c r="A9729" t="s">
        <v>30</v>
      </c>
      <c r="B9729">
        <v>2023</v>
      </c>
      <c r="C9729" t="s">
        <v>35</v>
      </c>
      <c r="D9729" t="s">
        <v>10</v>
      </c>
      <c r="E9729" t="str">
        <f>VLOOKUP(D9729,Objective!$A$21:$B$51,2,0)</f>
        <v>Food</v>
      </c>
      <c r="F9729">
        <v>170.4</v>
      </c>
    </row>
    <row r="9730" spans="1:6" x14ac:dyDescent="0.3">
      <c r="A9730" t="s">
        <v>30</v>
      </c>
      <c r="B9730">
        <v>2023</v>
      </c>
      <c r="C9730" t="s">
        <v>35</v>
      </c>
      <c r="D9730" t="s">
        <v>11</v>
      </c>
      <c r="E9730" t="str">
        <f>VLOOKUP(D9730,Objective!$A$21:$B$51,2,0)</f>
        <v>Food</v>
      </c>
      <c r="F9730">
        <v>119.1</v>
      </c>
    </row>
    <row r="9731" spans="1:6" x14ac:dyDescent="0.3">
      <c r="A9731" t="s">
        <v>30</v>
      </c>
      <c r="B9731">
        <v>2023</v>
      </c>
      <c r="C9731" t="s">
        <v>35</v>
      </c>
      <c r="D9731" t="s">
        <v>12</v>
      </c>
      <c r="E9731" t="str">
        <f>VLOOKUP(D9731,Objective!$A$21:$B$51,2,0)</f>
        <v>Food</v>
      </c>
      <c r="F9731">
        <v>212.1</v>
      </c>
    </row>
    <row r="9732" spans="1:6" x14ac:dyDescent="0.3">
      <c r="A9732" t="s">
        <v>30</v>
      </c>
      <c r="B9732">
        <v>2023</v>
      </c>
      <c r="C9732" t="s">
        <v>35</v>
      </c>
      <c r="D9732" t="s">
        <v>13</v>
      </c>
      <c r="E9732" t="str">
        <f>VLOOKUP(D9732,Objective!$A$21:$B$51,2,0)</f>
        <v>Lifestyle</v>
      </c>
      <c r="F9732">
        <v>177.6</v>
      </c>
    </row>
    <row r="9733" spans="1:6" x14ac:dyDescent="0.3">
      <c r="A9733" t="s">
        <v>30</v>
      </c>
      <c r="B9733">
        <v>2023</v>
      </c>
      <c r="C9733" t="s">
        <v>35</v>
      </c>
      <c r="D9733" t="s">
        <v>14</v>
      </c>
      <c r="E9733" t="str">
        <f>VLOOKUP(D9733,Objective!$A$21:$B$51,2,0)</f>
        <v>Food</v>
      </c>
      <c r="F9733">
        <v>189.9</v>
      </c>
    </row>
    <row r="9734" spans="1:6" x14ac:dyDescent="0.3">
      <c r="A9734" t="s">
        <v>30</v>
      </c>
      <c r="B9734">
        <v>2023</v>
      </c>
      <c r="C9734" t="s">
        <v>35</v>
      </c>
      <c r="D9734" t="s">
        <v>15</v>
      </c>
      <c r="E9734" t="str">
        <f>VLOOKUP(D9734,Objective!$A$21:$B$51,2,0)</f>
        <v>Food</v>
      </c>
      <c r="F9734">
        <v>174.8</v>
      </c>
    </row>
    <row r="9735" spans="1:6" x14ac:dyDescent="0.3">
      <c r="A9735" t="s">
        <v>30</v>
      </c>
      <c r="B9735">
        <v>2023</v>
      </c>
      <c r="C9735" t="s">
        <v>35</v>
      </c>
      <c r="D9735" t="s">
        <v>16</v>
      </c>
      <c r="E9735" t="str">
        <f>VLOOKUP(D9735,Objective!$A$21:$B$51,2,0)</f>
        <v>Lifestyle</v>
      </c>
      <c r="F9735">
        <v>198.3</v>
      </c>
    </row>
    <row r="9736" spans="1:6" x14ac:dyDescent="0.3">
      <c r="A9736" t="s">
        <v>30</v>
      </c>
      <c r="B9736">
        <v>2023</v>
      </c>
      <c r="C9736" t="s">
        <v>35</v>
      </c>
      <c r="D9736" t="s">
        <v>17</v>
      </c>
      <c r="E9736" t="str">
        <f>VLOOKUP(D9736,Objective!$A$21:$B$51,2,0)</f>
        <v>Clothing</v>
      </c>
      <c r="F9736">
        <v>190</v>
      </c>
    </row>
    <row r="9737" spans="1:6" x14ac:dyDescent="0.3">
      <c r="A9737" t="s">
        <v>30</v>
      </c>
      <c r="B9737">
        <v>2023</v>
      </c>
      <c r="C9737" t="s">
        <v>35</v>
      </c>
      <c r="D9737" t="s">
        <v>18</v>
      </c>
      <c r="E9737" t="str">
        <f>VLOOKUP(D9737,Objective!$A$21:$B$51,2,0)</f>
        <v>Clothing</v>
      </c>
      <c r="F9737">
        <v>187</v>
      </c>
    </row>
    <row r="9738" spans="1:6" x14ac:dyDescent="0.3">
      <c r="A9738" t="s">
        <v>30</v>
      </c>
      <c r="B9738">
        <v>2023</v>
      </c>
      <c r="C9738" t="s">
        <v>35</v>
      </c>
      <c r="D9738" t="s">
        <v>19</v>
      </c>
      <c r="E9738" t="str">
        <f>VLOOKUP(D9738,Objective!$A$21:$B$51,2,0)</f>
        <v>Clothing</v>
      </c>
      <c r="F9738">
        <v>189.6</v>
      </c>
    </row>
    <row r="9739" spans="1:6" x14ac:dyDescent="0.3">
      <c r="A9739" t="s">
        <v>30</v>
      </c>
      <c r="B9739">
        <v>2023</v>
      </c>
      <c r="C9739" t="s">
        <v>35</v>
      </c>
      <c r="D9739" t="s">
        <v>20</v>
      </c>
      <c r="E9739" t="str">
        <f>VLOOKUP(D9739,Objective!$A$21:$B$51,2,0)</f>
        <v>Housing</v>
      </c>
      <c r="F9739" t="s">
        <v>32</v>
      </c>
    </row>
    <row r="9740" spans="1:6" x14ac:dyDescent="0.3">
      <c r="A9740" t="s">
        <v>30</v>
      </c>
      <c r="B9740">
        <v>2023</v>
      </c>
      <c r="C9740" t="s">
        <v>35</v>
      </c>
      <c r="D9740" t="s">
        <v>21</v>
      </c>
      <c r="E9740" t="str">
        <f>VLOOKUP(D9740,Objective!$A$21:$B$51,2,0)</f>
        <v>Fuel and light</v>
      </c>
      <c r="F9740">
        <v>181.6</v>
      </c>
    </row>
    <row r="9741" spans="1:6" x14ac:dyDescent="0.3">
      <c r="A9741" t="s">
        <v>30</v>
      </c>
      <c r="B9741">
        <v>2023</v>
      </c>
      <c r="C9741" t="s">
        <v>35</v>
      </c>
      <c r="D9741" t="s">
        <v>22</v>
      </c>
      <c r="E9741" t="str">
        <f>VLOOKUP(D9741,Objective!$A$21:$B$51,2,0)</f>
        <v>Housing</v>
      </c>
      <c r="F9741">
        <v>178.6</v>
      </c>
    </row>
    <row r="9742" spans="1:6" x14ac:dyDescent="0.3">
      <c r="A9742" t="s">
        <v>30</v>
      </c>
      <c r="B9742">
        <v>2023</v>
      </c>
      <c r="C9742" t="s">
        <v>35</v>
      </c>
      <c r="D9742" t="s">
        <v>23</v>
      </c>
      <c r="E9742" t="str">
        <f>VLOOKUP(D9742,Objective!$A$21:$B$51,2,0)</f>
        <v>Health</v>
      </c>
      <c r="F9742">
        <v>186.6</v>
      </c>
    </row>
    <row r="9743" spans="1:6" x14ac:dyDescent="0.3">
      <c r="A9743" t="s">
        <v>30</v>
      </c>
      <c r="B9743">
        <v>2023</v>
      </c>
      <c r="C9743" t="s">
        <v>35</v>
      </c>
      <c r="D9743" t="s">
        <v>24</v>
      </c>
      <c r="E9743" t="str">
        <f>VLOOKUP(D9743,Objective!$A$21:$B$51,2,0)</f>
        <v>Transport and communication</v>
      </c>
      <c r="F9743">
        <v>169</v>
      </c>
    </row>
    <row r="9744" spans="1:6" x14ac:dyDescent="0.3">
      <c r="A9744" t="s">
        <v>30</v>
      </c>
      <c r="B9744">
        <v>2023</v>
      </c>
      <c r="C9744" t="s">
        <v>35</v>
      </c>
      <c r="D9744" t="s">
        <v>25</v>
      </c>
      <c r="E9744" t="str">
        <f>VLOOKUP(D9744,Objective!$A$21:$B$51,2,0)</f>
        <v>Lifestyle</v>
      </c>
      <c r="F9744">
        <v>172.8</v>
      </c>
    </row>
    <row r="9745" spans="1:6" x14ac:dyDescent="0.3">
      <c r="A9745" t="s">
        <v>30</v>
      </c>
      <c r="B9745">
        <v>2023</v>
      </c>
      <c r="C9745" t="s">
        <v>35</v>
      </c>
      <c r="D9745" t="s">
        <v>26</v>
      </c>
      <c r="E9745" t="str">
        <f>VLOOKUP(D9745,Objective!$A$21:$B$51,2,0)</f>
        <v>Education</v>
      </c>
      <c r="F9745">
        <v>178.5</v>
      </c>
    </row>
    <row r="9746" spans="1:6" x14ac:dyDescent="0.3">
      <c r="A9746" t="s">
        <v>30</v>
      </c>
      <c r="B9746">
        <v>2023</v>
      </c>
      <c r="C9746" t="s">
        <v>35</v>
      </c>
      <c r="D9746" t="s">
        <v>27</v>
      </c>
      <c r="E9746" t="str">
        <f>VLOOKUP(D9746,Objective!$A$21:$B$51,2,0)</f>
        <v>Miscellaneous</v>
      </c>
      <c r="F9746">
        <v>180.7</v>
      </c>
    </row>
    <row r="9747" spans="1:6" x14ac:dyDescent="0.3">
      <c r="A9747" t="s">
        <v>30</v>
      </c>
      <c r="B9747">
        <v>2023</v>
      </c>
      <c r="C9747" t="s">
        <v>35</v>
      </c>
      <c r="D9747" t="s">
        <v>28</v>
      </c>
      <c r="E9747" t="str">
        <f>VLOOKUP(D9747,Objective!$A$21:$B$51,2,0)</f>
        <v>Miscellaneous</v>
      </c>
      <c r="F9747">
        <v>177.9</v>
      </c>
    </row>
    <row r="9748" spans="1:6" x14ac:dyDescent="0.3">
      <c r="A9748" t="s">
        <v>30</v>
      </c>
      <c r="B9748">
        <v>2023</v>
      </c>
      <c r="C9748" t="s">
        <v>35</v>
      </c>
      <c r="D9748" t="s">
        <v>29</v>
      </c>
      <c r="E9748" t="str">
        <f>VLOOKUP(D9748,Objective!$A$21:$B$51,2,0)</f>
        <v>General index</v>
      </c>
      <c r="F9748">
        <v>178</v>
      </c>
    </row>
    <row r="9749" spans="1:6" x14ac:dyDescent="0.3">
      <c r="A9749" t="s">
        <v>33</v>
      </c>
      <c r="B9749">
        <v>2023</v>
      </c>
      <c r="C9749" t="s">
        <v>35</v>
      </c>
      <c r="D9749" t="s">
        <v>3</v>
      </c>
      <c r="E9749" t="str">
        <f>VLOOKUP(D9749,Objective!$A$21:$B$51,2,0)</f>
        <v>Food</v>
      </c>
      <c r="F9749">
        <v>174.7</v>
      </c>
    </row>
    <row r="9750" spans="1:6" x14ac:dyDescent="0.3">
      <c r="A9750" t="s">
        <v>33</v>
      </c>
      <c r="B9750">
        <v>2023</v>
      </c>
      <c r="C9750" t="s">
        <v>35</v>
      </c>
      <c r="D9750" t="s">
        <v>4</v>
      </c>
      <c r="E9750" t="str">
        <f>VLOOKUP(D9750,Objective!$A$21:$B$51,2,0)</f>
        <v>Food</v>
      </c>
      <c r="F9750">
        <v>212.2</v>
      </c>
    </row>
    <row r="9751" spans="1:6" x14ac:dyDescent="0.3">
      <c r="A9751" t="s">
        <v>33</v>
      </c>
      <c r="B9751">
        <v>2023</v>
      </c>
      <c r="C9751" t="s">
        <v>35</v>
      </c>
      <c r="D9751" t="s">
        <v>5</v>
      </c>
      <c r="E9751" t="str">
        <f>VLOOKUP(D9751,Objective!$A$21:$B$51,2,0)</f>
        <v>Food</v>
      </c>
      <c r="F9751">
        <v>177.2</v>
      </c>
    </row>
    <row r="9752" spans="1:6" x14ac:dyDescent="0.3">
      <c r="A9752" t="s">
        <v>33</v>
      </c>
      <c r="B9752">
        <v>2023</v>
      </c>
      <c r="C9752" t="s">
        <v>35</v>
      </c>
      <c r="D9752" t="s">
        <v>6</v>
      </c>
      <c r="E9752" t="str">
        <f>VLOOKUP(D9752,Objective!$A$21:$B$51,2,0)</f>
        <v>Food</v>
      </c>
      <c r="F9752">
        <v>177.9</v>
      </c>
    </row>
    <row r="9753" spans="1:6" x14ac:dyDescent="0.3">
      <c r="A9753" t="s">
        <v>33</v>
      </c>
      <c r="B9753">
        <v>2023</v>
      </c>
      <c r="C9753" t="s">
        <v>35</v>
      </c>
      <c r="D9753" t="s">
        <v>7</v>
      </c>
      <c r="E9753" t="str">
        <f>VLOOKUP(D9753,Objective!$A$21:$B$51,2,0)</f>
        <v>Food</v>
      </c>
      <c r="F9753">
        <v>172.2</v>
      </c>
    </row>
    <row r="9754" spans="1:6" x14ac:dyDescent="0.3">
      <c r="A9754" t="s">
        <v>33</v>
      </c>
      <c r="B9754">
        <v>2023</v>
      </c>
      <c r="C9754" t="s">
        <v>35</v>
      </c>
      <c r="D9754" t="s">
        <v>8</v>
      </c>
      <c r="E9754" t="str">
        <f>VLOOKUP(D9754,Objective!$A$21:$B$51,2,0)</f>
        <v>Food</v>
      </c>
      <c r="F9754">
        <v>172.1</v>
      </c>
    </row>
    <row r="9755" spans="1:6" x14ac:dyDescent="0.3">
      <c r="A9755" t="s">
        <v>33</v>
      </c>
      <c r="B9755">
        <v>2023</v>
      </c>
      <c r="C9755" t="s">
        <v>35</v>
      </c>
      <c r="D9755" t="s">
        <v>9</v>
      </c>
      <c r="E9755" t="str">
        <f>VLOOKUP(D9755,Objective!$A$21:$B$51,2,0)</f>
        <v>Food</v>
      </c>
      <c r="F9755">
        <v>175.8</v>
      </c>
    </row>
    <row r="9756" spans="1:6" x14ac:dyDescent="0.3">
      <c r="A9756" t="s">
        <v>33</v>
      </c>
      <c r="B9756">
        <v>2023</v>
      </c>
      <c r="C9756" t="s">
        <v>35</v>
      </c>
      <c r="D9756" t="s">
        <v>10</v>
      </c>
      <c r="E9756" t="str">
        <f>VLOOKUP(D9756,Objective!$A$21:$B$51,2,0)</f>
        <v>Food</v>
      </c>
      <c r="F9756">
        <v>172.2</v>
      </c>
    </row>
    <row r="9757" spans="1:6" x14ac:dyDescent="0.3">
      <c r="A9757" t="s">
        <v>33</v>
      </c>
      <c r="B9757">
        <v>2023</v>
      </c>
      <c r="C9757" t="s">
        <v>35</v>
      </c>
      <c r="D9757" t="s">
        <v>11</v>
      </c>
      <c r="E9757" t="str">
        <f>VLOOKUP(D9757,Objective!$A$21:$B$51,2,0)</f>
        <v>Food</v>
      </c>
      <c r="F9757">
        <v>121.9</v>
      </c>
    </row>
    <row r="9758" spans="1:6" x14ac:dyDescent="0.3">
      <c r="A9758" t="s">
        <v>33</v>
      </c>
      <c r="B9758">
        <v>2023</v>
      </c>
      <c r="C9758" t="s">
        <v>35</v>
      </c>
      <c r="D9758" t="s">
        <v>12</v>
      </c>
      <c r="E9758" t="str">
        <f>VLOOKUP(D9758,Objective!$A$21:$B$51,2,0)</f>
        <v>Food</v>
      </c>
      <c r="F9758">
        <v>204.8</v>
      </c>
    </row>
    <row r="9759" spans="1:6" x14ac:dyDescent="0.3">
      <c r="A9759" t="s">
        <v>33</v>
      </c>
      <c r="B9759">
        <v>2023</v>
      </c>
      <c r="C9759" t="s">
        <v>35</v>
      </c>
      <c r="D9759" t="s">
        <v>13</v>
      </c>
      <c r="E9759" t="str">
        <f>VLOOKUP(D9759,Objective!$A$21:$B$51,2,0)</f>
        <v>Lifestyle</v>
      </c>
      <c r="F9759">
        <v>164.9</v>
      </c>
    </row>
    <row r="9760" spans="1:6" x14ac:dyDescent="0.3">
      <c r="A9760" t="s">
        <v>33</v>
      </c>
      <c r="B9760">
        <v>2023</v>
      </c>
      <c r="C9760" t="s">
        <v>35</v>
      </c>
      <c r="D9760" t="s">
        <v>14</v>
      </c>
      <c r="E9760" t="str">
        <f>VLOOKUP(D9760,Objective!$A$21:$B$51,2,0)</f>
        <v>Food</v>
      </c>
      <c r="F9760">
        <v>196.6</v>
      </c>
    </row>
    <row r="9761" spans="1:6" x14ac:dyDescent="0.3">
      <c r="A9761" t="s">
        <v>33</v>
      </c>
      <c r="B9761">
        <v>2023</v>
      </c>
      <c r="C9761" t="s">
        <v>35</v>
      </c>
      <c r="D9761" t="s">
        <v>15</v>
      </c>
      <c r="E9761" t="str">
        <f>VLOOKUP(D9761,Objective!$A$21:$B$51,2,0)</f>
        <v>Food</v>
      </c>
      <c r="F9761">
        <v>180.7</v>
      </c>
    </row>
    <row r="9762" spans="1:6" x14ac:dyDescent="0.3">
      <c r="A9762" t="s">
        <v>33</v>
      </c>
      <c r="B9762">
        <v>2023</v>
      </c>
      <c r="C9762" t="s">
        <v>35</v>
      </c>
      <c r="D9762" t="s">
        <v>16</v>
      </c>
      <c r="E9762" t="str">
        <f>VLOOKUP(D9762,Objective!$A$21:$B$51,2,0)</f>
        <v>Lifestyle</v>
      </c>
      <c r="F9762">
        <v>202.7</v>
      </c>
    </row>
    <row r="9763" spans="1:6" x14ac:dyDescent="0.3">
      <c r="A9763" t="s">
        <v>33</v>
      </c>
      <c r="B9763">
        <v>2023</v>
      </c>
      <c r="C9763" t="s">
        <v>35</v>
      </c>
      <c r="D9763" t="s">
        <v>17</v>
      </c>
      <c r="E9763" t="str">
        <f>VLOOKUP(D9763,Objective!$A$21:$B$51,2,0)</f>
        <v>Clothing</v>
      </c>
      <c r="F9763">
        <v>180.3</v>
      </c>
    </row>
    <row r="9764" spans="1:6" x14ac:dyDescent="0.3">
      <c r="A9764" t="s">
        <v>33</v>
      </c>
      <c r="B9764">
        <v>2023</v>
      </c>
      <c r="C9764" t="s">
        <v>35</v>
      </c>
      <c r="D9764" t="s">
        <v>18</v>
      </c>
      <c r="E9764" t="str">
        <f>VLOOKUP(D9764,Objective!$A$21:$B$51,2,0)</f>
        <v>Clothing</v>
      </c>
      <c r="F9764">
        <v>167</v>
      </c>
    </row>
    <row r="9765" spans="1:6" x14ac:dyDescent="0.3">
      <c r="A9765" t="s">
        <v>33</v>
      </c>
      <c r="B9765">
        <v>2023</v>
      </c>
      <c r="C9765" t="s">
        <v>35</v>
      </c>
      <c r="D9765" t="s">
        <v>19</v>
      </c>
      <c r="E9765" t="str">
        <f>VLOOKUP(D9765,Objective!$A$21:$B$51,2,0)</f>
        <v>Clothing</v>
      </c>
      <c r="F9765">
        <v>178.2</v>
      </c>
    </row>
    <row r="9766" spans="1:6" x14ac:dyDescent="0.3">
      <c r="A9766" t="s">
        <v>33</v>
      </c>
      <c r="B9766">
        <v>2023</v>
      </c>
      <c r="C9766" t="s">
        <v>35</v>
      </c>
      <c r="D9766" t="s">
        <v>20</v>
      </c>
      <c r="E9766" t="str">
        <f>VLOOKUP(D9766,Objective!$A$21:$B$51,2,0)</f>
        <v>Housing</v>
      </c>
      <c r="F9766">
        <v>173.5</v>
      </c>
    </row>
    <row r="9767" spans="1:6" x14ac:dyDescent="0.3">
      <c r="A9767" t="s">
        <v>33</v>
      </c>
      <c r="B9767">
        <v>2023</v>
      </c>
      <c r="C9767" t="s">
        <v>35</v>
      </c>
      <c r="D9767" t="s">
        <v>21</v>
      </c>
      <c r="E9767" t="str">
        <f>VLOOKUP(D9767,Objective!$A$21:$B$51,2,0)</f>
        <v>Fuel and light</v>
      </c>
      <c r="F9767">
        <v>182.8</v>
      </c>
    </row>
    <row r="9768" spans="1:6" x14ac:dyDescent="0.3">
      <c r="A9768" t="s">
        <v>33</v>
      </c>
      <c r="B9768">
        <v>2023</v>
      </c>
      <c r="C9768" t="s">
        <v>35</v>
      </c>
      <c r="D9768" t="s">
        <v>22</v>
      </c>
      <c r="E9768" t="str">
        <f>VLOOKUP(D9768,Objective!$A$21:$B$51,2,0)</f>
        <v>Housing</v>
      </c>
      <c r="F9768">
        <v>169.2</v>
      </c>
    </row>
    <row r="9769" spans="1:6" x14ac:dyDescent="0.3">
      <c r="A9769" t="s">
        <v>33</v>
      </c>
      <c r="B9769">
        <v>2023</v>
      </c>
      <c r="C9769" t="s">
        <v>35</v>
      </c>
      <c r="D9769" t="s">
        <v>23</v>
      </c>
      <c r="E9769" t="str">
        <f>VLOOKUP(D9769,Objective!$A$21:$B$51,2,0)</f>
        <v>Health</v>
      </c>
      <c r="F9769">
        <v>180.8</v>
      </c>
    </row>
    <row r="9770" spans="1:6" x14ac:dyDescent="0.3">
      <c r="A9770" t="s">
        <v>33</v>
      </c>
      <c r="B9770">
        <v>2023</v>
      </c>
      <c r="C9770" t="s">
        <v>35</v>
      </c>
      <c r="D9770" t="s">
        <v>24</v>
      </c>
      <c r="E9770" t="str">
        <f>VLOOKUP(D9770,Objective!$A$21:$B$51,2,0)</f>
        <v>Transport and communication</v>
      </c>
      <c r="F9770">
        <v>159.80000000000001</v>
      </c>
    </row>
    <row r="9771" spans="1:6" x14ac:dyDescent="0.3">
      <c r="A9771" t="s">
        <v>33</v>
      </c>
      <c r="B9771">
        <v>2023</v>
      </c>
      <c r="C9771" t="s">
        <v>35</v>
      </c>
      <c r="D9771" t="s">
        <v>25</v>
      </c>
      <c r="E9771" t="str">
        <f>VLOOKUP(D9771,Objective!$A$21:$B$51,2,0)</f>
        <v>Lifestyle</v>
      </c>
      <c r="F9771">
        <v>168.4</v>
      </c>
    </row>
    <row r="9772" spans="1:6" x14ac:dyDescent="0.3">
      <c r="A9772" t="s">
        <v>33</v>
      </c>
      <c r="B9772">
        <v>2023</v>
      </c>
      <c r="C9772" t="s">
        <v>35</v>
      </c>
      <c r="D9772" t="s">
        <v>26</v>
      </c>
      <c r="E9772" t="str">
        <f>VLOOKUP(D9772,Objective!$A$21:$B$51,2,0)</f>
        <v>Education</v>
      </c>
      <c r="F9772">
        <v>172.5</v>
      </c>
    </row>
    <row r="9773" spans="1:6" x14ac:dyDescent="0.3">
      <c r="A9773" t="s">
        <v>33</v>
      </c>
      <c r="B9773">
        <v>2023</v>
      </c>
      <c r="C9773" t="s">
        <v>35</v>
      </c>
      <c r="D9773" t="s">
        <v>27</v>
      </c>
      <c r="E9773" t="str">
        <f>VLOOKUP(D9773,Objective!$A$21:$B$51,2,0)</f>
        <v>Miscellaneous</v>
      </c>
      <c r="F9773">
        <v>181.4</v>
      </c>
    </row>
    <row r="9774" spans="1:6" x14ac:dyDescent="0.3">
      <c r="A9774" t="s">
        <v>33</v>
      </c>
      <c r="B9774">
        <v>2023</v>
      </c>
      <c r="C9774" t="s">
        <v>35</v>
      </c>
      <c r="D9774" t="s">
        <v>28</v>
      </c>
      <c r="E9774" t="str">
        <f>VLOOKUP(D9774,Objective!$A$21:$B$51,2,0)</f>
        <v>Miscellaneous</v>
      </c>
      <c r="F9774">
        <v>170</v>
      </c>
    </row>
    <row r="9775" spans="1:6" x14ac:dyDescent="0.3">
      <c r="A9775" t="s">
        <v>33</v>
      </c>
      <c r="B9775">
        <v>2023</v>
      </c>
      <c r="C9775" t="s">
        <v>35</v>
      </c>
      <c r="D9775" t="s">
        <v>29</v>
      </c>
      <c r="E9775" t="str">
        <f>VLOOKUP(D9775,Objective!$A$21:$B$51,2,0)</f>
        <v>General index</v>
      </c>
      <c r="F9775">
        <v>176.3</v>
      </c>
    </row>
    <row r="9776" spans="1:6" x14ac:dyDescent="0.3">
      <c r="A9776" t="s">
        <v>34</v>
      </c>
      <c r="B9776">
        <v>2023</v>
      </c>
      <c r="C9776" t="s">
        <v>35</v>
      </c>
      <c r="D9776" t="s">
        <v>3</v>
      </c>
      <c r="E9776" t="str">
        <f>VLOOKUP(D9776,Objective!$A$21:$B$51,2,0)</f>
        <v>Food</v>
      </c>
      <c r="F9776">
        <v>174.4</v>
      </c>
    </row>
    <row r="9777" spans="1:6" x14ac:dyDescent="0.3">
      <c r="A9777" t="s">
        <v>34</v>
      </c>
      <c r="B9777">
        <v>2023</v>
      </c>
      <c r="C9777" t="s">
        <v>35</v>
      </c>
      <c r="D9777" t="s">
        <v>4</v>
      </c>
      <c r="E9777" t="str">
        <f>VLOOKUP(D9777,Objective!$A$21:$B$51,2,0)</f>
        <v>Food</v>
      </c>
      <c r="F9777">
        <v>207.7</v>
      </c>
    </row>
    <row r="9778" spans="1:6" x14ac:dyDescent="0.3">
      <c r="A9778" t="s">
        <v>34</v>
      </c>
      <c r="B9778">
        <v>2023</v>
      </c>
      <c r="C9778" t="s">
        <v>35</v>
      </c>
      <c r="D9778" t="s">
        <v>5</v>
      </c>
      <c r="E9778" t="str">
        <f>VLOOKUP(D9778,Objective!$A$21:$B$51,2,0)</f>
        <v>Food</v>
      </c>
      <c r="F9778">
        <v>175.2</v>
      </c>
    </row>
    <row r="9779" spans="1:6" x14ac:dyDescent="0.3">
      <c r="A9779" t="s">
        <v>34</v>
      </c>
      <c r="B9779">
        <v>2023</v>
      </c>
      <c r="C9779" t="s">
        <v>35</v>
      </c>
      <c r="D9779" t="s">
        <v>6</v>
      </c>
      <c r="E9779" t="str">
        <f>VLOOKUP(D9779,Objective!$A$21:$B$51,2,0)</f>
        <v>Food</v>
      </c>
      <c r="F9779">
        <v>177.3</v>
      </c>
    </row>
    <row r="9780" spans="1:6" x14ac:dyDescent="0.3">
      <c r="A9780" t="s">
        <v>34</v>
      </c>
      <c r="B9780">
        <v>2023</v>
      </c>
      <c r="C9780" t="s">
        <v>35</v>
      </c>
      <c r="D9780" t="s">
        <v>7</v>
      </c>
      <c r="E9780" t="str">
        <f>VLOOKUP(D9780,Objective!$A$21:$B$51,2,0)</f>
        <v>Food</v>
      </c>
      <c r="F9780">
        <v>179.3</v>
      </c>
    </row>
    <row r="9781" spans="1:6" x14ac:dyDescent="0.3">
      <c r="A9781" t="s">
        <v>34</v>
      </c>
      <c r="B9781">
        <v>2023</v>
      </c>
      <c r="C9781" t="s">
        <v>35</v>
      </c>
      <c r="D9781" t="s">
        <v>8</v>
      </c>
      <c r="E9781" t="str">
        <f>VLOOKUP(D9781,Objective!$A$21:$B$51,2,0)</f>
        <v>Food</v>
      </c>
      <c r="F9781">
        <v>169.5</v>
      </c>
    </row>
    <row r="9782" spans="1:6" x14ac:dyDescent="0.3">
      <c r="A9782" t="s">
        <v>34</v>
      </c>
      <c r="B9782">
        <v>2023</v>
      </c>
      <c r="C9782" t="s">
        <v>35</v>
      </c>
      <c r="D9782" t="s">
        <v>9</v>
      </c>
      <c r="E9782" t="str">
        <f>VLOOKUP(D9782,Objective!$A$21:$B$51,2,0)</f>
        <v>Food</v>
      </c>
      <c r="F9782">
        <v>152.69999999999999</v>
      </c>
    </row>
    <row r="9783" spans="1:6" x14ac:dyDescent="0.3">
      <c r="A9783" t="s">
        <v>34</v>
      </c>
      <c r="B9783">
        <v>2023</v>
      </c>
      <c r="C9783" t="s">
        <v>35</v>
      </c>
      <c r="D9783" t="s">
        <v>10</v>
      </c>
      <c r="E9783" t="str">
        <f>VLOOKUP(D9783,Objective!$A$21:$B$51,2,0)</f>
        <v>Food</v>
      </c>
      <c r="F9783">
        <v>171</v>
      </c>
    </row>
    <row r="9784" spans="1:6" x14ac:dyDescent="0.3">
      <c r="A9784" t="s">
        <v>34</v>
      </c>
      <c r="B9784">
        <v>2023</v>
      </c>
      <c r="C9784" t="s">
        <v>35</v>
      </c>
      <c r="D9784" t="s">
        <v>11</v>
      </c>
      <c r="E9784" t="str">
        <f>VLOOKUP(D9784,Objective!$A$21:$B$51,2,0)</f>
        <v>Food</v>
      </c>
      <c r="F9784">
        <v>120</v>
      </c>
    </row>
    <row r="9785" spans="1:6" x14ac:dyDescent="0.3">
      <c r="A9785" t="s">
        <v>34</v>
      </c>
      <c r="B9785">
        <v>2023</v>
      </c>
      <c r="C9785" t="s">
        <v>35</v>
      </c>
      <c r="D9785" t="s">
        <v>12</v>
      </c>
      <c r="E9785" t="str">
        <f>VLOOKUP(D9785,Objective!$A$21:$B$51,2,0)</f>
        <v>Food</v>
      </c>
      <c r="F9785">
        <v>209.7</v>
      </c>
    </row>
    <row r="9786" spans="1:6" x14ac:dyDescent="0.3">
      <c r="A9786" t="s">
        <v>34</v>
      </c>
      <c r="B9786">
        <v>2023</v>
      </c>
      <c r="C9786" t="s">
        <v>35</v>
      </c>
      <c r="D9786" t="s">
        <v>13</v>
      </c>
      <c r="E9786" t="str">
        <f>VLOOKUP(D9786,Objective!$A$21:$B$51,2,0)</f>
        <v>Lifestyle</v>
      </c>
      <c r="F9786">
        <v>172.3</v>
      </c>
    </row>
    <row r="9787" spans="1:6" x14ac:dyDescent="0.3">
      <c r="A9787" t="s">
        <v>34</v>
      </c>
      <c r="B9787">
        <v>2023</v>
      </c>
      <c r="C9787" t="s">
        <v>35</v>
      </c>
      <c r="D9787" t="s">
        <v>14</v>
      </c>
      <c r="E9787" t="str">
        <f>VLOOKUP(D9787,Objective!$A$21:$B$51,2,0)</f>
        <v>Food</v>
      </c>
      <c r="F9787">
        <v>193</v>
      </c>
    </row>
    <row r="9788" spans="1:6" x14ac:dyDescent="0.3">
      <c r="A9788" t="s">
        <v>34</v>
      </c>
      <c r="B9788">
        <v>2023</v>
      </c>
      <c r="C9788" t="s">
        <v>35</v>
      </c>
      <c r="D9788" t="s">
        <v>15</v>
      </c>
      <c r="E9788" t="str">
        <f>VLOOKUP(D9788,Objective!$A$21:$B$51,2,0)</f>
        <v>Food</v>
      </c>
      <c r="F9788">
        <v>177</v>
      </c>
    </row>
    <row r="9789" spans="1:6" x14ac:dyDescent="0.3">
      <c r="A9789" t="s">
        <v>34</v>
      </c>
      <c r="B9789">
        <v>2023</v>
      </c>
      <c r="C9789" t="s">
        <v>35</v>
      </c>
      <c r="D9789" t="s">
        <v>16</v>
      </c>
      <c r="E9789" t="str">
        <f>VLOOKUP(D9789,Objective!$A$21:$B$51,2,0)</f>
        <v>Lifestyle</v>
      </c>
      <c r="F9789">
        <v>199.5</v>
      </c>
    </row>
    <row r="9790" spans="1:6" x14ac:dyDescent="0.3">
      <c r="A9790" t="s">
        <v>34</v>
      </c>
      <c r="B9790">
        <v>2023</v>
      </c>
      <c r="C9790" t="s">
        <v>35</v>
      </c>
      <c r="D9790" t="s">
        <v>17</v>
      </c>
      <c r="E9790" t="str">
        <f>VLOOKUP(D9790,Objective!$A$21:$B$51,2,0)</f>
        <v>Clothing</v>
      </c>
      <c r="F9790">
        <v>186.2</v>
      </c>
    </row>
    <row r="9791" spans="1:6" x14ac:dyDescent="0.3">
      <c r="A9791" t="s">
        <v>34</v>
      </c>
      <c r="B9791">
        <v>2023</v>
      </c>
      <c r="C9791" t="s">
        <v>35</v>
      </c>
      <c r="D9791" t="s">
        <v>18</v>
      </c>
      <c r="E9791" t="str">
        <f>VLOOKUP(D9791,Objective!$A$21:$B$51,2,0)</f>
        <v>Clothing</v>
      </c>
      <c r="F9791">
        <v>178.7</v>
      </c>
    </row>
    <row r="9792" spans="1:6" x14ac:dyDescent="0.3">
      <c r="A9792" t="s">
        <v>34</v>
      </c>
      <c r="B9792">
        <v>2023</v>
      </c>
      <c r="C9792" t="s">
        <v>35</v>
      </c>
      <c r="D9792" t="s">
        <v>19</v>
      </c>
      <c r="E9792" t="str">
        <f>VLOOKUP(D9792,Objective!$A$21:$B$51,2,0)</f>
        <v>Clothing</v>
      </c>
      <c r="F9792">
        <v>185.1</v>
      </c>
    </row>
    <row r="9793" spans="1:6" x14ac:dyDescent="0.3">
      <c r="A9793" t="s">
        <v>34</v>
      </c>
      <c r="B9793">
        <v>2023</v>
      </c>
      <c r="C9793" t="s">
        <v>35</v>
      </c>
      <c r="D9793" t="s">
        <v>20</v>
      </c>
      <c r="E9793" t="str">
        <f>VLOOKUP(D9793,Objective!$A$21:$B$51,2,0)</f>
        <v>Housing</v>
      </c>
      <c r="F9793">
        <v>173.5</v>
      </c>
    </row>
    <row r="9794" spans="1:6" x14ac:dyDescent="0.3">
      <c r="A9794" t="s">
        <v>34</v>
      </c>
      <c r="B9794">
        <v>2023</v>
      </c>
      <c r="C9794" t="s">
        <v>35</v>
      </c>
      <c r="D9794" t="s">
        <v>21</v>
      </c>
      <c r="E9794" t="str">
        <f>VLOOKUP(D9794,Objective!$A$21:$B$51,2,0)</f>
        <v>Fuel and light</v>
      </c>
      <c r="F9794">
        <v>182.1</v>
      </c>
    </row>
    <row r="9795" spans="1:6" x14ac:dyDescent="0.3">
      <c r="A9795" t="s">
        <v>34</v>
      </c>
      <c r="B9795">
        <v>2023</v>
      </c>
      <c r="C9795" t="s">
        <v>35</v>
      </c>
      <c r="D9795" t="s">
        <v>22</v>
      </c>
      <c r="E9795" t="str">
        <f>VLOOKUP(D9795,Objective!$A$21:$B$51,2,0)</f>
        <v>Housing</v>
      </c>
      <c r="F9795">
        <v>174.2</v>
      </c>
    </row>
    <row r="9796" spans="1:6" x14ac:dyDescent="0.3">
      <c r="A9796" t="s">
        <v>34</v>
      </c>
      <c r="B9796">
        <v>2023</v>
      </c>
      <c r="C9796" t="s">
        <v>35</v>
      </c>
      <c r="D9796" t="s">
        <v>23</v>
      </c>
      <c r="E9796" t="str">
        <f>VLOOKUP(D9796,Objective!$A$21:$B$51,2,0)</f>
        <v>Health</v>
      </c>
      <c r="F9796">
        <v>184.4</v>
      </c>
    </row>
    <row r="9797" spans="1:6" x14ac:dyDescent="0.3">
      <c r="A9797" t="s">
        <v>34</v>
      </c>
      <c r="B9797">
        <v>2023</v>
      </c>
      <c r="C9797" t="s">
        <v>35</v>
      </c>
      <c r="D9797" t="s">
        <v>24</v>
      </c>
      <c r="E9797" t="str">
        <f>VLOOKUP(D9797,Objective!$A$21:$B$51,2,0)</f>
        <v>Transport and communication</v>
      </c>
      <c r="F9797">
        <v>164.2</v>
      </c>
    </row>
    <row r="9798" spans="1:6" x14ac:dyDescent="0.3">
      <c r="A9798" t="s">
        <v>34</v>
      </c>
      <c r="B9798">
        <v>2023</v>
      </c>
      <c r="C9798" t="s">
        <v>35</v>
      </c>
      <c r="D9798" t="s">
        <v>25</v>
      </c>
      <c r="E9798" t="str">
        <f>VLOOKUP(D9798,Objective!$A$21:$B$51,2,0)</f>
        <v>Lifestyle</v>
      </c>
      <c r="F9798">
        <v>170.3</v>
      </c>
    </row>
    <row r="9799" spans="1:6" x14ac:dyDescent="0.3">
      <c r="A9799" t="s">
        <v>34</v>
      </c>
      <c r="B9799">
        <v>2023</v>
      </c>
      <c r="C9799" t="s">
        <v>35</v>
      </c>
      <c r="D9799" t="s">
        <v>26</v>
      </c>
      <c r="E9799" t="str">
        <f>VLOOKUP(D9799,Objective!$A$21:$B$51,2,0)</f>
        <v>Education</v>
      </c>
      <c r="F9799">
        <v>175</v>
      </c>
    </row>
    <row r="9800" spans="1:6" x14ac:dyDescent="0.3">
      <c r="A9800" t="s">
        <v>34</v>
      </c>
      <c r="B9800">
        <v>2023</v>
      </c>
      <c r="C9800" t="s">
        <v>35</v>
      </c>
      <c r="D9800" t="s">
        <v>27</v>
      </c>
      <c r="E9800" t="str">
        <f>VLOOKUP(D9800,Objective!$A$21:$B$51,2,0)</f>
        <v>Miscellaneous</v>
      </c>
      <c r="F9800">
        <v>181</v>
      </c>
    </row>
    <row r="9801" spans="1:6" x14ac:dyDescent="0.3">
      <c r="A9801" t="s">
        <v>34</v>
      </c>
      <c r="B9801">
        <v>2023</v>
      </c>
      <c r="C9801" t="s">
        <v>35</v>
      </c>
      <c r="D9801" t="s">
        <v>28</v>
      </c>
      <c r="E9801" t="str">
        <f>VLOOKUP(D9801,Objective!$A$21:$B$51,2,0)</f>
        <v>Miscellaneous</v>
      </c>
      <c r="F9801">
        <v>174.1</v>
      </c>
    </row>
    <row r="9802" spans="1:6" x14ac:dyDescent="0.3">
      <c r="A9802" t="s">
        <v>34</v>
      </c>
      <c r="B9802">
        <v>2023</v>
      </c>
      <c r="C9802" t="s">
        <v>35</v>
      </c>
      <c r="D9802" t="s">
        <v>29</v>
      </c>
      <c r="E9802" t="str">
        <f>VLOOKUP(D9802,Objective!$A$21:$B$51,2,0)</f>
        <v>General index</v>
      </c>
      <c r="F9802">
        <v>177.2</v>
      </c>
    </row>
    <row r="9803" spans="1:6" x14ac:dyDescent="0.3">
      <c r="A9803" t="s">
        <v>30</v>
      </c>
      <c r="B9803">
        <v>2023</v>
      </c>
      <c r="C9803" t="s">
        <v>36</v>
      </c>
      <c r="D9803" t="s">
        <v>3</v>
      </c>
      <c r="E9803" t="str">
        <f>VLOOKUP(D9803,Objective!$A$21:$B$51,2,0)</f>
        <v>Food</v>
      </c>
      <c r="F9803">
        <v>174.3</v>
      </c>
    </row>
    <row r="9804" spans="1:6" x14ac:dyDescent="0.3">
      <c r="A9804" t="s">
        <v>30</v>
      </c>
      <c r="B9804">
        <v>2023</v>
      </c>
      <c r="C9804" t="s">
        <v>36</v>
      </c>
      <c r="D9804" t="s">
        <v>4</v>
      </c>
      <c r="E9804" t="str">
        <f>VLOOKUP(D9804,Objective!$A$21:$B$51,2,0)</f>
        <v>Food</v>
      </c>
      <c r="F9804">
        <v>205.2</v>
      </c>
    </row>
    <row r="9805" spans="1:6" x14ac:dyDescent="0.3">
      <c r="A9805" t="s">
        <v>30</v>
      </c>
      <c r="B9805">
        <v>2023</v>
      </c>
      <c r="C9805" t="s">
        <v>36</v>
      </c>
      <c r="D9805" t="s">
        <v>5</v>
      </c>
      <c r="E9805" t="str">
        <f>VLOOKUP(D9805,Objective!$A$21:$B$51,2,0)</f>
        <v>Food</v>
      </c>
      <c r="F9805">
        <v>173.9</v>
      </c>
    </row>
    <row r="9806" spans="1:6" x14ac:dyDescent="0.3">
      <c r="A9806" t="s">
        <v>30</v>
      </c>
      <c r="B9806">
        <v>2023</v>
      </c>
      <c r="C9806" t="s">
        <v>36</v>
      </c>
      <c r="D9806" t="s">
        <v>6</v>
      </c>
      <c r="E9806" t="str">
        <f>VLOOKUP(D9806,Objective!$A$21:$B$51,2,0)</f>
        <v>Food</v>
      </c>
      <c r="F9806">
        <v>177</v>
      </c>
    </row>
    <row r="9807" spans="1:6" x14ac:dyDescent="0.3">
      <c r="A9807" t="s">
        <v>30</v>
      </c>
      <c r="B9807">
        <v>2023</v>
      </c>
      <c r="C9807" t="s">
        <v>36</v>
      </c>
      <c r="D9807" t="s">
        <v>7</v>
      </c>
      <c r="E9807" t="str">
        <f>VLOOKUP(D9807,Objective!$A$21:$B$51,2,0)</f>
        <v>Food</v>
      </c>
      <c r="F9807">
        <v>183.3</v>
      </c>
    </row>
    <row r="9808" spans="1:6" x14ac:dyDescent="0.3">
      <c r="A9808" t="s">
        <v>30</v>
      </c>
      <c r="B9808">
        <v>2023</v>
      </c>
      <c r="C9808" t="s">
        <v>36</v>
      </c>
      <c r="D9808" t="s">
        <v>8</v>
      </c>
      <c r="E9808" t="str">
        <f>VLOOKUP(D9808,Objective!$A$21:$B$51,2,0)</f>
        <v>Food</v>
      </c>
      <c r="F9808">
        <v>167.2</v>
      </c>
    </row>
    <row r="9809" spans="1:6" x14ac:dyDescent="0.3">
      <c r="A9809" t="s">
        <v>30</v>
      </c>
      <c r="B9809">
        <v>2023</v>
      </c>
      <c r="C9809" t="s">
        <v>36</v>
      </c>
      <c r="D9809" t="s">
        <v>9</v>
      </c>
      <c r="E9809" t="str">
        <f>VLOOKUP(D9809,Objective!$A$21:$B$51,2,0)</f>
        <v>Food</v>
      </c>
      <c r="F9809">
        <v>140.9</v>
      </c>
    </row>
    <row r="9810" spans="1:6" x14ac:dyDescent="0.3">
      <c r="A9810" t="s">
        <v>30</v>
      </c>
      <c r="B9810">
        <v>2023</v>
      </c>
      <c r="C9810" t="s">
        <v>36</v>
      </c>
      <c r="D9810" t="s">
        <v>10</v>
      </c>
      <c r="E9810" t="str">
        <f>VLOOKUP(D9810,Objective!$A$21:$B$51,2,0)</f>
        <v>Food</v>
      </c>
      <c r="F9810">
        <v>170.5</v>
      </c>
    </row>
    <row r="9811" spans="1:6" x14ac:dyDescent="0.3">
      <c r="A9811" t="s">
        <v>30</v>
      </c>
      <c r="B9811">
        <v>2023</v>
      </c>
      <c r="C9811" t="s">
        <v>36</v>
      </c>
      <c r="D9811" t="s">
        <v>11</v>
      </c>
      <c r="E9811" t="str">
        <f>VLOOKUP(D9811,Objective!$A$21:$B$51,2,0)</f>
        <v>Food</v>
      </c>
      <c r="F9811">
        <v>119.1</v>
      </c>
    </row>
    <row r="9812" spans="1:6" x14ac:dyDescent="0.3">
      <c r="A9812" t="s">
        <v>30</v>
      </c>
      <c r="B9812">
        <v>2023</v>
      </c>
      <c r="C9812" t="s">
        <v>36</v>
      </c>
      <c r="D9812" t="s">
        <v>12</v>
      </c>
      <c r="E9812" t="str">
        <f>VLOOKUP(D9812,Objective!$A$21:$B$51,2,0)</f>
        <v>Food</v>
      </c>
      <c r="F9812">
        <v>212.1</v>
      </c>
    </row>
    <row r="9813" spans="1:6" x14ac:dyDescent="0.3">
      <c r="A9813" t="s">
        <v>30</v>
      </c>
      <c r="B9813">
        <v>2023</v>
      </c>
      <c r="C9813" t="s">
        <v>36</v>
      </c>
      <c r="D9813" t="s">
        <v>13</v>
      </c>
      <c r="E9813" t="str">
        <f>VLOOKUP(D9813,Objective!$A$21:$B$51,2,0)</f>
        <v>Lifestyle</v>
      </c>
      <c r="F9813">
        <v>177.6</v>
      </c>
    </row>
    <row r="9814" spans="1:6" x14ac:dyDescent="0.3">
      <c r="A9814" t="s">
        <v>30</v>
      </c>
      <c r="B9814">
        <v>2023</v>
      </c>
      <c r="C9814" t="s">
        <v>36</v>
      </c>
      <c r="D9814" t="s">
        <v>14</v>
      </c>
      <c r="E9814" t="str">
        <f>VLOOKUP(D9814,Objective!$A$21:$B$51,2,0)</f>
        <v>Food</v>
      </c>
      <c r="F9814">
        <v>189.9</v>
      </c>
    </row>
    <row r="9815" spans="1:6" x14ac:dyDescent="0.3">
      <c r="A9815" t="s">
        <v>30</v>
      </c>
      <c r="B9815">
        <v>2023</v>
      </c>
      <c r="C9815" t="s">
        <v>36</v>
      </c>
      <c r="D9815" t="s">
        <v>15</v>
      </c>
      <c r="E9815" t="str">
        <f>VLOOKUP(D9815,Objective!$A$21:$B$51,2,0)</f>
        <v>Food</v>
      </c>
      <c r="F9815">
        <v>174.8</v>
      </c>
    </row>
    <row r="9816" spans="1:6" x14ac:dyDescent="0.3">
      <c r="A9816" t="s">
        <v>30</v>
      </c>
      <c r="B9816">
        <v>2023</v>
      </c>
      <c r="C9816" t="s">
        <v>36</v>
      </c>
      <c r="D9816" t="s">
        <v>16</v>
      </c>
      <c r="E9816" t="str">
        <f>VLOOKUP(D9816,Objective!$A$21:$B$51,2,0)</f>
        <v>Lifestyle</v>
      </c>
      <c r="F9816">
        <v>198.4</v>
      </c>
    </row>
    <row r="9817" spans="1:6" x14ac:dyDescent="0.3">
      <c r="A9817" t="s">
        <v>30</v>
      </c>
      <c r="B9817">
        <v>2023</v>
      </c>
      <c r="C9817" t="s">
        <v>36</v>
      </c>
      <c r="D9817" t="s">
        <v>17</v>
      </c>
      <c r="E9817" t="str">
        <f>VLOOKUP(D9817,Objective!$A$21:$B$51,2,0)</f>
        <v>Clothing</v>
      </c>
      <c r="F9817">
        <v>190</v>
      </c>
    </row>
    <row r="9818" spans="1:6" x14ac:dyDescent="0.3">
      <c r="A9818" t="s">
        <v>30</v>
      </c>
      <c r="B9818">
        <v>2023</v>
      </c>
      <c r="C9818" t="s">
        <v>36</v>
      </c>
      <c r="D9818" t="s">
        <v>18</v>
      </c>
      <c r="E9818" t="str">
        <f>VLOOKUP(D9818,Objective!$A$21:$B$51,2,0)</f>
        <v>Clothing</v>
      </c>
      <c r="F9818">
        <v>187</v>
      </c>
    </row>
    <row r="9819" spans="1:6" x14ac:dyDescent="0.3">
      <c r="A9819" t="s">
        <v>30</v>
      </c>
      <c r="B9819">
        <v>2023</v>
      </c>
      <c r="C9819" t="s">
        <v>36</v>
      </c>
      <c r="D9819" t="s">
        <v>19</v>
      </c>
      <c r="E9819" t="str">
        <f>VLOOKUP(D9819,Objective!$A$21:$B$51,2,0)</f>
        <v>Clothing</v>
      </c>
      <c r="F9819">
        <v>189.6</v>
      </c>
    </row>
    <row r="9820" spans="1:6" x14ac:dyDescent="0.3">
      <c r="A9820" t="s">
        <v>30</v>
      </c>
      <c r="B9820">
        <v>2023</v>
      </c>
      <c r="C9820" t="s">
        <v>36</v>
      </c>
      <c r="D9820" t="s">
        <v>20</v>
      </c>
      <c r="E9820" t="str">
        <f>VLOOKUP(D9820,Objective!$A$21:$B$51,2,0)</f>
        <v>Housing</v>
      </c>
      <c r="F9820" t="s">
        <v>32</v>
      </c>
    </row>
    <row r="9821" spans="1:6" x14ac:dyDescent="0.3">
      <c r="A9821" t="s">
        <v>30</v>
      </c>
      <c r="B9821">
        <v>2023</v>
      </c>
      <c r="C9821" t="s">
        <v>36</v>
      </c>
      <c r="D9821" t="s">
        <v>21</v>
      </c>
      <c r="E9821" t="str">
        <f>VLOOKUP(D9821,Objective!$A$21:$B$51,2,0)</f>
        <v>Fuel and light</v>
      </c>
      <c r="F9821">
        <v>181.4</v>
      </c>
    </row>
    <row r="9822" spans="1:6" x14ac:dyDescent="0.3">
      <c r="A9822" t="s">
        <v>30</v>
      </c>
      <c r="B9822">
        <v>2023</v>
      </c>
      <c r="C9822" t="s">
        <v>36</v>
      </c>
      <c r="D9822" t="s">
        <v>22</v>
      </c>
      <c r="E9822" t="str">
        <f>VLOOKUP(D9822,Objective!$A$21:$B$51,2,0)</f>
        <v>Housing</v>
      </c>
      <c r="F9822">
        <v>178.6</v>
      </c>
    </row>
    <row r="9823" spans="1:6" x14ac:dyDescent="0.3">
      <c r="A9823" t="s">
        <v>30</v>
      </c>
      <c r="B9823">
        <v>2023</v>
      </c>
      <c r="C9823" t="s">
        <v>36</v>
      </c>
      <c r="D9823" t="s">
        <v>23</v>
      </c>
      <c r="E9823" t="str">
        <f>VLOOKUP(D9823,Objective!$A$21:$B$51,2,0)</f>
        <v>Health</v>
      </c>
      <c r="F9823">
        <v>186.6</v>
      </c>
    </row>
    <row r="9824" spans="1:6" x14ac:dyDescent="0.3">
      <c r="A9824" t="s">
        <v>30</v>
      </c>
      <c r="B9824">
        <v>2023</v>
      </c>
      <c r="C9824" t="s">
        <v>36</v>
      </c>
      <c r="D9824" t="s">
        <v>24</v>
      </c>
      <c r="E9824" t="str">
        <f>VLOOKUP(D9824,Objective!$A$21:$B$51,2,0)</f>
        <v>Transport and communication</v>
      </c>
      <c r="F9824">
        <v>169</v>
      </c>
    </row>
    <row r="9825" spans="1:6" x14ac:dyDescent="0.3">
      <c r="A9825" t="s">
        <v>30</v>
      </c>
      <c r="B9825">
        <v>2023</v>
      </c>
      <c r="C9825" t="s">
        <v>36</v>
      </c>
      <c r="D9825" t="s">
        <v>25</v>
      </c>
      <c r="E9825" t="str">
        <f>VLOOKUP(D9825,Objective!$A$21:$B$51,2,0)</f>
        <v>Lifestyle</v>
      </c>
      <c r="F9825">
        <v>172.8</v>
      </c>
    </row>
    <row r="9826" spans="1:6" x14ac:dyDescent="0.3">
      <c r="A9826" t="s">
        <v>30</v>
      </c>
      <c r="B9826">
        <v>2023</v>
      </c>
      <c r="C9826" t="s">
        <v>36</v>
      </c>
      <c r="D9826" t="s">
        <v>26</v>
      </c>
      <c r="E9826" t="str">
        <f>VLOOKUP(D9826,Objective!$A$21:$B$51,2,0)</f>
        <v>Education</v>
      </c>
      <c r="F9826">
        <v>178.5</v>
      </c>
    </row>
    <row r="9827" spans="1:6" x14ac:dyDescent="0.3">
      <c r="A9827" t="s">
        <v>30</v>
      </c>
      <c r="B9827">
        <v>2023</v>
      </c>
      <c r="C9827" t="s">
        <v>36</v>
      </c>
      <c r="D9827" t="s">
        <v>27</v>
      </c>
      <c r="E9827" t="str">
        <f>VLOOKUP(D9827,Objective!$A$21:$B$51,2,0)</f>
        <v>Miscellaneous</v>
      </c>
      <c r="F9827">
        <v>180.7</v>
      </c>
    </row>
    <row r="9828" spans="1:6" x14ac:dyDescent="0.3">
      <c r="A9828" t="s">
        <v>30</v>
      </c>
      <c r="B9828">
        <v>2023</v>
      </c>
      <c r="C9828" t="s">
        <v>36</v>
      </c>
      <c r="D9828" t="s">
        <v>28</v>
      </c>
      <c r="E9828" t="str">
        <f>VLOOKUP(D9828,Objective!$A$21:$B$51,2,0)</f>
        <v>Miscellaneous</v>
      </c>
      <c r="F9828">
        <v>177.9</v>
      </c>
    </row>
    <row r="9829" spans="1:6" x14ac:dyDescent="0.3">
      <c r="A9829" t="s">
        <v>30</v>
      </c>
      <c r="B9829">
        <v>2023</v>
      </c>
      <c r="C9829" t="s">
        <v>36</v>
      </c>
      <c r="D9829" t="s">
        <v>29</v>
      </c>
      <c r="E9829" t="str">
        <f>VLOOKUP(D9829,Objective!$A$21:$B$51,2,0)</f>
        <v>General index</v>
      </c>
      <c r="F9829">
        <v>178</v>
      </c>
    </row>
    <row r="9830" spans="1:6" x14ac:dyDescent="0.3">
      <c r="A9830" t="s">
        <v>33</v>
      </c>
      <c r="B9830">
        <v>2023</v>
      </c>
      <c r="C9830" t="s">
        <v>36</v>
      </c>
      <c r="D9830" t="s">
        <v>3</v>
      </c>
      <c r="E9830" t="str">
        <f>VLOOKUP(D9830,Objective!$A$21:$B$51,2,0)</f>
        <v>Food</v>
      </c>
      <c r="F9830">
        <v>174.7</v>
      </c>
    </row>
    <row r="9831" spans="1:6" x14ac:dyDescent="0.3">
      <c r="A9831" t="s">
        <v>33</v>
      </c>
      <c r="B9831">
        <v>2023</v>
      </c>
      <c r="C9831" t="s">
        <v>36</v>
      </c>
      <c r="D9831" t="s">
        <v>4</v>
      </c>
      <c r="E9831" t="str">
        <f>VLOOKUP(D9831,Objective!$A$21:$B$51,2,0)</f>
        <v>Food</v>
      </c>
      <c r="F9831">
        <v>212.2</v>
      </c>
    </row>
    <row r="9832" spans="1:6" x14ac:dyDescent="0.3">
      <c r="A9832" t="s">
        <v>33</v>
      </c>
      <c r="B9832">
        <v>2023</v>
      </c>
      <c r="C9832" t="s">
        <v>36</v>
      </c>
      <c r="D9832" t="s">
        <v>5</v>
      </c>
      <c r="E9832" t="str">
        <f>VLOOKUP(D9832,Objective!$A$21:$B$51,2,0)</f>
        <v>Food</v>
      </c>
      <c r="F9832">
        <v>177.2</v>
      </c>
    </row>
    <row r="9833" spans="1:6" x14ac:dyDescent="0.3">
      <c r="A9833" t="s">
        <v>33</v>
      </c>
      <c r="B9833">
        <v>2023</v>
      </c>
      <c r="C9833" t="s">
        <v>36</v>
      </c>
      <c r="D9833" t="s">
        <v>6</v>
      </c>
      <c r="E9833" t="str">
        <f>VLOOKUP(D9833,Objective!$A$21:$B$51,2,0)</f>
        <v>Food</v>
      </c>
      <c r="F9833">
        <v>177.9</v>
      </c>
    </row>
    <row r="9834" spans="1:6" x14ac:dyDescent="0.3">
      <c r="A9834" t="s">
        <v>33</v>
      </c>
      <c r="B9834">
        <v>2023</v>
      </c>
      <c r="C9834" t="s">
        <v>36</v>
      </c>
      <c r="D9834" t="s">
        <v>7</v>
      </c>
      <c r="E9834" t="str">
        <f>VLOOKUP(D9834,Objective!$A$21:$B$51,2,0)</f>
        <v>Food</v>
      </c>
      <c r="F9834">
        <v>172.2</v>
      </c>
    </row>
    <row r="9835" spans="1:6" x14ac:dyDescent="0.3">
      <c r="A9835" t="s">
        <v>33</v>
      </c>
      <c r="B9835">
        <v>2023</v>
      </c>
      <c r="C9835" t="s">
        <v>36</v>
      </c>
      <c r="D9835" t="s">
        <v>8</v>
      </c>
      <c r="E9835" t="str">
        <f>VLOOKUP(D9835,Objective!$A$21:$B$51,2,0)</f>
        <v>Food</v>
      </c>
      <c r="F9835">
        <v>172.1</v>
      </c>
    </row>
    <row r="9836" spans="1:6" x14ac:dyDescent="0.3">
      <c r="A9836" t="s">
        <v>33</v>
      </c>
      <c r="B9836">
        <v>2023</v>
      </c>
      <c r="C9836" t="s">
        <v>36</v>
      </c>
      <c r="D9836" t="s">
        <v>9</v>
      </c>
      <c r="E9836" t="str">
        <f>VLOOKUP(D9836,Objective!$A$21:$B$51,2,0)</f>
        <v>Food</v>
      </c>
      <c r="F9836">
        <v>175.9</v>
      </c>
    </row>
    <row r="9837" spans="1:6" x14ac:dyDescent="0.3">
      <c r="A9837" t="s">
        <v>33</v>
      </c>
      <c r="B9837">
        <v>2023</v>
      </c>
      <c r="C9837" t="s">
        <v>36</v>
      </c>
      <c r="D9837" t="s">
        <v>10</v>
      </c>
      <c r="E9837" t="str">
        <f>VLOOKUP(D9837,Objective!$A$21:$B$51,2,0)</f>
        <v>Food</v>
      </c>
      <c r="F9837">
        <v>172.2</v>
      </c>
    </row>
    <row r="9838" spans="1:6" x14ac:dyDescent="0.3">
      <c r="A9838" t="s">
        <v>33</v>
      </c>
      <c r="B9838">
        <v>2023</v>
      </c>
      <c r="C9838" t="s">
        <v>36</v>
      </c>
      <c r="D9838" t="s">
        <v>11</v>
      </c>
      <c r="E9838" t="str">
        <f>VLOOKUP(D9838,Objective!$A$21:$B$51,2,0)</f>
        <v>Food</v>
      </c>
      <c r="F9838">
        <v>121.9</v>
      </c>
    </row>
    <row r="9839" spans="1:6" x14ac:dyDescent="0.3">
      <c r="A9839" t="s">
        <v>33</v>
      </c>
      <c r="B9839">
        <v>2023</v>
      </c>
      <c r="C9839" t="s">
        <v>36</v>
      </c>
      <c r="D9839" t="s">
        <v>12</v>
      </c>
      <c r="E9839" t="str">
        <f>VLOOKUP(D9839,Objective!$A$21:$B$51,2,0)</f>
        <v>Food</v>
      </c>
      <c r="F9839">
        <v>204.8</v>
      </c>
    </row>
    <row r="9840" spans="1:6" x14ac:dyDescent="0.3">
      <c r="A9840" t="s">
        <v>33</v>
      </c>
      <c r="B9840">
        <v>2023</v>
      </c>
      <c r="C9840" t="s">
        <v>36</v>
      </c>
      <c r="D9840" t="s">
        <v>13</v>
      </c>
      <c r="E9840" t="str">
        <f>VLOOKUP(D9840,Objective!$A$21:$B$51,2,0)</f>
        <v>Lifestyle</v>
      </c>
      <c r="F9840">
        <v>164.9</v>
      </c>
    </row>
    <row r="9841" spans="1:6" x14ac:dyDescent="0.3">
      <c r="A9841" t="s">
        <v>33</v>
      </c>
      <c r="B9841">
        <v>2023</v>
      </c>
      <c r="C9841" t="s">
        <v>36</v>
      </c>
      <c r="D9841" t="s">
        <v>14</v>
      </c>
      <c r="E9841" t="str">
        <f>VLOOKUP(D9841,Objective!$A$21:$B$51,2,0)</f>
        <v>Food</v>
      </c>
      <c r="F9841">
        <v>196.6</v>
      </c>
    </row>
    <row r="9842" spans="1:6" x14ac:dyDescent="0.3">
      <c r="A9842" t="s">
        <v>33</v>
      </c>
      <c r="B9842">
        <v>2023</v>
      </c>
      <c r="C9842" t="s">
        <v>36</v>
      </c>
      <c r="D9842" t="s">
        <v>15</v>
      </c>
      <c r="E9842" t="str">
        <f>VLOOKUP(D9842,Objective!$A$21:$B$51,2,0)</f>
        <v>Food</v>
      </c>
      <c r="F9842">
        <v>180.8</v>
      </c>
    </row>
    <row r="9843" spans="1:6" x14ac:dyDescent="0.3">
      <c r="A9843" t="s">
        <v>33</v>
      </c>
      <c r="B9843">
        <v>2023</v>
      </c>
      <c r="C9843" t="s">
        <v>36</v>
      </c>
      <c r="D9843" t="s">
        <v>16</v>
      </c>
      <c r="E9843" t="str">
        <f>VLOOKUP(D9843,Objective!$A$21:$B$51,2,0)</f>
        <v>Lifestyle</v>
      </c>
      <c r="F9843">
        <v>202.7</v>
      </c>
    </row>
    <row r="9844" spans="1:6" x14ac:dyDescent="0.3">
      <c r="A9844" t="s">
        <v>33</v>
      </c>
      <c r="B9844">
        <v>2023</v>
      </c>
      <c r="C9844" t="s">
        <v>36</v>
      </c>
      <c r="D9844" t="s">
        <v>17</v>
      </c>
      <c r="E9844" t="str">
        <f>VLOOKUP(D9844,Objective!$A$21:$B$51,2,0)</f>
        <v>Clothing</v>
      </c>
      <c r="F9844">
        <v>180.2</v>
      </c>
    </row>
    <row r="9845" spans="1:6" x14ac:dyDescent="0.3">
      <c r="A9845" t="s">
        <v>33</v>
      </c>
      <c r="B9845">
        <v>2023</v>
      </c>
      <c r="C9845" t="s">
        <v>36</v>
      </c>
      <c r="D9845" t="s">
        <v>18</v>
      </c>
      <c r="E9845" t="str">
        <f>VLOOKUP(D9845,Objective!$A$21:$B$51,2,0)</f>
        <v>Clothing</v>
      </c>
      <c r="F9845">
        <v>167</v>
      </c>
    </row>
    <row r="9846" spans="1:6" x14ac:dyDescent="0.3">
      <c r="A9846" t="s">
        <v>33</v>
      </c>
      <c r="B9846">
        <v>2023</v>
      </c>
      <c r="C9846" t="s">
        <v>36</v>
      </c>
      <c r="D9846" t="s">
        <v>19</v>
      </c>
      <c r="E9846" t="str">
        <f>VLOOKUP(D9846,Objective!$A$21:$B$51,2,0)</f>
        <v>Clothing</v>
      </c>
      <c r="F9846">
        <v>178.2</v>
      </c>
    </row>
    <row r="9847" spans="1:6" x14ac:dyDescent="0.3">
      <c r="A9847" t="s">
        <v>33</v>
      </c>
      <c r="B9847">
        <v>2023</v>
      </c>
      <c r="C9847" t="s">
        <v>36</v>
      </c>
      <c r="D9847" t="s">
        <v>20</v>
      </c>
      <c r="E9847" t="str">
        <f>VLOOKUP(D9847,Objective!$A$21:$B$51,2,0)</f>
        <v>Housing</v>
      </c>
      <c r="F9847">
        <v>173.5</v>
      </c>
    </row>
    <row r="9848" spans="1:6" x14ac:dyDescent="0.3">
      <c r="A9848" t="s">
        <v>33</v>
      </c>
      <c r="B9848">
        <v>2023</v>
      </c>
      <c r="C9848" t="s">
        <v>36</v>
      </c>
      <c r="D9848" t="s">
        <v>21</v>
      </c>
      <c r="E9848" t="str">
        <f>VLOOKUP(D9848,Objective!$A$21:$B$51,2,0)</f>
        <v>Fuel and light</v>
      </c>
      <c r="F9848">
        <v>182.6</v>
      </c>
    </row>
    <row r="9849" spans="1:6" x14ac:dyDescent="0.3">
      <c r="A9849" t="s">
        <v>33</v>
      </c>
      <c r="B9849">
        <v>2023</v>
      </c>
      <c r="C9849" t="s">
        <v>36</v>
      </c>
      <c r="D9849" t="s">
        <v>22</v>
      </c>
      <c r="E9849" t="str">
        <f>VLOOKUP(D9849,Objective!$A$21:$B$51,2,0)</f>
        <v>Housing</v>
      </c>
      <c r="F9849">
        <v>169.2</v>
      </c>
    </row>
    <row r="9850" spans="1:6" x14ac:dyDescent="0.3">
      <c r="A9850" t="s">
        <v>33</v>
      </c>
      <c r="B9850">
        <v>2023</v>
      </c>
      <c r="C9850" t="s">
        <v>36</v>
      </c>
      <c r="D9850" t="s">
        <v>23</v>
      </c>
      <c r="E9850" t="str">
        <f>VLOOKUP(D9850,Objective!$A$21:$B$51,2,0)</f>
        <v>Health</v>
      </c>
      <c r="F9850">
        <v>180.8</v>
      </c>
    </row>
    <row r="9851" spans="1:6" x14ac:dyDescent="0.3">
      <c r="A9851" t="s">
        <v>33</v>
      </c>
      <c r="B9851">
        <v>2023</v>
      </c>
      <c r="C9851" t="s">
        <v>36</v>
      </c>
      <c r="D9851" t="s">
        <v>24</v>
      </c>
      <c r="E9851" t="str">
        <f>VLOOKUP(D9851,Objective!$A$21:$B$51,2,0)</f>
        <v>Transport and communication</v>
      </c>
      <c r="F9851">
        <v>159.80000000000001</v>
      </c>
    </row>
    <row r="9852" spans="1:6" x14ac:dyDescent="0.3">
      <c r="A9852" t="s">
        <v>33</v>
      </c>
      <c r="B9852">
        <v>2023</v>
      </c>
      <c r="C9852" t="s">
        <v>36</v>
      </c>
      <c r="D9852" t="s">
        <v>25</v>
      </c>
      <c r="E9852" t="str">
        <f>VLOOKUP(D9852,Objective!$A$21:$B$51,2,0)</f>
        <v>Lifestyle</v>
      </c>
      <c r="F9852">
        <v>168.4</v>
      </c>
    </row>
    <row r="9853" spans="1:6" x14ac:dyDescent="0.3">
      <c r="A9853" t="s">
        <v>33</v>
      </c>
      <c r="B9853">
        <v>2023</v>
      </c>
      <c r="C9853" t="s">
        <v>36</v>
      </c>
      <c r="D9853" t="s">
        <v>26</v>
      </c>
      <c r="E9853" t="str">
        <f>VLOOKUP(D9853,Objective!$A$21:$B$51,2,0)</f>
        <v>Education</v>
      </c>
      <c r="F9853">
        <v>172.5</v>
      </c>
    </row>
    <row r="9854" spans="1:6" x14ac:dyDescent="0.3">
      <c r="A9854" t="s">
        <v>33</v>
      </c>
      <c r="B9854">
        <v>2023</v>
      </c>
      <c r="C9854" t="s">
        <v>36</v>
      </c>
      <c r="D9854" t="s">
        <v>27</v>
      </c>
      <c r="E9854" t="str">
        <f>VLOOKUP(D9854,Objective!$A$21:$B$51,2,0)</f>
        <v>Miscellaneous</v>
      </c>
      <c r="F9854">
        <v>181.5</v>
      </c>
    </row>
    <row r="9855" spans="1:6" x14ac:dyDescent="0.3">
      <c r="A9855" t="s">
        <v>33</v>
      </c>
      <c r="B9855">
        <v>2023</v>
      </c>
      <c r="C9855" t="s">
        <v>36</v>
      </c>
      <c r="D9855" t="s">
        <v>28</v>
      </c>
      <c r="E9855" t="str">
        <f>VLOOKUP(D9855,Objective!$A$21:$B$51,2,0)</f>
        <v>Miscellaneous</v>
      </c>
      <c r="F9855">
        <v>170</v>
      </c>
    </row>
    <row r="9856" spans="1:6" x14ac:dyDescent="0.3">
      <c r="A9856" t="s">
        <v>33</v>
      </c>
      <c r="B9856">
        <v>2023</v>
      </c>
      <c r="C9856" t="s">
        <v>36</v>
      </c>
      <c r="D9856" t="s">
        <v>29</v>
      </c>
      <c r="E9856" t="str">
        <f>VLOOKUP(D9856,Objective!$A$21:$B$51,2,0)</f>
        <v>General index</v>
      </c>
      <c r="F9856">
        <v>176.3</v>
      </c>
    </row>
    <row r="9857" spans="1:6" x14ac:dyDescent="0.3">
      <c r="A9857" t="s">
        <v>34</v>
      </c>
      <c r="B9857">
        <v>2023</v>
      </c>
      <c r="C9857" t="s">
        <v>36</v>
      </c>
      <c r="D9857" t="s">
        <v>3</v>
      </c>
      <c r="E9857" t="str">
        <f>VLOOKUP(D9857,Objective!$A$21:$B$51,2,0)</f>
        <v>Food</v>
      </c>
      <c r="F9857">
        <v>174.4</v>
      </c>
    </row>
    <row r="9858" spans="1:6" x14ac:dyDescent="0.3">
      <c r="A9858" t="s">
        <v>34</v>
      </c>
      <c r="B9858">
        <v>2023</v>
      </c>
      <c r="C9858" t="s">
        <v>36</v>
      </c>
      <c r="D9858" t="s">
        <v>4</v>
      </c>
      <c r="E9858" t="str">
        <f>VLOOKUP(D9858,Objective!$A$21:$B$51,2,0)</f>
        <v>Food</v>
      </c>
      <c r="F9858">
        <v>207.7</v>
      </c>
    </row>
    <row r="9859" spans="1:6" x14ac:dyDescent="0.3">
      <c r="A9859" t="s">
        <v>34</v>
      </c>
      <c r="B9859">
        <v>2023</v>
      </c>
      <c r="C9859" t="s">
        <v>36</v>
      </c>
      <c r="D9859" t="s">
        <v>5</v>
      </c>
      <c r="E9859" t="str">
        <f>VLOOKUP(D9859,Objective!$A$21:$B$51,2,0)</f>
        <v>Food</v>
      </c>
      <c r="F9859">
        <v>175.2</v>
      </c>
    </row>
    <row r="9860" spans="1:6" x14ac:dyDescent="0.3">
      <c r="A9860" t="s">
        <v>34</v>
      </c>
      <c r="B9860">
        <v>2023</v>
      </c>
      <c r="C9860" t="s">
        <v>36</v>
      </c>
      <c r="D9860" t="s">
        <v>6</v>
      </c>
      <c r="E9860" t="str">
        <f>VLOOKUP(D9860,Objective!$A$21:$B$51,2,0)</f>
        <v>Food</v>
      </c>
      <c r="F9860">
        <v>177.3</v>
      </c>
    </row>
    <row r="9861" spans="1:6" x14ac:dyDescent="0.3">
      <c r="A9861" t="s">
        <v>34</v>
      </c>
      <c r="B9861">
        <v>2023</v>
      </c>
      <c r="C9861" t="s">
        <v>36</v>
      </c>
      <c r="D9861" t="s">
        <v>7</v>
      </c>
      <c r="E9861" t="str">
        <f>VLOOKUP(D9861,Objective!$A$21:$B$51,2,0)</f>
        <v>Food</v>
      </c>
      <c r="F9861">
        <v>179.2</v>
      </c>
    </row>
    <row r="9862" spans="1:6" x14ac:dyDescent="0.3">
      <c r="A9862" t="s">
        <v>34</v>
      </c>
      <c r="B9862">
        <v>2023</v>
      </c>
      <c r="C9862" t="s">
        <v>36</v>
      </c>
      <c r="D9862" t="s">
        <v>8</v>
      </c>
      <c r="E9862" t="str">
        <f>VLOOKUP(D9862,Objective!$A$21:$B$51,2,0)</f>
        <v>Food</v>
      </c>
      <c r="F9862">
        <v>169.5</v>
      </c>
    </row>
    <row r="9863" spans="1:6" x14ac:dyDescent="0.3">
      <c r="A9863" t="s">
        <v>34</v>
      </c>
      <c r="B9863">
        <v>2023</v>
      </c>
      <c r="C9863" t="s">
        <v>36</v>
      </c>
      <c r="D9863" t="s">
        <v>9</v>
      </c>
      <c r="E9863" t="str">
        <f>VLOOKUP(D9863,Objective!$A$21:$B$51,2,0)</f>
        <v>Food</v>
      </c>
      <c r="F9863">
        <v>152.80000000000001</v>
      </c>
    </row>
    <row r="9864" spans="1:6" x14ac:dyDescent="0.3">
      <c r="A9864" t="s">
        <v>34</v>
      </c>
      <c r="B9864">
        <v>2023</v>
      </c>
      <c r="C9864" t="s">
        <v>36</v>
      </c>
      <c r="D9864" t="s">
        <v>10</v>
      </c>
      <c r="E9864" t="str">
        <f>VLOOKUP(D9864,Objective!$A$21:$B$51,2,0)</f>
        <v>Food</v>
      </c>
      <c r="F9864">
        <v>171.1</v>
      </c>
    </row>
    <row r="9865" spans="1:6" x14ac:dyDescent="0.3">
      <c r="A9865" t="s">
        <v>34</v>
      </c>
      <c r="B9865">
        <v>2023</v>
      </c>
      <c r="C9865" t="s">
        <v>36</v>
      </c>
      <c r="D9865" t="s">
        <v>11</v>
      </c>
      <c r="E9865" t="str">
        <f>VLOOKUP(D9865,Objective!$A$21:$B$51,2,0)</f>
        <v>Food</v>
      </c>
      <c r="F9865">
        <v>120</v>
      </c>
    </row>
    <row r="9866" spans="1:6" x14ac:dyDescent="0.3">
      <c r="A9866" t="s">
        <v>34</v>
      </c>
      <c r="B9866">
        <v>2023</v>
      </c>
      <c r="C9866" t="s">
        <v>36</v>
      </c>
      <c r="D9866" t="s">
        <v>12</v>
      </c>
      <c r="E9866" t="str">
        <f>VLOOKUP(D9866,Objective!$A$21:$B$51,2,0)</f>
        <v>Food</v>
      </c>
      <c r="F9866">
        <v>209.7</v>
      </c>
    </row>
    <row r="9867" spans="1:6" x14ac:dyDescent="0.3">
      <c r="A9867" t="s">
        <v>34</v>
      </c>
      <c r="B9867">
        <v>2023</v>
      </c>
      <c r="C9867" t="s">
        <v>36</v>
      </c>
      <c r="D9867" t="s">
        <v>13</v>
      </c>
      <c r="E9867" t="str">
        <f>VLOOKUP(D9867,Objective!$A$21:$B$51,2,0)</f>
        <v>Lifestyle</v>
      </c>
      <c r="F9867">
        <v>172.3</v>
      </c>
    </row>
    <row r="9868" spans="1:6" x14ac:dyDescent="0.3">
      <c r="A9868" t="s">
        <v>34</v>
      </c>
      <c r="B9868">
        <v>2023</v>
      </c>
      <c r="C9868" t="s">
        <v>36</v>
      </c>
      <c r="D9868" t="s">
        <v>14</v>
      </c>
      <c r="E9868" t="str">
        <f>VLOOKUP(D9868,Objective!$A$21:$B$51,2,0)</f>
        <v>Food</v>
      </c>
      <c r="F9868">
        <v>193</v>
      </c>
    </row>
    <row r="9869" spans="1:6" x14ac:dyDescent="0.3">
      <c r="A9869" t="s">
        <v>34</v>
      </c>
      <c r="B9869">
        <v>2023</v>
      </c>
      <c r="C9869" t="s">
        <v>36</v>
      </c>
      <c r="D9869" t="s">
        <v>15</v>
      </c>
      <c r="E9869" t="str">
        <f>VLOOKUP(D9869,Objective!$A$21:$B$51,2,0)</f>
        <v>Food</v>
      </c>
      <c r="F9869">
        <v>177</v>
      </c>
    </row>
    <row r="9870" spans="1:6" x14ac:dyDescent="0.3">
      <c r="A9870" t="s">
        <v>34</v>
      </c>
      <c r="B9870">
        <v>2023</v>
      </c>
      <c r="C9870" t="s">
        <v>36</v>
      </c>
      <c r="D9870" t="s">
        <v>16</v>
      </c>
      <c r="E9870" t="str">
        <f>VLOOKUP(D9870,Objective!$A$21:$B$51,2,0)</f>
        <v>Lifestyle</v>
      </c>
      <c r="F9870">
        <v>199.5</v>
      </c>
    </row>
    <row r="9871" spans="1:6" x14ac:dyDescent="0.3">
      <c r="A9871" t="s">
        <v>34</v>
      </c>
      <c r="B9871">
        <v>2023</v>
      </c>
      <c r="C9871" t="s">
        <v>36</v>
      </c>
      <c r="D9871" t="s">
        <v>17</v>
      </c>
      <c r="E9871" t="str">
        <f>VLOOKUP(D9871,Objective!$A$21:$B$51,2,0)</f>
        <v>Clothing</v>
      </c>
      <c r="F9871">
        <v>186.1</v>
      </c>
    </row>
    <row r="9872" spans="1:6" x14ac:dyDescent="0.3">
      <c r="A9872" t="s">
        <v>34</v>
      </c>
      <c r="B9872">
        <v>2023</v>
      </c>
      <c r="C9872" t="s">
        <v>36</v>
      </c>
      <c r="D9872" t="s">
        <v>18</v>
      </c>
      <c r="E9872" t="str">
        <f>VLOOKUP(D9872,Objective!$A$21:$B$51,2,0)</f>
        <v>Clothing</v>
      </c>
      <c r="F9872">
        <v>178.7</v>
      </c>
    </row>
    <row r="9873" spans="1:6" x14ac:dyDescent="0.3">
      <c r="A9873" t="s">
        <v>34</v>
      </c>
      <c r="B9873">
        <v>2023</v>
      </c>
      <c r="C9873" t="s">
        <v>36</v>
      </c>
      <c r="D9873" t="s">
        <v>19</v>
      </c>
      <c r="E9873" t="str">
        <f>VLOOKUP(D9873,Objective!$A$21:$B$51,2,0)</f>
        <v>Clothing</v>
      </c>
      <c r="F9873">
        <v>185.1</v>
      </c>
    </row>
    <row r="9874" spans="1:6" x14ac:dyDescent="0.3">
      <c r="A9874" t="s">
        <v>34</v>
      </c>
      <c r="B9874">
        <v>2023</v>
      </c>
      <c r="C9874" t="s">
        <v>36</v>
      </c>
      <c r="D9874" t="s">
        <v>20</v>
      </c>
      <c r="E9874" t="str">
        <f>VLOOKUP(D9874,Objective!$A$21:$B$51,2,0)</f>
        <v>Housing</v>
      </c>
      <c r="F9874">
        <v>173.5</v>
      </c>
    </row>
    <row r="9875" spans="1:6" x14ac:dyDescent="0.3">
      <c r="A9875" t="s">
        <v>34</v>
      </c>
      <c r="B9875">
        <v>2023</v>
      </c>
      <c r="C9875" t="s">
        <v>36</v>
      </c>
      <c r="D9875" t="s">
        <v>21</v>
      </c>
      <c r="E9875" t="str">
        <f>VLOOKUP(D9875,Objective!$A$21:$B$51,2,0)</f>
        <v>Fuel and light</v>
      </c>
      <c r="F9875">
        <v>181.9</v>
      </c>
    </row>
    <row r="9876" spans="1:6" x14ac:dyDescent="0.3">
      <c r="A9876" t="s">
        <v>34</v>
      </c>
      <c r="B9876">
        <v>2023</v>
      </c>
      <c r="C9876" t="s">
        <v>36</v>
      </c>
      <c r="D9876" t="s">
        <v>22</v>
      </c>
      <c r="E9876" t="str">
        <f>VLOOKUP(D9876,Objective!$A$21:$B$51,2,0)</f>
        <v>Housing</v>
      </c>
      <c r="F9876">
        <v>174.2</v>
      </c>
    </row>
    <row r="9877" spans="1:6" x14ac:dyDescent="0.3">
      <c r="A9877" t="s">
        <v>34</v>
      </c>
      <c r="B9877">
        <v>2023</v>
      </c>
      <c r="C9877" t="s">
        <v>36</v>
      </c>
      <c r="D9877" t="s">
        <v>23</v>
      </c>
      <c r="E9877" t="str">
        <f>VLOOKUP(D9877,Objective!$A$21:$B$51,2,0)</f>
        <v>Health</v>
      </c>
      <c r="F9877">
        <v>184.4</v>
      </c>
    </row>
    <row r="9878" spans="1:6" x14ac:dyDescent="0.3">
      <c r="A9878" t="s">
        <v>34</v>
      </c>
      <c r="B9878">
        <v>2023</v>
      </c>
      <c r="C9878" t="s">
        <v>36</v>
      </c>
      <c r="D9878" t="s">
        <v>24</v>
      </c>
      <c r="E9878" t="str">
        <f>VLOOKUP(D9878,Objective!$A$21:$B$51,2,0)</f>
        <v>Transport and communication</v>
      </c>
      <c r="F9878">
        <v>164.2</v>
      </c>
    </row>
    <row r="9879" spans="1:6" x14ac:dyDescent="0.3">
      <c r="A9879" t="s">
        <v>34</v>
      </c>
      <c r="B9879">
        <v>2023</v>
      </c>
      <c r="C9879" t="s">
        <v>36</v>
      </c>
      <c r="D9879" t="s">
        <v>25</v>
      </c>
      <c r="E9879" t="str">
        <f>VLOOKUP(D9879,Objective!$A$21:$B$51,2,0)</f>
        <v>Lifestyle</v>
      </c>
      <c r="F9879">
        <v>170.3</v>
      </c>
    </row>
    <row r="9880" spans="1:6" x14ac:dyDescent="0.3">
      <c r="A9880" t="s">
        <v>34</v>
      </c>
      <c r="B9880">
        <v>2023</v>
      </c>
      <c r="C9880" t="s">
        <v>36</v>
      </c>
      <c r="D9880" t="s">
        <v>26</v>
      </c>
      <c r="E9880" t="str">
        <f>VLOOKUP(D9880,Objective!$A$21:$B$51,2,0)</f>
        <v>Education</v>
      </c>
      <c r="F9880">
        <v>175</v>
      </c>
    </row>
    <row r="9881" spans="1:6" x14ac:dyDescent="0.3">
      <c r="A9881" t="s">
        <v>34</v>
      </c>
      <c r="B9881">
        <v>2023</v>
      </c>
      <c r="C9881" t="s">
        <v>36</v>
      </c>
      <c r="D9881" t="s">
        <v>27</v>
      </c>
      <c r="E9881" t="str">
        <f>VLOOKUP(D9881,Objective!$A$21:$B$51,2,0)</f>
        <v>Miscellaneous</v>
      </c>
      <c r="F9881">
        <v>181</v>
      </c>
    </row>
    <row r="9882" spans="1:6" x14ac:dyDescent="0.3">
      <c r="A9882" t="s">
        <v>34</v>
      </c>
      <c r="B9882">
        <v>2023</v>
      </c>
      <c r="C9882" t="s">
        <v>36</v>
      </c>
      <c r="D9882" t="s">
        <v>28</v>
      </c>
      <c r="E9882" t="str">
        <f>VLOOKUP(D9882,Objective!$A$21:$B$51,2,0)</f>
        <v>Miscellaneous</v>
      </c>
      <c r="F9882">
        <v>174.1</v>
      </c>
    </row>
    <row r="9883" spans="1:6" x14ac:dyDescent="0.3">
      <c r="A9883" t="s">
        <v>34</v>
      </c>
      <c r="B9883">
        <v>2023</v>
      </c>
      <c r="C9883" t="s">
        <v>36</v>
      </c>
      <c r="D9883" t="s">
        <v>29</v>
      </c>
      <c r="E9883" t="str">
        <f>VLOOKUP(D9883,Objective!$A$21:$B$51,2,0)</f>
        <v>General index</v>
      </c>
      <c r="F9883">
        <v>177.2</v>
      </c>
    </row>
    <row r="9884" spans="1:6" x14ac:dyDescent="0.3">
      <c r="A9884" t="s">
        <v>30</v>
      </c>
      <c r="B9884">
        <v>2023</v>
      </c>
      <c r="C9884" t="s">
        <v>37</v>
      </c>
      <c r="D9884" t="s">
        <v>3</v>
      </c>
      <c r="E9884" t="str">
        <f>VLOOKUP(D9884,Objective!$A$21:$B$51,2,0)</f>
        <v>Food</v>
      </c>
      <c r="F9884">
        <v>173.3</v>
      </c>
    </row>
    <row r="9885" spans="1:6" x14ac:dyDescent="0.3">
      <c r="A9885" t="s">
        <v>30</v>
      </c>
      <c r="B9885">
        <v>2023</v>
      </c>
      <c r="C9885" t="s">
        <v>37</v>
      </c>
      <c r="D9885" t="s">
        <v>4</v>
      </c>
      <c r="E9885" t="str">
        <f>VLOOKUP(D9885,Objective!$A$21:$B$51,2,0)</f>
        <v>Food</v>
      </c>
      <c r="F9885">
        <v>206.9</v>
      </c>
    </row>
    <row r="9886" spans="1:6" x14ac:dyDescent="0.3">
      <c r="A9886" t="s">
        <v>30</v>
      </c>
      <c r="B9886">
        <v>2023</v>
      </c>
      <c r="C9886" t="s">
        <v>37</v>
      </c>
      <c r="D9886" t="s">
        <v>5</v>
      </c>
      <c r="E9886" t="str">
        <f>VLOOKUP(D9886,Objective!$A$21:$B$51,2,0)</f>
        <v>Food</v>
      </c>
      <c r="F9886">
        <v>167.9</v>
      </c>
    </row>
    <row r="9887" spans="1:6" x14ac:dyDescent="0.3">
      <c r="A9887" t="s">
        <v>30</v>
      </c>
      <c r="B9887">
        <v>2023</v>
      </c>
      <c r="C9887" t="s">
        <v>37</v>
      </c>
      <c r="D9887" t="s">
        <v>6</v>
      </c>
      <c r="E9887" t="str">
        <f>VLOOKUP(D9887,Objective!$A$21:$B$51,2,0)</f>
        <v>Food</v>
      </c>
      <c r="F9887">
        <v>178.2</v>
      </c>
    </row>
    <row r="9888" spans="1:6" x14ac:dyDescent="0.3">
      <c r="A9888" t="s">
        <v>30</v>
      </c>
      <c r="B9888">
        <v>2023</v>
      </c>
      <c r="C9888" t="s">
        <v>37</v>
      </c>
      <c r="D9888" t="s">
        <v>7</v>
      </c>
      <c r="E9888" t="str">
        <f>VLOOKUP(D9888,Objective!$A$21:$B$51,2,0)</f>
        <v>Food</v>
      </c>
      <c r="F9888">
        <v>178.5</v>
      </c>
    </row>
    <row r="9889" spans="1:6" x14ac:dyDescent="0.3">
      <c r="A9889" t="s">
        <v>30</v>
      </c>
      <c r="B9889">
        <v>2023</v>
      </c>
      <c r="C9889" t="s">
        <v>37</v>
      </c>
      <c r="D9889" t="s">
        <v>8</v>
      </c>
      <c r="E9889" t="str">
        <f>VLOOKUP(D9889,Objective!$A$21:$B$51,2,0)</f>
        <v>Food</v>
      </c>
      <c r="F9889">
        <v>173.7</v>
      </c>
    </row>
    <row r="9890" spans="1:6" x14ac:dyDescent="0.3">
      <c r="A9890" t="s">
        <v>30</v>
      </c>
      <c r="B9890">
        <v>2023</v>
      </c>
      <c r="C9890" t="s">
        <v>37</v>
      </c>
      <c r="D9890" t="s">
        <v>9</v>
      </c>
      <c r="E9890" t="str">
        <f>VLOOKUP(D9890,Objective!$A$21:$B$51,2,0)</f>
        <v>Food</v>
      </c>
      <c r="F9890">
        <v>142.80000000000001</v>
      </c>
    </row>
    <row r="9891" spans="1:6" x14ac:dyDescent="0.3">
      <c r="A9891" t="s">
        <v>30</v>
      </c>
      <c r="B9891">
        <v>2023</v>
      </c>
      <c r="C9891" t="s">
        <v>37</v>
      </c>
      <c r="D9891" t="s">
        <v>10</v>
      </c>
      <c r="E9891" t="str">
        <f>VLOOKUP(D9891,Objective!$A$21:$B$51,2,0)</f>
        <v>Food</v>
      </c>
      <c r="F9891">
        <v>172.8</v>
      </c>
    </row>
    <row r="9892" spans="1:6" x14ac:dyDescent="0.3">
      <c r="A9892" t="s">
        <v>30</v>
      </c>
      <c r="B9892">
        <v>2023</v>
      </c>
      <c r="C9892" t="s">
        <v>37</v>
      </c>
      <c r="D9892" t="s">
        <v>11</v>
      </c>
      <c r="E9892" t="str">
        <f>VLOOKUP(D9892,Objective!$A$21:$B$51,2,0)</f>
        <v>Food</v>
      </c>
      <c r="F9892">
        <v>120.4</v>
      </c>
    </row>
    <row r="9893" spans="1:6" x14ac:dyDescent="0.3">
      <c r="A9893" t="s">
        <v>30</v>
      </c>
      <c r="B9893">
        <v>2023</v>
      </c>
      <c r="C9893" t="s">
        <v>37</v>
      </c>
      <c r="D9893" t="s">
        <v>12</v>
      </c>
      <c r="E9893" t="str">
        <f>VLOOKUP(D9893,Objective!$A$21:$B$51,2,0)</f>
        <v>Food</v>
      </c>
      <c r="F9893">
        <v>215.5</v>
      </c>
    </row>
    <row r="9894" spans="1:6" x14ac:dyDescent="0.3">
      <c r="A9894" t="s">
        <v>30</v>
      </c>
      <c r="B9894">
        <v>2023</v>
      </c>
      <c r="C9894" t="s">
        <v>37</v>
      </c>
      <c r="D9894" t="s">
        <v>13</v>
      </c>
      <c r="E9894" t="str">
        <f>VLOOKUP(D9894,Objective!$A$21:$B$51,2,0)</f>
        <v>Lifestyle</v>
      </c>
      <c r="F9894">
        <v>178.2</v>
      </c>
    </row>
    <row r="9895" spans="1:6" x14ac:dyDescent="0.3">
      <c r="A9895" t="s">
        <v>30</v>
      </c>
      <c r="B9895">
        <v>2023</v>
      </c>
      <c r="C9895" t="s">
        <v>37</v>
      </c>
      <c r="D9895" t="s">
        <v>14</v>
      </c>
      <c r="E9895" t="str">
        <f>VLOOKUP(D9895,Objective!$A$21:$B$51,2,0)</f>
        <v>Food</v>
      </c>
      <c r="F9895">
        <v>190.5</v>
      </c>
    </row>
    <row r="9896" spans="1:6" x14ac:dyDescent="0.3">
      <c r="A9896" t="s">
        <v>30</v>
      </c>
      <c r="B9896">
        <v>2023</v>
      </c>
      <c r="C9896" t="s">
        <v>37</v>
      </c>
      <c r="D9896" t="s">
        <v>15</v>
      </c>
      <c r="E9896" t="str">
        <f>VLOOKUP(D9896,Objective!$A$21:$B$51,2,0)</f>
        <v>Food</v>
      </c>
      <c r="F9896">
        <v>175.5</v>
      </c>
    </row>
    <row r="9897" spans="1:6" x14ac:dyDescent="0.3">
      <c r="A9897" t="s">
        <v>30</v>
      </c>
      <c r="B9897">
        <v>2023</v>
      </c>
      <c r="C9897" t="s">
        <v>37</v>
      </c>
      <c r="D9897" t="s">
        <v>16</v>
      </c>
      <c r="E9897" t="str">
        <f>VLOOKUP(D9897,Objective!$A$21:$B$51,2,0)</f>
        <v>Lifestyle</v>
      </c>
      <c r="F9897">
        <v>199.5</v>
      </c>
    </row>
    <row r="9898" spans="1:6" x14ac:dyDescent="0.3">
      <c r="A9898" t="s">
        <v>30</v>
      </c>
      <c r="B9898">
        <v>2023</v>
      </c>
      <c r="C9898" t="s">
        <v>37</v>
      </c>
      <c r="D9898" t="s">
        <v>17</v>
      </c>
      <c r="E9898" t="str">
        <f>VLOOKUP(D9898,Objective!$A$21:$B$51,2,0)</f>
        <v>Clothing</v>
      </c>
      <c r="F9898">
        <v>190.7</v>
      </c>
    </row>
    <row r="9899" spans="1:6" x14ac:dyDescent="0.3">
      <c r="A9899" t="s">
        <v>30</v>
      </c>
      <c r="B9899">
        <v>2023</v>
      </c>
      <c r="C9899" t="s">
        <v>37</v>
      </c>
      <c r="D9899" t="s">
        <v>18</v>
      </c>
      <c r="E9899" t="str">
        <f>VLOOKUP(D9899,Objective!$A$21:$B$51,2,0)</f>
        <v>Clothing</v>
      </c>
      <c r="F9899">
        <v>187.3</v>
      </c>
    </row>
    <row r="9900" spans="1:6" x14ac:dyDescent="0.3">
      <c r="A9900" t="s">
        <v>30</v>
      </c>
      <c r="B9900">
        <v>2023</v>
      </c>
      <c r="C9900" t="s">
        <v>37</v>
      </c>
      <c r="D9900" t="s">
        <v>19</v>
      </c>
      <c r="E9900" t="str">
        <f>VLOOKUP(D9900,Objective!$A$21:$B$51,2,0)</f>
        <v>Clothing</v>
      </c>
      <c r="F9900">
        <v>190.2</v>
      </c>
    </row>
    <row r="9901" spans="1:6" x14ac:dyDescent="0.3">
      <c r="A9901" t="s">
        <v>30</v>
      </c>
      <c r="B9901">
        <v>2023</v>
      </c>
      <c r="C9901" t="s">
        <v>37</v>
      </c>
      <c r="D9901" t="s">
        <v>20</v>
      </c>
      <c r="E9901" t="str">
        <f>VLOOKUP(D9901,Objective!$A$21:$B$51,2,0)</f>
        <v>Housing</v>
      </c>
      <c r="F9901" t="s">
        <v>48</v>
      </c>
    </row>
    <row r="9902" spans="1:6" x14ac:dyDescent="0.3">
      <c r="A9902" t="s">
        <v>30</v>
      </c>
      <c r="B9902">
        <v>2023</v>
      </c>
      <c r="C9902" t="s">
        <v>37</v>
      </c>
      <c r="D9902" t="s">
        <v>21</v>
      </c>
      <c r="E9902" t="str">
        <f>VLOOKUP(D9902,Objective!$A$21:$B$51,2,0)</f>
        <v>Fuel and light</v>
      </c>
      <c r="F9902">
        <v>181.5</v>
      </c>
    </row>
    <row r="9903" spans="1:6" x14ac:dyDescent="0.3">
      <c r="A9903" t="s">
        <v>30</v>
      </c>
      <c r="B9903">
        <v>2023</v>
      </c>
      <c r="C9903" t="s">
        <v>37</v>
      </c>
      <c r="D9903" t="s">
        <v>22</v>
      </c>
      <c r="E9903" t="str">
        <f>VLOOKUP(D9903,Objective!$A$21:$B$51,2,0)</f>
        <v>Housing</v>
      </c>
      <c r="F9903">
        <v>179.1</v>
      </c>
    </row>
    <row r="9904" spans="1:6" x14ac:dyDescent="0.3">
      <c r="A9904" t="s">
        <v>30</v>
      </c>
      <c r="B9904">
        <v>2023</v>
      </c>
      <c r="C9904" t="s">
        <v>37</v>
      </c>
      <c r="D9904" t="s">
        <v>23</v>
      </c>
      <c r="E9904" t="str">
        <f>VLOOKUP(D9904,Objective!$A$21:$B$51,2,0)</f>
        <v>Health</v>
      </c>
      <c r="F9904">
        <v>187.2</v>
      </c>
    </row>
    <row r="9905" spans="1:6" x14ac:dyDescent="0.3">
      <c r="A9905" t="s">
        <v>30</v>
      </c>
      <c r="B9905">
        <v>2023</v>
      </c>
      <c r="C9905" t="s">
        <v>37</v>
      </c>
      <c r="D9905" t="s">
        <v>24</v>
      </c>
      <c r="E9905" t="str">
        <f>VLOOKUP(D9905,Objective!$A$21:$B$51,2,0)</f>
        <v>Transport and communication</v>
      </c>
      <c r="F9905">
        <v>169.4</v>
      </c>
    </row>
    <row r="9906" spans="1:6" x14ac:dyDescent="0.3">
      <c r="A9906" t="s">
        <v>30</v>
      </c>
      <c r="B9906">
        <v>2023</v>
      </c>
      <c r="C9906" t="s">
        <v>37</v>
      </c>
      <c r="D9906" t="s">
        <v>25</v>
      </c>
      <c r="E9906" t="str">
        <f>VLOOKUP(D9906,Objective!$A$21:$B$51,2,0)</f>
        <v>Lifestyle</v>
      </c>
      <c r="F9906">
        <v>173.2</v>
      </c>
    </row>
    <row r="9907" spans="1:6" x14ac:dyDescent="0.3">
      <c r="A9907" t="s">
        <v>30</v>
      </c>
      <c r="B9907">
        <v>2023</v>
      </c>
      <c r="C9907" t="s">
        <v>37</v>
      </c>
      <c r="D9907" t="s">
        <v>26</v>
      </c>
      <c r="E9907" t="str">
        <f>VLOOKUP(D9907,Objective!$A$21:$B$51,2,0)</f>
        <v>Education</v>
      </c>
      <c r="F9907">
        <v>179.4</v>
      </c>
    </row>
    <row r="9908" spans="1:6" x14ac:dyDescent="0.3">
      <c r="A9908" t="s">
        <v>30</v>
      </c>
      <c r="B9908">
        <v>2023</v>
      </c>
      <c r="C9908" t="s">
        <v>37</v>
      </c>
      <c r="D9908" t="s">
        <v>27</v>
      </c>
      <c r="E9908" t="str">
        <f>VLOOKUP(D9908,Objective!$A$21:$B$51,2,0)</f>
        <v>Miscellaneous</v>
      </c>
      <c r="F9908">
        <v>183.8</v>
      </c>
    </row>
    <row r="9909" spans="1:6" x14ac:dyDescent="0.3">
      <c r="A9909" t="s">
        <v>30</v>
      </c>
      <c r="B9909">
        <v>2023</v>
      </c>
      <c r="C9909" t="s">
        <v>37</v>
      </c>
      <c r="D9909" t="s">
        <v>28</v>
      </c>
      <c r="E9909" t="str">
        <f>VLOOKUP(D9909,Objective!$A$21:$B$51,2,0)</f>
        <v>Miscellaneous</v>
      </c>
      <c r="F9909">
        <v>178.9</v>
      </c>
    </row>
    <row r="9910" spans="1:6" x14ac:dyDescent="0.3">
      <c r="A9910" t="s">
        <v>30</v>
      </c>
      <c r="B9910">
        <v>2023</v>
      </c>
      <c r="C9910" t="s">
        <v>37</v>
      </c>
      <c r="D9910" t="s">
        <v>29</v>
      </c>
      <c r="E9910" t="str">
        <f>VLOOKUP(D9910,Objective!$A$21:$B$51,2,0)</f>
        <v>General index</v>
      </c>
      <c r="F9910">
        <v>178.8</v>
      </c>
    </row>
    <row r="9911" spans="1:6" x14ac:dyDescent="0.3">
      <c r="A9911" t="s">
        <v>33</v>
      </c>
      <c r="B9911">
        <v>2023</v>
      </c>
      <c r="C9911" t="s">
        <v>37</v>
      </c>
      <c r="D9911" t="s">
        <v>3</v>
      </c>
      <c r="E9911" t="str">
        <f>VLOOKUP(D9911,Objective!$A$21:$B$51,2,0)</f>
        <v>Food</v>
      </c>
      <c r="F9911">
        <v>174.8</v>
      </c>
    </row>
    <row r="9912" spans="1:6" x14ac:dyDescent="0.3">
      <c r="A9912" t="s">
        <v>33</v>
      </c>
      <c r="B9912">
        <v>2023</v>
      </c>
      <c r="C9912" t="s">
        <v>37</v>
      </c>
      <c r="D9912" t="s">
        <v>4</v>
      </c>
      <c r="E9912" t="str">
        <f>VLOOKUP(D9912,Objective!$A$21:$B$51,2,0)</f>
        <v>Food</v>
      </c>
      <c r="F9912">
        <v>213.7</v>
      </c>
    </row>
    <row r="9913" spans="1:6" x14ac:dyDescent="0.3">
      <c r="A9913" t="s">
        <v>33</v>
      </c>
      <c r="B9913">
        <v>2023</v>
      </c>
      <c r="C9913" t="s">
        <v>37</v>
      </c>
      <c r="D9913" t="s">
        <v>5</v>
      </c>
      <c r="E9913" t="str">
        <f>VLOOKUP(D9913,Objective!$A$21:$B$51,2,0)</f>
        <v>Food</v>
      </c>
      <c r="F9913">
        <v>172.4</v>
      </c>
    </row>
    <row r="9914" spans="1:6" x14ac:dyDescent="0.3">
      <c r="A9914" t="s">
        <v>33</v>
      </c>
      <c r="B9914">
        <v>2023</v>
      </c>
      <c r="C9914" t="s">
        <v>37</v>
      </c>
      <c r="D9914" t="s">
        <v>6</v>
      </c>
      <c r="E9914" t="str">
        <f>VLOOKUP(D9914,Objective!$A$21:$B$51,2,0)</f>
        <v>Food</v>
      </c>
      <c r="F9914">
        <v>178.8</v>
      </c>
    </row>
    <row r="9915" spans="1:6" x14ac:dyDescent="0.3">
      <c r="A9915" t="s">
        <v>33</v>
      </c>
      <c r="B9915">
        <v>2023</v>
      </c>
      <c r="C9915" t="s">
        <v>37</v>
      </c>
      <c r="D9915" t="s">
        <v>7</v>
      </c>
      <c r="E9915" t="str">
        <f>VLOOKUP(D9915,Objective!$A$21:$B$51,2,0)</f>
        <v>Food</v>
      </c>
      <c r="F9915">
        <v>168.7</v>
      </c>
    </row>
    <row r="9916" spans="1:6" x14ac:dyDescent="0.3">
      <c r="A9916" t="s">
        <v>33</v>
      </c>
      <c r="B9916">
        <v>2023</v>
      </c>
      <c r="C9916" t="s">
        <v>37</v>
      </c>
      <c r="D9916" t="s">
        <v>8</v>
      </c>
      <c r="E9916" t="str">
        <f>VLOOKUP(D9916,Objective!$A$21:$B$51,2,0)</f>
        <v>Food</v>
      </c>
      <c r="F9916">
        <v>179.2</v>
      </c>
    </row>
    <row r="9917" spans="1:6" x14ac:dyDescent="0.3">
      <c r="A9917" t="s">
        <v>33</v>
      </c>
      <c r="B9917">
        <v>2023</v>
      </c>
      <c r="C9917" t="s">
        <v>37</v>
      </c>
      <c r="D9917" t="s">
        <v>9</v>
      </c>
      <c r="E9917" t="str">
        <f>VLOOKUP(D9917,Objective!$A$21:$B$51,2,0)</f>
        <v>Food</v>
      </c>
      <c r="F9917">
        <v>179.9</v>
      </c>
    </row>
    <row r="9918" spans="1:6" x14ac:dyDescent="0.3">
      <c r="A9918" t="s">
        <v>33</v>
      </c>
      <c r="B9918">
        <v>2023</v>
      </c>
      <c r="C9918" t="s">
        <v>37</v>
      </c>
      <c r="D9918" t="s">
        <v>10</v>
      </c>
      <c r="E9918" t="str">
        <f>VLOOKUP(D9918,Objective!$A$21:$B$51,2,0)</f>
        <v>Food</v>
      </c>
      <c r="F9918">
        <v>174.7</v>
      </c>
    </row>
    <row r="9919" spans="1:6" x14ac:dyDescent="0.3">
      <c r="A9919" t="s">
        <v>33</v>
      </c>
      <c r="B9919">
        <v>2023</v>
      </c>
      <c r="C9919" t="s">
        <v>37</v>
      </c>
      <c r="D9919" t="s">
        <v>11</v>
      </c>
      <c r="E9919" t="str">
        <f>VLOOKUP(D9919,Objective!$A$21:$B$51,2,0)</f>
        <v>Food</v>
      </c>
      <c r="F9919">
        <v>123.1</v>
      </c>
    </row>
    <row r="9920" spans="1:6" x14ac:dyDescent="0.3">
      <c r="A9920" t="s">
        <v>33</v>
      </c>
      <c r="B9920">
        <v>2023</v>
      </c>
      <c r="C9920" t="s">
        <v>37</v>
      </c>
      <c r="D9920" t="s">
        <v>12</v>
      </c>
      <c r="E9920" t="str">
        <f>VLOOKUP(D9920,Objective!$A$21:$B$51,2,0)</f>
        <v>Food</v>
      </c>
      <c r="F9920">
        <v>207.8</v>
      </c>
    </row>
    <row r="9921" spans="1:6" x14ac:dyDescent="0.3">
      <c r="A9921" t="s">
        <v>33</v>
      </c>
      <c r="B9921">
        <v>2023</v>
      </c>
      <c r="C9921" t="s">
        <v>37</v>
      </c>
      <c r="D9921" t="s">
        <v>13</v>
      </c>
      <c r="E9921" t="str">
        <f>VLOOKUP(D9921,Objective!$A$21:$B$51,2,0)</f>
        <v>Lifestyle</v>
      </c>
      <c r="F9921">
        <v>165.5</v>
      </c>
    </row>
    <row r="9922" spans="1:6" x14ac:dyDescent="0.3">
      <c r="A9922" t="s">
        <v>33</v>
      </c>
      <c r="B9922">
        <v>2023</v>
      </c>
      <c r="C9922" t="s">
        <v>37</v>
      </c>
      <c r="D9922" t="s">
        <v>14</v>
      </c>
      <c r="E9922" t="str">
        <f>VLOOKUP(D9922,Objective!$A$21:$B$51,2,0)</f>
        <v>Food</v>
      </c>
      <c r="F9922">
        <v>197</v>
      </c>
    </row>
    <row r="9923" spans="1:6" x14ac:dyDescent="0.3">
      <c r="A9923" t="s">
        <v>33</v>
      </c>
      <c r="B9923">
        <v>2023</v>
      </c>
      <c r="C9923" t="s">
        <v>37</v>
      </c>
      <c r="D9923" t="s">
        <v>15</v>
      </c>
      <c r="E9923" t="str">
        <f>VLOOKUP(D9923,Objective!$A$21:$B$51,2,0)</f>
        <v>Food</v>
      </c>
      <c r="F9923">
        <v>182.1</v>
      </c>
    </row>
    <row r="9924" spans="1:6" x14ac:dyDescent="0.3">
      <c r="A9924" t="s">
        <v>33</v>
      </c>
      <c r="B9924">
        <v>2023</v>
      </c>
      <c r="C9924" t="s">
        <v>37</v>
      </c>
      <c r="D9924" t="s">
        <v>16</v>
      </c>
      <c r="E9924" t="str">
        <f>VLOOKUP(D9924,Objective!$A$21:$B$51,2,0)</f>
        <v>Lifestyle</v>
      </c>
      <c r="F9924">
        <v>203.5</v>
      </c>
    </row>
    <row r="9925" spans="1:6" x14ac:dyDescent="0.3">
      <c r="A9925" t="s">
        <v>33</v>
      </c>
      <c r="B9925">
        <v>2023</v>
      </c>
      <c r="C9925" t="s">
        <v>37</v>
      </c>
      <c r="D9925" t="s">
        <v>17</v>
      </c>
      <c r="E9925" t="str">
        <f>VLOOKUP(D9925,Objective!$A$21:$B$51,2,0)</f>
        <v>Clothing</v>
      </c>
      <c r="F9925">
        <v>181</v>
      </c>
    </row>
    <row r="9926" spans="1:6" x14ac:dyDescent="0.3">
      <c r="A9926" t="s">
        <v>33</v>
      </c>
      <c r="B9926">
        <v>2023</v>
      </c>
      <c r="C9926" t="s">
        <v>37</v>
      </c>
      <c r="D9926" t="s">
        <v>18</v>
      </c>
      <c r="E9926" t="str">
        <f>VLOOKUP(D9926,Objective!$A$21:$B$51,2,0)</f>
        <v>Clothing</v>
      </c>
      <c r="F9926">
        <v>167.7</v>
      </c>
    </row>
    <row r="9927" spans="1:6" x14ac:dyDescent="0.3">
      <c r="A9927" t="s">
        <v>33</v>
      </c>
      <c r="B9927">
        <v>2023</v>
      </c>
      <c r="C9927" t="s">
        <v>37</v>
      </c>
      <c r="D9927" t="s">
        <v>19</v>
      </c>
      <c r="E9927" t="str">
        <f>VLOOKUP(D9927,Objective!$A$21:$B$51,2,0)</f>
        <v>Clothing</v>
      </c>
      <c r="F9927">
        <v>178.9</v>
      </c>
    </row>
    <row r="9928" spans="1:6" x14ac:dyDescent="0.3">
      <c r="A9928" t="s">
        <v>33</v>
      </c>
      <c r="B9928">
        <v>2023</v>
      </c>
      <c r="C9928" t="s">
        <v>37</v>
      </c>
      <c r="D9928" t="s">
        <v>20</v>
      </c>
      <c r="E9928" t="str">
        <f>VLOOKUP(D9928,Objective!$A$21:$B$51,2,0)</f>
        <v>Housing</v>
      </c>
      <c r="F9928">
        <v>175.2</v>
      </c>
    </row>
    <row r="9929" spans="1:6" x14ac:dyDescent="0.3">
      <c r="A9929" t="s">
        <v>33</v>
      </c>
      <c r="B9929">
        <v>2023</v>
      </c>
      <c r="C9929" t="s">
        <v>37</v>
      </c>
      <c r="D9929" t="s">
        <v>21</v>
      </c>
      <c r="E9929" t="str">
        <f>VLOOKUP(D9929,Objective!$A$21:$B$51,2,0)</f>
        <v>Fuel and light</v>
      </c>
      <c r="F9929">
        <v>182.1</v>
      </c>
    </row>
    <row r="9930" spans="1:6" x14ac:dyDescent="0.3">
      <c r="A9930" t="s">
        <v>33</v>
      </c>
      <c r="B9930">
        <v>2023</v>
      </c>
      <c r="C9930" t="s">
        <v>37</v>
      </c>
      <c r="D9930" t="s">
        <v>22</v>
      </c>
      <c r="E9930" t="str">
        <f>VLOOKUP(D9930,Objective!$A$21:$B$51,2,0)</f>
        <v>Housing</v>
      </c>
      <c r="F9930">
        <v>169.6</v>
      </c>
    </row>
    <row r="9931" spans="1:6" x14ac:dyDescent="0.3">
      <c r="A9931" t="s">
        <v>33</v>
      </c>
      <c r="B9931">
        <v>2023</v>
      </c>
      <c r="C9931" t="s">
        <v>37</v>
      </c>
      <c r="D9931" t="s">
        <v>23</v>
      </c>
      <c r="E9931" t="str">
        <f>VLOOKUP(D9931,Objective!$A$21:$B$51,2,0)</f>
        <v>Health</v>
      </c>
      <c r="F9931">
        <v>181.5</v>
      </c>
    </row>
    <row r="9932" spans="1:6" x14ac:dyDescent="0.3">
      <c r="A9932" t="s">
        <v>33</v>
      </c>
      <c r="B9932">
        <v>2023</v>
      </c>
      <c r="C9932" t="s">
        <v>37</v>
      </c>
      <c r="D9932" t="s">
        <v>24</v>
      </c>
      <c r="E9932" t="str">
        <f>VLOOKUP(D9932,Objective!$A$21:$B$51,2,0)</f>
        <v>Transport and communication</v>
      </c>
      <c r="F9932">
        <v>160.1</v>
      </c>
    </row>
    <row r="9933" spans="1:6" x14ac:dyDescent="0.3">
      <c r="A9933" t="s">
        <v>33</v>
      </c>
      <c r="B9933">
        <v>2023</v>
      </c>
      <c r="C9933" t="s">
        <v>37</v>
      </c>
      <c r="D9933" t="s">
        <v>25</v>
      </c>
      <c r="E9933" t="str">
        <f>VLOOKUP(D9933,Objective!$A$21:$B$51,2,0)</f>
        <v>Lifestyle</v>
      </c>
      <c r="F9933">
        <v>168.8</v>
      </c>
    </row>
    <row r="9934" spans="1:6" x14ac:dyDescent="0.3">
      <c r="A9934" t="s">
        <v>33</v>
      </c>
      <c r="B9934">
        <v>2023</v>
      </c>
      <c r="C9934" t="s">
        <v>37</v>
      </c>
      <c r="D9934" t="s">
        <v>26</v>
      </c>
      <c r="E9934" t="str">
        <f>VLOOKUP(D9934,Objective!$A$21:$B$51,2,0)</f>
        <v>Education</v>
      </c>
      <c r="F9934">
        <v>174.2</v>
      </c>
    </row>
    <row r="9935" spans="1:6" x14ac:dyDescent="0.3">
      <c r="A9935" t="s">
        <v>33</v>
      </c>
      <c r="B9935">
        <v>2023</v>
      </c>
      <c r="C9935" t="s">
        <v>37</v>
      </c>
      <c r="D9935" t="s">
        <v>27</v>
      </c>
      <c r="E9935" t="str">
        <f>VLOOKUP(D9935,Objective!$A$21:$B$51,2,0)</f>
        <v>Miscellaneous</v>
      </c>
      <c r="F9935">
        <v>184.4</v>
      </c>
    </row>
    <row r="9936" spans="1:6" x14ac:dyDescent="0.3">
      <c r="A9936" t="s">
        <v>33</v>
      </c>
      <c r="B9936">
        <v>2023</v>
      </c>
      <c r="C9936" t="s">
        <v>37</v>
      </c>
      <c r="D9936" t="s">
        <v>28</v>
      </c>
      <c r="E9936" t="str">
        <f>VLOOKUP(D9936,Objective!$A$21:$B$51,2,0)</f>
        <v>Miscellaneous</v>
      </c>
      <c r="F9936">
        <v>170.9</v>
      </c>
    </row>
    <row r="9937" spans="1:6" x14ac:dyDescent="0.3">
      <c r="A9937" t="s">
        <v>33</v>
      </c>
      <c r="B9937">
        <v>2023</v>
      </c>
      <c r="C9937" t="s">
        <v>37</v>
      </c>
      <c r="D9937" t="s">
        <v>29</v>
      </c>
      <c r="E9937" t="str">
        <f>VLOOKUP(D9937,Objective!$A$21:$B$51,2,0)</f>
        <v>General index</v>
      </c>
      <c r="F9937">
        <v>177.4</v>
      </c>
    </row>
    <row r="9938" spans="1:6" x14ac:dyDescent="0.3">
      <c r="A9938" t="s">
        <v>34</v>
      </c>
      <c r="B9938">
        <v>2023</v>
      </c>
      <c r="C9938" t="s">
        <v>37</v>
      </c>
      <c r="D9938" t="s">
        <v>3</v>
      </c>
      <c r="E9938" t="str">
        <f>VLOOKUP(D9938,Objective!$A$21:$B$51,2,0)</f>
        <v>Food</v>
      </c>
      <c r="F9938">
        <v>173.8</v>
      </c>
    </row>
    <row r="9939" spans="1:6" x14ac:dyDescent="0.3">
      <c r="A9939" t="s">
        <v>34</v>
      </c>
      <c r="B9939">
        <v>2023</v>
      </c>
      <c r="C9939" t="s">
        <v>37</v>
      </c>
      <c r="D9939" t="s">
        <v>4</v>
      </c>
      <c r="E9939" t="str">
        <f>VLOOKUP(D9939,Objective!$A$21:$B$51,2,0)</f>
        <v>Food</v>
      </c>
      <c r="F9939">
        <v>209.3</v>
      </c>
    </row>
    <row r="9940" spans="1:6" x14ac:dyDescent="0.3">
      <c r="A9940" t="s">
        <v>34</v>
      </c>
      <c r="B9940">
        <v>2023</v>
      </c>
      <c r="C9940" t="s">
        <v>37</v>
      </c>
      <c r="D9940" t="s">
        <v>5</v>
      </c>
      <c r="E9940" t="str">
        <f>VLOOKUP(D9940,Objective!$A$21:$B$51,2,0)</f>
        <v>Food</v>
      </c>
      <c r="F9940">
        <v>169.6</v>
      </c>
    </row>
    <row r="9941" spans="1:6" x14ac:dyDescent="0.3">
      <c r="A9941" t="s">
        <v>34</v>
      </c>
      <c r="B9941">
        <v>2023</v>
      </c>
      <c r="C9941" t="s">
        <v>37</v>
      </c>
      <c r="D9941" t="s">
        <v>6</v>
      </c>
      <c r="E9941" t="str">
        <f>VLOOKUP(D9941,Objective!$A$21:$B$51,2,0)</f>
        <v>Food</v>
      </c>
      <c r="F9941">
        <v>178.4</v>
      </c>
    </row>
    <row r="9942" spans="1:6" x14ac:dyDescent="0.3">
      <c r="A9942" t="s">
        <v>34</v>
      </c>
      <c r="B9942">
        <v>2023</v>
      </c>
      <c r="C9942" t="s">
        <v>37</v>
      </c>
      <c r="D9942" t="s">
        <v>7</v>
      </c>
      <c r="E9942" t="str">
        <f>VLOOKUP(D9942,Objective!$A$21:$B$51,2,0)</f>
        <v>Food</v>
      </c>
      <c r="F9942">
        <v>174.9</v>
      </c>
    </row>
    <row r="9943" spans="1:6" x14ac:dyDescent="0.3">
      <c r="A9943" t="s">
        <v>34</v>
      </c>
      <c r="B9943">
        <v>2023</v>
      </c>
      <c r="C9943" t="s">
        <v>37</v>
      </c>
      <c r="D9943" t="s">
        <v>8</v>
      </c>
      <c r="E9943" t="str">
        <f>VLOOKUP(D9943,Objective!$A$21:$B$51,2,0)</f>
        <v>Food</v>
      </c>
      <c r="F9943">
        <v>176.3</v>
      </c>
    </row>
    <row r="9944" spans="1:6" x14ac:dyDescent="0.3">
      <c r="A9944" t="s">
        <v>34</v>
      </c>
      <c r="B9944">
        <v>2023</v>
      </c>
      <c r="C9944" t="s">
        <v>37</v>
      </c>
      <c r="D9944" t="s">
        <v>9</v>
      </c>
      <c r="E9944" t="str">
        <f>VLOOKUP(D9944,Objective!$A$21:$B$51,2,0)</f>
        <v>Food</v>
      </c>
      <c r="F9944">
        <v>155.4</v>
      </c>
    </row>
    <row r="9945" spans="1:6" x14ac:dyDescent="0.3">
      <c r="A9945" t="s">
        <v>34</v>
      </c>
      <c r="B9945">
        <v>2023</v>
      </c>
      <c r="C9945" t="s">
        <v>37</v>
      </c>
      <c r="D9945" t="s">
        <v>10</v>
      </c>
      <c r="E9945" t="str">
        <f>VLOOKUP(D9945,Objective!$A$21:$B$51,2,0)</f>
        <v>Food</v>
      </c>
      <c r="F9945">
        <v>173.4</v>
      </c>
    </row>
    <row r="9946" spans="1:6" x14ac:dyDescent="0.3">
      <c r="A9946" t="s">
        <v>34</v>
      </c>
      <c r="B9946">
        <v>2023</v>
      </c>
      <c r="C9946" t="s">
        <v>37</v>
      </c>
      <c r="D9946" t="s">
        <v>11</v>
      </c>
      <c r="E9946" t="str">
        <f>VLOOKUP(D9946,Objective!$A$21:$B$51,2,0)</f>
        <v>Food</v>
      </c>
      <c r="F9946">
        <v>121.3</v>
      </c>
    </row>
    <row r="9947" spans="1:6" x14ac:dyDescent="0.3">
      <c r="A9947" t="s">
        <v>34</v>
      </c>
      <c r="B9947">
        <v>2023</v>
      </c>
      <c r="C9947" t="s">
        <v>37</v>
      </c>
      <c r="D9947" t="s">
        <v>12</v>
      </c>
      <c r="E9947" t="str">
        <f>VLOOKUP(D9947,Objective!$A$21:$B$51,2,0)</f>
        <v>Food</v>
      </c>
      <c r="F9947">
        <v>212.9</v>
      </c>
    </row>
    <row r="9948" spans="1:6" x14ac:dyDescent="0.3">
      <c r="A9948" t="s">
        <v>34</v>
      </c>
      <c r="B9948">
        <v>2023</v>
      </c>
      <c r="C9948" t="s">
        <v>37</v>
      </c>
      <c r="D9948" t="s">
        <v>13</v>
      </c>
      <c r="E9948" t="str">
        <f>VLOOKUP(D9948,Objective!$A$21:$B$51,2,0)</f>
        <v>Lifestyle</v>
      </c>
      <c r="F9948">
        <v>172.9</v>
      </c>
    </row>
    <row r="9949" spans="1:6" x14ac:dyDescent="0.3">
      <c r="A9949" t="s">
        <v>34</v>
      </c>
      <c r="B9949">
        <v>2023</v>
      </c>
      <c r="C9949" t="s">
        <v>37</v>
      </c>
      <c r="D9949" t="s">
        <v>14</v>
      </c>
      <c r="E9949" t="str">
        <f>VLOOKUP(D9949,Objective!$A$21:$B$51,2,0)</f>
        <v>Food</v>
      </c>
      <c r="F9949">
        <v>193.5</v>
      </c>
    </row>
    <row r="9950" spans="1:6" x14ac:dyDescent="0.3">
      <c r="A9950" t="s">
        <v>34</v>
      </c>
      <c r="B9950">
        <v>2023</v>
      </c>
      <c r="C9950" t="s">
        <v>37</v>
      </c>
      <c r="D9950" t="s">
        <v>15</v>
      </c>
      <c r="E9950" t="str">
        <f>VLOOKUP(D9950,Objective!$A$21:$B$51,2,0)</f>
        <v>Food</v>
      </c>
      <c r="F9950">
        <v>177.9</v>
      </c>
    </row>
    <row r="9951" spans="1:6" x14ac:dyDescent="0.3">
      <c r="A9951" t="s">
        <v>34</v>
      </c>
      <c r="B9951">
        <v>2023</v>
      </c>
      <c r="C9951" t="s">
        <v>37</v>
      </c>
      <c r="D9951" t="s">
        <v>16</v>
      </c>
      <c r="E9951" t="str">
        <f>VLOOKUP(D9951,Objective!$A$21:$B$51,2,0)</f>
        <v>Lifestyle</v>
      </c>
      <c r="F9951">
        <v>200.6</v>
      </c>
    </row>
    <row r="9952" spans="1:6" x14ac:dyDescent="0.3">
      <c r="A9952" t="s">
        <v>34</v>
      </c>
      <c r="B9952">
        <v>2023</v>
      </c>
      <c r="C9952" t="s">
        <v>37</v>
      </c>
      <c r="D9952" t="s">
        <v>17</v>
      </c>
      <c r="E9952" t="str">
        <f>VLOOKUP(D9952,Objective!$A$21:$B$51,2,0)</f>
        <v>Clothing</v>
      </c>
      <c r="F9952">
        <v>186.9</v>
      </c>
    </row>
    <row r="9953" spans="1:6" x14ac:dyDescent="0.3">
      <c r="A9953" t="s">
        <v>34</v>
      </c>
      <c r="B9953">
        <v>2023</v>
      </c>
      <c r="C9953" t="s">
        <v>37</v>
      </c>
      <c r="D9953" t="s">
        <v>18</v>
      </c>
      <c r="E9953" t="str">
        <f>VLOOKUP(D9953,Objective!$A$21:$B$51,2,0)</f>
        <v>Clothing</v>
      </c>
      <c r="F9953">
        <v>179.2</v>
      </c>
    </row>
    <row r="9954" spans="1:6" x14ac:dyDescent="0.3">
      <c r="A9954" t="s">
        <v>34</v>
      </c>
      <c r="B9954">
        <v>2023</v>
      </c>
      <c r="C9954" t="s">
        <v>37</v>
      </c>
      <c r="D9954" t="s">
        <v>19</v>
      </c>
      <c r="E9954" t="str">
        <f>VLOOKUP(D9954,Objective!$A$21:$B$51,2,0)</f>
        <v>Clothing</v>
      </c>
      <c r="F9954">
        <v>185.7</v>
      </c>
    </row>
    <row r="9955" spans="1:6" x14ac:dyDescent="0.3">
      <c r="A9955" t="s">
        <v>34</v>
      </c>
      <c r="B9955">
        <v>2023</v>
      </c>
      <c r="C9955" t="s">
        <v>37</v>
      </c>
      <c r="D9955" t="s">
        <v>20</v>
      </c>
      <c r="E9955" t="str">
        <f>VLOOKUP(D9955,Objective!$A$21:$B$51,2,0)</f>
        <v>Housing</v>
      </c>
      <c r="F9955">
        <v>175.2</v>
      </c>
    </row>
    <row r="9956" spans="1:6" x14ac:dyDescent="0.3">
      <c r="A9956" t="s">
        <v>34</v>
      </c>
      <c r="B9956">
        <v>2023</v>
      </c>
      <c r="C9956" t="s">
        <v>37</v>
      </c>
      <c r="D9956" t="s">
        <v>21</v>
      </c>
      <c r="E9956" t="str">
        <f>VLOOKUP(D9956,Objective!$A$21:$B$51,2,0)</f>
        <v>Fuel and light</v>
      </c>
      <c r="F9956">
        <v>181.7</v>
      </c>
    </row>
    <row r="9957" spans="1:6" x14ac:dyDescent="0.3">
      <c r="A9957" t="s">
        <v>34</v>
      </c>
      <c r="B9957">
        <v>2023</v>
      </c>
      <c r="C9957" t="s">
        <v>37</v>
      </c>
      <c r="D9957" t="s">
        <v>22</v>
      </c>
      <c r="E9957" t="str">
        <f>VLOOKUP(D9957,Objective!$A$21:$B$51,2,0)</f>
        <v>Housing</v>
      </c>
      <c r="F9957">
        <v>174.6</v>
      </c>
    </row>
    <row r="9958" spans="1:6" x14ac:dyDescent="0.3">
      <c r="A9958" t="s">
        <v>34</v>
      </c>
      <c r="B9958">
        <v>2023</v>
      </c>
      <c r="C9958" t="s">
        <v>37</v>
      </c>
      <c r="D9958" t="s">
        <v>23</v>
      </c>
      <c r="E9958" t="str">
        <f>VLOOKUP(D9958,Objective!$A$21:$B$51,2,0)</f>
        <v>Health</v>
      </c>
      <c r="F9958">
        <v>185</v>
      </c>
    </row>
    <row r="9959" spans="1:6" x14ac:dyDescent="0.3">
      <c r="A9959" t="s">
        <v>34</v>
      </c>
      <c r="B9959">
        <v>2023</v>
      </c>
      <c r="C9959" t="s">
        <v>37</v>
      </c>
      <c r="D9959" t="s">
        <v>24</v>
      </c>
      <c r="E9959" t="str">
        <f>VLOOKUP(D9959,Objective!$A$21:$B$51,2,0)</f>
        <v>Transport and communication</v>
      </c>
      <c r="F9959">
        <v>164.5</v>
      </c>
    </row>
    <row r="9960" spans="1:6" x14ac:dyDescent="0.3">
      <c r="A9960" t="s">
        <v>34</v>
      </c>
      <c r="B9960">
        <v>2023</v>
      </c>
      <c r="C9960" t="s">
        <v>37</v>
      </c>
      <c r="D9960" t="s">
        <v>25</v>
      </c>
      <c r="E9960" t="str">
        <f>VLOOKUP(D9960,Objective!$A$21:$B$51,2,0)</f>
        <v>Lifestyle</v>
      </c>
      <c r="F9960">
        <v>170.7</v>
      </c>
    </row>
    <row r="9961" spans="1:6" x14ac:dyDescent="0.3">
      <c r="A9961" t="s">
        <v>34</v>
      </c>
      <c r="B9961">
        <v>2023</v>
      </c>
      <c r="C9961" t="s">
        <v>37</v>
      </c>
      <c r="D9961" t="s">
        <v>26</v>
      </c>
      <c r="E9961" t="str">
        <f>VLOOKUP(D9961,Objective!$A$21:$B$51,2,0)</f>
        <v>Education</v>
      </c>
      <c r="F9961">
        <v>176.4</v>
      </c>
    </row>
    <row r="9962" spans="1:6" x14ac:dyDescent="0.3">
      <c r="A9962" t="s">
        <v>34</v>
      </c>
      <c r="B9962">
        <v>2023</v>
      </c>
      <c r="C9962" t="s">
        <v>37</v>
      </c>
      <c r="D9962" t="s">
        <v>27</v>
      </c>
      <c r="E9962" t="str">
        <f>VLOOKUP(D9962,Objective!$A$21:$B$51,2,0)</f>
        <v>Miscellaneous</v>
      </c>
      <c r="F9962">
        <v>184</v>
      </c>
    </row>
    <row r="9963" spans="1:6" x14ac:dyDescent="0.3">
      <c r="A9963" t="s">
        <v>34</v>
      </c>
      <c r="B9963">
        <v>2023</v>
      </c>
      <c r="C9963" t="s">
        <v>37</v>
      </c>
      <c r="D9963" t="s">
        <v>28</v>
      </c>
      <c r="E9963" t="str">
        <f>VLOOKUP(D9963,Objective!$A$21:$B$51,2,0)</f>
        <v>Miscellaneous</v>
      </c>
      <c r="F9963">
        <v>175</v>
      </c>
    </row>
    <row r="9964" spans="1:6" x14ac:dyDescent="0.3">
      <c r="A9964" t="s">
        <v>34</v>
      </c>
      <c r="B9964">
        <v>2023</v>
      </c>
      <c r="C9964" t="s">
        <v>37</v>
      </c>
      <c r="D9964" t="s">
        <v>29</v>
      </c>
      <c r="E9964" t="str">
        <f>VLOOKUP(D9964,Objective!$A$21:$B$51,2,0)</f>
        <v>General index</v>
      </c>
      <c r="F9964">
        <v>178.1</v>
      </c>
    </row>
    <row r="9965" spans="1:6" x14ac:dyDescent="0.3">
      <c r="A9965" t="s">
        <v>30</v>
      </c>
      <c r="B9965">
        <v>2023</v>
      </c>
      <c r="C9965" t="s">
        <v>38</v>
      </c>
      <c r="D9965" t="s">
        <v>3</v>
      </c>
      <c r="E9965" t="str">
        <f>VLOOKUP(D9965,Objective!$A$21:$B$51,2,0)</f>
        <v>Food</v>
      </c>
      <c r="F9965">
        <v>173.2</v>
      </c>
    </row>
    <row r="9966" spans="1:6" x14ac:dyDescent="0.3">
      <c r="A9966" t="s">
        <v>30</v>
      </c>
      <c r="B9966">
        <v>2023</v>
      </c>
      <c r="C9966" t="s">
        <v>38</v>
      </c>
      <c r="D9966" t="s">
        <v>4</v>
      </c>
      <c r="E9966" t="str">
        <f>VLOOKUP(D9966,Objective!$A$21:$B$51,2,0)</f>
        <v>Food</v>
      </c>
      <c r="F9966">
        <v>211.5</v>
      </c>
    </row>
    <row r="9967" spans="1:6" x14ac:dyDescent="0.3">
      <c r="A9967" t="s">
        <v>30</v>
      </c>
      <c r="B9967">
        <v>2023</v>
      </c>
      <c r="C9967" t="s">
        <v>38</v>
      </c>
      <c r="D9967" t="s">
        <v>5</v>
      </c>
      <c r="E9967" t="str">
        <f>VLOOKUP(D9967,Objective!$A$21:$B$51,2,0)</f>
        <v>Food</v>
      </c>
      <c r="F9967">
        <v>171</v>
      </c>
    </row>
    <row r="9968" spans="1:6" x14ac:dyDescent="0.3">
      <c r="A9968" t="s">
        <v>30</v>
      </c>
      <c r="B9968">
        <v>2023</v>
      </c>
      <c r="C9968" t="s">
        <v>38</v>
      </c>
      <c r="D9968" t="s">
        <v>6</v>
      </c>
      <c r="E9968" t="str">
        <f>VLOOKUP(D9968,Objective!$A$21:$B$51,2,0)</f>
        <v>Food</v>
      </c>
      <c r="F9968">
        <v>179.6</v>
      </c>
    </row>
    <row r="9969" spans="1:6" x14ac:dyDescent="0.3">
      <c r="A9969" t="s">
        <v>30</v>
      </c>
      <c r="B9969">
        <v>2023</v>
      </c>
      <c r="C9969" t="s">
        <v>38</v>
      </c>
      <c r="D9969" t="s">
        <v>7</v>
      </c>
      <c r="E9969" t="str">
        <f>VLOOKUP(D9969,Objective!$A$21:$B$51,2,0)</f>
        <v>Food</v>
      </c>
      <c r="F9969">
        <v>173.3</v>
      </c>
    </row>
    <row r="9970" spans="1:6" x14ac:dyDescent="0.3">
      <c r="A9970" t="s">
        <v>30</v>
      </c>
      <c r="B9970">
        <v>2023</v>
      </c>
      <c r="C9970" t="s">
        <v>38</v>
      </c>
      <c r="D9970" t="s">
        <v>8</v>
      </c>
      <c r="E9970" t="str">
        <f>VLOOKUP(D9970,Objective!$A$21:$B$51,2,0)</f>
        <v>Food</v>
      </c>
      <c r="F9970">
        <v>169</v>
      </c>
    </row>
    <row r="9971" spans="1:6" x14ac:dyDescent="0.3">
      <c r="A9971" t="s">
        <v>30</v>
      </c>
      <c r="B9971">
        <v>2023</v>
      </c>
      <c r="C9971" t="s">
        <v>38</v>
      </c>
      <c r="D9971" t="s">
        <v>9</v>
      </c>
      <c r="E9971" t="str">
        <f>VLOOKUP(D9971,Objective!$A$21:$B$51,2,0)</f>
        <v>Food</v>
      </c>
      <c r="F9971">
        <v>148.69999999999999</v>
      </c>
    </row>
    <row r="9972" spans="1:6" x14ac:dyDescent="0.3">
      <c r="A9972" t="s">
        <v>30</v>
      </c>
      <c r="B9972">
        <v>2023</v>
      </c>
      <c r="C9972" t="s">
        <v>38</v>
      </c>
      <c r="D9972" t="s">
        <v>10</v>
      </c>
      <c r="E9972" t="str">
        <f>VLOOKUP(D9972,Objective!$A$21:$B$51,2,0)</f>
        <v>Food</v>
      </c>
      <c r="F9972">
        <v>174.9</v>
      </c>
    </row>
    <row r="9973" spans="1:6" x14ac:dyDescent="0.3">
      <c r="A9973" t="s">
        <v>30</v>
      </c>
      <c r="B9973">
        <v>2023</v>
      </c>
      <c r="C9973" t="s">
        <v>38</v>
      </c>
      <c r="D9973" t="s">
        <v>11</v>
      </c>
      <c r="E9973" t="str">
        <f>VLOOKUP(D9973,Objective!$A$21:$B$51,2,0)</f>
        <v>Food</v>
      </c>
      <c r="F9973">
        <v>121.9</v>
      </c>
    </row>
    <row r="9974" spans="1:6" x14ac:dyDescent="0.3">
      <c r="A9974" t="s">
        <v>30</v>
      </c>
      <c r="B9974">
        <v>2023</v>
      </c>
      <c r="C9974" t="s">
        <v>38</v>
      </c>
      <c r="D9974" t="s">
        <v>12</v>
      </c>
      <c r="E9974" t="str">
        <f>VLOOKUP(D9974,Objective!$A$21:$B$51,2,0)</f>
        <v>Food</v>
      </c>
      <c r="F9974">
        <v>221</v>
      </c>
    </row>
    <row r="9975" spans="1:6" x14ac:dyDescent="0.3">
      <c r="A9975" t="s">
        <v>30</v>
      </c>
      <c r="B9975">
        <v>2023</v>
      </c>
      <c r="C9975" t="s">
        <v>38</v>
      </c>
      <c r="D9975" t="s">
        <v>13</v>
      </c>
      <c r="E9975" t="str">
        <f>VLOOKUP(D9975,Objective!$A$21:$B$51,2,0)</f>
        <v>Lifestyle</v>
      </c>
      <c r="F9975">
        <v>178.7</v>
      </c>
    </row>
    <row r="9976" spans="1:6" x14ac:dyDescent="0.3">
      <c r="A9976" t="s">
        <v>30</v>
      </c>
      <c r="B9976">
        <v>2023</v>
      </c>
      <c r="C9976" t="s">
        <v>38</v>
      </c>
      <c r="D9976" t="s">
        <v>14</v>
      </c>
      <c r="E9976" t="str">
        <f>VLOOKUP(D9976,Objective!$A$21:$B$51,2,0)</f>
        <v>Food</v>
      </c>
      <c r="F9976">
        <v>191.1</v>
      </c>
    </row>
    <row r="9977" spans="1:6" x14ac:dyDescent="0.3">
      <c r="A9977" t="s">
        <v>30</v>
      </c>
      <c r="B9977">
        <v>2023</v>
      </c>
      <c r="C9977" t="s">
        <v>38</v>
      </c>
      <c r="D9977" t="s">
        <v>15</v>
      </c>
      <c r="E9977" t="str">
        <f>VLOOKUP(D9977,Objective!$A$21:$B$51,2,0)</f>
        <v>Food</v>
      </c>
      <c r="F9977">
        <v>176.8</v>
      </c>
    </row>
    <row r="9978" spans="1:6" x14ac:dyDescent="0.3">
      <c r="A9978" t="s">
        <v>30</v>
      </c>
      <c r="B9978">
        <v>2023</v>
      </c>
      <c r="C9978" t="s">
        <v>38</v>
      </c>
      <c r="D9978" t="s">
        <v>16</v>
      </c>
      <c r="E9978" t="str">
        <f>VLOOKUP(D9978,Objective!$A$21:$B$51,2,0)</f>
        <v>Lifestyle</v>
      </c>
      <c r="F9978">
        <v>199.9</v>
      </c>
    </row>
    <row r="9979" spans="1:6" x14ac:dyDescent="0.3">
      <c r="A9979" t="s">
        <v>30</v>
      </c>
      <c r="B9979">
        <v>2023</v>
      </c>
      <c r="C9979" t="s">
        <v>38</v>
      </c>
      <c r="D9979" t="s">
        <v>17</v>
      </c>
      <c r="E9979" t="str">
        <f>VLOOKUP(D9979,Objective!$A$21:$B$51,2,0)</f>
        <v>Clothing</v>
      </c>
      <c r="F9979">
        <v>191.2</v>
      </c>
    </row>
    <row r="9980" spans="1:6" x14ac:dyDescent="0.3">
      <c r="A9980" t="s">
        <v>30</v>
      </c>
      <c r="B9980">
        <v>2023</v>
      </c>
      <c r="C9980" t="s">
        <v>38</v>
      </c>
      <c r="D9980" t="s">
        <v>18</v>
      </c>
      <c r="E9980" t="str">
        <f>VLOOKUP(D9980,Objective!$A$21:$B$51,2,0)</f>
        <v>Clothing</v>
      </c>
      <c r="F9980">
        <v>187.9</v>
      </c>
    </row>
    <row r="9981" spans="1:6" x14ac:dyDescent="0.3">
      <c r="A9981" t="s">
        <v>30</v>
      </c>
      <c r="B9981">
        <v>2023</v>
      </c>
      <c r="C9981" t="s">
        <v>38</v>
      </c>
      <c r="D9981" t="s">
        <v>19</v>
      </c>
      <c r="E9981" t="str">
        <f>VLOOKUP(D9981,Objective!$A$21:$B$51,2,0)</f>
        <v>Clothing</v>
      </c>
      <c r="F9981">
        <v>190.8</v>
      </c>
    </row>
    <row r="9982" spans="1:6" x14ac:dyDescent="0.3">
      <c r="A9982" t="s">
        <v>30</v>
      </c>
      <c r="B9982">
        <v>2023</v>
      </c>
      <c r="C9982" t="s">
        <v>38</v>
      </c>
      <c r="D9982" t="s">
        <v>20</v>
      </c>
      <c r="E9982" t="str">
        <f>VLOOKUP(D9982,Objective!$A$21:$B$51,2,0)</f>
        <v>Housing</v>
      </c>
      <c r="F9982" t="s">
        <v>48</v>
      </c>
    </row>
    <row r="9983" spans="1:6" x14ac:dyDescent="0.3">
      <c r="A9983" t="s">
        <v>30</v>
      </c>
      <c r="B9983">
        <v>2023</v>
      </c>
      <c r="C9983" t="s">
        <v>38</v>
      </c>
      <c r="D9983" t="s">
        <v>21</v>
      </c>
      <c r="E9983" t="str">
        <f>VLOOKUP(D9983,Objective!$A$21:$B$51,2,0)</f>
        <v>Fuel and light</v>
      </c>
      <c r="F9983">
        <v>182.5</v>
      </c>
    </row>
    <row r="9984" spans="1:6" x14ac:dyDescent="0.3">
      <c r="A9984" t="s">
        <v>30</v>
      </c>
      <c r="B9984">
        <v>2023</v>
      </c>
      <c r="C9984" t="s">
        <v>38</v>
      </c>
      <c r="D9984" t="s">
        <v>22</v>
      </c>
      <c r="E9984" t="str">
        <f>VLOOKUP(D9984,Objective!$A$21:$B$51,2,0)</f>
        <v>Housing</v>
      </c>
      <c r="F9984">
        <v>179.8</v>
      </c>
    </row>
    <row r="9985" spans="1:6" x14ac:dyDescent="0.3">
      <c r="A9985" t="s">
        <v>30</v>
      </c>
      <c r="B9985">
        <v>2023</v>
      </c>
      <c r="C9985" t="s">
        <v>38</v>
      </c>
      <c r="D9985" t="s">
        <v>23</v>
      </c>
      <c r="E9985" t="str">
        <f>VLOOKUP(D9985,Objective!$A$21:$B$51,2,0)</f>
        <v>Health</v>
      </c>
      <c r="F9985">
        <v>187.8</v>
      </c>
    </row>
    <row r="9986" spans="1:6" x14ac:dyDescent="0.3">
      <c r="A9986" t="s">
        <v>30</v>
      </c>
      <c r="B9986">
        <v>2023</v>
      </c>
      <c r="C9986" t="s">
        <v>38</v>
      </c>
      <c r="D9986" t="s">
        <v>24</v>
      </c>
      <c r="E9986" t="str">
        <f>VLOOKUP(D9986,Objective!$A$21:$B$51,2,0)</f>
        <v>Transport and communication</v>
      </c>
      <c r="F9986">
        <v>169.7</v>
      </c>
    </row>
    <row r="9987" spans="1:6" x14ac:dyDescent="0.3">
      <c r="A9987" t="s">
        <v>30</v>
      </c>
      <c r="B9987">
        <v>2023</v>
      </c>
      <c r="C9987" t="s">
        <v>38</v>
      </c>
      <c r="D9987" t="s">
        <v>25</v>
      </c>
      <c r="E9987" t="str">
        <f>VLOOKUP(D9987,Objective!$A$21:$B$51,2,0)</f>
        <v>Lifestyle</v>
      </c>
      <c r="F9987">
        <v>173.8</v>
      </c>
    </row>
    <row r="9988" spans="1:6" x14ac:dyDescent="0.3">
      <c r="A9988" t="s">
        <v>30</v>
      </c>
      <c r="B9988">
        <v>2023</v>
      </c>
      <c r="C9988" t="s">
        <v>38</v>
      </c>
      <c r="D9988" t="s">
        <v>26</v>
      </c>
      <c r="E9988" t="str">
        <f>VLOOKUP(D9988,Objective!$A$21:$B$51,2,0)</f>
        <v>Education</v>
      </c>
      <c r="F9988">
        <v>180.3</v>
      </c>
    </row>
    <row r="9989" spans="1:6" x14ac:dyDescent="0.3">
      <c r="A9989" t="s">
        <v>30</v>
      </c>
      <c r="B9989">
        <v>2023</v>
      </c>
      <c r="C9989" t="s">
        <v>38</v>
      </c>
      <c r="D9989" t="s">
        <v>27</v>
      </c>
      <c r="E9989" t="str">
        <f>VLOOKUP(D9989,Objective!$A$21:$B$51,2,0)</f>
        <v>Miscellaneous</v>
      </c>
      <c r="F9989">
        <v>184.9</v>
      </c>
    </row>
    <row r="9990" spans="1:6" x14ac:dyDescent="0.3">
      <c r="A9990" t="s">
        <v>30</v>
      </c>
      <c r="B9990">
        <v>2023</v>
      </c>
      <c r="C9990" t="s">
        <v>38</v>
      </c>
      <c r="D9990" t="s">
        <v>28</v>
      </c>
      <c r="E9990" t="str">
        <f>VLOOKUP(D9990,Objective!$A$21:$B$51,2,0)</f>
        <v>Miscellaneous</v>
      </c>
      <c r="F9990">
        <v>179.5</v>
      </c>
    </row>
    <row r="9991" spans="1:6" x14ac:dyDescent="0.3">
      <c r="A9991" t="s">
        <v>30</v>
      </c>
      <c r="B9991">
        <v>2023</v>
      </c>
      <c r="C9991" t="s">
        <v>38</v>
      </c>
      <c r="D9991" t="s">
        <v>29</v>
      </c>
      <c r="E9991" t="str">
        <f>VLOOKUP(D9991,Objective!$A$21:$B$51,2,0)</f>
        <v>General index</v>
      </c>
      <c r="F9991">
        <v>179.8</v>
      </c>
    </row>
    <row r="9992" spans="1:6" x14ac:dyDescent="0.3">
      <c r="A9992" t="s">
        <v>33</v>
      </c>
      <c r="B9992">
        <v>2023</v>
      </c>
      <c r="C9992" t="s">
        <v>38</v>
      </c>
      <c r="D9992" t="s">
        <v>3</v>
      </c>
      <c r="E9992" t="str">
        <f>VLOOKUP(D9992,Objective!$A$21:$B$51,2,0)</f>
        <v>Food</v>
      </c>
      <c r="F9992">
        <v>174.7</v>
      </c>
    </row>
    <row r="9993" spans="1:6" x14ac:dyDescent="0.3">
      <c r="A9993" t="s">
        <v>33</v>
      </c>
      <c r="B9993">
        <v>2023</v>
      </c>
      <c r="C9993" t="s">
        <v>38</v>
      </c>
      <c r="D9993" t="s">
        <v>4</v>
      </c>
      <c r="E9993" t="str">
        <f>VLOOKUP(D9993,Objective!$A$21:$B$51,2,0)</f>
        <v>Food</v>
      </c>
      <c r="F9993">
        <v>219.4</v>
      </c>
    </row>
    <row r="9994" spans="1:6" x14ac:dyDescent="0.3">
      <c r="A9994" t="s">
        <v>33</v>
      </c>
      <c r="B9994">
        <v>2023</v>
      </c>
      <c r="C9994" t="s">
        <v>38</v>
      </c>
      <c r="D9994" t="s">
        <v>5</v>
      </c>
      <c r="E9994" t="str">
        <f>VLOOKUP(D9994,Objective!$A$21:$B$51,2,0)</f>
        <v>Food</v>
      </c>
      <c r="F9994">
        <v>176.7</v>
      </c>
    </row>
    <row r="9995" spans="1:6" x14ac:dyDescent="0.3">
      <c r="A9995" t="s">
        <v>33</v>
      </c>
      <c r="B9995">
        <v>2023</v>
      </c>
      <c r="C9995" t="s">
        <v>38</v>
      </c>
      <c r="D9995" t="s">
        <v>6</v>
      </c>
      <c r="E9995" t="str">
        <f>VLOOKUP(D9995,Objective!$A$21:$B$51,2,0)</f>
        <v>Food</v>
      </c>
      <c r="F9995">
        <v>179.4</v>
      </c>
    </row>
    <row r="9996" spans="1:6" x14ac:dyDescent="0.3">
      <c r="A9996" t="s">
        <v>33</v>
      </c>
      <c r="B9996">
        <v>2023</v>
      </c>
      <c r="C9996" t="s">
        <v>38</v>
      </c>
      <c r="D9996" t="s">
        <v>7</v>
      </c>
      <c r="E9996" t="str">
        <f>VLOOKUP(D9996,Objective!$A$21:$B$51,2,0)</f>
        <v>Food</v>
      </c>
      <c r="F9996">
        <v>164.4</v>
      </c>
    </row>
    <row r="9997" spans="1:6" x14ac:dyDescent="0.3">
      <c r="A9997" t="s">
        <v>33</v>
      </c>
      <c r="B9997">
        <v>2023</v>
      </c>
      <c r="C9997" t="s">
        <v>38</v>
      </c>
      <c r="D9997" t="s">
        <v>8</v>
      </c>
      <c r="E9997" t="str">
        <f>VLOOKUP(D9997,Objective!$A$21:$B$51,2,0)</f>
        <v>Food</v>
      </c>
      <c r="F9997">
        <v>175.8</v>
      </c>
    </row>
    <row r="9998" spans="1:6" x14ac:dyDescent="0.3">
      <c r="A9998" t="s">
        <v>33</v>
      </c>
      <c r="B9998">
        <v>2023</v>
      </c>
      <c r="C9998" t="s">
        <v>38</v>
      </c>
      <c r="D9998" t="s">
        <v>9</v>
      </c>
      <c r="E9998" t="str">
        <f>VLOOKUP(D9998,Objective!$A$21:$B$51,2,0)</f>
        <v>Food</v>
      </c>
      <c r="F9998">
        <v>185</v>
      </c>
    </row>
    <row r="9999" spans="1:6" x14ac:dyDescent="0.3">
      <c r="A9999" t="s">
        <v>33</v>
      </c>
      <c r="B9999">
        <v>2023</v>
      </c>
      <c r="C9999" t="s">
        <v>38</v>
      </c>
      <c r="D9999" t="s">
        <v>10</v>
      </c>
      <c r="E9999" t="str">
        <f>VLOOKUP(D9999,Objective!$A$21:$B$51,2,0)</f>
        <v>Food</v>
      </c>
      <c r="F9999">
        <v>176.9</v>
      </c>
    </row>
    <row r="10000" spans="1:6" x14ac:dyDescent="0.3">
      <c r="A10000" t="s">
        <v>33</v>
      </c>
      <c r="B10000">
        <v>2023</v>
      </c>
      <c r="C10000" t="s">
        <v>38</v>
      </c>
      <c r="D10000" t="s">
        <v>11</v>
      </c>
      <c r="E10000" t="str">
        <f>VLOOKUP(D10000,Objective!$A$21:$B$51,2,0)</f>
        <v>Food</v>
      </c>
      <c r="F10000">
        <v>124.2</v>
      </c>
    </row>
    <row r="10001" spans="1:6" x14ac:dyDescent="0.3">
      <c r="A10001" t="s">
        <v>33</v>
      </c>
      <c r="B10001">
        <v>2023</v>
      </c>
      <c r="C10001" t="s">
        <v>38</v>
      </c>
      <c r="D10001" t="s">
        <v>12</v>
      </c>
      <c r="E10001" t="str">
        <f>VLOOKUP(D10001,Objective!$A$21:$B$51,2,0)</f>
        <v>Food</v>
      </c>
      <c r="F10001">
        <v>211.9</v>
      </c>
    </row>
    <row r="10002" spans="1:6" x14ac:dyDescent="0.3">
      <c r="A10002" t="s">
        <v>33</v>
      </c>
      <c r="B10002">
        <v>2023</v>
      </c>
      <c r="C10002" t="s">
        <v>38</v>
      </c>
      <c r="D10002" t="s">
        <v>13</v>
      </c>
      <c r="E10002" t="str">
        <f>VLOOKUP(D10002,Objective!$A$21:$B$51,2,0)</f>
        <v>Lifestyle</v>
      </c>
      <c r="F10002">
        <v>165.9</v>
      </c>
    </row>
    <row r="10003" spans="1:6" x14ac:dyDescent="0.3">
      <c r="A10003" t="s">
        <v>33</v>
      </c>
      <c r="B10003">
        <v>2023</v>
      </c>
      <c r="C10003" t="s">
        <v>38</v>
      </c>
      <c r="D10003" t="s">
        <v>14</v>
      </c>
      <c r="E10003" t="str">
        <f>VLOOKUP(D10003,Objective!$A$21:$B$51,2,0)</f>
        <v>Food</v>
      </c>
      <c r="F10003">
        <v>197.7</v>
      </c>
    </row>
    <row r="10004" spans="1:6" x14ac:dyDescent="0.3">
      <c r="A10004" t="s">
        <v>33</v>
      </c>
      <c r="B10004">
        <v>2023</v>
      </c>
      <c r="C10004" t="s">
        <v>38</v>
      </c>
      <c r="D10004" t="s">
        <v>15</v>
      </c>
      <c r="E10004" t="str">
        <f>VLOOKUP(D10004,Objective!$A$21:$B$51,2,0)</f>
        <v>Food</v>
      </c>
      <c r="F10004">
        <v>183.1</v>
      </c>
    </row>
    <row r="10005" spans="1:6" x14ac:dyDescent="0.3">
      <c r="A10005" t="s">
        <v>33</v>
      </c>
      <c r="B10005">
        <v>2023</v>
      </c>
      <c r="C10005" t="s">
        <v>38</v>
      </c>
      <c r="D10005" t="s">
        <v>16</v>
      </c>
      <c r="E10005" t="str">
        <f>VLOOKUP(D10005,Objective!$A$21:$B$51,2,0)</f>
        <v>Lifestyle</v>
      </c>
      <c r="F10005">
        <v>204.2</v>
      </c>
    </row>
    <row r="10006" spans="1:6" x14ac:dyDescent="0.3">
      <c r="A10006" t="s">
        <v>33</v>
      </c>
      <c r="B10006">
        <v>2023</v>
      </c>
      <c r="C10006" t="s">
        <v>38</v>
      </c>
      <c r="D10006" t="s">
        <v>17</v>
      </c>
      <c r="E10006" t="str">
        <f>VLOOKUP(D10006,Objective!$A$21:$B$51,2,0)</f>
        <v>Clothing</v>
      </c>
      <c r="F10006">
        <v>181.3</v>
      </c>
    </row>
    <row r="10007" spans="1:6" x14ac:dyDescent="0.3">
      <c r="A10007" t="s">
        <v>33</v>
      </c>
      <c r="B10007">
        <v>2023</v>
      </c>
      <c r="C10007" t="s">
        <v>38</v>
      </c>
      <c r="D10007" t="s">
        <v>18</v>
      </c>
      <c r="E10007" t="str">
        <f>VLOOKUP(D10007,Objective!$A$21:$B$51,2,0)</f>
        <v>Clothing</v>
      </c>
      <c r="F10007">
        <v>168.1</v>
      </c>
    </row>
    <row r="10008" spans="1:6" x14ac:dyDescent="0.3">
      <c r="A10008" t="s">
        <v>33</v>
      </c>
      <c r="B10008">
        <v>2023</v>
      </c>
      <c r="C10008" t="s">
        <v>38</v>
      </c>
      <c r="D10008" t="s">
        <v>19</v>
      </c>
      <c r="E10008" t="str">
        <f>VLOOKUP(D10008,Objective!$A$21:$B$51,2,0)</f>
        <v>Clothing</v>
      </c>
      <c r="F10008">
        <v>179.3</v>
      </c>
    </row>
    <row r="10009" spans="1:6" x14ac:dyDescent="0.3">
      <c r="A10009" t="s">
        <v>33</v>
      </c>
      <c r="B10009">
        <v>2023</v>
      </c>
      <c r="C10009" t="s">
        <v>38</v>
      </c>
      <c r="D10009" t="s">
        <v>20</v>
      </c>
      <c r="E10009" t="str">
        <f>VLOOKUP(D10009,Objective!$A$21:$B$51,2,0)</f>
        <v>Housing</v>
      </c>
      <c r="F10009">
        <v>175.6</v>
      </c>
    </row>
    <row r="10010" spans="1:6" x14ac:dyDescent="0.3">
      <c r="A10010" t="s">
        <v>33</v>
      </c>
      <c r="B10010">
        <v>2023</v>
      </c>
      <c r="C10010" t="s">
        <v>38</v>
      </c>
      <c r="D10010" t="s">
        <v>21</v>
      </c>
      <c r="E10010" t="str">
        <f>VLOOKUP(D10010,Objective!$A$21:$B$51,2,0)</f>
        <v>Fuel and light</v>
      </c>
      <c r="F10010">
        <v>183.4</v>
      </c>
    </row>
    <row r="10011" spans="1:6" x14ac:dyDescent="0.3">
      <c r="A10011" t="s">
        <v>33</v>
      </c>
      <c r="B10011">
        <v>2023</v>
      </c>
      <c r="C10011" t="s">
        <v>38</v>
      </c>
      <c r="D10011" t="s">
        <v>22</v>
      </c>
      <c r="E10011" t="str">
        <f>VLOOKUP(D10011,Objective!$A$21:$B$51,2,0)</f>
        <v>Housing</v>
      </c>
      <c r="F10011">
        <v>170.1</v>
      </c>
    </row>
    <row r="10012" spans="1:6" x14ac:dyDescent="0.3">
      <c r="A10012" t="s">
        <v>33</v>
      </c>
      <c r="B10012">
        <v>2023</v>
      </c>
      <c r="C10012" t="s">
        <v>38</v>
      </c>
      <c r="D10012" t="s">
        <v>23</v>
      </c>
      <c r="E10012" t="str">
        <f>VLOOKUP(D10012,Objective!$A$21:$B$51,2,0)</f>
        <v>Health</v>
      </c>
      <c r="F10012">
        <v>182.2</v>
      </c>
    </row>
    <row r="10013" spans="1:6" x14ac:dyDescent="0.3">
      <c r="A10013" t="s">
        <v>33</v>
      </c>
      <c r="B10013">
        <v>2023</v>
      </c>
      <c r="C10013" t="s">
        <v>38</v>
      </c>
      <c r="D10013" t="s">
        <v>24</v>
      </c>
      <c r="E10013" t="str">
        <f>VLOOKUP(D10013,Objective!$A$21:$B$51,2,0)</f>
        <v>Transport and communication</v>
      </c>
      <c r="F10013">
        <v>160.4</v>
      </c>
    </row>
    <row r="10014" spans="1:6" x14ac:dyDescent="0.3">
      <c r="A10014" t="s">
        <v>33</v>
      </c>
      <c r="B10014">
        <v>2023</v>
      </c>
      <c r="C10014" t="s">
        <v>38</v>
      </c>
      <c r="D10014" t="s">
        <v>25</v>
      </c>
      <c r="E10014" t="str">
        <f>VLOOKUP(D10014,Objective!$A$21:$B$51,2,0)</f>
        <v>Lifestyle</v>
      </c>
      <c r="F10014">
        <v>169.2</v>
      </c>
    </row>
    <row r="10015" spans="1:6" x14ac:dyDescent="0.3">
      <c r="A10015" t="s">
        <v>33</v>
      </c>
      <c r="B10015">
        <v>2023</v>
      </c>
      <c r="C10015" t="s">
        <v>38</v>
      </c>
      <c r="D10015" t="s">
        <v>26</v>
      </c>
      <c r="E10015" t="str">
        <f>VLOOKUP(D10015,Objective!$A$21:$B$51,2,0)</f>
        <v>Education</v>
      </c>
      <c r="F10015">
        <v>174.8</v>
      </c>
    </row>
    <row r="10016" spans="1:6" x14ac:dyDescent="0.3">
      <c r="A10016" t="s">
        <v>33</v>
      </c>
      <c r="B10016">
        <v>2023</v>
      </c>
      <c r="C10016" t="s">
        <v>38</v>
      </c>
      <c r="D10016" t="s">
        <v>27</v>
      </c>
      <c r="E10016" t="str">
        <f>VLOOKUP(D10016,Objective!$A$21:$B$51,2,0)</f>
        <v>Miscellaneous</v>
      </c>
      <c r="F10016">
        <v>185.6</v>
      </c>
    </row>
    <row r="10017" spans="1:6" x14ac:dyDescent="0.3">
      <c r="A10017" t="s">
        <v>33</v>
      </c>
      <c r="B10017">
        <v>2023</v>
      </c>
      <c r="C10017" t="s">
        <v>38</v>
      </c>
      <c r="D10017" t="s">
        <v>28</v>
      </c>
      <c r="E10017" t="str">
        <f>VLOOKUP(D10017,Objective!$A$21:$B$51,2,0)</f>
        <v>Miscellaneous</v>
      </c>
      <c r="F10017">
        <v>171.6</v>
      </c>
    </row>
    <row r="10018" spans="1:6" x14ac:dyDescent="0.3">
      <c r="A10018" t="s">
        <v>33</v>
      </c>
      <c r="B10018">
        <v>2023</v>
      </c>
      <c r="C10018" t="s">
        <v>38</v>
      </c>
      <c r="D10018" t="s">
        <v>29</v>
      </c>
      <c r="E10018" t="str">
        <f>VLOOKUP(D10018,Objective!$A$21:$B$51,2,0)</f>
        <v>General index</v>
      </c>
      <c r="F10018">
        <v>178.2</v>
      </c>
    </row>
    <row r="10019" spans="1:6" x14ac:dyDescent="0.3">
      <c r="A10019" t="s">
        <v>34</v>
      </c>
      <c r="B10019">
        <v>2023</v>
      </c>
      <c r="C10019" t="s">
        <v>38</v>
      </c>
      <c r="D10019" t="s">
        <v>3</v>
      </c>
      <c r="E10019" t="str">
        <f>VLOOKUP(D10019,Objective!$A$21:$B$51,2,0)</f>
        <v>Food</v>
      </c>
      <c r="F10019">
        <v>173.7</v>
      </c>
    </row>
    <row r="10020" spans="1:6" x14ac:dyDescent="0.3">
      <c r="A10020" t="s">
        <v>34</v>
      </c>
      <c r="B10020">
        <v>2023</v>
      </c>
      <c r="C10020" t="s">
        <v>38</v>
      </c>
      <c r="D10020" t="s">
        <v>4</v>
      </c>
      <c r="E10020" t="str">
        <f>VLOOKUP(D10020,Objective!$A$21:$B$51,2,0)</f>
        <v>Food</v>
      </c>
      <c r="F10020">
        <v>214.3</v>
      </c>
    </row>
    <row r="10021" spans="1:6" x14ac:dyDescent="0.3">
      <c r="A10021" t="s">
        <v>34</v>
      </c>
      <c r="B10021">
        <v>2023</v>
      </c>
      <c r="C10021" t="s">
        <v>38</v>
      </c>
      <c r="D10021" t="s">
        <v>5</v>
      </c>
      <c r="E10021" t="str">
        <f>VLOOKUP(D10021,Objective!$A$21:$B$51,2,0)</f>
        <v>Food</v>
      </c>
      <c r="F10021">
        <v>173.2</v>
      </c>
    </row>
    <row r="10022" spans="1:6" x14ac:dyDescent="0.3">
      <c r="A10022" t="s">
        <v>34</v>
      </c>
      <c r="B10022">
        <v>2023</v>
      </c>
      <c r="C10022" t="s">
        <v>38</v>
      </c>
      <c r="D10022" t="s">
        <v>6</v>
      </c>
      <c r="E10022" t="str">
        <f>VLOOKUP(D10022,Objective!$A$21:$B$51,2,0)</f>
        <v>Food</v>
      </c>
      <c r="F10022">
        <v>179.5</v>
      </c>
    </row>
    <row r="10023" spans="1:6" x14ac:dyDescent="0.3">
      <c r="A10023" t="s">
        <v>34</v>
      </c>
      <c r="B10023">
        <v>2023</v>
      </c>
      <c r="C10023" t="s">
        <v>38</v>
      </c>
      <c r="D10023" t="s">
        <v>7</v>
      </c>
      <c r="E10023" t="str">
        <f>VLOOKUP(D10023,Objective!$A$21:$B$51,2,0)</f>
        <v>Food</v>
      </c>
      <c r="F10023">
        <v>170</v>
      </c>
    </row>
    <row r="10024" spans="1:6" x14ac:dyDescent="0.3">
      <c r="A10024" t="s">
        <v>34</v>
      </c>
      <c r="B10024">
        <v>2023</v>
      </c>
      <c r="C10024" t="s">
        <v>38</v>
      </c>
      <c r="D10024" t="s">
        <v>8</v>
      </c>
      <c r="E10024" t="str">
        <f>VLOOKUP(D10024,Objective!$A$21:$B$51,2,0)</f>
        <v>Food</v>
      </c>
      <c r="F10024">
        <v>172.2</v>
      </c>
    </row>
    <row r="10025" spans="1:6" x14ac:dyDescent="0.3">
      <c r="A10025" t="s">
        <v>34</v>
      </c>
      <c r="B10025">
        <v>2023</v>
      </c>
      <c r="C10025" t="s">
        <v>38</v>
      </c>
      <c r="D10025" t="s">
        <v>9</v>
      </c>
      <c r="E10025" t="str">
        <f>VLOOKUP(D10025,Objective!$A$21:$B$51,2,0)</f>
        <v>Food</v>
      </c>
      <c r="F10025">
        <v>161</v>
      </c>
    </row>
    <row r="10026" spans="1:6" x14ac:dyDescent="0.3">
      <c r="A10026" t="s">
        <v>34</v>
      </c>
      <c r="B10026">
        <v>2023</v>
      </c>
      <c r="C10026" t="s">
        <v>38</v>
      </c>
      <c r="D10026" t="s">
        <v>10</v>
      </c>
      <c r="E10026" t="str">
        <f>VLOOKUP(D10026,Objective!$A$21:$B$51,2,0)</f>
        <v>Food</v>
      </c>
      <c r="F10026">
        <v>175.6</v>
      </c>
    </row>
    <row r="10027" spans="1:6" x14ac:dyDescent="0.3">
      <c r="A10027" t="s">
        <v>34</v>
      </c>
      <c r="B10027">
        <v>2023</v>
      </c>
      <c r="C10027" t="s">
        <v>38</v>
      </c>
      <c r="D10027" t="s">
        <v>11</v>
      </c>
      <c r="E10027" t="str">
        <f>VLOOKUP(D10027,Objective!$A$21:$B$51,2,0)</f>
        <v>Food</v>
      </c>
      <c r="F10027">
        <v>122.7</v>
      </c>
    </row>
    <row r="10028" spans="1:6" x14ac:dyDescent="0.3">
      <c r="A10028" t="s">
        <v>34</v>
      </c>
      <c r="B10028">
        <v>2023</v>
      </c>
      <c r="C10028" t="s">
        <v>38</v>
      </c>
      <c r="D10028" t="s">
        <v>12</v>
      </c>
      <c r="E10028" t="str">
        <f>VLOOKUP(D10028,Objective!$A$21:$B$51,2,0)</f>
        <v>Food</v>
      </c>
      <c r="F10028">
        <v>218</v>
      </c>
    </row>
    <row r="10029" spans="1:6" x14ac:dyDescent="0.3">
      <c r="A10029" t="s">
        <v>34</v>
      </c>
      <c r="B10029">
        <v>2023</v>
      </c>
      <c r="C10029" t="s">
        <v>38</v>
      </c>
      <c r="D10029" t="s">
        <v>13</v>
      </c>
      <c r="E10029" t="str">
        <f>VLOOKUP(D10029,Objective!$A$21:$B$51,2,0)</f>
        <v>Lifestyle</v>
      </c>
      <c r="F10029">
        <v>173.4</v>
      </c>
    </row>
    <row r="10030" spans="1:6" x14ac:dyDescent="0.3">
      <c r="A10030" t="s">
        <v>34</v>
      </c>
      <c r="B10030">
        <v>2023</v>
      </c>
      <c r="C10030" t="s">
        <v>38</v>
      </c>
      <c r="D10030" t="s">
        <v>14</v>
      </c>
      <c r="E10030" t="str">
        <f>VLOOKUP(D10030,Objective!$A$21:$B$51,2,0)</f>
        <v>Food</v>
      </c>
      <c r="F10030">
        <v>194.2</v>
      </c>
    </row>
    <row r="10031" spans="1:6" x14ac:dyDescent="0.3">
      <c r="A10031" t="s">
        <v>34</v>
      </c>
      <c r="B10031">
        <v>2023</v>
      </c>
      <c r="C10031" t="s">
        <v>38</v>
      </c>
      <c r="D10031" t="s">
        <v>15</v>
      </c>
      <c r="E10031" t="str">
        <f>VLOOKUP(D10031,Objective!$A$21:$B$51,2,0)</f>
        <v>Food</v>
      </c>
      <c r="F10031">
        <v>179.1</v>
      </c>
    </row>
    <row r="10032" spans="1:6" x14ac:dyDescent="0.3">
      <c r="A10032" t="s">
        <v>34</v>
      </c>
      <c r="B10032">
        <v>2023</v>
      </c>
      <c r="C10032" t="s">
        <v>38</v>
      </c>
      <c r="D10032" t="s">
        <v>16</v>
      </c>
      <c r="E10032" t="str">
        <f>VLOOKUP(D10032,Objective!$A$21:$B$51,2,0)</f>
        <v>Lifestyle</v>
      </c>
      <c r="F10032">
        <v>201</v>
      </c>
    </row>
    <row r="10033" spans="1:6" x14ac:dyDescent="0.3">
      <c r="A10033" t="s">
        <v>34</v>
      </c>
      <c r="B10033">
        <v>2023</v>
      </c>
      <c r="C10033" t="s">
        <v>38</v>
      </c>
      <c r="D10033" t="s">
        <v>17</v>
      </c>
      <c r="E10033" t="str">
        <f>VLOOKUP(D10033,Objective!$A$21:$B$51,2,0)</f>
        <v>Clothing</v>
      </c>
      <c r="F10033">
        <v>187.3</v>
      </c>
    </row>
    <row r="10034" spans="1:6" x14ac:dyDescent="0.3">
      <c r="A10034" t="s">
        <v>34</v>
      </c>
      <c r="B10034">
        <v>2023</v>
      </c>
      <c r="C10034" t="s">
        <v>38</v>
      </c>
      <c r="D10034" t="s">
        <v>18</v>
      </c>
      <c r="E10034" t="str">
        <f>VLOOKUP(D10034,Objective!$A$21:$B$51,2,0)</f>
        <v>Clothing</v>
      </c>
      <c r="F10034">
        <v>179.7</v>
      </c>
    </row>
    <row r="10035" spans="1:6" x14ac:dyDescent="0.3">
      <c r="A10035" t="s">
        <v>34</v>
      </c>
      <c r="B10035">
        <v>2023</v>
      </c>
      <c r="C10035" t="s">
        <v>38</v>
      </c>
      <c r="D10035" t="s">
        <v>19</v>
      </c>
      <c r="E10035" t="str">
        <f>VLOOKUP(D10035,Objective!$A$21:$B$51,2,0)</f>
        <v>Clothing</v>
      </c>
      <c r="F10035">
        <v>186.2</v>
      </c>
    </row>
    <row r="10036" spans="1:6" x14ac:dyDescent="0.3">
      <c r="A10036" t="s">
        <v>34</v>
      </c>
      <c r="B10036">
        <v>2023</v>
      </c>
      <c r="C10036" t="s">
        <v>38</v>
      </c>
      <c r="D10036" t="s">
        <v>20</v>
      </c>
      <c r="E10036" t="str">
        <f>VLOOKUP(D10036,Objective!$A$21:$B$51,2,0)</f>
        <v>Housing</v>
      </c>
      <c r="F10036">
        <v>175.6</v>
      </c>
    </row>
    <row r="10037" spans="1:6" x14ac:dyDescent="0.3">
      <c r="A10037" t="s">
        <v>34</v>
      </c>
      <c r="B10037">
        <v>2023</v>
      </c>
      <c r="C10037" t="s">
        <v>38</v>
      </c>
      <c r="D10037" t="s">
        <v>21</v>
      </c>
      <c r="E10037" t="str">
        <f>VLOOKUP(D10037,Objective!$A$21:$B$51,2,0)</f>
        <v>Fuel and light</v>
      </c>
      <c r="F10037">
        <v>182.8</v>
      </c>
    </row>
    <row r="10038" spans="1:6" x14ac:dyDescent="0.3">
      <c r="A10038" t="s">
        <v>34</v>
      </c>
      <c r="B10038">
        <v>2023</v>
      </c>
      <c r="C10038" t="s">
        <v>38</v>
      </c>
      <c r="D10038" t="s">
        <v>22</v>
      </c>
      <c r="E10038" t="str">
        <f>VLOOKUP(D10038,Objective!$A$21:$B$51,2,0)</f>
        <v>Housing</v>
      </c>
      <c r="F10038">
        <v>175.2</v>
      </c>
    </row>
    <row r="10039" spans="1:6" x14ac:dyDescent="0.3">
      <c r="A10039" t="s">
        <v>34</v>
      </c>
      <c r="B10039">
        <v>2023</v>
      </c>
      <c r="C10039" t="s">
        <v>38</v>
      </c>
      <c r="D10039" t="s">
        <v>23</v>
      </c>
      <c r="E10039" t="str">
        <f>VLOOKUP(D10039,Objective!$A$21:$B$51,2,0)</f>
        <v>Health</v>
      </c>
      <c r="F10039">
        <v>185.7</v>
      </c>
    </row>
    <row r="10040" spans="1:6" x14ac:dyDescent="0.3">
      <c r="A10040" t="s">
        <v>34</v>
      </c>
      <c r="B10040">
        <v>2023</v>
      </c>
      <c r="C10040" t="s">
        <v>38</v>
      </c>
      <c r="D10040" t="s">
        <v>24</v>
      </c>
      <c r="E10040" t="str">
        <f>VLOOKUP(D10040,Objective!$A$21:$B$51,2,0)</f>
        <v>Transport and communication</v>
      </c>
      <c r="F10040">
        <v>164.8</v>
      </c>
    </row>
    <row r="10041" spans="1:6" x14ac:dyDescent="0.3">
      <c r="A10041" t="s">
        <v>34</v>
      </c>
      <c r="B10041">
        <v>2023</v>
      </c>
      <c r="C10041" t="s">
        <v>38</v>
      </c>
      <c r="D10041" t="s">
        <v>25</v>
      </c>
      <c r="E10041" t="str">
        <f>VLOOKUP(D10041,Objective!$A$21:$B$51,2,0)</f>
        <v>Lifestyle</v>
      </c>
      <c r="F10041">
        <v>171.2</v>
      </c>
    </row>
    <row r="10042" spans="1:6" x14ac:dyDescent="0.3">
      <c r="A10042" t="s">
        <v>34</v>
      </c>
      <c r="B10042">
        <v>2023</v>
      </c>
      <c r="C10042" t="s">
        <v>38</v>
      </c>
      <c r="D10042" t="s">
        <v>26</v>
      </c>
      <c r="E10042" t="str">
        <f>VLOOKUP(D10042,Objective!$A$21:$B$51,2,0)</f>
        <v>Education</v>
      </c>
      <c r="F10042">
        <v>177.1</v>
      </c>
    </row>
    <row r="10043" spans="1:6" x14ac:dyDescent="0.3">
      <c r="A10043" t="s">
        <v>34</v>
      </c>
      <c r="B10043">
        <v>2023</v>
      </c>
      <c r="C10043" t="s">
        <v>38</v>
      </c>
      <c r="D10043" t="s">
        <v>27</v>
      </c>
      <c r="E10043" t="str">
        <f>VLOOKUP(D10043,Objective!$A$21:$B$51,2,0)</f>
        <v>Miscellaneous</v>
      </c>
      <c r="F10043">
        <v>185.2</v>
      </c>
    </row>
    <row r="10044" spans="1:6" x14ac:dyDescent="0.3">
      <c r="A10044" t="s">
        <v>34</v>
      </c>
      <c r="B10044">
        <v>2023</v>
      </c>
      <c r="C10044" t="s">
        <v>38</v>
      </c>
      <c r="D10044" t="s">
        <v>28</v>
      </c>
      <c r="E10044" t="str">
        <f>VLOOKUP(D10044,Objective!$A$21:$B$51,2,0)</f>
        <v>Miscellaneous</v>
      </c>
      <c r="F10044">
        <v>175.7</v>
      </c>
    </row>
    <row r="10045" spans="1:6" x14ac:dyDescent="0.3">
      <c r="A10045" t="s">
        <v>34</v>
      </c>
      <c r="B10045">
        <v>2023</v>
      </c>
      <c r="C10045" t="s">
        <v>38</v>
      </c>
      <c r="D10045" t="s">
        <v>29</v>
      </c>
      <c r="E10045" t="str">
        <f>VLOOKUP(D10045,Objective!$A$21:$B$51,2,0)</f>
        <v>General index</v>
      </c>
      <c r="F10045">
        <v>179.1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F7C63-1D78-4A25-9009-210ADE16E5E7}">
  <dimension ref="A1:R25"/>
  <sheetViews>
    <sheetView workbookViewId="0">
      <selection activeCell="R2" sqref="R2"/>
    </sheetView>
  </sheetViews>
  <sheetFormatPr defaultRowHeight="14.4" x14ac:dyDescent="0.3"/>
  <sheetData>
    <row r="1" spans="1:18" x14ac:dyDescent="0.3">
      <c r="A1" s="74" t="s">
        <v>1</v>
      </c>
      <c r="B1" s="74" t="s">
        <v>218</v>
      </c>
      <c r="C1" s="74" t="s">
        <v>219</v>
      </c>
      <c r="D1" s="74" t="s">
        <v>220</v>
      </c>
      <c r="E1" s="74" t="s">
        <v>221</v>
      </c>
      <c r="F1" s="74" t="s">
        <v>38</v>
      </c>
      <c r="G1" s="74" t="s">
        <v>222</v>
      </c>
      <c r="H1" s="74" t="s">
        <v>223</v>
      </c>
      <c r="I1" s="74" t="s">
        <v>224</v>
      </c>
      <c r="J1" s="74" t="s">
        <v>225</v>
      </c>
      <c r="K1" s="74" t="s">
        <v>226</v>
      </c>
      <c r="L1" s="74" t="s">
        <v>227</v>
      </c>
      <c r="M1" s="74" t="s">
        <v>228</v>
      </c>
      <c r="Q1" t="s">
        <v>2</v>
      </c>
      <c r="R1" t="s">
        <v>261</v>
      </c>
    </row>
    <row r="2" spans="1:18" ht="14.4" customHeight="1" x14ac:dyDescent="0.3">
      <c r="A2" s="75">
        <v>2021</v>
      </c>
      <c r="B2" s="76">
        <v>53.6</v>
      </c>
      <c r="C2" s="76">
        <v>60.46</v>
      </c>
      <c r="D2" s="76">
        <v>63.83</v>
      </c>
      <c r="E2" s="76">
        <v>62.95</v>
      </c>
      <c r="F2" s="76">
        <v>66.400000000000006</v>
      </c>
      <c r="G2" s="76">
        <v>71.8</v>
      </c>
      <c r="H2" s="76">
        <v>73.28</v>
      </c>
      <c r="I2" s="76">
        <v>68.87</v>
      </c>
      <c r="J2" s="76">
        <v>72.8</v>
      </c>
      <c r="K2" s="76">
        <v>82.06</v>
      </c>
      <c r="L2" s="76">
        <v>79.92</v>
      </c>
      <c r="M2" s="76">
        <v>72.87</v>
      </c>
      <c r="P2" s="119">
        <v>2021</v>
      </c>
      <c r="Q2" t="s">
        <v>218</v>
      </c>
      <c r="R2">
        <v>53.6</v>
      </c>
    </row>
    <row r="3" spans="1:18" x14ac:dyDescent="0.3">
      <c r="A3" s="75">
        <v>2022</v>
      </c>
      <c r="B3" s="76">
        <v>83.92</v>
      </c>
      <c r="C3" s="76">
        <v>93.54</v>
      </c>
      <c r="D3" s="76">
        <v>112.4</v>
      </c>
      <c r="E3" s="76">
        <v>103.41</v>
      </c>
      <c r="F3" s="76">
        <v>110.1</v>
      </c>
      <c r="G3" s="76">
        <v>116.8</v>
      </c>
      <c r="H3" s="76">
        <v>105.08</v>
      </c>
      <c r="I3" s="76">
        <v>95.97</v>
      </c>
      <c r="J3" s="76">
        <v>88.22</v>
      </c>
      <c r="K3" s="76">
        <v>90.33</v>
      </c>
      <c r="L3" s="76">
        <v>87.38</v>
      </c>
      <c r="M3" s="76">
        <v>78.069999999999993</v>
      </c>
      <c r="P3" s="119"/>
      <c r="Q3" t="s">
        <v>219</v>
      </c>
      <c r="R3">
        <v>60.46</v>
      </c>
    </row>
    <row r="4" spans="1:18" x14ac:dyDescent="0.3">
      <c r="A4" s="75">
        <v>2023</v>
      </c>
      <c r="B4" s="76">
        <v>80.41</v>
      </c>
      <c r="C4" s="76">
        <v>80.25</v>
      </c>
      <c r="D4" s="76">
        <v>76.47</v>
      </c>
      <c r="E4" s="76">
        <v>82.46</v>
      </c>
      <c r="F4" s="76">
        <v>74.12</v>
      </c>
      <c r="G4" s="76">
        <v>73.260000000000005</v>
      </c>
      <c r="H4" s="76">
        <v>78.98</v>
      </c>
      <c r="I4" s="76">
        <v>84.72</v>
      </c>
      <c r="J4" s="76">
        <v>92.22</v>
      </c>
      <c r="K4" s="76">
        <v>89.08</v>
      </c>
      <c r="L4" s="76">
        <v>81.349999999999994</v>
      </c>
      <c r="M4" s="76">
        <v>75.72</v>
      </c>
      <c r="P4" s="119"/>
      <c r="Q4" t="s">
        <v>220</v>
      </c>
      <c r="R4">
        <v>63.83</v>
      </c>
    </row>
    <row r="5" spans="1:18" x14ac:dyDescent="0.3">
      <c r="A5" s="75">
        <v>2024</v>
      </c>
      <c r="B5" s="76">
        <v>77.67</v>
      </c>
      <c r="C5" s="76">
        <v>80.55</v>
      </c>
      <c r="D5" s="76">
        <v>83.55</v>
      </c>
      <c r="E5" s="76">
        <v>88.01</v>
      </c>
      <c r="F5" s="76">
        <v>81.45</v>
      </c>
      <c r="G5" s="76">
        <v>81.209999999999994</v>
      </c>
      <c r="H5" s="76">
        <v>83.26</v>
      </c>
      <c r="I5" s="76">
        <v>78.12</v>
      </c>
      <c r="J5" s="76">
        <v>72.42</v>
      </c>
      <c r="K5" s="76">
        <v>73.97</v>
      </c>
      <c r="L5" s="76">
        <v>72.290000000000006</v>
      </c>
      <c r="M5" s="76" t="s">
        <v>229</v>
      </c>
      <c r="P5" s="119"/>
      <c r="Q5" t="s">
        <v>221</v>
      </c>
      <c r="R5">
        <v>62.95</v>
      </c>
    </row>
    <row r="6" spans="1:18" x14ac:dyDescent="0.3">
      <c r="P6" s="119"/>
      <c r="Q6" t="s">
        <v>38</v>
      </c>
      <c r="R6">
        <v>66.400000000000006</v>
      </c>
    </row>
    <row r="7" spans="1:18" x14ac:dyDescent="0.3">
      <c r="P7" s="119"/>
      <c r="Q7" t="s">
        <v>222</v>
      </c>
      <c r="R7">
        <v>71.8</v>
      </c>
    </row>
    <row r="8" spans="1:18" x14ac:dyDescent="0.3">
      <c r="P8" s="119"/>
      <c r="Q8" t="s">
        <v>223</v>
      </c>
      <c r="R8">
        <v>73.28</v>
      </c>
    </row>
    <row r="9" spans="1:18" x14ac:dyDescent="0.3">
      <c r="P9" s="119"/>
      <c r="Q9" t="s">
        <v>224</v>
      </c>
      <c r="R9">
        <v>68.87</v>
      </c>
    </row>
    <row r="10" spans="1:18" x14ac:dyDescent="0.3">
      <c r="P10" s="119"/>
      <c r="Q10" t="s">
        <v>225</v>
      </c>
      <c r="R10">
        <v>72.8</v>
      </c>
    </row>
    <row r="11" spans="1:18" x14ac:dyDescent="0.3">
      <c r="P11" s="119"/>
      <c r="Q11" t="s">
        <v>226</v>
      </c>
      <c r="R11">
        <v>82.06</v>
      </c>
    </row>
    <row r="12" spans="1:18" x14ac:dyDescent="0.3">
      <c r="P12" s="119"/>
      <c r="Q12" t="s">
        <v>227</v>
      </c>
      <c r="R12">
        <v>79.92</v>
      </c>
    </row>
    <row r="13" spans="1:18" x14ac:dyDescent="0.3">
      <c r="P13" s="119"/>
      <c r="Q13" t="s">
        <v>228</v>
      </c>
      <c r="R13">
        <v>72.87</v>
      </c>
    </row>
    <row r="14" spans="1:18" x14ac:dyDescent="0.3">
      <c r="P14" s="119">
        <v>2022</v>
      </c>
      <c r="Q14" t="s">
        <v>218</v>
      </c>
      <c r="R14">
        <v>83.92</v>
      </c>
    </row>
    <row r="15" spans="1:18" x14ac:dyDescent="0.3">
      <c r="P15" s="119"/>
      <c r="Q15" t="s">
        <v>219</v>
      </c>
      <c r="R15">
        <v>93.54</v>
      </c>
    </row>
    <row r="16" spans="1:18" x14ac:dyDescent="0.3">
      <c r="P16" s="119"/>
      <c r="Q16" t="s">
        <v>220</v>
      </c>
      <c r="R16">
        <v>112.4</v>
      </c>
    </row>
    <row r="17" spans="16:18" x14ac:dyDescent="0.3">
      <c r="P17" s="119"/>
      <c r="Q17" t="s">
        <v>221</v>
      </c>
      <c r="R17">
        <v>103.41</v>
      </c>
    </row>
    <row r="18" spans="16:18" x14ac:dyDescent="0.3">
      <c r="P18" s="119"/>
      <c r="Q18" t="s">
        <v>38</v>
      </c>
      <c r="R18">
        <v>110.1</v>
      </c>
    </row>
    <row r="19" spans="16:18" x14ac:dyDescent="0.3">
      <c r="P19" s="119"/>
      <c r="Q19" t="s">
        <v>222</v>
      </c>
      <c r="R19">
        <v>116.8</v>
      </c>
    </row>
    <row r="20" spans="16:18" x14ac:dyDescent="0.3">
      <c r="P20" s="119"/>
      <c r="Q20" t="s">
        <v>223</v>
      </c>
      <c r="R20">
        <v>105.08</v>
      </c>
    </row>
    <row r="21" spans="16:18" x14ac:dyDescent="0.3">
      <c r="P21" s="119"/>
      <c r="Q21" t="s">
        <v>224</v>
      </c>
      <c r="R21">
        <v>95.97</v>
      </c>
    </row>
    <row r="22" spans="16:18" x14ac:dyDescent="0.3">
      <c r="P22" s="119"/>
      <c r="Q22" t="s">
        <v>225</v>
      </c>
      <c r="R22">
        <v>88.22</v>
      </c>
    </row>
    <row r="23" spans="16:18" x14ac:dyDescent="0.3">
      <c r="P23" s="119"/>
      <c r="Q23" t="s">
        <v>226</v>
      </c>
      <c r="R23">
        <v>90.33</v>
      </c>
    </row>
    <row r="24" spans="16:18" x14ac:dyDescent="0.3">
      <c r="P24" s="119"/>
      <c r="Q24" t="s">
        <v>227</v>
      </c>
      <c r="R24">
        <v>87.38</v>
      </c>
    </row>
    <row r="25" spans="16:18" x14ac:dyDescent="0.3">
      <c r="P25" s="119"/>
      <c r="Q25" t="s">
        <v>228</v>
      </c>
      <c r="R25">
        <v>78.069999999999993</v>
      </c>
    </row>
  </sheetData>
  <mergeCells count="2">
    <mergeCell ref="P2:P13"/>
    <mergeCell ref="P14:P2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DBB8F-F4E6-4AE8-B46F-FDDA245C9C4E}">
  <dimension ref="A3:E51"/>
  <sheetViews>
    <sheetView workbookViewId="0">
      <selection activeCell="A4" sqref="A4"/>
    </sheetView>
  </sheetViews>
  <sheetFormatPr defaultRowHeight="14.4" x14ac:dyDescent="0.3"/>
  <cols>
    <col min="1" max="1" width="25.21875" bestFit="1" customWidth="1"/>
    <col min="2" max="2" width="11.6640625" bestFit="1" customWidth="1"/>
    <col min="3" max="3" width="21.77734375" bestFit="1" customWidth="1"/>
  </cols>
  <sheetData>
    <row r="3" spans="1:3" x14ac:dyDescent="0.3">
      <c r="A3" s="15" t="s">
        <v>52</v>
      </c>
      <c r="B3" t="s">
        <v>58</v>
      </c>
      <c r="C3" t="s">
        <v>59</v>
      </c>
    </row>
    <row r="4" spans="1:3" x14ac:dyDescent="0.3">
      <c r="A4" s="16" t="s">
        <v>17</v>
      </c>
      <c r="B4">
        <v>1651.8000000000002</v>
      </c>
      <c r="C4" s="23">
        <v>0.11525901529529976</v>
      </c>
    </row>
    <row r="5" spans="1:3" x14ac:dyDescent="0.3">
      <c r="A5" s="16" t="s">
        <v>26</v>
      </c>
      <c r="B5">
        <v>532.20000000000005</v>
      </c>
      <c r="C5" s="23">
        <v>3.7135759740984702E-2</v>
      </c>
    </row>
    <row r="6" spans="1:3" x14ac:dyDescent="0.3">
      <c r="A6" s="16" t="s">
        <v>49</v>
      </c>
      <c r="B6">
        <v>6414.7</v>
      </c>
      <c r="C6" s="23">
        <v>0.44760382940716748</v>
      </c>
    </row>
    <row r="7" spans="1:3" x14ac:dyDescent="0.3">
      <c r="A7" s="16" t="s">
        <v>21</v>
      </c>
      <c r="B7">
        <v>548.70000000000005</v>
      </c>
      <c r="C7" s="23">
        <v>3.8287093893044542E-2</v>
      </c>
    </row>
    <row r="8" spans="1:3" x14ac:dyDescent="0.3">
      <c r="A8" s="16" t="s">
        <v>29</v>
      </c>
      <c r="B8">
        <v>537.09999999999991</v>
      </c>
      <c r="C8" s="23">
        <v>3.7477671095232763E-2</v>
      </c>
    </row>
    <row r="9" spans="1:3" x14ac:dyDescent="0.3">
      <c r="A9" s="16" t="s">
        <v>23</v>
      </c>
      <c r="B9">
        <v>555.70000000000005</v>
      </c>
      <c r="C9" s="23">
        <v>3.8775538684827505E-2</v>
      </c>
    </row>
    <row r="10" spans="1:3" x14ac:dyDescent="0.3">
      <c r="A10" s="16" t="s">
        <v>20</v>
      </c>
      <c r="B10">
        <v>876.3</v>
      </c>
      <c r="C10" s="23">
        <v>6.1146310148487204E-2</v>
      </c>
    </row>
    <row r="11" spans="1:3" x14ac:dyDescent="0.3">
      <c r="A11" s="16" t="s">
        <v>50</v>
      </c>
      <c r="B11">
        <v>1637.3000000000002</v>
      </c>
      <c r="C11" s="23">
        <v>0.11424723679803504</v>
      </c>
    </row>
    <row r="12" spans="1:3" x14ac:dyDescent="0.3">
      <c r="A12" s="16" t="s">
        <v>28</v>
      </c>
      <c r="B12">
        <v>1082.5</v>
      </c>
      <c r="C12" s="23">
        <v>7.5534498157865337E-2</v>
      </c>
    </row>
    <row r="13" spans="1:3" x14ac:dyDescent="0.3">
      <c r="A13" s="16" t="s">
        <v>24</v>
      </c>
      <c r="B13">
        <v>494.90000000000003</v>
      </c>
      <c r="C13" s="23">
        <v>3.4533046779055485E-2</v>
      </c>
    </row>
    <row r="14" spans="1:3" x14ac:dyDescent="0.3">
      <c r="A14" s="16" t="s">
        <v>53</v>
      </c>
      <c r="B14">
        <v>14331.200000000003</v>
      </c>
      <c r="C14" s="23">
        <v>1</v>
      </c>
    </row>
    <row r="21" spans="1:5" x14ac:dyDescent="0.3">
      <c r="A21" s="25" t="s">
        <v>60</v>
      </c>
      <c r="B21" s="25"/>
      <c r="C21" s="25"/>
      <c r="D21" s="25"/>
      <c r="E21" s="24"/>
    </row>
    <row r="22" spans="1:5" x14ac:dyDescent="0.3">
      <c r="A22" s="84" t="s">
        <v>233</v>
      </c>
      <c r="B22" s="84"/>
      <c r="C22" s="84"/>
      <c r="D22" s="84"/>
      <c r="E22" s="84"/>
    </row>
    <row r="25" spans="1:5" x14ac:dyDescent="0.3">
      <c r="A25" s="90" t="s">
        <v>52</v>
      </c>
      <c r="B25" s="90" t="s">
        <v>58</v>
      </c>
      <c r="C25" s="90" t="s">
        <v>59</v>
      </c>
    </row>
    <row r="26" spans="1:5" x14ac:dyDescent="0.3">
      <c r="A26" s="91" t="s">
        <v>17</v>
      </c>
      <c r="B26" s="92">
        <v>153835.4</v>
      </c>
      <c r="C26" s="93">
        <v>0.112672043504545</v>
      </c>
    </row>
    <row r="27" spans="1:5" x14ac:dyDescent="0.3">
      <c r="A27" s="91" t="s">
        <v>26</v>
      </c>
      <c r="B27" s="92">
        <v>51654</v>
      </c>
      <c r="C27" s="93">
        <v>3.7832395763158375E-2</v>
      </c>
    </row>
    <row r="28" spans="1:5" x14ac:dyDescent="0.3">
      <c r="A28" s="91" t="s">
        <v>49</v>
      </c>
      <c r="B28" s="92">
        <v>623161.80000000028</v>
      </c>
      <c r="C28" s="93">
        <v>0.45641584082708325</v>
      </c>
    </row>
    <row r="29" spans="1:5" x14ac:dyDescent="0.3">
      <c r="A29" s="91" t="s">
        <v>21</v>
      </c>
      <c r="B29" s="92">
        <v>50372.19999999999</v>
      </c>
      <c r="C29" s="93">
        <v>3.6893580475102918E-2</v>
      </c>
    </row>
    <row r="30" spans="1:5" x14ac:dyDescent="0.3">
      <c r="A30" s="91" t="s">
        <v>29</v>
      </c>
      <c r="B30" s="92">
        <v>51080.600000000013</v>
      </c>
      <c r="C30" s="93">
        <v>3.7412426433956487E-2</v>
      </c>
    </row>
    <row r="31" spans="1:5" x14ac:dyDescent="0.3">
      <c r="A31" s="91" t="s">
        <v>23</v>
      </c>
      <c r="B31" s="92">
        <v>51112.700000000019</v>
      </c>
      <c r="C31" s="93">
        <v>3.7435937099229218E-2</v>
      </c>
    </row>
    <row r="32" spans="1:5" x14ac:dyDescent="0.3">
      <c r="A32" s="91" t="s">
        <v>20</v>
      </c>
      <c r="B32" s="92">
        <v>84284.400000000067</v>
      </c>
      <c r="C32" s="93">
        <v>6.1731536327493487E-2</v>
      </c>
    </row>
    <row r="33" spans="1:3" x14ac:dyDescent="0.3">
      <c r="A33" s="91" t="s">
        <v>50</v>
      </c>
      <c r="B33" s="92">
        <v>155355.89999999991</v>
      </c>
      <c r="C33" s="93">
        <v>0.11378568732221421</v>
      </c>
    </row>
    <row r="34" spans="1:3" x14ac:dyDescent="0.3">
      <c r="A34" s="91" t="s">
        <v>28</v>
      </c>
      <c r="B34" s="92">
        <v>97936.399999999951</v>
      </c>
      <c r="C34" s="93">
        <v>7.1730527053451468E-2</v>
      </c>
    </row>
    <row r="35" spans="1:3" x14ac:dyDescent="0.3">
      <c r="A35" s="91" t="s">
        <v>24</v>
      </c>
      <c r="B35" s="92">
        <v>46544.399999999965</v>
      </c>
      <c r="C35" s="93">
        <v>3.4090025193765194E-2</v>
      </c>
    </row>
    <row r="36" spans="1:3" x14ac:dyDescent="0.3">
      <c r="A36" s="91" t="s">
        <v>53</v>
      </c>
      <c r="B36" s="92">
        <v>1365337.8000000005</v>
      </c>
      <c r="C36" s="93">
        <v>1</v>
      </c>
    </row>
    <row r="39" spans="1:3" x14ac:dyDescent="0.3">
      <c r="A39" s="120" t="s">
        <v>260</v>
      </c>
      <c r="B39" s="120"/>
      <c r="C39" s="120"/>
    </row>
    <row r="40" spans="1:3" x14ac:dyDescent="0.3">
      <c r="A40" s="110" t="s">
        <v>68</v>
      </c>
      <c r="B40" s="113" t="s">
        <v>58</v>
      </c>
      <c r="C40" s="113" t="s">
        <v>59</v>
      </c>
    </row>
    <row r="41" spans="1:3" x14ac:dyDescent="0.3">
      <c r="A41" s="111" t="s">
        <v>17</v>
      </c>
      <c r="B41" s="80">
        <v>1651.8000000000002</v>
      </c>
      <c r="C41" s="112">
        <v>0.11525901529529976</v>
      </c>
    </row>
    <row r="42" spans="1:3" x14ac:dyDescent="0.3">
      <c r="A42" s="111" t="s">
        <v>26</v>
      </c>
      <c r="B42" s="80">
        <v>532.20000000000005</v>
      </c>
      <c r="C42" s="112">
        <v>3.7135759740984702E-2</v>
      </c>
    </row>
    <row r="43" spans="1:3" x14ac:dyDescent="0.3">
      <c r="A43" s="111" t="s">
        <v>49</v>
      </c>
      <c r="B43" s="80">
        <v>6414.7</v>
      </c>
      <c r="C43" s="112">
        <v>0.44760382940716748</v>
      </c>
    </row>
    <row r="44" spans="1:3" x14ac:dyDescent="0.3">
      <c r="A44" s="111" t="s">
        <v>21</v>
      </c>
      <c r="B44" s="80">
        <v>548.70000000000005</v>
      </c>
      <c r="C44" s="112">
        <v>3.8287093893044542E-2</v>
      </c>
    </row>
    <row r="45" spans="1:3" x14ac:dyDescent="0.3">
      <c r="A45" s="111" t="s">
        <v>29</v>
      </c>
      <c r="B45" s="80">
        <v>537.09999999999991</v>
      </c>
      <c r="C45" s="112">
        <v>3.7477671095232763E-2</v>
      </c>
    </row>
    <row r="46" spans="1:3" x14ac:dyDescent="0.3">
      <c r="A46" s="111" t="s">
        <v>23</v>
      </c>
      <c r="B46" s="80">
        <v>555.70000000000005</v>
      </c>
      <c r="C46" s="112">
        <v>3.8775538684827505E-2</v>
      </c>
    </row>
    <row r="47" spans="1:3" x14ac:dyDescent="0.3">
      <c r="A47" s="111" t="s">
        <v>20</v>
      </c>
      <c r="B47" s="80">
        <v>876.3</v>
      </c>
      <c r="C47" s="112">
        <v>6.1146310148487204E-2</v>
      </c>
    </row>
    <row r="48" spans="1:3" x14ac:dyDescent="0.3">
      <c r="A48" s="111" t="s">
        <v>50</v>
      </c>
      <c r="B48" s="80">
        <v>1637.3000000000002</v>
      </c>
      <c r="C48" s="112">
        <v>0.11424723679803504</v>
      </c>
    </row>
    <row r="49" spans="1:3" x14ac:dyDescent="0.3">
      <c r="A49" s="111" t="s">
        <v>28</v>
      </c>
      <c r="B49" s="80">
        <v>1082.5</v>
      </c>
      <c r="C49" s="112">
        <v>7.5534498157865337E-2</v>
      </c>
    </row>
    <row r="50" spans="1:3" x14ac:dyDescent="0.3">
      <c r="A50" s="111" t="s">
        <v>24</v>
      </c>
      <c r="B50" s="80">
        <v>494.90000000000003</v>
      </c>
      <c r="C50" s="112">
        <v>3.4533046779055485E-2</v>
      </c>
    </row>
    <row r="51" spans="1:3" x14ac:dyDescent="0.3">
      <c r="A51" s="111" t="s">
        <v>53</v>
      </c>
      <c r="B51" s="80">
        <v>14331.200000000003</v>
      </c>
      <c r="C51" s="112">
        <v>1</v>
      </c>
    </row>
  </sheetData>
  <mergeCells count="1">
    <mergeCell ref="A39:C39"/>
  </mergeCells>
  <conditionalFormatting sqref="B26:B36">
    <cfRule type="dataBar" priority="3">
      <dataBar>
        <cfvo type="min"/>
        <cfvo type="max"/>
        <color rgb="FF638EC6"/>
      </dataBar>
      <extLst>
        <ext xmlns:x14="http://schemas.microsoft.com/office/spreadsheetml/2009/9/main" uri="{B025F937-C7B1-47D3-B67F-A62EFF666E3E}">
          <x14:id>{371C0003-8E55-4BC8-8AD5-45760C286B25}</x14:id>
        </ext>
      </extLst>
    </cfRule>
  </conditionalFormatting>
  <conditionalFormatting sqref="B41:B51">
    <cfRule type="dataBar" priority="2">
      <dataBar>
        <cfvo type="min"/>
        <cfvo type="max"/>
        <color rgb="FF008AEF"/>
      </dataBar>
      <extLst>
        <ext xmlns:x14="http://schemas.microsoft.com/office/spreadsheetml/2009/9/main" uri="{B025F937-C7B1-47D3-B67F-A62EFF666E3E}">
          <x14:id>{2CC6061A-C183-4ACD-970B-E9EE293E32B2}</x14:id>
        </ext>
      </extLst>
    </cfRule>
  </conditionalFormatting>
  <conditionalFormatting sqref="B26:C36">
    <cfRule type="dataBar" priority="5">
      <dataBar>
        <cfvo type="min"/>
        <cfvo type="max"/>
        <color rgb="FF008AEF"/>
      </dataBar>
      <extLst>
        <ext xmlns:x14="http://schemas.microsoft.com/office/spreadsheetml/2009/9/main" uri="{B025F937-C7B1-47D3-B67F-A62EFF666E3E}">
          <x14:id>{BCA522D3-2A3E-4D53-ABE0-2FC94BD2ED3E}</x14:id>
        </ext>
      </extLst>
    </cfRule>
  </conditionalFormatting>
  <conditionalFormatting sqref="C26:C36">
    <cfRule type="dataBar" priority="4">
      <dataBar>
        <cfvo type="min"/>
        <cfvo type="max"/>
        <color rgb="FF008AEF"/>
      </dataBar>
      <extLst>
        <ext xmlns:x14="http://schemas.microsoft.com/office/spreadsheetml/2009/9/main" uri="{B025F937-C7B1-47D3-B67F-A62EFF666E3E}">
          <x14:id>{CF4B4AE4-3293-4B89-A66B-2FA50DD872C4}</x14:id>
        </ext>
      </extLst>
    </cfRule>
  </conditionalFormatting>
  <conditionalFormatting sqref="C41:C51">
    <cfRule type="dataBar" priority="1">
      <dataBar>
        <cfvo type="min"/>
        <cfvo type="max"/>
        <color rgb="FF008AEF"/>
      </dataBar>
      <extLst>
        <ext xmlns:x14="http://schemas.microsoft.com/office/spreadsheetml/2009/9/main" uri="{B025F937-C7B1-47D3-B67F-A62EFF666E3E}">
          <x14:id>{43012867-6A8F-4F0D-AA2C-E59CBA198E91}</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371C0003-8E55-4BC8-8AD5-45760C286B25}">
            <x14:dataBar minLength="0" maxLength="100" border="1" negativeBarBorderColorSameAsPositive="0">
              <x14:cfvo type="autoMin"/>
              <x14:cfvo type="autoMax"/>
              <x14:borderColor rgb="FF638EC6"/>
              <x14:negativeFillColor rgb="FFFF0000"/>
              <x14:negativeBorderColor rgb="FFFF0000"/>
              <x14:axisColor rgb="FF000000"/>
            </x14:dataBar>
          </x14:cfRule>
          <xm:sqref>B26:B36</xm:sqref>
        </x14:conditionalFormatting>
        <x14:conditionalFormatting xmlns:xm="http://schemas.microsoft.com/office/excel/2006/main">
          <x14:cfRule type="dataBar" id="{2CC6061A-C183-4ACD-970B-E9EE293E32B2}">
            <x14:dataBar minLength="0" maxLength="100" border="1" negativeBarBorderColorSameAsPositive="0">
              <x14:cfvo type="autoMin"/>
              <x14:cfvo type="autoMax"/>
              <x14:borderColor rgb="FF008AEF"/>
              <x14:negativeFillColor rgb="FFFF0000"/>
              <x14:negativeBorderColor rgb="FFFF0000"/>
              <x14:axisColor rgb="FF000000"/>
            </x14:dataBar>
          </x14:cfRule>
          <xm:sqref>B41:B51</xm:sqref>
        </x14:conditionalFormatting>
        <x14:conditionalFormatting xmlns:xm="http://schemas.microsoft.com/office/excel/2006/main">
          <x14:cfRule type="dataBar" id="{BCA522D3-2A3E-4D53-ABE0-2FC94BD2ED3E}">
            <x14:dataBar minLength="0" maxLength="100" border="1" negativeBarBorderColorSameAsPositive="0">
              <x14:cfvo type="autoMin"/>
              <x14:cfvo type="autoMax"/>
              <x14:borderColor rgb="FF008AEF"/>
              <x14:negativeFillColor rgb="FFFF0000"/>
              <x14:negativeBorderColor rgb="FFFF0000"/>
              <x14:axisColor rgb="FF000000"/>
            </x14:dataBar>
          </x14:cfRule>
          <xm:sqref>B26:C36</xm:sqref>
        </x14:conditionalFormatting>
        <x14:conditionalFormatting xmlns:xm="http://schemas.microsoft.com/office/excel/2006/main">
          <x14:cfRule type="dataBar" id="{CF4B4AE4-3293-4B89-A66B-2FA50DD872C4}">
            <x14:dataBar minLength="0" maxLength="100" border="1" negativeBarBorderColorSameAsPositive="0">
              <x14:cfvo type="autoMin"/>
              <x14:cfvo type="autoMax"/>
              <x14:borderColor rgb="FF008AEF"/>
              <x14:negativeFillColor rgb="FFFF0000"/>
              <x14:negativeBorderColor rgb="FFFF0000"/>
              <x14:axisColor rgb="FF000000"/>
            </x14:dataBar>
          </x14:cfRule>
          <xm:sqref>C26:C36</xm:sqref>
        </x14:conditionalFormatting>
        <x14:conditionalFormatting xmlns:xm="http://schemas.microsoft.com/office/excel/2006/main">
          <x14:cfRule type="dataBar" id="{43012867-6A8F-4F0D-AA2C-E59CBA198E91}">
            <x14:dataBar minLength="0" maxLength="100" border="1" negativeBarBorderColorSameAsPositive="0">
              <x14:cfvo type="autoMin"/>
              <x14:cfvo type="autoMax"/>
              <x14:borderColor rgb="FF008AEF"/>
              <x14:negativeFillColor rgb="FFFF0000"/>
              <x14:negativeBorderColor rgb="FFFF0000"/>
              <x14:axisColor rgb="FF000000"/>
            </x14:dataBar>
          </x14:cfRule>
          <xm:sqref>C41:C51</xm:sqref>
        </x14:conditionalFormatting>
      </x14:conditionalFormattings>
    </ex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8B1C-EA78-492A-8634-BAA5D0BE35A6}">
  <dimension ref="A1:AY36"/>
  <sheetViews>
    <sheetView topLeftCell="D1" workbookViewId="0">
      <selection activeCell="AE17" sqref="AE17"/>
    </sheetView>
  </sheetViews>
  <sheetFormatPr defaultRowHeight="14.4" x14ac:dyDescent="0.3"/>
  <cols>
    <col min="1" max="1" width="11.109375" bestFit="1" customWidth="1"/>
    <col min="2" max="2" width="5" bestFit="1" customWidth="1"/>
    <col min="3" max="3" width="9.44140625" bestFit="1" customWidth="1"/>
    <col min="4" max="4" width="12" bestFit="1" customWidth="1"/>
    <col min="5" max="5" width="15.33203125" bestFit="1" customWidth="1"/>
    <col min="6" max="6" width="6" bestFit="1" customWidth="1"/>
    <col min="11" max="11" width="5" bestFit="1" customWidth="1"/>
    <col min="12" max="12" width="15" customWidth="1"/>
    <col min="31" max="31" width="13.44140625" customWidth="1"/>
    <col min="32" max="32" width="11.33203125" customWidth="1"/>
  </cols>
  <sheetData>
    <row r="1" spans="1:51" x14ac:dyDescent="0.3">
      <c r="A1" s="6" t="s">
        <v>0</v>
      </c>
      <c r="B1" s="7" t="s">
        <v>1</v>
      </c>
      <c r="C1" s="7" t="s">
        <v>2</v>
      </c>
      <c r="D1" s="7" t="s">
        <v>54</v>
      </c>
      <c r="E1" s="7" t="s">
        <v>56</v>
      </c>
      <c r="F1" s="8" t="s">
        <v>55</v>
      </c>
    </row>
    <row r="2" spans="1:51" x14ac:dyDescent="0.3">
      <c r="A2" s="26" t="s">
        <v>34</v>
      </c>
      <c r="B2" s="10">
        <v>2017</v>
      </c>
      <c r="C2" s="10" t="s">
        <v>31</v>
      </c>
      <c r="D2" s="10" t="s">
        <v>29</v>
      </c>
      <c r="E2" s="10" t="s">
        <v>29</v>
      </c>
      <c r="F2" s="11">
        <v>130.30000000000001</v>
      </c>
      <c r="K2" s="31" t="s">
        <v>1</v>
      </c>
      <c r="L2" s="31" t="s">
        <v>62</v>
      </c>
      <c r="O2" s="32" t="s">
        <v>63</v>
      </c>
      <c r="P2" s="32"/>
      <c r="Q2" s="32"/>
      <c r="R2" s="32"/>
    </row>
    <row r="3" spans="1:51" x14ac:dyDescent="0.3">
      <c r="A3" s="27" t="s">
        <v>34</v>
      </c>
      <c r="B3" s="9">
        <v>2017</v>
      </c>
      <c r="C3" s="9" t="s">
        <v>46</v>
      </c>
      <c r="D3" s="9" t="s">
        <v>29</v>
      </c>
      <c r="E3" s="9" t="s">
        <v>29</v>
      </c>
      <c r="F3" s="12">
        <v>137.19999999999999</v>
      </c>
      <c r="K3" s="29">
        <v>2017</v>
      </c>
      <c r="L3" s="30">
        <f>(F3-F2)/F2*100</f>
        <v>5.2954719877206271</v>
      </c>
      <c r="O3" s="85" t="s">
        <v>234</v>
      </c>
      <c r="P3" s="85"/>
      <c r="Q3" s="85"/>
      <c r="R3" s="85"/>
      <c r="S3" s="85"/>
      <c r="T3" s="85"/>
      <c r="U3" s="85"/>
      <c r="W3" s="17" t="s">
        <v>0</v>
      </c>
      <c r="X3" s="18" t="s">
        <v>1</v>
      </c>
      <c r="Y3" s="18" t="s">
        <v>2</v>
      </c>
      <c r="Z3" s="18" t="s">
        <v>3</v>
      </c>
      <c r="AA3" s="18" t="s">
        <v>4</v>
      </c>
      <c r="AB3" s="18" t="s">
        <v>5</v>
      </c>
      <c r="AC3" s="18" t="s">
        <v>6</v>
      </c>
      <c r="AD3" s="18" t="s">
        <v>7</v>
      </c>
      <c r="AE3" s="18" t="s">
        <v>8</v>
      </c>
      <c r="AF3" s="18" t="s">
        <v>9</v>
      </c>
      <c r="AG3" s="18" t="s">
        <v>10</v>
      </c>
      <c r="AH3" s="18" t="s">
        <v>11</v>
      </c>
      <c r="AI3" s="18" t="s">
        <v>12</v>
      </c>
      <c r="AJ3" s="18" t="s">
        <v>13</v>
      </c>
      <c r="AK3" s="18" t="s">
        <v>14</v>
      </c>
      <c r="AL3" s="18" t="s">
        <v>15</v>
      </c>
      <c r="AM3" s="18" t="s">
        <v>16</v>
      </c>
      <c r="AN3" s="18" t="s">
        <v>17</v>
      </c>
      <c r="AO3" s="18" t="s">
        <v>18</v>
      </c>
      <c r="AP3" s="18" t="s">
        <v>19</v>
      </c>
      <c r="AQ3" s="18" t="s">
        <v>20</v>
      </c>
      <c r="AR3" s="18" t="s">
        <v>21</v>
      </c>
      <c r="AS3" s="18" t="s">
        <v>22</v>
      </c>
      <c r="AT3" s="18" t="s">
        <v>23</v>
      </c>
      <c r="AU3" s="18" t="s">
        <v>24</v>
      </c>
      <c r="AV3" s="18" t="s">
        <v>25</v>
      </c>
      <c r="AW3" s="18" t="s">
        <v>26</v>
      </c>
      <c r="AX3" s="18" t="s">
        <v>27</v>
      </c>
      <c r="AY3" s="18" t="s">
        <v>28</v>
      </c>
    </row>
    <row r="4" spans="1:51" x14ac:dyDescent="0.3">
      <c r="A4" s="26" t="s">
        <v>34</v>
      </c>
      <c r="B4" s="10">
        <v>2018</v>
      </c>
      <c r="C4" s="10" t="s">
        <v>31</v>
      </c>
      <c r="D4" s="10" t="s">
        <v>29</v>
      </c>
      <c r="E4" s="10" t="s">
        <v>29</v>
      </c>
      <c r="F4" s="11">
        <v>136.9</v>
      </c>
      <c r="K4" s="29">
        <v>2018</v>
      </c>
      <c r="L4" s="30">
        <f>(F5-F4)/F4*100</f>
        <v>2.3374726077428698</v>
      </c>
      <c r="W4" s="19" t="s">
        <v>34</v>
      </c>
      <c r="X4" s="20">
        <v>2019</v>
      </c>
      <c r="Y4" s="20" t="s">
        <v>31</v>
      </c>
      <c r="Z4" s="20">
        <v>137.1</v>
      </c>
      <c r="AA4" s="20">
        <v>151.4</v>
      </c>
      <c r="AB4" s="20">
        <v>140.19999999999999</v>
      </c>
      <c r="AC4" s="20">
        <v>142.1</v>
      </c>
      <c r="AD4" s="20">
        <v>121.8</v>
      </c>
      <c r="AE4" s="20">
        <v>135.4</v>
      </c>
      <c r="AF4" s="20">
        <v>131.30000000000001</v>
      </c>
      <c r="AG4" s="20">
        <v>120.3</v>
      </c>
      <c r="AH4" s="20">
        <v>109.1</v>
      </c>
      <c r="AI4" s="20">
        <v>139.4</v>
      </c>
      <c r="AJ4" s="20">
        <v>133.30000000000001</v>
      </c>
      <c r="AK4" s="20">
        <v>154.6</v>
      </c>
      <c r="AL4" s="20">
        <v>137.4</v>
      </c>
      <c r="AM4" s="20">
        <v>163.19999999999999</v>
      </c>
      <c r="AN4" s="20">
        <v>147.6</v>
      </c>
      <c r="AO4" s="20">
        <v>139</v>
      </c>
      <c r="AP4" s="20">
        <v>146.4</v>
      </c>
      <c r="AQ4" s="20">
        <v>147.69999999999999</v>
      </c>
      <c r="AR4" s="20">
        <v>139.5</v>
      </c>
      <c r="AS4" s="20">
        <v>143.6</v>
      </c>
      <c r="AT4" s="20">
        <v>145.1</v>
      </c>
      <c r="AU4" s="20">
        <v>123.3</v>
      </c>
      <c r="AV4" s="20">
        <v>136.69999999999999</v>
      </c>
      <c r="AW4" s="20">
        <v>150.19999999999999</v>
      </c>
      <c r="AX4" s="20">
        <v>132.80000000000001</v>
      </c>
      <c r="AY4" s="20">
        <v>136.9</v>
      </c>
    </row>
    <row r="5" spans="1:51" x14ac:dyDescent="0.3">
      <c r="A5" s="27" t="s">
        <v>34</v>
      </c>
      <c r="B5" s="9">
        <v>2018</v>
      </c>
      <c r="C5" s="9" t="s">
        <v>46</v>
      </c>
      <c r="D5" s="9" t="s">
        <v>29</v>
      </c>
      <c r="E5" s="9" t="s">
        <v>29</v>
      </c>
      <c r="F5" s="12">
        <v>140.1</v>
      </c>
      <c r="K5" s="29">
        <v>2019</v>
      </c>
      <c r="L5" s="30">
        <f>(F7-F6)/F6*100</f>
        <v>7.7363896848137621</v>
      </c>
      <c r="W5" s="21" t="s">
        <v>34</v>
      </c>
      <c r="X5" s="22">
        <v>2019</v>
      </c>
      <c r="Y5" s="22" t="s">
        <v>46</v>
      </c>
      <c r="Z5" s="22">
        <v>143.5</v>
      </c>
      <c r="AA5" s="22">
        <v>165</v>
      </c>
      <c r="AB5" s="22">
        <v>151.1</v>
      </c>
      <c r="AC5" s="22">
        <v>148.30000000000001</v>
      </c>
      <c r="AD5" s="22">
        <v>125.7</v>
      </c>
      <c r="AE5" s="22">
        <v>145.69999999999999</v>
      </c>
      <c r="AF5" s="22">
        <v>217</v>
      </c>
      <c r="AG5" s="22">
        <v>138.30000000000001</v>
      </c>
      <c r="AH5" s="22">
        <v>114</v>
      </c>
      <c r="AI5" s="22">
        <v>148.69999999999999</v>
      </c>
      <c r="AJ5" s="22">
        <v>135.80000000000001</v>
      </c>
      <c r="AK5" s="22">
        <v>158</v>
      </c>
      <c r="AL5" s="22">
        <v>155</v>
      </c>
      <c r="AM5" s="22">
        <v>168.5</v>
      </c>
      <c r="AN5" s="22">
        <v>150.30000000000001</v>
      </c>
      <c r="AO5" s="22">
        <v>141.30000000000001</v>
      </c>
      <c r="AP5" s="22">
        <v>149</v>
      </c>
      <c r="AQ5" s="22">
        <v>152.80000000000001</v>
      </c>
      <c r="AR5" s="22">
        <v>143.69999999999999</v>
      </c>
      <c r="AS5" s="22">
        <v>145.80000000000001</v>
      </c>
      <c r="AT5" s="22">
        <v>150.4</v>
      </c>
      <c r="AU5" s="22">
        <v>129.80000000000001</v>
      </c>
      <c r="AV5" s="22">
        <v>142.30000000000001</v>
      </c>
      <c r="AW5" s="22">
        <v>155.69999999999999</v>
      </c>
      <c r="AX5" s="22">
        <v>140.4</v>
      </c>
      <c r="AY5" s="22">
        <v>142.5</v>
      </c>
    </row>
    <row r="6" spans="1:51" x14ac:dyDescent="0.3">
      <c r="A6" s="26" t="s">
        <v>34</v>
      </c>
      <c r="B6" s="10">
        <v>2019</v>
      </c>
      <c r="C6" s="10" t="s">
        <v>31</v>
      </c>
      <c r="D6" s="10" t="s">
        <v>29</v>
      </c>
      <c r="E6" s="10" t="s">
        <v>29</v>
      </c>
      <c r="F6" s="11">
        <v>139.6</v>
      </c>
      <c r="K6" s="29">
        <v>2020</v>
      </c>
      <c r="L6" s="30">
        <f>(F9-F8)/F8*100</f>
        <v>5.7922769640479483</v>
      </c>
      <c r="Z6">
        <f>(Z5-Z4)/Z4*100</f>
        <v>4.668125455871631</v>
      </c>
      <c r="AA6">
        <f t="shared" ref="AA6:AY6" si="0">(AA5-AA4)/AA4*100</f>
        <v>8.9828269484808416</v>
      </c>
      <c r="AB6">
        <f t="shared" si="0"/>
        <v>7.7746077032810321</v>
      </c>
      <c r="AC6">
        <f t="shared" si="0"/>
        <v>4.3631245601689077</v>
      </c>
      <c r="AD6">
        <f t="shared" si="0"/>
        <v>3.201970443349758</v>
      </c>
      <c r="AE6">
        <f t="shared" si="0"/>
        <v>7.6070901033973275</v>
      </c>
      <c r="AF6">
        <f t="shared" si="0"/>
        <v>65.270373191165248</v>
      </c>
      <c r="AG6">
        <f t="shared" si="0"/>
        <v>14.962593516209488</v>
      </c>
      <c r="AH6">
        <f t="shared" si="0"/>
        <v>4.4912923923006467</v>
      </c>
      <c r="AI6">
        <f t="shared" si="0"/>
        <v>6.6714490674318379</v>
      </c>
      <c r="AJ6">
        <f t="shared" si="0"/>
        <v>1.8754688672168043</v>
      </c>
      <c r="AK6">
        <f t="shared" si="0"/>
        <v>2.1992238033635223</v>
      </c>
      <c r="AL6">
        <f t="shared" si="0"/>
        <v>12.80931586608442</v>
      </c>
      <c r="AM6">
        <f t="shared" si="0"/>
        <v>3.2475490196078503</v>
      </c>
      <c r="AN6">
        <f t="shared" si="0"/>
        <v>1.8292682926829384</v>
      </c>
      <c r="AO6">
        <f t="shared" si="0"/>
        <v>1.6546762589928141</v>
      </c>
      <c r="AP6">
        <f t="shared" si="0"/>
        <v>1.7759562841530014</v>
      </c>
      <c r="AQ6">
        <f t="shared" si="0"/>
        <v>3.4529451591063123</v>
      </c>
      <c r="AR6">
        <f t="shared" si="0"/>
        <v>3.010752688172035</v>
      </c>
      <c r="AS6">
        <f t="shared" si="0"/>
        <v>1.532033426183856</v>
      </c>
      <c r="AT6">
        <f t="shared" si="0"/>
        <v>3.6526533425224064</v>
      </c>
      <c r="AU6">
        <f t="shared" si="0"/>
        <v>5.2716950527169617</v>
      </c>
      <c r="AV6">
        <f t="shared" si="0"/>
        <v>4.0965618141916771</v>
      </c>
      <c r="AW6">
        <f t="shared" si="0"/>
        <v>3.6617842876165119</v>
      </c>
      <c r="AX6">
        <f t="shared" si="0"/>
        <v>5.7228915662650559</v>
      </c>
      <c r="AY6">
        <f t="shared" si="0"/>
        <v>4.0905770635500316</v>
      </c>
    </row>
    <row r="7" spans="1:51" x14ac:dyDescent="0.3">
      <c r="A7" s="27" t="s">
        <v>34</v>
      </c>
      <c r="B7" s="9">
        <v>2019</v>
      </c>
      <c r="C7" s="9" t="s">
        <v>46</v>
      </c>
      <c r="D7" s="9" t="s">
        <v>29</v>
      </c>
      <c r="E7" s="9" t="s">
        <v>29</v>
      </c>
      <c r="F7" s="12">
        <v>150.4</v>
      </c>
      <c r="K7" s="29">
        <v>2021</v>
      </c>
      <c r="L7" s="30">
        <f>(F11-F10)/F10*100</f>
        <v>5.6579783852510976</v>
      </c>
    </row>
    <row r="8" spans="1:51" x14ac:dyDescent="0.3">
      <c r="A8" s="26" t="s">
        <v>34</v>
      </c>
      <c r="B8" s="10">
        <v>2020</v>
      </c>
      <c r="C8" s="10" t="s">
        <v>31</v>
      </c>
      <c r="D8" s="10" t="s">
        <v>29</v>
      </c>
      <c r="E8" s="10" t="s">
        <v>29</v>
      </c>
      <c r="F8" s="11">
        <v>150.19999999999999</v>
      </c>
      <c r="K8" s="29">
        <v>2022</v>
      </c>
      <c r="L8" s="30">
        <f>(F13-F12)/F12*100</f>
        <v>6.0350030175015092</v>
      </c>
    </row>
    <row r="9" spans="1:51" x14ac:dyDescent="0.3">
      <c r="A9" s="27" t="s">
        <v>34</v>
      </c>
      <c r="B9" s="9">
        <v>2020</v>
      </c>
      <c r="C9" s="9" t="s">
        <v>46</v>
      </c>
      <c r="D9" s="9" t="s">
        <v>29</v>
      </c>
      <c r="E9" s="9" t="s">
        <v>29</v>
      </c>
      <c r="F9" s="12">
        <v>158.9</v>
      </c>
    </row>
    <row r="10" spans="1:51" x14ac:dyDescent="0.3">
      <c r="A10" s="26" t="s">
        <v>34</v>
      </c>
      <c r="B10" s="10">
        <v>2021</v>
      </c>
      <c r="C10" s="10" t="s">
        <v>31</v>
      </c>
      <c r="D10" s="10" t="s">
        <v>29</v>
      </c>
      <c r="E10" s="10" t="s">
        <v>29</v>
      </c>
      <c r="F10" s="11">
        <v>157.30000000000001</v>
      </c>
      <c r="AE10" s="33" t="s">
        <v>64</v>
      </c>
      <c r="AF10" s="34" t="s">
        <v>61</v>
      </c>
    </row>
    <row r="11" spans="1:51" x14ac:dyDescent="0.3">
      <c r="A11" s="27" t="s">
        <v>34</v>
      </c>
      <c r="B11" s="9">
        <v>2021</v>
      </c>
      <c r="C11" s="9" t="s">
        <v>46</v>
      </c>
      <c r="D11" s="9" t="s">
        <v>29</v>
      </c>
      <c r="E11" s="9" t="s">
        <v>29</v>
      </c>
      <c r="F11" s="12">
        <v>166.2</v>
      </c>
      <c r="AE11" s="35" t="s">
        <v>3</v>
      </c>
      <c r="AF11" s="34">
        <v>4.668125455871631</v>
      </c>
    </row>
    <row r="12" spans="1:51" x14ac:dyDescent="0.3">
      <c r="A12" s="26" t="s">
        <v>34</v>
      </c>
      <c r="B12" s="10">
        <v>2022</v>
      </c>
      <c r="C12" s="10" t="s">
        <v>31</v>
      </c>
      <c r="D12" s="10" t="s">
        <v>29</v>
      </c>
      <c r="E12" s="10" t="s">
        <v>29</v>
      </c>
      <c r="F12" s="11">
        <v>165.7</v>
      </c>
      <c r="AE12" s="35" t="s">
        <v>4</v>
      </c>
      <c r="AF12" s="34">
        <v>8.9828269484808416</v>
      </c>
    </row>
    <row r="13" spans="1:51" x14ac:dyDescent="0.3">
      <c r="A13" s="27" t="s">
        <v>34</v>
      </c>
      <c r="B13" s="9">
        <v>2022</v>
      </c>
      <c r="C13" s="9" t="s">
        <v>46</v>
      </c>
      <c r="D13" s="9" t="s">
        <v>29</v>
      </c>
      <c r="E13" s="9" t="s">
        <v>29</v>
      </c>
      <c r="F13" s="12">
        <v>175.7</v>
      </c>
      <c r="AE13" s="35" t="s">
        <v>5</v>
      </c>
      <c r="AF13" s="34">
        <v>7.7746077032810321</v>
      </c>
    </row>
    <row r="14" spans="1:51" x14ac:dyDescent="0.3">
      <c r="AE14" s="35" t="s">
        <v>6</v>
      </c>
      <c r="AF14" s="34">
        <v>4.3631245601689077</v>
      </c>
    </row>
    <row r="15" spans="1:51" x14ac:dyDescent="0.3">
      <c r="AE15" s="35" t="s">
        <v>7</v>
      </c>
      <c r="AF15" s="34">
        <v>3.201970443349758</v>
      </c>
    </row>
    <row r="16" spans="1:51" x14ac:dyDescent="0.3">
      <c r="AE16" s="35" t="s">
        <v>8</v>
      </c>
      <c r="AF16" s="34">
        <v>7.6070901033973275</v>
      </c>
    </row>
    <row r="17" spans="31:32" x14ac:dyDescent="0.3">
      <c r="AE17" s="35" t="s">
        <v>9</v>
      </c>
      <c r="AF17" s="34">
        <v>65.270373191165248</v>
      </c>
    </row>
    <row r="18" spans="31:32" x14ac:dyDescent="0.3">
      <c r="AE18" s="35" t="s">
        <v>10</v>
      </c>
      <c r="AF18" s="34">
        <v>14.962593516209488</v>
      </c>
    </row>
    <row r="19" spans="31:32" x14ac:dyDescent="0.3">
      <c r="AE19" s="35" t="s">
        <v>11</v>
      </c>
      <c r="AF19" s="34">
        <v>4.4912923923006467</v>
      </c>
    </row>
    <row r="20" spans="31:32" x14ac:dyDescent="0.3">
      <c r="AE20" s="35" t="s">
        <v>12</v>
      </c>
      <c r="AF20" s="34">
        <v>6.6714490674318379</v>
      </c>
    </row>
    <row r="21" spans="31:32" x14ac:dyDescent="0.3">
      <c r="AE21" s="35" t="s">
        <v>13</v>
      </c>
      <c r="AF21" s="34">
        <v>1.8754688672168043</v>
      </c>
    </row>
    <row r="22" spans="31:32" x14ac:dyDescent="0.3">
      <c r="AE22" s="35" t="s">
        <v>14</v>
      </c>
      <c r="AF22" s="34">
        <v>2.1992238033635223</v>
      </c>
    </row>
    <row r="23" spans="31:32" x14ac:dyDescent="0.3">
      <c r="AE23" s="35" t="s">
        <v>15</v>
      </c>
      <c r="AF23" s="34">
        <v>12.80931586608442</v>
      </c>
    </row>
    <row r="24" spans="31:32" x14ac:dyDescent="0.3">
      <c r="AE24" s="35" t="s">
        <v>16</v>
      </c>
      <c r="AF24" s="34">
        <v>3.2475490196078503</v>
      </c>
    </row>
    <row r="25" spans="31:32" x14ac:dyDescent="0.3">
      <c r="AE25" s="35" t="s">
        <v>17</v>
      </c>
      <c r="AF25" s="34">
        <v>1.8292682926829384</v>
      </c>
    </row>
    <row r="26" spans="31:32" x14ac:dyDescent="0.3">
      <c r="AE26" s="35" t="s">
        <v>18</v>
      </c>
      <c r="AF26" s="34">
        <v>1.6546762589928141</v>
      </c>
    </row>
    <row r="27" spans="31:32" x14ac:dyDescent="0.3">
      <c r="AE27" s="35" t="s">
        <v>19</v>
      </c>
      <c r="AF27" s="34">
        <v>1.7759562841530014</v>
      </c>
    </row>
    <row r="28" spans="31:32" x14ac:dyDescent="0.3">
      <c r="AE28" s="35" t="s">
        <v>20</v>
      </c>
      <c r="AF28" s="34">
        <v>3.4529451591063123</v>
      </c>
    </row>
    <row r="29" spans="31:32" x14ac:dyDescent="0.3">
      <c r="AE29" s="35" t="s">
        <v>21</v>
      </c>
      <c r="AF29" s="34">
        <v>3.010752688172035</v>
      </c>
    </row>
    <row r="30" spans="31:32" x14ac:dyDescent="0.3">
      <c r="AE30" s="35" t="s">
        <v>22</v>
      </c>
      <c r="AF30" s="34">
        <v>1.532033426183856</v>
      </c>
    </row>
    <row r="31" spans="31:32" x14ac:dyDescent="0.3">
      <c r="AE31" s="35" t="s">
        <v>23</v>
      </c>
      <c r="AF31" s="34">
        <v>3.6526533425224064</v>
      </c>
    </row>
    <row r="32" spans="31:32" x14ac:dyDescent="0.3">
      <c r="AE32" s="35" t="s">
        <v>24</v>
      </c>
      <c r="AF32" s="34">
        <v>5.2716950527169617</v>
      </c>
    </row>
    <row r="33" spans="31:32" x14ac:dyDescent="0.3">
      <c r="AE33" s="35" t="s">
        <v>25</v>
      </c>
      <c r="AF33" s="34">
        <v>4.0965618141916771</v>
      </c>
    </row>
    <row r="34" spans="31:32" x14ac:dyDescent="0.3">
      <c r="AE34" s="35" t="s">
        <v>26</v>
      </c>
      <c r="AF34" s="34">
        <v>3.6617842876165119</v>
      </c>
    </row>
    <row r="35" spans="31:32" x14ac:dyDescent="0.3">
      <c r="AE35" s="35" t="s">
        <v>27</v>
      </c>
      <c r="AF35" s="34">
        <v>5.7228915662650559</v>
      </c>
    </row>
    <row r="36" spans="31:32" x14ac:dyDescent="0.3">
      <c r="AE36" s="35" t="s">
        <v>28</v>
      </c>
      <c r="AF36" s="34">
        <v>4.0905770635500316</v>
      </c>
    </row>
  </sheetData>
  <conditionalFormatting sqref="L3:L8">
    <cfRule type="dataBar" priority="3">
      <dataBar>
        <cfvo type="min"/>
        <cfvo type="max"/>
        <color rgb="FF008AEF"/>
      </dataBar>
      <extLst>
        <ext xmlns:x14="http://schemas.microsoft.com/office/spreadsheetml/2009/9/main" uri="{B025F937-C7B1-47D3-B67F-A62EFF666E3E}">
          <x14:id>{2D2BB57F-D82E-4710-9B33-92A9BEEFE728}</x14:id>
        </ext>
      </extLst>
    </cfRule>
  </conditionalFormatting>
  <conditionalFormatting sqref="AF10:AF36">
    <cfRule type="dataBar" priority="1">
      <dataBar>
        <cfvo type="min"/>
        <cfvo type="max"/>
        <color rgb="FFD6007B"/>
      </dataBar>
      <extLst>
        <ext xmlns:x14="http://schemas.microsoft.com/office/spreadsheetml/2009/9/main" uri="{B025F937-C7B1-47D3-B67F-A62EFF666E3E}">
          <x14:id>{666FBA16-27EC-4BE9-9949-4C4FFB8E39BB}</x14:id>
        </ext>
      </extLst>
    </cfRule>
  </conditionalFormatting>
  <conditionalFormatting sqref="AF11:AF36">
    <cfRule type="dataBar" priority="2">
      <dataBar>
        <cfvo type="min"/>
        <cfvo type="max"/>
        <color rgb="FF638EC6"/>
      </dataBar>
      <extLst>
        <ext xmlns:x14="http://schemas.microsoft.com/office/spreadsheetml/2009/9/main" uri="{B025F937-C7B1-47D3-B67F-A62EFF666E3E}">
          <x14:id>{8690BA74-2E11-433F-A583-5BF14AB807EB}</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2D2BB57F-D82E-4710-9B33-92A9BEEFE728}">
            <x14:dataBar minLength="0" maxLength="100" border="1" negativeBarBorderColorSameAsPositive="0">
              <x14:cfvo type="autoMin"/>
              <x14:cfvo type="autoMax"/>
              <x14:borderColor rgb="FF008AEF"/>
              <x14:negativeFillColor rgb="FFFF0000"/>
              <x14:negativeBorderColor rgb="FFFF0000"/>
              <x14:axisColor rgb="FF000000"/>
            </x14:dataBar>
          </x14:cfRule>
          <xm:sqref>L3:L8</xm:sqref>
        </x14:conditionalFormatting>
        <x14:conditionalFormatting xmlns:xm="http://schemas.microsoft.com/office/excel/2006/main">
          <x14:cfRule type="dataBar" id="{666FBA16-27EC-4BE9-9949-4C4FFB8E39BB}">
            <x14:dataBar minLength="0" maxLength="100" border="1" negativeBarBorderColorSameAsPositive="0">
              <x14:cfvo type="autoMin"/>
              <x14:cfvo type="autoMax"/>
              <x14:borderColor rgb="FFD6007B"/>
              <x14:negativeFillColor rgb="FFFF0000"/>
              <x14:negativeBorderColor rgb="FFFF0000"/>
              <x14:axisColor rgb="FF000000"/>
            </x14:dataBar>
          </x14:cfRule>
          <xm:sqref>AF10:AF36</xm:sqref>
        </x14:conditionalFormatting>
        <x14:conditionalFormatting xmlns:xm="http://schemas.microsoft.com/office/excel/2006/main">
          <x14:cfRule type="dataBar" id="{8690BA74-2E11-433F-A583-5BF14AB807EB}">
            <x14:dataBar minLength="0" maxLength="100" border="1" negativeBarBorderColorSameAsPositive="0">
              <x14:cfvo type="autoMin"/>
              <x14:cfvo type="autoMax"/>
              <x14:borderColor rgb="FF638EC6"/>
              <x14:negativeFillColor rgb="FFFF0000"/>
              <x14:negativeBorderColor rgb="FFFF0000"/>
              <x14:axisColor rgb="FF000000"/>
            </x14:dataBar>
          </x14:cfRule>
          <xm:sqref>AF11:AF36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6FBF5-4A66-4468-9D2B-AC2D8D75DA86}">
  <dimension ref="A1:CD36"/>
  <sheetViews>
    <sheetView topLeftCell="BE13" zoomScaleNormal="100" workbookViewId="0">
      <selection activeCell="R3" sqref="R3"/>
    </sheetView>
  </sheetViews>
  <sheetFormatPr defaultRowHeight="14.4" x14ac:dyDescent="0.3"/>
  <cols>
    <col min="1" max="1" width="6.21875" bestFit="1" customWidth="1"/>
    <col min="2" max="2" width="5" bestFit="1" customWidth="1"/>
    <col min="3" max="3" width="9.77734375" bestFit="1" customWidth="1"/>
    <col min="4" max="4" width="18.21875" bestFit="1" customWidth="1"/>
    <col min="5" max="5" width="11.5546875" bestFit="1" customWidth="1"/>
    <col min="6" max="6" width="6" bestFit="1" customWidth="1"/>
    <col min="7" max="7" width="15.109375" bestFit="1" customWidth="1"/>
    <col min="8" max="8" width="10.77734375" bestFit="1" customWidth="1"/>
    <col min="9" max="9" width="6" bestFit="1" customWidth="1"/>
    <col min="10" max="10" width="9.88671875" bestFit="1" customWidth="1"/>
    <col min="11" max="11" width="17.33203125" bestFit="1" customWidth="1"/>
    <col min="12" max="12" width="20.6640625" bestFit="1" customWidth="1"/>
    <col min="13" max="13" width="6.33203125" bestFit="1" customWidth="1"/>
    <col min="14" max="14" width="21.109375" bestFit="1" customWidth="1"/>
    <col min="15" max="15" width="30.77734375" bestFit="1" customWidth="1"/>
    <col min="16" max="16" width="17" bestFit="1" customWidth="1"/>
    <col min="43" max="43" width="6.44140625" bestFit="1" customWidth="1"/>
    <col min="44" max="44" width="5" bestFit="1" customWidth="1"/>
    <col min="45" max="45" width="9.77734375" bestFit="1" customWidth="1"/>
    <col min="46" max="46" width="18.77734375" bestFit="1" customWidth="1"/>
    <col min="47" max="47" width="11.88671875" bestFit="1" customWidth="1"/>
    <col min="48" max="48" width="6" bestFit="1" customWidth="1"/>
    <col min="49" max="49" width="15.88671875" bestFit="1" customWidth="1"/>
    <col min="50" max="50" width="11.21875" bestFit="1" customWidth="1"/>
    <col min="51" max="51" width="6" bestFit="1" customWidth="1"/>
    <col min="52" max="52" width="10.21875" bestFit="1" customWidth="1"/>
    <col min="53" max="53" width="17.88671875" bestFit="1" customWidth="1"/>
    <col min="54" max="54" width="21.33203125" bestFit="1" customWidth="1"/>
    <col min="55" max="55" width="6.6640625" bestFit="1" customWidth="1"/>
    <col min="56" max="56" width="21.77734375" bestFit="1" customWidth="1"/>
    <col min="57" max="57" width="31.5546875" bestFit="1" customWidth="1"/>
    <col min="58" max="58" width="17.5546875" bestFit="1" customWidth="1"/>
    <col min="59" max="60" width="8.88671875" style="14"/>
    <col min="61" max="61" width="11.77734375" style="14" customWidth="1"/>
    <col min="62" max="62" width="8.88671875" style="14"/>
    <col min="63" max="63" width="13.21875" style="14" customWidth="1"/>
    <col min="64" max="67" width="8.88671875" style="14"/>
    <col min="68" max="68" width="11.77734375" style="14" customWidth="1"/>
    <col min="69" max="69" width="19.77734375" style="14" customWidth="1"/>
    <col min="70" max="70" width="13.21875" style="14" customWidth="1"/>
    <col min="71" max="72" width="8.88671875" style="14"/>
    <col min="75" max="75" width="15.6640625" customWidth="1"/>
    <col min="79" max="79" width="13.88671875" bestFit="1" customWidth="1"/>
    <col min="82" max="82" width="15.6640625" customWidth="1"/>
  </cols>
  <sheetData>
    <row r="1" spans="1:82" x14ac:dyDescent="0.3">
      <c r="A1" t="s">
        <v>0</v>
      </c>
      <c r="B1" t="s">
        <v>1</v>
      </c>
      <c r="C1" t="s">
        <v>2</v>
      </c>
      <c r="D1" t="s">
        <v>3</v>
      </c>
      <c r="E1" t="s">
        <v>4</v>
      </c>
      <c r="F1" t="s">
        <v>5</v>
      </c>
      <c r="G1" t="s">
        <v>6</v>
      </c>
      <c r="H1" t="s">
        <v>7</v>
      </c>
      <c r="I1" t="s">
        <v>8</v>
      </c>
      <c r="J1" t="s">
        <v>9</v>
      </c>
      <c r="K1" t="s">
        <v>10</v>
      </c>
      <c r="L1" t="s">
        <v>11</v>
      </c>
      <c r="M1" t="s">
        <v>12</v>
      </c>
      <c r="N1" t="s">
        <v>13</v>
      </c>
      <c r="O1" t="s">
        <v>14</v>
      </c>
      <c r="P1" t="s">
        <v>15</v>
      </c>
      <c r="Q1" t="s">
        <v>65</v>
      </c>
      <c r="R1" t="s">
        <v>66</v>
      </c>
      <c r="V1" s="17" t="s">
        <v>0</v>
      </c>
      <c r="W1" s="18" t="s">
        <v>1</v>
      </c>
      <c r="X1" s="18" t="s">
        <v>2</v>
      </c>
      <c r="Y1" s="18" t="s">
        <v>3</v>
      </c>
      <c r="Z1" s="18" t="s">
        <v>4</v>
      </c>
      <c r="AA1" s="18" t="s">
        <v>5</v>
      </c>
      <c r="AB1" s="18" t="s">
        <v>6</v>
      </c>
      <c r="AC1" s="18" t="s">
        <v>7</v>
      </c>
      <c r="AD1" s="18" t="s">
        <v>8</v>
      </c>
      <c r="AE1" s="18" t="s">
        <v>9</v>
      </c>
      <c r="AF1" s="18" t="s">
        <v>10</v>
      </c>
      <c r="AG1" s="18" t="s">
        <v>11</v>
      </c>
      <c r="AH1" s="18" t="s">
        <v>12</v>
      </c>
      <c r="AI1" s="18" t="s">
        <v>13</v>
      </c>
      <c r="AJ1" s="18" t="s">
        <v>14</v>
      </c>
      <c r="AK1" s="18" t="s">
        <v>15</v>
      </c>
      <c r="AL1" s="1" t="s">
        <v>65</v>
      </c>
      <c r="AM1" s="1" t="s">
        <v>67</v>
      </c>
      <c r="AN1" s="36"/>
      <c r="AO1" s="36"/>
      <c r="AP1" s="36"/>
      <c r="AQ1" s="17" t="s">
        <v>0</v>
      </c>
      <c r="AR1" s="18" t="s">
        <v>1</v>
      </c>
      <c r="AS1" s="18" t="s">
        <v>2</v>
      </c>
      <c r="AT1" s="18" t="s">
        <v>3</v>
      </c>
      <c r="AU1" s="18" t="s">
        <v>4</v>
      </c>
      <c r="AV1" s="18" t="s">
        <v>5</v>
      </c>
      <c r="AW1" s="18" t="s">
        <v>6</v>
      </c>
      <c r="AX1" s="18" t="s">
        <v>7</v>
      </c>
      <c r="AY1" s="18" t="s">
        <v>8</v>
      </c>
      <c r="AZ1" s="18" t="s">
        <v>9</v>
      </c>
      <c r="BA1" s="18" t="s">
        <v>10</v>
      </c>
      <c r="BB1" s="18" t="s">
        <v>11</v>
      </c>
      <c r="BC1" s="18" t="s">
        <v>12</v>
      </c>
      <c r="BD1" s="18" t="s">
        <v>13</v>
      </c>
      <c r="BE1" s="18" t="s">
        <v>14</v>
      </c>
      <c r="BF1" s="18" t="s">
        <v>15</v>
      </c>
      <c r="BG1" s="1" t="s">
        <v>65</v>
      </c>
      <c r="BH1" s="1" t="s">
        <v>67</v>
      </c>
      <c r="BI1" s="36"/>
      <c r="BJ1" s="36"/>
      <c r="BK1" s="36"/>
      <c r="BL1" s="36"/>
      <c r="BM1" s="36"/>
      <c r="BN1" t="s">
        <v>0</v>
      </c>
      <c r="BO1" t="s">
        <v>1</v>
      </c>
      <c r="BP1" t="s">
        <v>2</v>
      </c>
      <c r="BQ1" t="s">
        <v>246</v>
      </c>
      <c r="BR1" s="36"/>
      <c r="BS1" s="36"/>
      <c r="BT1" s="42" t="s">
        <v>0</v>
      </c>
      <c r="BU1" s="42" t="s">
        <v>1</v>
      </c>
      <c r="BV1" s="42" t="s">
        <v>2</v>
      </c>
      <c r="BW1" s="42" t="s">
        <v>67</v>
      </c>
      <c r="CA1" t="s">
        <v>0</v>
      </c>
      <c r="CB1" t="s">
        <v>1</v>
      </c>
      <c r="CC1" t="s">
        <v>2</v>
      </c>
      <c r="CD1" t="s">
        <v>67</v>
      </c>
    </row>
    <row r="2" spans="1:82" x14ac:dyDescent="0.3">
      <c r="A2" t="s">
        <v>30</v>
      </c>
      <c r="B2">
        <v>2022</v>
      </c>
      <c r="C2" t="s">
        <v>39</v>
      </c>
      <c r="D2">
        <v>153.80000000000001</v>
      </c>
      <c r="E2">
        <v>217.2</v>
      </c>
      <c r="F2">
        <v>169.6</v>
      </c>
      <c r="G2">
        <v>165.4</v>
      </c>
      <c r="H2">
        <v>208.1</v>
      </c>
      <c r="I2">
        <v>165.8</v>
      </c>
      <c r="J2">
        <v>167.3</v>
      </c>
      <c r="K2">
        <v>164.6</v>
      </c>
      <c r="L2">
        <v>119.1</v>
      </c>
      <c r="M2">
        <v>188.9</v>
      </c>
      <c r="N2">
        <v>174.2</v>
      </c>
      <c r="O2">
        <v>181.9</v>
      </c>
      <c r="P2">
        <v>172.4</v>
      </c>
      <c r="Q2">
        <f>SUM(D2:P2)</f>
        <v>2248.3000000000002</v>
      </c>
      <c r="V2" s="21" t="s">
        <v>34</v>
      </c>
      <c r="W2" s="22">
        <v>2022</v>
      </c>
      <c r="X2" s="22" t="s">
        <v>39</v>
      </c>
      <c r="Y2" s="22">
        <v>155</v>
      </c>
      <c r="Z2" s="22">
        <v>219.4</v>
      </c>
      <c r="AA2" s="22">
        <v>170.8</v>
      </c>
      <c r="AB2" s="22">
        <v>165.8</v>
      </c>
      <c r="AC2" s="22">
        <v>200.9</v>
      </c>
      <c r="AD2" s="22">
        <v>169.7</v>
      </c>
      <c r="AE2" s="22">
        <v>182.3</v>
      </c>
      <c r="AF2" s="22">
        <v>164.3</v>
      </c>
      <c r="AG2" s="22">
        <v>119.9</v>
      </c>
      <c r="AH2" s="22">
        <v>187.1</v>
      </c>
      <c r="AI2" s="22">
        <v>167.9</v>
      </c>
      <c r="AJ2" s="22">
        <v>183.9</v>
      </c>
      <c r="AK2" s="22">
        <v>174.9</v>
      </c>
      <c r="AL2" s="37">
        <f>SUM(Y2:AK2)</f>
        <v>2261.9</v>
      </c>
      <c r="AM2" s="37"/>
      <c r="AN2" s="37"/>
      <c r="AO2" s="37"/>
      <c r="AP2" s="37"/>
      <c r="AQ2" s="21" t="s">
        <v>33</v>
      </c>
      <c r="AR2" s="22">
        <v>2022</v>
      </c>
      <c r="AS2" s="22" t="s">
        <v>39</v>
      </c>
      <c r="AT2" s="22">
        <v>157.5</v>
      </c>
      <c r="AU2" s="22">
        <v>223.4</v>
      </c>
      <c r="AV2" s="22">
        <v>172.8</v>
      </c>
      <c r="AW2" s="22">
        <v>166.4</v>
      </c>
      <c r="AX2" s="22">
        <v>188.6</v>
      </c>
      <c r="AY2" s="22">
        <v>174.1</v>
      </c>
      <c r="AZ2" s="22">
        <v>211.5</v>
      </c>
      <c r="BA2" s="22">
        <v>163.6</v>
      </c>
      <c r="BB2" s="22">
        <v>121.4</v>
      </c>
      <c r="BC2" s="22">
        <v>183.5</v>
      </c>
      <c r="BD2" s="22">
        <v>159.1</v>
      </c>
      <c r="BE2" s="22">
        <v>186.3</v>
      </c>
      <c r="BF2" s="22">
        <v>179.3</v>
      </c>
      <c r="BG2" s="37">
        <f>SUM(AT2:BF2)</f>
        <v>2287.5</v>
      </c>
      <c r="BH2" s="37"/>
      <c r="BI2" s="37"/>
      <c r="BJ2" s="37"/>
      <c r="BK2" s="37"/>
      <c r="BL2" s="37"/>
      <c r="BM2" s="37"/>
      <c r="BN2" t="s">
        <v>30</v>
      </c>
      <c r="BO2">
        <v>2022</v>
      </c>
      <c r="BP2" t="s">
        <v>39</v>
      </c>
      <c r="BQ2"/>
      <c r="BR2" s="37"/>
      <c r="BS2" s="37"/>
      <c r="BT2" s="43" t="s">
        <v>34</v>
      </c>
      <c r="BU2" s="43">
        <v>2022</v>
      </c>
      <c r="BV2" s="43" t="s">
        <v>39</v>
      </c>
      <c r="BW2" s="44"/>
      <c r="CA2" t="s">
        <v>33</v>
      </c>
      <c r="CB2">
        <v>2022</v>
      </c>
      <c r="CC2" t="s">
        <v>39</v>
      </c>
    </row>
    <row r="3" spans="1:82" x14ac:dyDescent="0.3">
      <c r="A3" t="s">
        <v>30</v>
      </c>
      <c r="B3">
        <v>2022</v>
      </c>
      <c r="C3" t="s">
        <v>40</v>
      </c>
      <c r="D3">
        <v>155.19999999999999</v>
      </c>
      <c r="E3">
        <v>210.8</v>
      </c>
      <c r="F3">
        <v>174.3</v>
      </c>
      <c r="G3">
        <v>166.3</v>
      </c>
      <c r="H3">
        <v>202.2</v>
      </c>
      <c r="I3">
        <v>169.6</v>
      </c>
      <c r="J3">
        <v>168.6</v>
      </c>
      <c r="K3">
        <v>164.4</v>
      </c>
      <c r="L3">
        <v>119.2</v>
      </c>
      <c r="M3">
        <v>191.8</v>
      </c>
      <c r="N3">
        <v>174.5</v>
      </c>
      <c r="O3">
        <v>183.1</v>
      </c>
      <c r="P3">
        <v>172.5</v>
      </c>
      <c r="Q3">
        <f t="shared" ref="Q3:Q13" si="0">SUM(D3:P3)</f>
        <v>2252.5</v>
      </c>
      <c r="R3" s="28">
        <f>(Q3-Q2)/Q2*100</f>
        <v>0.18680781034558636</v>
      </c>
      <c r="V3" s="19" t="s">
        <v>34</v>
      </c>
      <c r="W3" s="20">
        <v>2022</v>
      </c>
      <c r="X3" s="20" t="s">
        <v>40</v>
      </c>
      <c r="Y3" s="20">
        <v>156.5</v>
      </c>
      <c r="Z3" s="20">
        <v>213</v>
      </c>
      <c r="AA3" s="20">
        <v>175.2</v>
      </c>
      <c r="AB3" s="20">
        <v>166.6</v>
      </c>
      <c r="AC3" s="20">
        <v>195.8</v>
      </c>
      <c r="AD3" s="20">
        <v>174.2</v>
      </c>
      <c r="AE3" s="20">
        <v>182.1</v>
      </c>
      <c r="AF3" s="20">
        <v>164.3</v>
      </c>
      <c r="AG3" s="20">
        <v>120</v>
      </c>
      <c r="AH3" s="20">
        <v>190</v>
      </c>
      <c r="AI3" s="20">
        <v>168.4</v>
      </c>
      <c r="AJ3" s="20">
        <v>185.2</v>
      </c>
      <c r="AK3" s="20">
        <v>175</v>
      </c>
      <c r="AL3" s="37">
        <f t="shared" ref="AL3:AL13" si="1">SUM(Y3:AK3)</f>
        <v>2266.3000000000002</v>
      </c>
      <c r="AM3" s="39">
        <f>(AL3-AL2)/AL2*100</f>
        <v>0.19452672531942572</v>
      </c>
      <c r="AN3" s="38"/>
      <c r="AO3" s="38"/>
      <c r="AP3" s="38"/>
      <c r="AQ3" s="19" t="s">
        <v>33</v>
      </c>
      <c r="AR3" s="20">
        <v>2022</v>
      </c>
      <c r="AS3" s="20" t="s">
        <v>40</v>
      </c>
      <c r="AT3" s="20">
        <v>159.30000000000001</v>
      </c>
      <c r="AU3" s="20">
        <v>217.1</v>
      </c>
      <c r="AV3" s="20">
        <v>176.6</v>
      </c>
      <c r="AW3" s="20">
        <v>167.1</v>
      </c>
      <c r="AX3" s="20">
        <v>184.8</v>
      </c>
      <c r="AY3" s="20">
        <v>179.5</v>
      </c>
      <c r="AZ3" s="20">
        <v>208.5</v>
      </c>
      <c r="BA3" s="20">
        <v>164</v>
      </c>
      <c r="BB3" s="20">
        <v>121.5</v>
      </c>
      <c r="BC3" s="20">
        <v>186.3</v>
      </c>
      <c r="BD3" s="20">
        <v>159.80000000000001</v>
      </c>
      <c r="BE3" s="20">
        <v>187.7</v>
      </c>
      <c r="BF3" s="20">
        <v>179.4</v>
      </c>
      <c r="BG3" s="37">
        <f t="shared" ref="BG3:BG13" si="2">SUM(AT3:BF3)</f>
        <v>2291.6</v>
      </c>
      <c r="BH3" s="38">
        <f>(BG3-BG2)/BG3*100</f>
        <v>0.1789142956885979</v>
      </c>
      <c r="BI3" s="38"/>
      <c r="BJ3" s="38"/>
      <c r="BK3" s="38"/>
      <c r="BL3" s="38"/>
      <c r="BM3" s="38"/>
      <c r="BN3" t="s">
        <v>30</v>
      </c>
      <c r="BO3">
        <v>2022</v>
      </c>
      <c r="BP3" t="s">
        <v>40</v>
      </c>
      <c r="BQ3" s="28">
        <v>0.18680781034558636</v>
      </c>
      <c r="BR3" s="38"/>
      <c r="BS3" s="38"/>
      <c r="BT3" s="41" t="s">
        <v>34</v>
      </c>
      <c r="BU3" s="41">
        <v>2022</v>
      </c>
      <c r="BV3" s="41" t="s">
        <v>40</v>
      </c>
      <c r="BW3" s="40">
        <v>0.19452672531942572</v>
      </c>
      <c r="CA3" s="28" t="s">
        <v>33</v>
      </c>
      <c r="CB3">
        <v>2022</v>
      </c>
      <c r="CC3" t="s">
        <v>40</v>
      </c>
      <c r="CD3" s="28">
        <v>0.1789142956885979</v>
      </c>
    </row>
    <row r="4" spans="1:82" x14ac:dyDescent="0.3">
      <c r="A4" t="s">
        <v>30</v>
      </c>
      <c r="B4">
        <v>2022</v>
      </c>
      <c r="C4" t="s">
        <v>41</v>
      </c>
      <c r="D4">
        <v>159.5</v>
      </c>
      <c r="E4">
        <v>204.1</v>
      </c>
      <c r="F4">
        <v>168.3</v>
      </c>
      <c r="G4">
        <v>167.9</v>
      </c>
      <c r="H4">
        <v>198.1</v>
      </c>
      <c r="I4">
        <v>169.2</v>
      </c>
      <c r="J4">
        <v>173.1</v>
      </c>
      <c r="K4">
        <v>167.1</v>
      </c>
      <c r="L4">
        <v>120.2</v>
      </c>
      <c r="M4">
        <v>195.6</v>
      </c>
      <c r="N4">
        <v>174.8</v>
      </c>
      <c r="O4">
        <v>184</v>
      </c>
      <c r="P4">
        <v>173.9</v>
      </c>
      <c r="Q4">
        <f t="shared" si="0"/>
        <v>2255.7999999999997</v>
      </c>
      <c r="R4" s="28">
        <f t="shared" ref="R4:R13" si="3">(Q4-Q3)/Q3*100</f>
        <v>0.1465038845726849</v>
      </c>
      <c r="V4" s="21" t="s">
        <v>34</v>
      </c>
      <c r="W4" s="22">
        <v>2022</v>
      </c>
      <c r="X4" s="22" t="s">
        <v>41</v>
      </c>
      <c r="Y4" s="22">
        <v>160.30000000000001</v>
      </c>
      <c r="Z4" s="22">
        <v>206.5</v>
      </c>
      <c r="AA4" s="22">
        <v>169.2</v>
      </c>
      <c r="AB4" s="22">
        <v>168.1</v>
      </c>
      <c r="AC4" s="22">
        <v>192.4</v>
      </c>
      <c r="AD4" s="22">
        <v>172.9</v>
      </c>
      <c r="AE4" s="22">
        <v>186.7</v>
      </c>
      <c r="AF4" s="22">
        <v>167.2</v>
      </c>
      <c r="AG4" s="22">
        <v>120.9</v>
      </c>
      <c r="AH4" s="22">
        <v>193.6</v>
      </c>
      <c r="AI4" s="22">
        <v>168.8</v>
      </c>
      <c r="AJ4" s="22">
        <v>186.3</v>
      </c>
      <c r="AK4" s="22">
        <v>176.3</v>
      </c>
      <c r="AL4" s="37">
        <f t="shared" si="1"/>
        <v>2269.2000000000003</v>
      </c>
      <c r="AM4" s="39">
        <f t="shared" ref="AM4:AM13" si="4">(AL4-AL3)/AL3*100</f>
        <v>0.12796187618585758</v>
      </c>
      <c r="AN4" s="37"/>
      <c r="AO4" s="37"/>
      <c r="AP4" s="37"/>
      <c r="AQ4" s="21" t="s">
        <v>33</v>
      </c>
      <c r="AR4" s="22">
        <v>2022</v>
      </c>
      <c r="AS4" s="22" t="s">
        <v>41</v>
      </c>
      <c r="AT4" s="22">
        <v>162.1</v>
      </c>
      <c r="AU4" s="22">
        <v>210.9</v>
      </c>
      <c r="AV4" s="22">
        <v>170.6</v>
      </c>
      <c r="AW4" s="22">
        <v>168.4</v>
      </c>
      <c r="AX4" s="22">
        <v>182.5</v>
      </c>
      <c r="AY4" s="22">
        <v>177.1</v>
      </c>
      <c r="AZ4" s="22">
        <v>213.1</v>
      </c>
      <c r="BA4" s="22">
        <v>167.3</v>
      </c>
      <c r="BB4" s="22">
        <v>122.2</v>
      </c>
      <c r="BC4" s="22">
        <v>189.7</v>
      </c>
      <c r="BD4" s="22">
        <v>160.5</v>
      </c>
      <c r="BE4" s="22">
        <v>188.9</v>
      </c>
      <c r="BF4" s="22">
        <v>180.4</v>
      </c>
      <c r="BG4" s="37">
        <f t="shared" si="2"/>
        <v>2293.6999999999998</v>
      </c>
      <c r="BH4" s="38">
        <f t="shared" ref="BH4:BH13" si="5">(BG4-BG3)/BG4*100</f>
        <v>9.1555129267119034E-2</v>
      </c>
      <c r="BI4" s="37"/>
      <c r="BJ4" s="37"/>
      <c r="BK4" s="37"/>
      <c r="BL4" s="37"/>
      <c r="BM4" s="37"/>
      <c r="BN4" t="s">
        <v>30</v>
      </c>
      <c r="BO4">
        <v>2022</v>
      </c>
      <c r="BP4" t="s">
        <v>41</v>
      </c>
      <c r="BQ4" s="28">
        <v>0.1465038845726849</v>
      </c>
      <c r="BR4" s="37"/>
      <c r="BS4" s="37"/>
      <c r="BT4" s="43" t="s">
        <v>34</v>
      </c>
      <c r="BU4" s="43">
        <v>2022</v>
      </c>
      <c r="BV4" s="43" t="s">
        <v>41</v>
      </c>
      <c r="BW4" s="45">
        <v>0.12796187618585758</v>
      </c>
      <c r="CA4" s="28" t="s">
        <v>33</v>
      </c>
      <c r="CB4">
        <v>2022</v>
      </c>
      <c r="CC4" t="s">
        <v>41</v>
      </c>
      <c r="CD4" s="28">
        <v>9.1555129267119034E-2</v>
      </c>
    </row>
    <row r="5" spans="1:82" x14ac:dyDescent="0.3">
      <c r="A5" t="s">
        <v>30</v>
      </c>
      <c r="B5">
        <v>2022</v>
      </c>
      <c r="C5" t="s">
        <v>42</v>
      </c>
      <c r="D5">
        <v>162.9</v>
      </c>
      <c r="E5">
        <v>206.7</v>
      </c>
      <c r="F5">
        <v>169</v>
      </c>
      <c r="G5">
        <v>169.5</v>
      </c>
      <c r="H5">
        <v>194.1</v>
      </c>
      <c r="I5">
        <v>164.1</v>
      </c>
      <c r="J5">
        <v>176.9</v>
      </c>
      <c r="K5">
        <v>169</v>
      </c>
      <c r="L5">
        <v>120.8</v>
      </c>
      <c r="M5">
        <v>199.1</v>
      </c>
      <c r="N5">
        <v>175.4</v>
      </c>
      <c r="O5">
        <v>184.8</v>
      </c>
      <c r="P5">
        <v>175.5</v>
      </c>
      <c r="Q5">
        <f t="shared" si="0"/>
        <v>2267.8000000000002</v>
      </c>
      <c r="R5" s="28">
        <f t="shared" si="3"/>
        <v>0.5319620533735463</v>
      </c>
      <c r="V5" s="19" t="s">
        <v>34</v>
      </c>
      <c r="W5" s="20">
        <v>2022</v>
      </c>
      <c r="X5" s="20" t="s">
        <v>42</v>
      </c>
      <c r="Y5" s="20">
        <v>163.5</v>
      </c>
      <c r="Z5" s="20">
        <v>209.2</v>
      </c>
      <c r="AA5" s="20">
        <v>169.7</v>
      </c>
      <c r="AB5" s="20">
        <v>169.7</v>
      </c>
      <c r="AC5" s="20">
        <v>188.7</v>
      </c>
      <c r="AD5" s="20">
        <v>165.7</v>
      </c>
      <c r="AE5" s="20">
        <v>191.8</v>
      </c>
      <c r="AF5" s="20">
        <v>169.1</v>
      </c>
      <c r="AG5" s="20">
        <v>121.6</v>
      </c>
      <c r="AH5" s="20">
        <v>197.3</v>
      </c>
      <c r="AI5" s="20">
        <v>169.4</v>
      </c>
      <c r="AJ5" s="20">
        <v>187.4</v>
      </c>
      <c r="AK5" s="20">
        <v>177.8</v>
      </c>
      <c r="AL5" s="37">
        <f t="shared" si="1"/>
        <v>2280.9</v>
      </c>
      <c r="AM5" s="39">
        <f t="shared" si="4"/>
        <v>0.51560021152828384</v>
      </c>
      <c r="AN5" s="38"/>
      <c r="AO5" s="38"/>
      <c r="AP5" s="38"/>
      <c r="AQ5" s="19" t="s">
        <v>33</v>
      </c>
      <c r="AR5" s="20">
        <v>2022</v>
      </c>
      <c r="AS5" s="20" t="s">
        <v>42</v>
      </c>
      <c r="AT5" s="20">
        <v>164.9</v>
      </c>
      <c r="AU5" s="20">
        <v>213.7</v>
      </c>
      <c r="AV5" s="20">
        <v>170.9</v>
      </c>
      <c r="AW5" s="20">
        <v>170.1</v>
      </c>
      <c r="AX5" s="20">
        <v>179.3</v>
      </c>
      <c r="AY5" s="20">
        <v>167.5</v>
      </c>
      <c r="AZ5" s="20">
        <v>220.8</v>
      </c>
      <c r="BA5" s="20">
        <v>169.2</v>
      </c>
      <c r="BB5" s="20">
        <v>123.1</v>
      </c>
      <c r="BC5" s="20">
        <v>193.6</v>
      </c>
      <c r="BD5" s="20">
        <v>161.1</v>
      </c>
      <c r="BE5" s="20">
        <v>190.4</v>
      </c>
      <c r="BF5" s="20">
        <v>181.8</v>
      </c>
      <c r="BG5" s="37">
        <f t="shared" si="2"/>
        <v>2306.4</v>
      </c>
      <c r="BH5" s="38">
        <f t="shared" si="5"/>
        <v>0.55064169268124663</v>
      </c>
      <c r="BI5" s="38"/>
      <c r="BJ5" s="38"/>
      <c r="BK5" s="38"/>
      <c r="BL5" s="38"/>
      <c r="BM5" s="38"/>
      <c r="BN5" t="s">
        <v>30</v>
      </c>
      <c r="BO5">
        <v>2022</v>
      </c>
      <c r="BP5" t="s">
        <v>42</v>
      </c>
      <c r="BQ5" s="28">
        <v>0.5319620533735463</v>
      </c>
      <c r="BR5" s="38"/>
      <c r="BS5" s="38"/>
      <c r="BT5" s="41" t="s">
        <v>34</v>
      </c>
      <c r="BU5" s="41">
        <v>2022</v>
      </c>
      <c r="BV5" s="41" t="s">
        <v>42</v>
      </c>
      <c r="BW5" s="40">
        <v>0.51560021152828384</v>
      </c>
      <c r="CA5" s="28" t="s">
        <v>33</v>
      </c>
      <c r="CB5">
        <v>2022</v>
      </c>
      <c r="CC5" t="s">
        <v>42</v>
      </c>
      <c r="CD5" s="28">
        <v>0.55064169268124663</v>
      </c>
    </row>
    <row r="6" spans="1:82" x14ac:dyDescent="0.3">
      <c r="A6" t="s">
        <v>30</v>
      </c>
      <c r="B6">
        <v>2022</v>
      </c>
      <c r="C6" t="s">
        <v>43</v>
      </c>
      <c r="D6">
        <v>164.7</v>
      </c>
      <c r="E6">
        <v>208.8</v>
      </c>
      <c r="F6">
        <v>170.3</v>
      </c>
      <c r="G6">
        <v>170.9</v>
      </c>
      <c r="H6">
        <v>191.6</v>
      </c>
      <c r="I6">
        <v>162.19999999999999</v>
      </c>
      <c r="J6">
        <v>184.8</v>
      </c>
      <c r="K6">
        <v>169.7</v>
      </c>
      <c r="L6">
        <v>121.1</v>
      </c>
      <c r="M6">
        <v>201.6</v>
      </c>
      <c r="N6">
        <v>175.8</v>
      </c>
      <c r="O6">
        <v>185.6</v>
      </c>
      <c r="P6">
        <v>177.4</v>
      </c>
      <c r="Q6">
        <f t="shared" si="0"/>
        <v>2284.5</v>
      </c>
      <c r="R6" s="28">
        <f t="shared" si="3"/>
        <v>0.73639650762853059</v>
      </c>
      <c r="V6" s="21" t="s">
        <v>34</v>
      </c>
      <c r="W6" s="22">
        <v>2022</v>
      </c>
      <c r="X6" s="22" t="s">
        <v>43</v>
      </c>
      <c r="Y6" s="22">
        <v>165.2</v>
      </c>
      <c r="Z6" s="22">
        <v>210.9</v>
      </c>
      <c r="AA6" s="22">
        <v>170.9</v>
      </c>
      <c r="AB6" s="22">
        <v>170.9</v>
      </c>
      <c r="AC6" s="22">
        <v>186.5</v>
      </c>
      <c r="AD6" s="22">
        <v>163.80000000000001</v>
      </c>
      <c r="AE6" s="22">
        <v>199.7</v>
      </c>
      <c r="AF6" s="22">
        <v>169.8</v>
      </c>
      <c r="AG6" s="22">
        <v>121.9</v>
      </c>
      <c r="AH6" s="22">
        <v>199.9</v>
      </c>
      <c r="AI6" s="22">
        <v>169.9</v>
      </c>
      <c r="AJ6" s="22">
        <v>188.3</v>
      </c>
      <c r="AK6" s="22">
        <v>179.6</v>
      </c>
      <c r="AL6" s="37">
        <f t="shared" si="1"/>
        <v>2297.3000000000002</v>
      </c>
      <c r="AM6" s="39">
        <f t="shared" si="4"/>
        <v>0.7190144241308295</v>
      </c>
      <c r="AN6" s="37"/>
      <c r="AO6" s="37"/>
      <c r="AP6" s="37"/>
      <c r="AQ6" s="21" t="s">
        <v>33</v>
      </c>
      <c r="AR6" s="22">
        <v>2022</v>
      </c>
      <c r="AS6" s="22" t="s">
        <v>43</v>
      </c>
      <c r="AT6" s="22">
        <v>166.4</v>
      </c>
      <c r="AU6" s="22">
        <v>214.9</v>
      </c>
      <c r="AV6" s="22">
        <v>171.9</v>
      </c>
      <c r="AW6" s="22">
        <v>171</v>
      </c>
      <c r="AX6" s="22">
        <v>177.7</v>
      </c>
      <c r="AY6" s="22">
        <v>165.7</v>
      </c>
      <c r="AZ6" s="22">
        <v>228.6</v>
      </c>
      <c r="BA6" s="22">
        <v>169.9</v>
      </c>
      <c r="BB6" s="22">
        <v>123.4</v>
      </c>
      <c r="BC6" s="22">
        <v>196.4</v>
      </c>
      <c r="BD6" s="22">
        <v>161.6</v>
      </c>
      <c r="BE6" s="22">
        <v>191.5</v>
      </c>
      <c r="BF6" s="22">
        <v>183.3</v>
      </c>
      <c r="BG6" s="37">
        <f t="shared" si="2"/>
        <v>2322.3000000000002</v>
      </c>
      <c r="BH6" s="38">
        <f t="shared" si="5"/>
        <v>0.68466606381604833</v>
      </c>
      <c r="BI6" s="37"/>
      <c r="BJ6" s="37"/>
      <c r="BK6" s="37"/>
      <c r="BL6" s="37"/>
      <c r="BM6" s="37"/>
      <c r="BN6" t="s">
        <v>30</v>
      </c>
      <c r="BO6">
        <v>2022</v>
      </c>
      <c r="BP6" t="s">
        <v>43</v>
      </c>
      <c r="BQ6" s="28">
        <v>0.73639650762853059</v>
      </c>
      <c r="BR6" s="37"/>
      <c r="BS6" s="37"/>
      <c r="BT6" s="43" t="s">
        <v>34</v>
      </c>
      <c r="BU6" s="43">
        <v>2022</v>
      </c>
      <c r="BV6" s="43" t="s">
        <v>43</v>
      </c>
      <c r="BW6" s="45">
        <v>0.7190144241308295</v>
      </c>
      <c r="CA6" s="28" t="s">
        <v>33</v>
      </c>
      <c r="CB6">
        <v>2022</v>
      </c>
      <c r="CC6" t="s">
        <v>43</v>
      </c>
      <c r="CD6" s="28">
        <v>0.68466606381604833</v>
      </c>
    </row>
    <row r="7" spans="1:82" x14ac:dyDescent="0.3">
      <c r="A7" t="s">
        <v>30</v>
      </c>
      <c r="B7">
        <v>2022</v>
      </c>
      <c r="C7" t="s">
        <v>45</v>
      </c>
      <c r="D7">
        <v>166.9</v>
      </c>
      <c r="E7">
        <v>207.2</v>
      </c>
      <c r="F7">
        <v>180.2</v>
      </c>
      <c r="G7">
        <v>172.3</v>
      </c>
      <c r="H7">
        <v>194</v>
      </c>
      <c r="I7">
        <v>159.1</v>
      </c>
      <c r="J7">
        <v>171.6</v>
      </c>
      <c r="K7">
        <v>170.2</v>
      </c>
      <c r="L7">
        <v>121.5</v>
      </c>
      <c r="M7">
        <v>204.8</v>
      </c>
      <c r="N7">
        <v>176.4</v>
      </c>
      <c r="O7">
        <v>186.9</v>
      </c>
      <c r="P7">
        <v>176.6</v>
      </c>
      <c r="Q7">
        <f t="shared" si="0"/>
        <v>2287.6999999999998</v>
      </c>
      <c r="R7" s="28">
        <f t="shared" si="3"/>
        <v>0.14007441453271255</v>
      </c>
      <c r="V7" s="19" t="s">
        <v>34</v>
      </c>
      <c r="W7" s="20">
        <v>2022</v>
      </c>
      <c r="X7" s="20" t="s">
        <v>45</v>
      </c>
      <c r="Y7" s="20">
        <v>167.4</v>
      </c>
      <c r="Z7" s="20">
        <v>209.4</v>
      </c>
      <c r="AA7" s="20">
        <v>181.4</v>
      </c>
      <c r="AB7" s="20">
        <v>172.3</v>
      </c>
      <c r="AC7" s="20">
        <v>188.9</v>
      </c>
      <c r="AD7" s="20">
        <v>160.69999999999999</v>
      </c>
      <c r="AE7" s="20">
        <v>183.1</v>
      </c>
      <c r="AF7" s="20">
        <v>170.5</v>
      </c>
      <c r="AG7" s="20">
        <v>122.1</v>
      </c>
      <c r="AH7" s="20">
        <v>202.8</v>
      </c>
      <c r="AI7" s="20">
        <v>170.4</v>
      </c>
      <c r="AJ7" s="20">
        <v>189.5</v>
      </c>
      <c r="AK7" s="20">
        <v>178.3</v>
      </c>
      <c r="AL7" s="37">
        <f t="shared" si="1"/>
        <v>2296.8000000000002</v>
      </c>
      <c r="AM7" s="39">
        <f t="shared" si="4"/>
        <v>-2.1764680276846731E-2</v>
      </c>
      <c r="AN7" s="38"/>
      <c r="AO7" s="38"/>
      <c r="AP7" s="38"/>
      <c r="AQ7" s="19" t="s">
        <v>33</v>
      </c>
      <c r="AR7" s="20">
        <v>2022</v>
      </c>
      <c r="AS7" s="20" t="s">
        <v>45</v>
      </c>
      <c r="AT7" s="20">
        <v>168.4</v>
      </c>
      <c r="AU7" s="20">
        <v>213.4</v>
      </c>
      <c r="AV7" s="20">
        <v>183.2</v>
      </c>
      <c r="AW7" s="20">
        <v>172.3</v>
      </c>
      <c r="AX7" s="20">
        <v>180</v>
      </c>
      <c r="AY7" s="20">
        <v>162.6</v>
      </c>
      <c r="AZ7" s="20">
        <v>205.5</v>
      </c>
      <c r="BA7" s="20">
        <v>171</v>
      </c>
      <c r="BB7" s="20">
        <v>123.4</v>
      </c>
      <c r="BC7" s="20">
        <v>198.8</v>
      </c>
      <c r="BD7" s="20">
        <v>162.1</v>
      </c>
      <c r="BE7" s="20">
        <v>192.4</v>
      </c>
      <c r="BF7" s="20">
        <v>181.3</v>
      </c>
      <c r="BG7" s="37">
        <f t="shared" si="2"/>
        <v>2314.4</v>
      </c>
      <c r="BH7" s="38">
        <f t="shared" si="5"/>
        <v>-0.34134116833736994</v>
      </c>
      <c r="BI7" s="38"/>
      <c r="BJ7" s="38"/>
      <c r="BK7" s="38"/>
      <c r="BL7" s="38"/>
      <c r="BM7" s="38"/>
      <c r="BN7" t="s">
        <v>30</v>
      </c>
      <c r="BO7">
        <v>2022</v>
      </c>
      <c r="BP7" t="s">
        <v>45</v>
      </c>
      <c r="BQ7" s="28">
        <v>0.14007441453271255</v>
      </c>
      <c r="BR7" s="38"/>
      <c r="BS7" s="38"/>
      <c r="BT7" s="41" t="s">
        <v>34</v>
      </c>
      <c r="BU7" s="41">
        <v>2022</v>
      </c>
      <c r="BV7" s="41" t="s">
        <v>45</v>
      </c>
      <c r="BW7" s="40">
        <v>-2.1764680276846731E-2</v>
      </c>
      <c r="CA7" s="28" t="s">
        <v>33</v>
      </c>
      <c r="CB7">
        <v>2022</v>
      </c>
      <c r="CC7" t="s">
        <v>45</v>
      </c>
      <c r="CD7" s="28">
        <v>-0.34134116833736994</v>
      </c>
    </row>
    <row r="8" spans="1:82" x14ac:dyDescent="0.3">
      <c r="A8" t="s">
        <v>30</v>
      </c>
      <c r="B8">
        <v>2022</v>
      </c>
      <c r="C8" t="s">
        <v>46</v>
      </c>
      <c r="D8">
        <v>168.8</v>
      </c>
      <c r="E8">
        <v>206.9</v>
      </c>
      <c r="F8">
        <v>189.1</v>
      </c>
      <c r="G8">
        <v>173.4</v>
      </c>
      <c r="H8">
        <v>193.9</v>
      </c>
      <c r="I8">
        <v>156.69999999999999</v>
      </c>
      <c r="J8">
        <v>150.19999999999999</v>
      </c>
      <c r="K8">
        <v>170.5</v>
      </c>
      <c r="L8">
        <v>121.2</v>
      </c>
      <c r="M8">
        <v>207.5</v>
      </c>
      <c r="N8">
        <v>176.8</v>
      </c>
      <c r="O8">
        <v>187.7</v>
      </c>
      <c r="P8">
        <v>174.4</v>
      </c>
      <c r="Q8">
        <f t="shared" si="0"/>
        <v>2277.1</v>
      </c>
      <c r="R8" s="28">
        <f t="shared" si="3"/>
        <v>-0.46334746688813699</v>
      </c>
      <c r="V8" s="21" t="s">
        <v>34</v>
      </c>
      <c r="W8" s="22">
        <v>2022</v>
      </c>
      <c r="X8" s="22" t="s">
        <v>46</v>
      </c>
      <c r="Y8" s="22">
        <v>169.2</v>
      </c>
      <c r="Z8" s="22">
        <v>209</v>
      </c>
      <c r="AA8" s="22">
        <v>190.2</v>
      </c>
      <c r="AB8" s="22">
        <v>173.6</v>
      </c>
      <c r="AC8" s="22">
        <v>188.5</v>
      </c>
      <c r="AD8" s="22">
        <v>158</v>
      </c>
      <c r="AE8" s="22">
        <v>159.9</v>
      </c>
      <c r="AF8" s="22">
        <v>170.8</v>
      </c>
      <c r="AG8" s="22">
        <v>121.8</v>
      </c>
      <c r="AH8" s="22">
        <v>205.2</v>
      </c>
      <c r="AI8" s="22">
        <v>171</v>
      </c>
      <c r="AJ8" s="22">
        <v>190.3</v>
      </c>
      <c r="AK8" s="22">
        <v>175.9</v>
      </c>
      <c r="AL8" s="37">
        <f t="shared" si="1"/>
        <v>2283.4</v>
      </c>
      <c r="AM8" s="39">
        <f t="shared" si="4"/>
        <v>-0.58342041100662179</v>
      </c>
      <c r="AN8" s="37"/>
      <c r="AO8" s="37"/>
      <c r="AP8" s="37"/>
      <c r="AQ8" s="21" t="s">
        <v>33</v>
      </c>
      <c r="AR8" s="22">
        <v>2022</v>
      </c>
      <c r="AS8" s="22" t="s">
        <v>46</v>
      </c>
      <c r="AT8" s="22">
        <v>170.2</v>
      </c>
      <c r="AU8" s="22">
        <v>212.9</v>
      </c>
      <c r="AV8" s="22">
        <v>191.9</v>
      </c>
      <c r="AW8" s="22">
        <v>173.9</v>
      </c>
      <c r="AX8" s="22">
        <v>179.1</v>
      </c>
      <c r="AY8" s="22">
        <v>159.5</v>
      </c>
      <c r="AZ8" s="22">
        <v>178.7</v>
      </c>
      <c r="BA8" s="22">
        <v>171.3</v>
      </c>
      <c r="BB8" s="22">
        <v>123.1</v>
      </c>
      <c r="BC8" s="22">
        <v>200.5</v>
      </c>
      <c r="BD8" s="22">
        <v>162.80000000000001</v>
      </c>
      <c r="BE8" s="22">
        <v>193.3</v>
      </c>
      <c r="BF8" s="22">
        <v>178.6</v>
      </c>
      <c r="BG8" s="37">
        <f t="shared" si="2"/>
        <v>2295.7999999999997</v>
      </c>
      <c r="BH8" s="38">
        <f t="shared" si="5"/>
        <v>-0.81017510236084878</v>
      </c>
      <c r="BI8" s="37"/>
      <c r="BJ8" s="37"/>
      <c r="BK8" s="37"/>
      <c r="BL8" s="37"/>
      <c r="BM8" s="37"/>
      <c r="BN8" t="s">
        <v>30</v>
      </c>
      <c r="BO8">
        <v>2022</v>
      </c>
      <c r="BP8" t="s">
        <v>46</v>
      </c>
      <c r="BQ8" s="28">
        <v>-0.46334746688813699</v>
      </c>
      <c r="BR8" s="37"/>
      <c r="BS8" s="37"/>
      <c r="BT8" s="43" t="s">
        <v>34</v>
      </c>
      <c r="BU8" s="43">
        <v>2022</v>
      </c>
      <c r="BV8" s="43" t="s">
        <v>46</v>
      </c>
      <c r="BW8" s="45">
        <v>-0.58342041100662179</v>
      </c>
      <c r="CA8" s="28" t="s">
        <v>33</v>
      </c>
      <c r="CB8">
        <v>2022</v>
      </c>
      <c r="CC8" t="s">
        <v>46</v>
      </c>
      <c r="CD8" s="28">
        <v>-0.81017510236084878</v>
      </c>
    </row>
    <row r="9" spans="1:82" x14ac:dyDescent="0.3">
      <c r="A9" t="s">
        <v>30</v>
      </c>
      <c r="B9">
        <v>2023</v>
      </c>
      <c r="C9" t="s">
        <v>31</v>
      </c>
      <c r="D9">
        <v>174</v>
      </c>
      <c r="E9">
        <v>208.3</v>
      </c>
      <c r="F9">
        <v>192.9</v>
      </c>
      <c r="G9">
        <v>174.3</v>
      </c>
      <c r="H9">
        <v>192.6</v>
      </c>
      <c r="I9">
        <v>156.30000000000001</v>
      </c>
      <c r="J9">
        <v>142.9</v>
      </c>
      <c r="K9">
        <v>170.7</v>
      </c>
      <c r="L9">
        <v>120.3</v>
      </c>
      <c r="M9">
        <v>210.5</v>
      </c>
      <c r="N9">
        <v>176.9</v>
      </c>
      <c r="O9">
        <v>188.5</v>
      </c>
      <c r="P9">
        <v>175</v>
      </c>
      <c r="Q9">
        <f t="shared" si="0"/>
        <v>2283.2000000000003</v>
      </c>
      <c r="R9" s="28">
        <f t="shared" si="3"/>
        <v>0.26788459004876219</v>
      </c>
      <c r="V9" s="19" t="s">
        <v>34</v>
      </c>
      <c r="W9" s="20">
        <v>2023</v>
      </c>
      <c r="X9" s="20" t="s">
        <v>31</v>
      </c>
      <c r="Y9" s="20">
        <v>173.8</v>
      </c>
      <c r="Z9" s="20">
        <v>210.7</v>
      </c>
      <c r="AA9" s="20">
        <v>194.5</v>
      </c>
      <c r="AB9" s="20">
        <v>174.6</v>
      </c>
      <c r="AC9" s="20">
        <v>187.2</v>
      </c>
      <c r="AD9" s="20">
        <v>158.30000000000001</v>
      </c>
      <c r="AE9" s="20">
        <v>153.9</v>
      </c>
      <c r="AF9" s="20">
        <v>170.9</v>
      </c>
      <c r="AG9" s="20">
        <v>121.1</v>
      </c>
      <c r="AH9" s="20">
        <v>208.4</v>
      </c>
      <c r="AI9" s="20">
        <v>171.4</v>
      </c>
      <c r="AJ9" s="20">
        <v>191.2</v>
      </c>
      <c r="AK9" s="20">
        <v>176.7</v>
      </c>
      <c r="AL9" s="37">
        <f t="shared" si="1"/>
        <v>2292.6999999999998</v>
      </c>
      <c r="AM9" s="39">
        <f t="shared" si="4"/>
        <v>0.40728737847068963</v>
      </c>
      <c r="AN9" s="38"/>
      <c r="AO9" s="38"/>
      <c r="AP9" s="38"/>
      <c r="AQ9" s="19" t="s">
        <v>33</v>
      </c>
      <c r="AR9" s="20">
        <v>2023</v>
      </c>
      <c r="AS9" s="20" t="s">
        <v>31</v>
      </c>
      <c r="AT9" s="20">
        <v>173.3</v>
      </c>
      <c r="AU9" s="20">
        <v>215.2</v>
      </c>
      <c r="AV9" s="20">
        <v>197</v>
      </c>
      <c r="AW9" s="20">
        <v>175.2</v>
      </c>
      <c r="AX9" s="20">
        <v>178</v>
      </c>
      <c r="AY9" s="20">
        <v>160.5</v>
      </c>
      <c r="AZ9" s="20">
        <v>175.3</v>
      </c>
      <c r="BA9" s="20">
        <v>171.2</v>
      </c>
      <c r="BB9" s="20">
        <v>122.7</v>
      </c>
      <c r="BC9" s="20">
        <v>204.3</v>
      </c>
      <c r="BD9" s="20">
        <v>163.69999999999999</v>
      </c>
      <c r="BE9" s="20">
        <v>194.3</v>
      </c>
      <c r="BF9" s="20">
        <v>179.5</v>
      </c>
      <c r="BG9" s="37">
        <f t="shared" si="2"/>
        <v>2310.2000000000003</v>
      </c>
      <c r="BH9" s="38">
        <f t="shared" si="5"/>
        <v>0.62332265604711901</v>
      </c>
      <c r="BI9" s="38"/>
      <c r="BJ9" s="38"/>
      <c r="BK9" s="38"/>
      <c r="BL9" s="38"/>
      <c r="BM9" s="38"/>
      <c r="BN9" t="s">
        <v>30</v>
      </c>
      <c r="BO9">
        <v>2023</v>
      </c>
      <c r="BP9" t="s">
        <v>31</v>
      </c>
      <c r="BQ9" s="28">
        <v>0.26788459004876219</v>
      </c>
      <c r="BR9" s="38"/>
      <c r="BS9" s="38"/>
      <c r="BT9" s="41" t="s">
        <v>34</v>
      </c>
      <c r="BU9" s="41">
        <v>2023</v>
      </c>
      <c r="BV9" s="41" t="s">
        <v>31</v>
      </c>
      <c r="BW9" s="40">
        <v>0.40728737847068963</v>
      </c>
      <c r="CA9" s="28" t="s">
        <v>33</v>
      </c>
      <c r="CB9">
        <v>2023</v>
      </c>
      <c r="CC9" t="s">
        <v>31</v>
      </c>
      <c r="CD9" s="28">
        <v>0.62332265604711901</v>
      </c>
    </row>
    <row r="10" spans="1:82" x14ac:dyDescent="0.3">
      <c r="A10" t="s">
        <v>30</v>
      </c>
      <c r="B10">
        <v>2023</v>
      </c>
      <c r="C10" t="s">
        <v>35</v>
      </c>
      <c r="D10">
        <v>174.2</v>
      </c>
      <c r="E10">
        <v>205.2</v>
      </c>
      <c r="F10">
        <v>173.9</v>
      </c>
      <c r="G10">
        <v>177</v>
      </c>
      <c r="H10">
        <v>183.4</v>
      </c>
      <c r="I10">
        <v>167.2</v>
      </c>
      <c r="J10">
        <v>140.9</v>
      </c>
      <c r="K10">
        <v>170.4</v>
      </c>
      <c r="L10">
        <v>119.1</v>
      </c>
      <c r="M10">
        <v>212.1</v>
      </c>
      <c r="N10">
        <v>177.6</v>
      </c>
      <c r="O10">
        <v>189.9</v>
      </c>
      <c r="P10">
        <v>174.8</v>
      </c>
      <c r="Q10">
        <f t="shared" si="0"/>
        <v>2265.6999999999998</v>
      </c>
      <c r="R10" s="28">
        <f t="shared" si="3"/>
        <v>-0.76646811492643885</v>
      </c>
      <c r="V10" s="21" t="s">
        <v>34</v>
      </c>
      <c r="W10" s="22">
        <v>2023</v>
      </c>
      <c r="X10" s="22" t="s">
        <v>35</v>
      </c>
      <c r="Y10" s="22">
        <v>174.4</v>
      </c>
      <c r="Z10" s="22">
        <v>207.7</v>
      </c>
      <c r="AA10" s="22">
        <v>175.2</v>
      </c>
      <c r="AB10" s="22">
        <v>177.3</v>
      </c>
      <c r="AC10" s="22">
        <v>179.3</v>
      </c>
      <c r="AD10" s="22">
        <v>169.5</v>
      </c>
      <c r="AE10" s="22">
        <v>152.69999999999999</v>
      </c>
      <c r="AF10" s="22">
        <v>171</v>
      </c>
      <c r="AG10" s="22">
        <v>120</v>
      </c>
      <c r="AH10" s="22">
        <v>209.7</v>
      </c>
      <c r="AI10" s="22">
        <v>172.3</v>
      </c>
      <c r="AJ10" s="22">
        <v>193</v>
      </c>
      <c r="AK10" s="22">
        <v>177</v>
      </c>
      <c r="AL10" s="37">
        <f t="shared" si="1"/>
        <v>2279.1</v>
      </c>
      <c r="AM10" s="39">
        <f t="shared" si="4"/>
        <v>-0.59318707201116194</v>
      </c>
      <c r="AN10" s="37"/>
      <c r="AO10" s="37"/>
      <c r="AP10" s="37"/>
      <c r="AQ10" s="21" t="s">
        <v>33</v>
      </c>
      <c r="AR10" s="22">
        <v>2023</v>
      </c>
      <c r="AS10" s="22" t="s">
        <v>35</v>
      </c>
      <c r="AT10" s="22">
        <v>174.7</v>
      </c>
      <c r="AU10" s="22">
        <v>212.2</v>
      </c>
      <c r="AV10" s="22">
        <v>177.2</v>
      </c>
      <c r="AW10" s="22">
        <v>177.9</v>
      </c>
      <c r="AX10" s="22">
        <v>172.2</v>
      </c>
      <c r="AY10" s="22">
        <v>172.1</v>
      </c>
      <c r="AZ10" s="22">
        <v>175.8</v>
      </c>
      <c r="BA10" s="22">
        <v>172.2</v>
      </c>
      <c r="BB10" s="22">
        <v>121.9</v>
      </c>
      <c r="BC10" s="22">
        <v>204.8</v>
      </c>
      <c r="BD10" s="22">
        <v>164.9</v>
      </c>
      <c r="BE10" s="22">
        <v>196.6</v>
      </c>
      <c r="BF10" s="22">
        <v>180.7</v>
      </c>
      <c r="BG10" s="37">
        <f t="shared" si="2"/>
        <v>2303.1999999999998</v>
      </c>
      <c r="BH10" s="38">
        <f t="shared" si="5"/>
        <v>-0.30392497394930768</v>
      </c>
      <c r="BI10" s="37"/>
      <c r="BJ10" s="37"/>
      <c r="BK10" s="37"/>
      <c r="BL10" s="37"/>
      <c r="BM10" s="37"/>
      <c r="BN10" t="s">
        <v>30</v>
      </c>
      <c r="BO10">
        <v>2023</v>
      </c>
      <c r="BP10" t="s">
        <v>35</v>
      </c>
      <c r="BQ10" s="28">
        <v>-0.76646811492643885</v>
      </c>
      <c r="BR10" s="37"/>
      <c r="BS10" s="37"/>
      <c r="BT10" s="43" t="s">
        <v>34</v>
      </c>
      <c r="BU10" s="43">
        <v>2023</v>
      </c>
      <c r="BV10" s="43" t="s">
        <v>35</v>
      </c>
      <c r="BW10" s="45">
        <v>-0.59318707201116194</v>
      </c>
      <c r="CA10" s="28" t="s">
        <v>33</v>
      </c>
      <c r="CB10">
        <v>2023</v>
      </c>
      <c r="CC10" t="s">
        <v>35</v>
      </c>
      <c r="CD10" s="28">
        <v>-0.30392497394930768</v>
      </c>
    </row>
    <row r="11" spans="1:82" x14ac:dyDescent="0.3">
      <c r="A11" t="s">
        <v>30</v>
      </c>
      <c r="B11">
        <v>2023</v>
      </c>
      <c r="C11" t="s">
        <v>36</v>
      </c>
      <c r="D11">
        <v>174.3</v>
      </c>
      <c r="E11">
        <v>205.2</v>
      </c>
      <c r="F11">
        <v>173.9</v>
      </c>
      <c r="G11">
        <v>177</v>
      </c>
      <c r="H11">
        <v>183.3</v>
      </c>
      <c r="I11">
        <v>167.2</v>
      </c>
      <c r="J11">
        <v>140.9</v>
      </c>
      <c r="K11">
        <v>170.5</v>
      </c>
      <c r="L11">
        <v>119.1</v>
      </c>
      <c r="M11">
        <v>212.1</v>
      </c>
      <c r="N11">
        <v>177.6</v>
      </c>
      <c r="O11">
        <v>189.9</v>
      </c>
      <c r="P11">
        <v>174.8</v>
      </c>
      <c r="Q11">
        <f t="shared" si="0"/>
        <v>2265.8000000000002</v>
      </c>
      <c r="R11" s="28">
        <f t="shared" si="3"/>
        <v>4.413646996529276E-3</v>
      </c>
      <c r="V11" s="19" t="s">
        <v>34</v>
      </c>
      <c r="W11" s="20">
        <v>2023</v>
      </c>
      <c r="X11" s="20" t="s">
        <v>36</v>
      </c>
      <c r="Y11" s="20">
        <v>174.4</v>
      </c>
      <c r="Z11" s="20">
        <v>207.7</v>
      </c>
      <c r="AA11" s="20">
        <v>175.2</v>
      </c>
      <c r="AB11" s="20">
        <v>177.3</v>
      </c>
      <c r="AC11" s="20">
        <v>179.2</v>
      </c>
      <c r="AD11" s="20">
        <v>169.5</v>
      </c>
      <c r="AE11" s="20">
        <v>152.80000000000001</v>
      </c>
      <c r="AF11" s="20">
        <v>171.1</v>
      </c>
      <c r="AG11" s="20">
        <v>120</v>
      </c>
      <c r="AH11" s="20">
        <v>209.7</v>
      </c>
      <c r="AI11" s="20">
        <v>172.3</v>
      </c>
      <c r="AJ11" s="20">
        <v>193</v>
      </c>
      <c r="AK11" s="20">
        <v>177</v>
      </c>
      <c r="AL11" s="37">
        <f t="shared" si="1"/>
        <v>2279.1999999999998</v>
      </c>
      <c r="AM11" s="39">
        <f t="shared" si="4"/>
        <v>4.3876968978943031E-3</v>
      </c>
      <c r="AN11" s="38"/>
      <c r="AO11" s="38"/>
      <c r="AP11" s="38"/>
      <c r="AQ11" s="19" t="s">
        <v>33</v>
      </c>
      <c r="AR11" s="20">
        <v>2023</v>
      </c>
      <c r="AS11" s="20" t="s">
        <v>36</v>
      </c>
      <c r="AT11" s="20">
        <v>174.7</v>
      </c>
      <c r="AU11" s="20">
        <v>212.2</v>
      </c>
      <c r="AV11" s="20">
        <v>177.2</v>
      </c>
      <c r="AW11" s="20">
        <v>177.9</v>
      </c>
      <c r="AX11" s="20">
        <v>172.2</v>
      </c>
      <c r="AY11" s="20">
        <v>172.1</v>
      </c>
      <c r="AZ11" s="20">
        <v>175.9</v>
      </c>
      <c r="BA11" s="20">
        <v>172.2</v>
      </c>
      <c r="BB11" s="20">
        <v>121.9</v>
      </c>
      <c r="BC11" s="20">
        <v>204.8</v>
      </c>
      <c r="BD11" s="20">
        <v>164.9</v>
      </c>
      <c r="BE11" s="20">
        <v>196.6</v>
      </c>
      <c r="BF11" s="20">
        <v>180.8</v>
      </c>
      <c r="BG11" s="37">
        <f t="shared" si="2"/>
        <v>2303.4</v>
      </c>
      <c r="BH11" s="38">
        <f t="shared" si="5"/>
        <v>8.6828167057511861E-3</v>
      </c>
      <c r="BI11" s="38"/>
      <c r="BJ11" s="38"/>
      <c r="BK11" s="38"/>
      <c r="BL11" s="38"/>
      <c r="BM11" s="38"/>
      <c r="BN11" t="s">
        <v>30</v>
      </c>
      <c r="BO11">
        <v>2023</v>
      </c>
      <c r="BP11" t="s">
        <v>36</v>
      </c>
      <c r="BQ11" s="28">
        <v>4.413646996529276E-3</v>
      </c>
      <c r="BR11" s="38"/>
      <c r="BS11" s="38"/>
      <c r="BT11" s="41" t="s">
        <v>34</v>
      </c>
      <c r="BU11" s="41">
        <v>2023</v>
      </c>
      <c r="BV11" s="41" t="s">
        <v>36</v>
      </c>
      <c r="BW11" s="40">
        <v>4.3876968978943031E-3</v>
      </c>
      <c r="CA11" s="28" t="s">
        <v>33</v>
      </c>
      <c r="CB11">
        <v>2023</v>
      </c>
      <c r="CC11" t="s">
        <v>36</v>
      </c>
      <c r="CD11" s="28">
        <v>8.6828167057511861E-3</v>
      </c>
    </row>
    <row r="12" spans="1:82" x14ac:dyDescent="0.3">
      <c r="A12" t="s">
        <v>30</v>
      </c>
      <c r="B12">
        <v>2023</v>
      </c>
      <c r="C12" t="s">
        <v>37</v>
      </c>
      <c r="D12">
        <v>173.3</v>
      </c>
      <c r="E12">
        <v>206.9</v>
      </c>
      <c r="F12">
        <v>167.9</v>
      </c>
      <c r="G12">
        <v>178.2</v>
      </c>
      <c r="H12">
        <v>178.5</v>
      </c>
      <c r="I12">
        <v>173.7</v>
      </c>
      <c r="J12">
        <v>142.80000000000001</v>
      </c>
      <c r="K12">
        <v>172.8</v>
      </c>
      <c r="L12">
        <v>120.4</v>
      </c>
      <c r="M12">
        <v>215.5</v>
      </c>
      <c r="N12">
        <v>178.2</v>
      </c>
      <c r="O12">
        <v>190.5</v>
      </c>
      <c r="P12">
        <v>175.5</v>
      </c>
      <c r="Q12">
        <f t="shared" si="0"/>
        <v>2274.1999999999998</v>
      </c>
      <c r="R12" s="28">
        <f t="shared" si="3"/>
        <v>0.37072998499424642</v>
      </c>
      <c r="V12" s="21" t="s">
        <v>34</v>
      </c>
      <c r="W12" s="22">
        <v>2023</v>
      </c>
      <c r="X12" s="22" t="s">
        <v>37</v>
      </c>
      <c r="Y12" s="22">
        <v>173.8</v>
      </c>
      <c r="Z12" s="22">
        <v>209.3</v>
      </c>
      <c r="AA12" s="22">
        <v>169.6</v>
      </c>
      <c r="AB12" s="22">
        <v>178.4</v>
      </c>
      <c r="AC12" s="22">
        <v>174.9</v>
      </c>
      <c r="AD12" s="22">
        <v>176.3</v>
      </c>
      <c r="AE12" s="22">
        <v>155.4</v>
      </c>
      <c r="AF12" s="22">
        <v>173.4</v>
      </c>
      <c r="AG12" s="22">
        <v>121.3</v>
      </c>
      <c r="AH12" s="22">
        <v>212.9</v>
      </c>
      <c r="AI12" s="22">
        <v>172.9</v>
      </c>
      <c r="AJ12" s="22">
        <v>193.5</v>
      </c>
      <c r="AK12" s="22">
        <v>177.9</v>
      </c>
      <c r="AL12" s="37">
        <f t="shared" si="1"/>
        <v>2289.6000000000004</v>
      </c>
      <c r="AM12" s="39">
        <f t="shared" si="4"/>
        <v>0.45630045630048033</v>
      </c>
      <c r="AN12" s="37"/>
      <c r="AO12" s="37"/>
      <c r="AP12" s="37"/>
      <c r="AQ12" s="21" t="s">
        <v>33</v>
      </c>
      <c r="AR12" s="22">
        <v>2023</v>
      </c>
      <c r="AS12" s="22" t="s">
        <v>37</v>
      </c>
      <c r="AT12" s="22">
        <v>174.8</v>
      </c>
      <c r="AU12" s="22">
        <v>213.7</v>
      </c>
      <c r="AV12" s="22">
        <v>172.4</v>
      </c>
      <c r="AW12" s="22">
        <v>178.8</v>
      </c>
      <c r="AX12" s="22">
        <v>168.7</v>
      </c>
      <c r="AY12" s="22">
        <v>179.2</v>
      </c>
      <c r="AZ12" s="22">
        <v>179.9</v>
      </c>
      <c r="BA12" s="22">
        <v>174.7</v>
      </c>
      <c r="BB12" s="22">
        <v>123.1</v>
      </c>
      <c r="BC12" s="22">
        <v>207.8</v>
      </c>
      <c r="BD12" s="22">
        <v>165.5</v>
      </c>
      <c r="BE12" s="22">
        <v>197</v>
      </c>
      <c r="BF12" s="22">
        <v>182.1</v>
      </c>
      <c r="BG12" s="37">
        <f t="shared" si="2"/>
        <v>2317.7000000000003</v>
      </c>
      <c r="BH12" s="38">
        <f t="shared" si="5"/>
        <v>0.61699098243949524</v>
      </c>
      <c r="BI12" s="37"/>
      <c r="BJ12" s="37"/>
      <c r="BK12" s="37"/>
      <c r="BL12" s="37"/>
      <c r="BM12" s="37"/>
      <c r="BN12" t="s">
        <v>30</v>
      </c>
      <c r="BO12">
        <v>2023</v>
      </c>
      <c r="BP12" t="s">
        <v>37</v>
      </c>
      <c r="BQ12" s="28">
        <v>0.37072998499424642</v>
      </c>
      <c r="BR12" s="37"/>
      <c r="BS12" s="37"/>
      <c r="BT12" s="43" t="s">
        <v>34</v>
      </c>
      <c r="BU12" s="43">
        <v>2023</v>
      </c>
      <c r="BV12" s="43" t="s">
        <v>37</v>
      </c>
      <c r="BW12" s="45">
        <v>0.45630045630048033</v>
      </c>
      <c r="CA12" s="28" t="s">
        <v>33</v>
      </c>
      <c r="CB12">
        <v>2023</v>
      </c>
      <c r="CC12" t="s">
        <v>37</v>
      </c>
      <c r="CD12" s="28">
        <v>0.61699098243949524</v>
      </c>
    </row>
    <row r="13" spans="1:82" x14ac:dyDescent="0.3">
      <c r="A13" t="s">
        <v>30</v>
      </c>
      <c r="B13">
        <v>2023</v>
      </c>
      <c r="C13" t="s">
        <v>38</v>
      </c>
      <c r="D13">
        <v>173.2</v>
      </c>
      <c r="E13">
        <v>211.5</v>
      </c>
      <c r="F13">
        <v>171</v>
      </c>
      <c r="G13">
        <v>179.6</v>
      </c>
      <c r="H13">
        <v>173.3</v>
      </c>
      <c r="I13">
        <v>169</v>
      </c>
      <c r="J13">
        <v>148.69999999999999</v>
      </c>
      <c r="K13">
        <v>174.9</v>
      </c>
      <c r="L13">
        <v>121.9</v>
      </c>
      <c r="M13">
        <v>221</v>
      </c>
      <c r="N13">
        <v>178.7</v>
      </c>
      <c r="O13">
        <v>191.1</v>
      </c>
      <c r="P13">
        <v>176.8</v>
      </c>
      <c r="Q13">
        <f t="shared" si="0"/>
        <v>2290.7000000000007</v>
      </c>
      <c r="R13" s="28">
        <f t="shared" si="3"/>
        <v>0.72552985665292902</v>
      </c>
      <c r="V13" s="19" t="s">
        <v>34</v>
      </c>
      <c r="W13" s="20">
        <v>2023</v>
      </c>
      <c r="X13" s="20" t="s">
        <v>38</v>
      </c>
      <c r="Y13" s="20">
        <v>173.7</v>
      </c>
      <c r="Z13" s="20">
        <v>214.3</v>
      </c>
      <c r="AA13" s="20">
        <v>173.2</v>
      </c>
      <c r="AB13" s="20">
        <v>179.5</v>
      </c>
      <c r="AC13" s="20">
        <v>170</v>
      </c>
      <c r="AD13" s="20">
        <v>172.2</v>
      </c>
      <c r="AE13" s="20">
        <v>161</v>
      </c>
      <c r="AF13" s="20">
        <v>175.6</v>
      </c>
      <c r="AG13" s="20">
        <v>122.7</v>
      </c>
      <c r="AH13" s="20">
        <v>218</v>
      </c>
      <c r="AI13" s="20">
        <v>173.4</v>
      </c>
      <c r="AJ13" s="20">
        <v>194.2</v>
      </c>
      <c r="AK13" s="20">
        <v>179.1</v>
      </c>
      <c r="AL13" s="37">
        <f t="shared" si="1"/>
        <v>2306.9</v>
      </c>
      <c r="AM13" s="39">
        <f t="shared" si="4"/>
        <v>0.75559049615652185</v>
      </c>
      <c r="AN13" s="38"/>
      <c r="AO13" s="38"/>
      <c r="AP13" s="38"/>
      <c r="AQ13" s="19" t="s">
        <v>33</v>
      </c>
      <c r="AR13" s="20">
        <v>2023</v>
      </c>
      <c r="AS13" s="20" t="s">
        <v>38</v>
      </c>
      <c r="AT13" s="20">
        <v>174.7</v>
      </c>
      <c r="AU13" s="20">
        <v>219.4</v>
      </c>
      <c r="AV13" s="20">
        <v>176.7</v>
      </c>
      <c r="AW13" s="20">
        <v>179.4</v>
      </c>
      <c r="AX13" s="20">
        <v>164.4</v>
      </c>
      <c r="AY13" s="20">
        <v>175.8</v>
      </c>
      <c r="AZ13" s="20">
        <v>185</v>
      </c>
      <c r="BA13" s="20">
        <v>176.9</v>
      </c>
      <c r="BB13" s="20">
        <v>124.2</v>
      </c>
      <c r="BC13" s="20">
        <v>211.9</v>
      </c>
      <c r="BD13" s="20">
        <v>165.9</v>
      </c>
      <c r="BE13" s="20">
        <v>197.7</v>
      </c>
      <c r="BF13" s="20">
        <v>183.1</v>
      </c>
      <c r="BG13" s="37">
        <f t="shared" si="2"/>
        <v>2335.1</v>
      </c>
      <c r="BH13" s="38">
        <f t="shared" si="5"/>
        <v>0.74515010063807274</v>
      </c>
      <c r="BI13" s="38"/>
      <c r="BJ13" s="38"/>
      <c r="BK13" s="38"/>
      <c r="BL13" s="38"/>
      <c r="BM13" s="38"/>
      <c r="BN13" t="s">
        <v>30</v>
      </c>
      <c r="BO13">
        <v>2023</v>
      </c>
      <c r="BP13" t="s">
        <v>38</v>
      </c>
      <c r="BQ13" s="28">
        <v>0.72552985665292902</v>
      </c>
      <c r="BR13" s="38"/>
      <c r="BS13" s="38"/>
      <c r="BT13" s="41" t="s">
        <v>34</v>
      </c>
      <c r="BU13" s="41">
        <v>2023</v>
      </c>
      <c r="BV13" s="41" t="s">
        <v>38</v>
      </c>
      <c r="BW13" s="40">
        <v>0.75559049615652185</v>
      </c>
      <c r="CA13" s="28" t="s">
        <v>33</v>
      </c>
      <c r="CB13">
        <v>2023</v>
      </c>
      <c r="CC13" t="s">
        <v>38</v>
      </c>
      <c r="CD13" s="28">
        <v>0.74515010063807274</v>
      </c>
    </row>
    <row r="15" spans="1:82" x14ac:dyDescent="0.3">
      <c r="D15">
        <f>(D13-D2)/D2*100</f>
        <v>12.613784135240557</v>
      </c>
      <c r="E15">
        <f t="shared" ref="E15:P15" si="6">(E13-E2)/E2*100</f>
        <v>-2.6243093922651886</v>
      </c>
      <c r="F15">
        <f t="shared" si="6"/>
        <v>0.82547169811321097</v>
      </c>
      <c r="G15">
        <f t="shared" si="6"/>
        <v>8.5852478839177682</v>
      </c>
      <c r="H15">
        <f t="shared" si="6"/>
        <v>-16.722729456991821</v>
      </c>
      <c r="I15">
        <f t="shared" si="6"/>
        <v>1.9300361881785213</v>
      </c>
      <c r="J15">
        <f t="shared" si="6"/>
        <v>-11.117752540346695</v>
      </c>
      <c r="K15">
        <f t="shared" si="6"/>
        <v>6.2575941676792297</v>
      </c>
      <c r="L15">
        <f t="shared" si="6"/>
        <v>2.3509655751469452</v>
      </c>
      <c r="M15">
        <f t="shared" si="6"/>
        <v>16.993118051879296</v>
      </c>
      <c r="N15">
        <f t="shared" si="6"/>
        <v>2.5832376578645238</v>
      </c>
      <c r="O15">
        <f t="shared" si="6"/>
        <v>5.0577240241891088</v>
      </c>
      <c r="P15">
        <f t="shared" si="6"/>
        <v>2.5522041763341101</v>
      </c>
      <c r="Y15">
        <f>(Y13-Y2)/Y2*100</f>
        <v>12.064516129032251</v>
      </c>
      <c r="Z15">
        <f t="shared" ref="Z15:AK15" si="7">(Z13-Z2)/Z2*100</f>
        <v>-2.3245214220601613</v>
      </c>
      <c r="AA15">
        <f t="shared" si="7"/>
        <v>1.4051522248243427</v>
      </c>
      <c r="AB15">
        <f t="shared" si="7"/>
        <v>8.2629674306393177</v>
      </c>
      <c r="AC15">
        <f t="shared" si="7"/>
        <v>-15.380786460925835</v>
      </c>
      <c r="AD15">
        <f t="shared" si="7"/>
        <v>1.4731879787860933</v>
      </c>
      <c r="AE15">
        <f t="shared" si="7"/>
        <v>-11.684037301151953</v>
      </c>
      <c r="AF15">
        <f t="shared" si="7"/>
        <v>6.8776628119293877</v>
      </c>
      <c r="AG15">
        <f t="shared" si="7"/>
        <v>2.3352793994995804</v>
      </c>
      <c r="AH15">
        <f t="shared" si="7"/>
        <v>16.515232495991452</v>
      </c>
      <c r="AI15">
        <f t="shared" si="7"/>
        <v>3.2757593805836809</v>
      </c>
      <c r="AJ15">
        <f t="shared" si="7"/>
        <v>5.6008700380641558</v>
      </c>
      <c r="AK15">
        <f t="shared" si="7"/>
        <v>2.4013722126929609</v>
      </c>
      <c r="AT15">
        <f t="shared" ref="AT15:BF15" si="8">(AT13-AT2)/AT2*100</f>
        <v>10.920634920634914</v>
      </c>
      <c r="AU15">
        <f t="shared" si="8"/>
        <v>-1.7905102954341987</v>
      </c>
      <c r="AV15">
        <f t="shared" si="8"/>
        <v>2.2569444444444313</v>
      </c>
      <c r="AW15">
        <f t="shared" si="8"/>
        <v>7.8125</v>
      </c>
      <c r="AX15">
        <f t="shared" si="8"/>
        <v>-12.831389183457045</v>
      </c>
      <c r="AY15">
        <f t="shared" si="8"/>
        <v>0.97645031591040621</v>
      </c>
      <c r="AZ15">
        <f t="shared" si="8"/>
        <v>-12.529550827423167</v>
      </c>
      <c r="BA15">
        <f t="shared" si="8"/>
        <v>8.1295843520782469</v>
      </c>
      <c r="BB15">
        <f t="shared" si="8"/>
        <v>2.3064250411861593</v>
      </c>
      <c r="BC15">
        <f t="shared" si="8"/>
        <v>15.476839237057224</v>
      </c>
      <c r="BD15">
        <f t="shared" si="8"/>
        <v>4.2740414833438161</v>
      </c>
      <c r="BE15">
        <f t="shared" si="8"/>
        <v>6.1191626409017585</v>
      </c>
      <c r="BF15">
        <f t="shared" si="8"/>
        <v>2.1193530395984284</v>
      </c>
    </row>
    <row r="16" spans="1:82" x14ac:dyDescent="0.3">
      <c r="BY16" s="101"/>
      <c r="BZ16" s="94"/>
      <c r="CA16" s="102" t="s">
        <v>33</v>
      </c>
      <c r="CB16" s="73" t="s">
        <v>34</v>
      </c>
      <c r="CC16" s="73" t="s">
        <v>30</v>
      </c>
    </row>
    <row r="17" spans="61:81" x14ac:dyDescent="0.3">
      <c r="BY17" s="100" t="s">
        <v>1</v>
      </c>
      <c r="BZ17" s="100" t="s">
        <v>2</v>
      </c>
      <c r="CA17" s="35" t="s">
        <v>67</v>
      </c>
      <c r="CB17" s="95" t="s">
        <v>67</v>
      </c>
      <c r="CC17" s="35" t="s">
        <v>246</v>
      </c>
    </row>
    <row r="18" spans="61:81" x14ac:dyDescent="0.3">
      <c r="BY18" s="96">
        <v>2022</v>
      </c>
      <c r="BZ18" s="96" t="s">
        <v>39</v>
      </c>
      <c r="CA18" s="96"/>
      <c r="CB18" s="94"/>
      <c r="CC18" s="96"/>
    </row>
    <row r="19" spans="61:81" x14ac:dyDescent="0.3">
      <c r="BI19" s="121" t="s">
        <v>61</v>
      </c>
      <c r="BJ19" s="121"/>
      <c r="BK19" s="121"/>
      <c r="BL19" s="121"/>
      <c r="BY19" s="80">
        <v>2022</v>
      </c>
      <c r="BZ19" s="80" t="s">
        <v>40</v>
      </c>
      <c r="CA19" s="71">
        <v>0.1789142956885979</v>
      </c>
      <c r="CB19" s="97">
        <v>0.19452672531942572</v>
      </c>
      <c r="CC19" s="71">
        <v>0.18680781034558636</v>
      </c>
    </row>
    <row r="20" spans="61:81" x14ac:dyDescent="0.3">
      <c r="BI20" s="48" t="s">
        <v>68</v>
      </c>
      <c r="BJ20" s="48" t="s">
        <v>30</v>
      </c>
      <c r="BK20" s="48" t="s">
        <v>34</v>
      </c>
      <c r="BL20" s="48" t="s">
        <v>33</v>
      </c>
      <c r="BP20" s="47"/>
      <c r="BQ20" s="47"/>
      <c r="BR20" s="47"/>
      <c r="BS20" s="47"/>
      <c r="BY20" s="96">
        <v>2022</v>
      </c>
      <c r="BZ20" s="96" t="s">
        <v>41</v>
      </c>
      <c r="CA20" s="98">
        <v>9.1555129267119034E-2</v>
      </c>
      <c r="CB20" s="99">
        <v>0.12796187618585758</v>
      </c>
      <c r="CC20" s="98">
        <v>0.1465038845726849</v>
      </c>
    </row>
    <row r="21" spans="61:81" x14ac:dyDescent="0.3">
      <c r="BI21" s="50" t="s">
        <v>3</v>
      </c>
      <c r="BJ21" s="49">
        <v>12.613784135240557</v>
      </c>
      <c r="BK21" s="49">
        <v>12.064516129032251</v>
      </c>
      <c r="BL21" s="49">
        <v>10.920634920634914</v>
      </c>
      <c r="BP21" s="51" t="s">
        <v>69</v>
      </c>
      <c r="BQ21"/>
      <c r="BR21"/>
      <c r="BS21"/>
      <c r="BT21"/>
      <c r="BY21" s="80">
        <v>2022</v>
      </c>
      <c r="BZ21" s="80" t="s">
        <v>42</v>
      </c>
      <c r="CA21" s="71">
        <v>0.55064169268124663</v>
      </c>
      <c r="CB21" s="97">
        <v>0.51560021152828384</v>
      </c>
      <c r="CC21" s="71">
        <v>0.5319620533735463</v>
      </c>
    </row>
    <row r="22" spans="61:81" x14ac:dyDescent="0.3">
      <c r="BI22" s="50" t="s">
        <v>4</v>
      </c>
      <c r="BJ22" s="49">
        <v>-2.6243093922651886</v>
      </c>
      <c r="BK22" s="49">
        <v>-2.3245214220601613</v>
      </c>
      <c r="BL22" s="49">
        <v>-1.7905102954341987</v>
      </c>
      <c r="BP22" s="51" t="s">
        <v>71</v>
      </c>
      <c r="BQ22"/>
      <c r="BR22"/>
      <c r="BS22"/>
      <c r="BT22"/>
      <c r="BY22" s="96">
        <v>2022</v>
      </c>
      <c r="BZ22" s="96" t="s">
        <v>43</v>
      </c>
      <c r="CA22" s="98">
        <v>0.68466606381604833</v>
      </c>
      <c r="CB22" s="99">
        <v>0.7190144241308295</v>
      </c>
      <c r="CC22" s="98">
        <v>0.73639650762853059</v>
      </c>
    </row>
    <row r="23" spans="61:81" x14ac:dyDescent="0.3">
      <c r="BI23" s="50" t="s">
        <v>5</v>
      </c>
      <c r="BJ23" s="49">
        <v>0.82547169811321097</v>
      </c>
      <c r="BK23" s="49">
        <v>1.4051522248243427</v>
      </c>
      <c r="BL23" s="49">
        <v>2.2569444444444313</v>
      </c>
      <c r="BP23" s="51" t="s">
        <v>72</v>
      </c>
      <c r="BQ23"/>
      <c r="BR23"/>
      <c r="BS23"/>
      <c r="BT23"/>
      <c r="BY23" s="80">
        <v>2022</v>
      </c>
      <c r="BZ23" s="80" t="s">
        <v>45</v>
      </c>
      <c r="CA23" s="71">
        <v>-0.34134116833736994</v>
      </c>
      <c r="CB23" s="97">
        <v>-2.1764680276846731E-2</v>
      </c>
      <c r="CC23" s="71">
        <v>0.14007441453271255</v>
      </c>
    </row>
    <row r="24" spans="61:81" x14ac:dyDescent="0.3">
      <c r="BI24" s="50" t="s">
        <v>6</v>
      </c>
      <c r="BJ24" s="49">
        <v>8.5852478839177682</v>
      </c>
      <c r="BK24" s="49">
        <v>8.2629674306393177</v>
      </c>
      <c r="BL24" s="49">
        <v>7.8125</v>
      </c>
      <c r="BP24" s="51" t="s">
        <v>73</v>
      </c>
      <c r="BY24" s="96">
        <v>2022</v>
      </c>
      <c r="BZ24" s="96" t="s">
        <v>46</v>
      </c>
      <c r="CA24" s="98">
        <v>-0.81017510236084878</v>
      </c>
      <c r="CB24" s="99">
        <v>-0.58342041100662179</v>
      </c>
      <c r="CC24" s="98">
        <v>-0.46334746688813699</v>
      </c>
    </row>
    <row r="25" spans="61:81" x14ac:dyDescent="0.3">
      <c r="BI25" s="50" t="s">
        <v>7</v>
      </c>
      <c r="BJ25" s="49">
        <v>-16.722729456991821</v>
      </c>
      <c r="BK25" s="49">
        <v>-15.380786460925835</v>
      </c>
      <c r="BL25" s="49">
        <v>-12.831389183457045</v>
      </c>
      <c r="BP25" s="51" t="s">
        <v>74</v>
      </c>
      <c r="BY25" s="80">
        <v>2023</v>
      </c>
      <c r="BZ25" s="80" t="s">
        <v>31</v>
      </c>
      <c r="CA25" s="71">
        <v>0.62332265604711901</v>
      </c>
      <c r="CB25" s="97">
        <v>0.40728737847068963</v>
      </c>
      <c r="CC25" s="71">
        <v>0.26788459004876219</v>
      </c>
    </row>
    <row r="26" spans="61:81" x14ac:dyDescent="0.3">
      <c r="BI26" s="50" t="s">
        <v>8</v>
      </c>
      <c r="BJ26" s="49">
        <v>1.9300361881785213</v>
      </c>
      <c r="BK26" s="49">
        <v>1.4731879787860933</v>
      </c>
      <c r="BL26" s="49">
        <v>0.97645031591040621</v>
      </c>
      <c r="BP26" s="51" t="s">
        <v>75</v>
      </c>
      <c r="BY26" s="96">
        <v>2023</v>
      </c>
      <c r="BZ26" s="96" t="s">
        <v>35</v>
      </c>
      <c r="CA26" s="98">
        <v>-0.30392497394930768</v>
      </c>
      <c r="CB26" s="99">
        <v>-0.59318707201116194</v>
      </c>
      <c r="CC26" s="98">
        <v>-0.76646811492643885</v>
      </c>
    </row>
    <row r="27" spans="61:81" x14ac:dyDescent="0.3">
      <c r="BI27" s="50" t="s">
        <v>9</v>
      </c>
      <c r="BJ27" s="49">
        <v>-11.117752540346695</v>
      </c>
      <c r="BK27" s="49">
        <v>-11.684037301151953</v>
      </c>
      <c r="BL27" s="49">
        <v>-12.529550827423167</v>
      </c>
      <c r="BP27" s="46"/>
      <c r="BY27" s="80">
        <v>2023</v>
      </c>
      <c r="BZ27" s="80" t="s">
        <v>36</v>
      </c>
      <c r="CA27" s="71">
        <v>8.6828167057511861E-3</v>
      </c>
      <c r="CB27" s="97">
        <v>4.3876968978943031E-3</v>
      </c>
      <c r="CC27" s="71">
        <v>4.413646996529276E-3</v>
      </c>
    </row>
    <row r="28" spans="61:81" x14ac:dyDescent="0.3">
      <c r="BI28" s="50" t="s">
        <v>10</v>
      </c>
      <c r="BJ28" s="49">
        <v>6.2575941676792297</v>
      </c>
      <c r="BK28" s="49">
        <v>6.8776628119293877</v>
      </c>
      <c r="BL28" s="49">
        <v>8.1295843520782469</v>
      </c>
      <c r="BP28" s="46"/>
      <c r="BY28" s="96">
        <v>2023</v>
      </c>
      <c r="BZ28" s="96" t="s">
        <v>37</v>
      </c>
      <c r="CA28" s="98">
        <v>0.61699098243949524</v>
      </c>
      <c r="CB28" s="99">
        <v>0.45630045630048033</v>
      </c>
      <c r="CC28" s="98">
        <v>0.37072998499424642</v>
      </c>
    </row>
    <row r="29" spans="61:81" x14ac:dyDescent="0.3">
      <c r="BI29" s="50" t="s">
        <v>11</v>
      </c>
      <c r="BJ29" s="49">
        <v>2.3509655751469452</v>
      </c>
      <c r="BK29" s="49">
        <v>2.3352793994995804</v>
      </c>
      <c r="BL29" s="49">
        <v>2.3064250411861593</v>
      </c>
      <c r="BP29" s="46"/>
      <c r="BY29" s="80">
        <v>2023</v>
      </c>
      <c r="BZ29" s="80" t="s">
        <v>38</v>
      </c>
      <c r="CA29" s="71">
        <v>0.74515010063807274</v>
      </c>
      <c r="CB29" s="97">
        <v>0.75559049615652185</v>
      </c>
      <c r="CC29" s="71">
        <v>0.72552985665292902</v>
      </c>
    </row>
    <row r="30" spans="61:81" x14ac:dyDescent="0.3">
      <c r="BI30" s="50" t="s">
        <v>12</v>
      </c>
      <c r="BJ30" s="49">
        <v>16.993118051879296</v>
      </c>
      <c r="BK30" s="49">
        <v>16.515232495991452</v>
      </c>
      <c r="BL30" s="49">
        <v>15.476839237057224</v>
      </c>
      <c r="BP30" s="46"/>
    </row>
    <row r="31" spans="61:81" x14ac:dyDescent="0.3">
      <c r="BI31" s="50" t="s">
        <v>13</v>
      </c>
      <c r="BJ31" s="49">
        <v>2.5832376578645238</v>
      </c>
      <c r="BK31" s="49">
        <v>3.2757593805836809</v>
      </c>
      <c r="BL31" s="49">
        <v>4.2740414833438161</v>
      </c>
      <c r="BP31" s="46"/>
    </row>
    <row r="32" spans="61:81" x14ac:dyDescent="0.3">
      <c r="BI32" s="50" t="s">
        <v>14</v>
      </c>
      <c r="BJ32" s="49">
        <v>5.0577240241891088</v>
      </c>
      <c r="BK32" s="49">
        <v>5.6008700380641558</v>
      </c>
      <c r="BL32" s="49">
        <v>6.1191626409017585</v>
      </c>
      <c r="BP32" s="46"/>
    </row>
    <row r="33" spans="61:68" x14ac:dyDescent="0.3">
      <c r="BI33" s="50" t="s">
        <v>15</v>
      </c>
      <c r="BJ33" s="49">
        <v>2.5522041763341101</v>
      </c>
      <c r="BK33" s="49">
        <v>2.4013722126929609</v>
      </c>
      <c r="BL33" s="49">
        <v>2.1193530395984284</v>
      </c>
      <c r="BP33" s="46"/>
    </row>
    <row r="35" spans="61:68" x14ac:dyDescent="0.3">
      <c r="BI35" s="52" t="s">
        <v>70</v>
      </c>
    </row>
    <row r="36" spans="61:68" x14ac:dyDescent="0.3">
      <c r="BI36" s="86" t="s">
        <v>235</v>
      </c>
    </row>
  </sheetData>
  <mergeCells count="1">
    <mergeCell ref="BI19:BL19"/>
  </mergeCells>
  <conditionalFormatting sqref="BJ21:BJ33">
    <cfRule type="colorScale" priority="11">
      <colorScale>
        <cfvo type="min"/>
        <cfvo type="percentile" val="50"/>
        <cfvo type="max"/>
        <color rgb="FFF8696B"/>
        <color rgb="FFFFEB84"/>
        <color rgb="FF63BE7B"/>
      </colorScale>
    </cfRule>
  </conditionalFormatting>
  <conditionalFormatting sqref="BK21:BK33">
    <cfRule type="colorScale" priority="9">
      <colorScale>
        <cfvo type="min"/>
        <cfvo type="percentile" val="50"/>
        <cfvo type="max"/>
        <color rgb="FFF8696B"/>
        <color rgb="FFFFEB84"/>
        <color rgb="FF63BE7B"/>
      </colorScale>
    </cfRule>
  </conditionalFormatting>
  <conditionalFormatting sqref="BL21:BL33">
    <cfRule type="colorScale" priority="8">
      <colorScale>
        <cfvo type="min"/>
        <cfvo type="percentile" val="50"/>
        <cfvo type="max"/>
        <color rgb="FFF8696B"/>
        <color rgb="FFFFEB84"/>
        <color rgb="FF63BE7B"/>
      </colorScale>
    </cfRule>
  </conditionalFormatting>
  <conditionalFormatting sqref="BQ2:BQ13">
    <cfRule type="colorScale" priority="7">
      <colorScale>
        <cfvo type="min"/>
        <cfvo type="percentile" val="50"/>
        <cfvo type="max"/>
        <color rgb="FF63BE7B"/>
        <color rgb="FFFFEB84"/>
        <color rgb="FFF8696B"/>
      </colorScale>
    </cfRule>
  </conditionalFormatting>
  <conditionalFormatting sqref="BW3:BW13">
    <cfRule type="colorScale" priority="5">
      <colorScale>
        <cfvo type="min"/>
        <cfvo type="percentile" val="50"/>
        <cfvo type="max"/>
        <color rgb="FF63BE7B"/>
        <color rgb="FFFFEB84"/>
        <color rgb="FFF8696B"/>
      </colorScale>
    </cfRule>
  </conditionalFormatting>
  <conditionalFormatting sqref="CA19:CA29">
    <cfRule type="colorScale" priority="3">
      <colorScale>
        <cfvo type="min"/>
        <cfvo type="percentile" val="50"/>
        <cfvo type="max"/>
        <color rgb="FF63BE7B"/>
        <color rgb="FFFFEB84"/>
        <color rgb="FFF8696B"/>
      </colorScale>
    </cfRule>
  </conditionalFormatting>
  <conditionalFormatting sqref="CB19:CB29">
    <cfRule type="colorScale" priority="2">
      <colorScale>
        <cfvo type="min"/>
        <cfvo type="percentile" val="50"/>
        <cfvo type="max"/>
        <color rgb="FF63BE7B"/>
        <color rgb="FFFFEB84"/>
        <color rgb="FFF8696B"/>
      </colorScale>
    </cfRule>
  </conditionalFormatting>
  <conditionalFormatting sqref="CC18:CC29">
    <cfRule type="colorScale" priority="1">
      <colorScale>
        <cfvo type="min"/>
        <cfvo type="percentile" val="50"/>
        <cfvo type="max"/>
        <color rgb="FF63BE7B"/>
        <color rgb="FFFFEB84"/>
        <color rgb="FFF8696B"/>
      </colorScale>
    </cfRule>
  </conditionalFormatting>
  <conditionalFormatting sqref="CD3:CD13">
    <cfRule type="colorScale" priority="4">
      <colorScale>
        <cfvo type="min"/>
        <cfvo type="percentile" val="50"/>
        <cfvo type="max"/>
        <color rgb="FF63BE7B"/>
        <color rgb="FFFFEB84"/>
        <color rgb="FFF8696B"/>
      </colorScale>
    </cfRule>
  </conditionalFormatting>
  <pageMargins left="0.7" right="0.7" top="0.75" bottom="0.75" header="0.3" footer="0.3"/>
  <pageSetup orientation="portrait" r:id="rId1"/>
  <tableParts count="4">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3ECAF-91ED-4572-BE0A-F481B9D0F02C}">
  <dimension ref="A2:AP818"/>
  <sheetViews>
    <sheetView topLeftCell="E28" zoomScale="87" zoomScaleNormal="87" workbookViewId="0">
      <selection activeCell="L32" sqref="L32"/>
    </sheetView>
  </sheetViews>
  <sheetFormatPr defaultRowHeight="14.4" x14ac:dyDescent="0.3"/>
  <cols>
    <col min="1" max="1" width="11.109375" bestFit="1" customWidth="1"/>
    <col min="2" max="2" width="6.88671875" bestFit="1" customWidth="1"/>
    <col min="3" max="3" width="9.77734375" bestFit="1" customWidth="1"/>
    <col min="4" max="4" width="16.5546875" bestFit="1" customWidth="1"/>
    <col min="5" max="5" width="30.77734375" bestFit="1" customWidth="1"/>
    <col min="6" max="6" width="7.88671875" bestFit="1" customWidth="1"/>
    <col min="7" max="7" width="17.5546875" bestFit="1" customWidth="1"/>
    <col min="11" max="11" width="25.21875" customWidth="1"/>
    <col min="12" max="12" width="14.77734375" customWidth="1"/>
    <col min="13" max="13" width="17" customWidth="1"/>
    <col min="14" max="14" width="14.109375" customWidth="1"/>
    <col min="17" max="17" width="28.44140625" customWidth="1"/>
    <col min="23" max="23" width="26.33203125" customWidth="1"/>
    <col min="33" max="33" width="28.21875" customWidth="1"/>
  </cols>
  <sheetData>
    <row r="2" spans="1:26" x14ac:dyDescent="0.3">
      <c r="A2" s="55" t="s">
        <v>0</v>
      </c>
      <c r="B2" s="55" t="s">
        <v>1</v>
      </c>
      <c r="C2" s="55" t="s">
        <v>2</v>
      </c>
      <c r="D2" s="63" t="s">
        <v>209</v>
      </c>
      <c r="E2" s="55" t="s">
        <v>68</v>
      </c>
      <c r="F2" s="55" t="s">
        <v>55</v>
      </c>
      <c r="G2" s="55" t="s">
        <v>56</v>
      </c>
      <c r="K2" s="65" t="s">
        <v>30</v>
      </c>
      <c r="Q2" t="s">
        <v>33</v>
      </c>
      <c r="W2" s="69" t="s">
        <v>34</v>
      </c>
    </row>
    <row r="3" spans="1:26" x14ac:dyDescent="0.3">
      <c r="A3" s="10" t="s">
        <v>30</v>
      </c>
      <c r="B3" s="10">
        <v>2018</v>
      </c>
      <c r="C3" s="10" t="s">
        <v>36</v>
      </c>
      <c r="D3" s="64">
        <v>43160</v>
      </c>
      <c r="E3" s="10" t="s">
        <v>3</v>
      </c>
      <c r="F3" s="10">
        <v>136.80000000000001</v>
      </c>
      <c r="G3" s="10" t="s">
        <v>49</v>
      </c>
      <c r="K3" t="s">
        <v>208</v>
      </c>
      <c r="L3" t="s">
        <v>49</v>
      </c>
      <c r="M3" t="s">
        <v>77</v>
      </c>
      <c r="N3" t="s">
        <v>23</v>
      </c>
      <c r="Q3" t="s">
        <v>208</v>
      </c>
      <c r="R3" t="s">
        <v>49</v>
      </c>
      <c r="S3" t="s">
        <v>77</v>
      </c>
      <c r="T3" t="s">
        <v>23</v>
      </c>
      <c r="W3" t="s">
        <v>208</v>
      </c>
      <c r="X3" t="s">
        <v>49</v>
      </c>
      <c r="Y3" t="s">
        <v>77</v>
      </c>
      <c r="Z3" t="s">
        <v>23</v>
      </c>
    </row>
    <row r="4" spans="1:26" x14ac:dyDescent="0.3">
      <c r="A4" s="9" t="s">
        <v>30</v>
      </c>
      <c r="B4" s="9">
        <v>2018</v>
      </c>
      <c r="C4" s="9" t="s">
        <v>36</v>
      </c>
      <c r="D4" s="64">
        <v>43160</v>
      </c>
      <c r="E4" s="9" t="s">
        <v>4</v>
      </c>
      <c r="F4" s="9">
        <v>143.80000000000001</v>
      </c>
      <c r="G4" s="9" t="s">
        <v>49</v>
      </c>
      <c r="K4" s="66">
        <v>43160</v>
      </c>
      <c r="L4" s="13">
        <f>SUMIFS(Values,Sector,$K$2,Period,$K4,Bro_cat,L$3)</f>
        <v>1650.7999999999997</v>
      </c>
      <c r="M4" s="13">
        <f>SUMIFS(Values,Sector,$K$2,Period,$K4,Bro_cat,M$3)</f>
        <v>407.1</v>
      </c>
      <c r="N4" s="13">
        <f>SUMIFS(Values,Sector,$K$2,Period,$K4,Bro_cat,N$3)</f>
        <v>136.69999999999999</v>
      </c>
      <c r="Q4" s="66">
        <v>43160</v>
      </c>
      <c r="R4" s="13">
        <f>SUMIFS(Values,Sector,$Q$2,Period,$K4,Bro_cat,R$3)</f>
        <v>1589.3</v>
      </c>
      <c r="S4" s="13">
        <f>SUMIFS(Values,Sector,$Q$2,Period,$K4,Bro_cat,S$3)</f>
        <v>517</v>
      </c>
      <c r="T4" s="13">
        <f>SUMIFS(Values,Sector,$Q$2,Period,$K4,Bro_cat,T$3)</f>
        <v>130.5</v>
      </c>
      <c r="W4" s="66">
        <v>43160</v>
      </c>
      <c r="X4" s="13">
        <f>SUMIFS(Values,Sector,$W$2,Period,$K4,Bro_cat,X$3)</f>
        <v>1626.9</v>
      </c>
      <c r="Y4" s="13">
        <f>SUMIFS(Values,Sector,$W$2,Period,$K4,Bro_cat,Y$3)</f>
        <v>535.1</v>
      </c>
      <c r="Z4" s="13">
        <f>SUMIFS(Values,Sector,$W$2,Period,$K4,Bro_cat,Z$3)</f>
        <v>134.30000000000001</v>
      </c>
    </row>
    <row r="5" spans="1:26" x14ac:dyDescent="0.3">
      <c r="A5" s="10" t="s">
        <v>30</v>
      </c>
      <c r="B5" s="10">
        <v>2018</v>
      </c>
      <c r="C5" s="10" t="s">
        <v>36</v>
      </c>
      <c r="D5" s="64">
        <v>43160</v>
      </c>
      <c r="E5" s="10" t="s">
        <v>5</v>
      </c>
      <c r="F5" s="10">
        <v>140</v>
      </c>
      <c r="G5" s="10" t="s">
        <v>49</v>
      </c>
      <c r="I5" s="68"/>
      <c r="K5" s="66">
        <v>43313</v>
      </c>
      <c r="L5">
        <v>1685</v>
      </c>
      <c r="M5">
        <v>419.8</v>
      </c>
      <c r="N5">
        <v>139.4</v>
      </c>
      <c r="Q5" s="66">
        <v>43313</v>
      </c>
      <c r="R5">
        <v>1640.1999999999998</v>
      </c>
      <c r="S5">
        <v>529.5</v>
      </c>
      <c r="T5">
        <v>134.9</v>
      </c>
      <c r="W5" s="66">
        <v>43313</v>
      </c>
      <c r="X5">
        <v>1667.6000000000004</v>
      </c>
      <c r="Y5">
        <v>549.19999999999993</v>
      </c>
      <c r="Z5">
        <v>137.69999999999999</v>
      </c>
    </row>
    <row r="6" spans="1:26" x14ac:dyDescent="0.3">
      <c r="A6" s="9" t="s">
        <v>30</v>
      </c>
      <c r="B6" s="9">
        <v>2018</v>
      </c>
      <c r="C6" s="9" t="s">
        <v>36</v>
      </c>
      <c r="D6" s="64">
        <v>43160</v>
      </c>
      <c r="E6" s="9" t="s">
        <v>6</v>
      </c>
      <c r="F6" s="9">
        <v>142</v>
      </c>
      <c r="G6" s="9" t="s">
        <v>49</v>
      </c>
      <c r="K6" s="66"/>
      <c r="Q6" s="66"/>
      <c r="W6" s="66"/>
    </row>
    <row r="7" spans="1:26" x14ac:dyDescent="0.3">
      <c r="A7" s="10" t="s">
        <v>30</v>
      </c>
      <c r="B7" s="10">
        <v>2018</v>
      </c>
      <c r="C7" s="10" t="s">
        <v>36</v>
      </c>
      <c r="D7" s="64">
        <v>43160</v>
      </c>
      <c r="E7" s="10" t="s">
        <v>7</v>
      </c>
      <c r="F7" s="10">
        <v>123.2</v>
      </c>
      <c r="G7" s="10" t="s">
        <v>49</v>
      </c>
      <c r="K7" s="66">
        <v>43344</v>
      </c>
      <c r="L7">
        <v>1666.7000000000003</v>
      </c>
      <c r="M7">
        <v>422.9</v>
      </c>
      <c r="N7">
        <v>140</v>
      </c>
      <c r="Q7" s="66">
        <v>43344</v>
      </c>
      <c r="R7">
        <v>1620.7</v>
      </c>
      <c r="S7">
        <v>533.9</v>
      </c>
      <c r="T7">
        <v>135.69999999999999</v>
      </c>
      <c r="W7" s="66">
        <v>43344</v>
      </c>
      <c r="X7">
        <v>1648.7</v>
      </c>
      <c r="Y7">
        <v>553.29999999999995</v>
      </c>
      <c r="Z7">
        <v>138.4</v>
      </c>
    </row>
    <row r="8" spans="1:26" x14ac:dyDescent="0.3">
      <c r="A8" s="9" t="s">
        <v>30</v>
      </c>
      <c r="B8" s="9">
        <v>2018</v>
      </c>
      <c r="C8" s="9" t="s">
        <v>36</v>
      </c>
      <c r="D8" s="64">
        <v>43160</v>
      </c>
      <c r="E8" s="9" t="s">
        <v>8</v>
      </c>
      <c r="F8" s="9">
        <v>152.9</v>
      </c>
      <c r="G8" s="9" t="s">
        <v>49</v>
      </c>
      <c r="K8" s="66">
        <v>43497</v>
      </c>
      <c r="L8">
        <v>1622.4</v>
      </c>
      <c r="M8">
        <v>424.59999999999997</v>
      </c>
      <c r="N8">
        <v>149.9</v>
      </c>
      <c r="Q8" s="66">
        <v>43497</v>
      </c>
      <c r="R8">
        <v>1626.1000000000001</v>
      </c>
      <c r="S8">
        <v>531.40000000000009</v>
      </c>
      <c r="T8">
        <v>138.5</v>
      </c>
      <c r="W8" s="66">
        <v>43497</v>
      </c>
      <c r="X8">
        <v>1623.5</v>
      </c>
      <c r="Y8">
        <v>554.5</v>
      </c>
      <c r="Z8">
        <v>145.6</v>
      </c>
    </row>
    <row r="9" spans="1:26" x14ac:dyDescent="0.3">
      <c r="A9" s="10" t="s">
        <v>30</v>
      </c>
      <c r="B9" s="10">
        <v>2018</v>
      </c>
      <c r="C9" s="10" t="s">
        <v>36</v>
      </c>
      <c r="D9" s="64">
        <v>43160</v>
      </c>
      <c r="E9" s="10" t="s">
        <v>9</v>
      </c>
      <c r="F9" s="10">
        <v>138</v>
      </c>
      <c r="G9" s="10" t="s">
        <v>49</v>
      </c>
      <c r="K9" s="66"/>
      <c r="Q9" s="66"/>
      <c r="W9" s="66"/>
    </row>
    <row r="10" spans="1:26" x14ac:dyDescent="0.3">
      <c r="A10" s="9" t="s">
        <v>30</v>
      </c>
      <c r="B10" s="9">
        <v>2018</v>
      </c>
      <c r="C10" s="9" t="s">
        <v>36</v>
      </c>
      <c r="D10" s="64">
        <v>43160</v>
      </c>
      <c r="E10" s="9" t="s">
        <v>10</v>
      </c>
      <c r="F10" s="9">
        <v>129.30000000000001</v>
      </c>
      <c r="G10" s="9" t="s">
        <v>49</v>
      </c>
      <c r="K10" s="66">
        <v>43525</v>
      </c>
      <c r="L10">
        <v>1623.8000000000002</v>
      </c>
      <c r="M10">
        <v>426.29999999999995</v>
      </c>
      <c r="N10">
        <v>150.4</v>
      </c>
      <c r="Q10" s="66">
        <v>43525</v>
      </c>
      <c r="R10">
        <v>1639.9</v>
      </c>
      <c r="S10">
        <v>534.5</v>
      </c>
      <c r="T10">
        <v>139.19999999999999</v>
      </c>
      <c r="W10" s="66">
        <v>43525</v>
      </c>
      <c r="X10">
        <v>1629.2</v>
      </c>
      <c r="Y10">
        <v>557.1</v>
      </c>
      <c r="Z10">
        <v>146.19999999999999</v>
      </c>
    </row>
    <row r="11" spans="1:26" x14ac:dyDescent="0.3">
      <c r="A11" s="10" t="s">
        <v>30</v>
      </c>
      <c r="B11" s="10">
        <v>2018</v>
      </c>
      <c r="C11" s="10" t="s">
        <v>36</v>
      </c>
      <c r="D11" s="64">
        <v>43160</v>
      </c>
      <c r="E11" s="10" t="s">
        <v>11</v>
      </c>
      <c r="F11" s="10">
        <v>117.1</v>
      </c>
      <c r="G11" s="10" t="s">
        <v>49</v>
      </c>
      <c r="K11" s="66">
        <v>43678</v>
      </c>
      <c r="L11">
        <v>1696.0000000000002</v>
      </c>
      <c r="M11">
        <v>428</v>
      </c>
      <c r="N11">
        <v>152.69999999999999</v>
      </c>
      <c r="Q11" s="66">
        <v>43678</v>
      </c>
      <c r="R11">
        <v>1739.3</v>
      </c>
      <c r="S11">
        <v>536</v>
      </c>
      <c r="T11">
        <v>141.5</v>
      </c>
      <c r="W11" s="66">
        <v>43678</v>
      </c>
      <c r="X11">
        <v>1711.6</v>
      </c>
      <c r="Y11">
        <v>560.4</v>
      </c>
      <c r="Z11">
        <v>148.5</v>
      </c>
    </row>
    <row r="12" spans="1:26" x14ac:dyDescent="0.3">
      <c r="A12" s="9" t="s">
        <v>30</v>
      </c>
      <c r="B12" s="9">
        <v>2018</v>
      </c>
      <c r="C12" s="9" t="s">
        <v>36</v>
      </c>
      <c r="D12" s="64">
        <v>43160</v>
      </c>
      <c r="E12" s="9" t="s">
        <v>12</v>
      </c>
      <c r="F12" s="9">
        <v>136.30000000000001</v>
      </c>
      <c r="G12" s="9" t="s">
        <v>49</v>
      </c>
      <c r="K12" s="66"/>
      <c r="Q12" s="66"/>
      <c r="W12" s="66"/>
    </row>
    <row r="13" spans="1:26" x14ac:dyDescent="0.3">
      <c r="A13" s="10" t="s">
        <v>30</v>
      </c>
      <c r="B13" s="10">
        <v>2018</v>
      </c>
      <c r="C13" s="10" t="s">
        <v>36</v>
      </c>
      <c r="D13" s="64">
        <v>43160</v>
      </c>
      <c r="E13" s="10" t="s">
        <v>14</v>
      </c>
      <c r="F13" s="10">
        <v>152.80000000000001</v>
      </c>
      <c r="G13" s="10" t="s">
        <v>49</v>
      </c>
      <c r="K13" s="66">
        <v>43709</v>
      </c>
      <c r="L13">
        <v>1710.2</v>
      </c>
      <c r="M13">
        <v>428.80000000000007</v>
      </c>
      <c r="N13">
        <v>153.4</v>
      </c>
      <c r="Q13" s="66">
        <v>43709</v>
      </c>
      <c r="R13">
        <v>1744.9</v>
      </c>
      <c r="S13">
        <v>538.29999999999995</v>
      </c>
      <c r="T13">
        <v>141.9</v>
      </c>
      <c r="W13" s="66">
        <v>43709</v>
      </c>
      <c r="X13">
        <v>1722.6999999999998</v>
      </c>
      <c r="Y13">
        <v>562.1</v>
      </c>
      <c r="Z13">
        <v>149</v>
      </c>
    </row>
    <row r="14" spans="1:26" x14ac:dyDescent="0.3">
      <c r="A14" s="9" t="s">
        <v>30</v>
      </c>
      <c r="B14" s="9">
        <v>2018</v>
      </c>
      <c r="C14" s="9" t="s">
        <v>36</v>
      </c>
      <c r="D14" s="64">
        <v>43160</v>
      </c>
      <c r="E14" s="9" t="s">
        <v>15</v>
      </c>
      <c r="F14" s="9">
        <v>138.6</v>
      </c>
      <c r="G14" s="9" t="s">
        <v>49</v>
      </c>
      <c r="K14" s="66">
        <v>43862</v>
      </c>
      <c r="L14">
        <v>1769.6999999999998</v>
      </c>
      <c r="M14">
        <v>440.1</v>
      </c>
      <c r="N14">
        <v>156.19999999999999</v>
      </c>
      <c r="Q14" s="66">
        <v>43862</v>
      </c>
      <c r="R14">
        <v>1785.1</v>
      </c>
      <c r="S14">
        <v>559.30000000000007</v>
      </c>
      <c r="T14">
        <v>144.4</v>
      </c>
      <c r="W14" s="66">
        <v>43862</v>
      </c>
      <c r="X14">
        <v>1775.1</v>
      </c>
      <c r="Y14">
        <v>578.70000000000005</v>
      </c>
      <c r="Z14">
        <v>151.69999999999999</v>
      </c>
    </row>
    <row r="15" spans="1:26" x14ac:dyDescent="0.3">
      <c r="A15" s="10" t="s">
        <v>30</v>
      </c>
      <c r="B15" s="10">
        <v>2018</v>
      </c>
      <c r="C15" s="10" t="s">
        <v>36</v>
      </c>
      <c r="D15" s="64">
        <v>43160</v>
      </c>
      <c r="E15" s="10" t="s">
        <v>20</v>
      </c>
      <c r="F15" s="10" t="s">
        <v>32</v>
      </c>
      <c r="G15" s="10" t="s">
        <v>77</v>
      </c>
      <c r="K15" s="66"/>
      <c r="Q15" s="66"/>
      <c r="W15" s="66"/>
    </row>
    <row r="16" spans="1:26" x14ac:dyDescent="0.3">
      <c r="A16" s="9" t="s">
        <v>30</v>
      </c>
      <c r="B16" s="9">
        <v>2018</v>
      </c>
      <c r="C16" s="9" t="s">
        <v>36</v>
      </c>
      <c r="D16" s="64">
        <v>43160</v>
      </c>
      <c r="E16" s="9" t="s">
        <v>21</v>
      </c>
      <c r="F16" s="9">
        <v>142.6</v>
      </c>
      <c r="G16" s="9" t="s">
        <v>77</v>
      </c>
      <c r="K16" s="66">
        <v>43891</v>
      </c>
      <c r="L16">
        <v>1754.4999999999998</v>
      </c>
      <c r="M16">
        <v>440.7</v>
      </c>
      <c r="N16">
        <v>156.69999999999999</v>
      </c>
      <c r="Q16" s="66">
        <v>43891</v>
      </c>
      <c r="R16">
        <v>1766.6</v>
      </c>
      <c r="S16">
        <v>561.29999999999995</v>
      </c>
      <c r="T16">
        <v>145</v>
      </c>
      <c r="W16" s="66">
        <v>43891</v>
      </c>
      <c r="X16">
        <v>1758.7</v>
      </c>
      <c r="Y16">
        <v>579.69999999999993</v>
      </c>
      <c r="Z16">
        <v>152.30000000000001</v>
      </c>
    </row>
    <row r="17" spans="1:42" x14ac:dyDescent="0.3">
      <c r="A17" s="10" t="s">
        <v>30</v>
      </c>
      <c r="B17" s="10">
        <v>2018</v>
      </c>
      <c r="C17" s="10" t="s">
        <v>36</v>
      </c>
      <c r="D17" s="64">
        <v>43160</v>
      </c>
      <c r="E17" s="10" t="s">
        <v>22</v>
      </c>
      <c r="F17" s="10">
        <v>139.9</v>
      </c>
      <c r="G17" s="10" t="s">
        <v>77</v>
      </c>
      <c r="K17" s="66">
        <v>44044</v>
      </c>
      <c r="L17">
        <v>1835.1</v>
      </c>
      <c r="M17">
        <v>441.30000000000007</v>
      </c>
      <c r="N17">
        <v>158.80000000000001</v>
      </c>
      <c r="Q17" s="66">
        <v>44044</v>
      </c>
      <c r="R17">
        <v>1888.3999999999999</v>
      </c>
      <c r="S17">
        <v>572.20000000000005</v>
      </c>
      <c r="T17">
        <v>148.69999999999999</v>
      </c>
      <c r="W17" s="66">
        <v>44044</v>
      </c>
      <c r="X17">
        <v>1854.6</v>
      </c>
      <c r="Y17">
        <v>585.4</v>
      </c>
      <c r="Z17">
        <v>155</v>
      </c>
    </row>
    <row r="18" spans="1:42" x14ac:dyDescent="0.3">
      <c r="A18" s="9" t="s">
        <v>30</v>
      </c>
      <c r="B18" s="9">
        <v>2018</v>
      </c>
      <c r="C18" s="9" t="s">
        <v>36</v>
      </c>
      <c r="D18" s="64">
        <v>43160</v>
      </c>
      <c r="E18" s="9" t="s">
        <v>23</v>
      </c>
      <c r="F18" s="9">
        <v>136.69999999999999</v>
      </c>
      <c r="G18" s="9" t="s">
        <v>23</v>
      </c>
      <c r="K18" s="66"/>
      <c r="Q18" s="66"/>
      <c r="W18" s="66"/>
    </row>
    <row r="19" spans="1:42" x14ac:dyDescent="0.3">
      <c r="A19" s="10" t="s">
        <v>30</v>
      </c>
      <c r="B19" s="10">
        <v>2018</v>
      </c>
      <c r="C19" s="10" t="s">
        <v>36</v>
      </c>
      <c r="D19" s="64">
        <v>43160</v>
      </c>
      <c r="E19" s="10" t="s">
        <v>24</v>
      </c>
      <c r="F19" s="10">
        <v>124.6</v>
      </c>
      <c r="G19" s="10" t="s">
        <v>77</v>
      </c>
      <c r="K19" s="66">
        <v>44075</v>
      </c>
      <c r="L19">
        <v>1841.9999999999998</v>
      </c>
      <c r="M19">
        <v>442.6</v>
      </c>
      <c r="N19">
        <v>159.1</v>
      </c>
      <c r="Q19" s="66">
        <v>44075</v>
      </c>
      <c r="R19">
        <v>1903.9</v>
      </c>
      <c r="S19">
        <v>574</v>
      </c>
      <c r="T19">
        <v>150</v>
      </c>
      <c r="W19" s="66">
        <v>44075</v>
      </c>
      <c r="X19">
        <v>1864.8</v>
      </c>
      <c r="Y19">
        <v>587.5</v>
      </c>
      <c r="Z19">
        <v>155.6</v>
      </c>
    </row>
    <row r="20" spans="1:42" x14ac:dyDescent="0.3">
      <c r="A20" s="9" t="s">
        <v>33</v>
      </c>
      <c r="B20" s="9">
        <v>2018</v>
      </c>
      <c r="C20" s="9" t="s">
        <v>36</v>
      </c>
      <c r="D20" s="64">
        <v>43160</v>
      </c>
      <c r="E20" s="9" t="s">
        <v>3</v>
      </c>
      <c r="F20" s="9">
        <v>135</v>
      </c>
      <c r="G20" s="9" t="s">
        <v>49</v>
      </c>
      <c r="K20" s="66">
        <v>44228</v>
      </c>
      <c r="L20">
        <v>1865.3</v>
      </c>
      <c r="M20">
        <v>459.40000000000003</v>
      </c>
      <c r="N20">
        <v>164.3</v>
      </c>
      <c r="Q20" s="66">
        <v>44228</v>
      </c>
      <c r="R20">
        <v>1916.8</v>
      </c>
      <c r="S20">
        <v>595.9</v>
      </c>
      <c r="T20">
        <v>156.30000000000001</v>
      </c>
      <c r="W20" s="66">
        <v>44228</v>
      </c>
      <c r="X20">
        <v>1883.8000000000002</v>
      </c>
      <c r="Y20">
        <v>608.20000000000005</v>
      </c>
      <c r="Z20">
        <v>161.30000000000001</v>
      </c>
    </row>
    <row r="21" spans="1:42" x14ac:dyDescent="0.3">
      <c r="A21" s="10" t="s">
        <v>33</v>
      </c>
      <c r="B21" s="10">
        <v>2018</v>
      </c>
      <c r="C21" s="10" t="s">
        <v>36</v>
      </c>
      <c r="D21" s="64">
        <v>43160</v>
      </c>
      <c r="E21" s="10" t="s">
        <v>4</v>
      </c>
      <c r="F21" s="10">
        <v>143.1</v>
      </c>
      <c r="G21" s="10" t="s">
        <v>49</v>
      </c>
      <c r="K21" s="66"/>
      <c r="Q21" s="66"/>
      <c r="W21" s="66"/>
    </row>
    <row r="22" spans="1:42" x14ac:dyDescent="0.3">
      <c r="A22" s="9" t="s">
        <v>33</v>
      </c>
      <c r="B22" s="9">
        <v>2018</v>
      </c>
      <c r="C22" s="9" t="s">
        <v>36</v>
      </c>
      <c r="D22" s="64">
        <v>43160</v>
      </c>
      <c r="E22" s="9" t="s">
        <v>5</v>
      </c>
      <c r="F22" s="9">
        <v>135.5</v>
      </c>
      <c r="G22" s="9" t="s">
        <v>49</v>
      </c>
      <c r="K22" s="66">
        <v>44256</v>
      </c>
      <c r="L22">
        <v>1865.1000000000001</v>
      </c>
      <c r="M22">
        <v>462.1</v>
      </c>
      <c r="N22">
        <v>164.6</v>
      </c>
      <c r="Q22" s="66">
        <v>44256</v>
      </c>
      <c r="R22">
        <v>1913.7999999999997</v>
      </c>
      <c r="S22">
        <v>603.6</v>
      </c>
      <c r="T22">
        <v>156.9</v>
      </c>
      <c r="W22" s="66">
        <v>44256</v>
      </c>
      <c r="X22">
        <v>1882.8999999999999</v>
      </c>
      <c r="Y22">
        <v>612.79999999999995</v>
      </c>
      <c r="Z22">
        <v>161.69999999999999</v>
      </c>
    </row>
    <row r="23" spans="1:42" x14ac:dyDescent="0.3">
      <c r="A23" s="10" t="s">
        <v>33</v>
      </c>
      <c r="B23" s="10">
        <v>2018</v>
      </c>
      <c r="C23" s="10" t="s">
        <v>36</v>
      </c>
      <c r="D23" s="64">
        <v>43160</v>
      </c>
      <c r="E23" s="10" t="s">
        <v>6</v>
      </c>
      <c r="F23" s="10">
        <v>139.9</v>
      </c>
      <c r="G23" s="10" t="s">
        <v>49</v>
      </c>
      <c r="K23" s="66">
        <v>44409</v>
      </c>
      <c r="L23">
        <v>1963.2</v>
      </c>
      <c r="M23">
        <v>481.7</v>
      </c>
      <c r="N23">
        <v>171.1</v>
      </c>
      <c r="Q23" s="66">
        <v>44409</v>
      </c>
      <c r="R23">
        <v>2003.1</v>
      </c>
      <c r="S23">
        <v>626.4</v>
      </c>
      <c r="T23">
        <v>162.80000000000001</v>
      </c>
      <c r="W23" s="66">
        <v>44409</v>
      </c>
      <c r="X23">
        <v>1979.3000000000002</v>
      </c>
      <c r="Y23">
        <v>636.20000000000005</v>
      </c>
      <c r="Z23">
        <v>168.4</v>
      </c>
    </row>
    <row r="24" spans="1:42" x14ac:dyDescent="0.3">
      <c r="A24" s="9" t="s">
        <v>33</v>
      </c>
      <c r="B24" s="9">
        <v>2018</v>
      </c>
      <c r="C24" s="9" t="s">
        <v>36</v>
      </c>
      <c r="D24" s="64">
        <v>43160</v>
      </c>
      <c r="E24" s="9" t="s">
        <v>7</v>
      </c>
      <c r="F24" s="9">
        <v>116.5</v>
      </c>
      <c r="G24" s="9" t="s">
        <v>49</v>
      </c>
      <c r="K24" s="66"/>
      <c r="Q24" s="66"/>
      <c r="W24" s="66"/>
    </row>
    <row r="25" spans="1:42" x14ac:dyDescent="0.3">
      <c r="A25" s="10" t="s">
        <v>33</v>
      </c>
      <c r="B25" s="10">
        <v>2018</v>
      </c>
      <c r="C25" s="10" t="s">
        <v>36</v>
      </c>
      <c r="D25" s="64">
        <v>43160</v>
      </c>
      <c r="E25" s="10" t="s">
        <v>8</v>
      </c>
      <c r="F25" s="10">
        <v>138.5</v>
      </c>
      <c r="G25" s="10" t="s">
        <v>49</v>
      </c>
      <c r="K25" s="66">
        <v>44440</v>
      </c>
      <c r="L25">
        <v>1965.3</v>
      </c>
      <c r="M25">
        <v>482.8</v>
      </c>
      <c r="N25">
        <v>171.9</v>
      </c>
      <c r="Q25" s="66">
        <v>44440</v>
      </c>
      <c r="R25">
        <v>2003.1000000000001</v>
      </c>
      <c r="S25">
        <v>626.70000000000005</v>
      </c>
      <c r="T25">
        <v>162.80000000000001</v>
      </c>
      <c r="W25" s="66">
        <v>44440</v>
      </c>
      <c r="X25">
        <v>1979.3</v>
      </c>
      <c r="Y25">
        <v>636.20000000000005</v>
      </c>
      <c r="Z25">
        <v>168.4</v>
      </c>
    </row>
    <row r="26" spans="1:42" x14ac:dyDescent="0.3">
      <c r="A26" s="9" t="s">
        <v>33</v>
      </c>
      <c r="B26" s="9">
        <v>2018</v>
      </c>
      <c r="C26" s="9" t="s">
        <v>36</v>
      </c>
      <c r="D26" s="64">
        <v>43160</v>
      </c>
      <c r="E26" s="9" t="s">
        <v>9</v>
      </c>
      <c r="F26" s="9">
        <v>128</v>
      </c>
      <c r="G26" s="9" t="s">
        <v>49</v>
      </c>
      <c r="K26" s="66">
        <v>44593</v>
      </c>
      <c r="L26">
        <v>1979.9</v>
      </c>
      <c r="M26">
        <v>494.3</v>
      </c>
      <c r="N26">
        <v>175.3</v>
      </c>
      <c r="Q26" s="66">
        <v>44593</v>
      </c>
      <c r="R26">
        <v>2026.8</v>
      </c>
      <c r="S26">
        <v>639</v>
      </c>
      <c r="T26">
        <v>167.2</v>
      </c>
      <c r="W26" s="66">
        <v>44593</v>
      </c>
      <c r="X26">
        <v>1996.5000000000002</v>
      </c>
      <c r="Y26">
        <v>649.9</v>
      </c>
      <c r="Z26">
        <v>172.2</v>
      </c>
    </row>
    <row r="27" spans="1:42" x14ac:dyDescent="0.3">
      <c r="A27" s="10" t="s">
        <v>33</v>
      </c>
      <c r="B27" s="10">
        <v>2018</v>
      </c>
      <c r="C27" s="10" t="s">
        <v>36</v>
      </c>
      <c r="D27" s="64">
        <v>43160</v>
      </c>
      <c r="E27" s="10" t="s">
        <v>10</v>
      </c>
      <c r="F27" s="10">
        <v>115.5</v>
      </c>
      <c r="G27" s="10" t="s">
        <v>49</v>
      </c>
    </row>
    <row r="28" spans="1:42" x14ac:dyDescent="0.3">
      <c r="A28" s="9" t="s">
        <v>33</v>
      </c>
      <c r="B28" s="9">
        <v>2018</v>
      </c>
      <c r="C28" s="9" t="s">
        <v>36</v>
      </c>
      <c r="D28" s="64">
        <v>43160</v>
      </c>
      <c r="E28" s="9" t="s">
        <v>11</v>
      </c>
      <c r="F28" s="9">
        <v>114.2</v>
      </c>
      <c r="G28" s="9" t="s">
        <v>49</v>
      </c>
    </row>
    <row r="29" spans="1:42" x14ac:dyDescent="0.3">
      <c r="A29" s="10" t="s">
        <v>33</v>
      </c>
      <c r="B29" s="10">
        <v>2018</v>
      </c>
      <c r="C29" s="10" t="s">
        <v>36</v>
      </c>
      <c r="D29" s="64">
        <v>43160</v>
      </c>
      <c r="E29" s="10" t="s">
        <v>12</v>
      </c>
      <c r="F29" s="10">
        <v>140.69999999999999</v>
      </c>
      <c r="G29" s="10" t="s">
        <v>49</v>
      </c>
    </row>
    <row r="30" spans="1:42" x14ac:dyDescent="0.3">
      <c r="A30" s="9" t="s">
        <v>33</v>
      </c>
      <c r="B30" s="9">
        <v>2018</v>
      </c>
      <c r="C30" s="9" t="s">
        <v>36</v>
      </c>
      <c r="D30" s="64">
        <v>43160</v>
      </c>
      <c r="E30" s="9" t="s">
        <v>14</v>
      </c>
      <c r="F30" s="9">
        <v>147.6</v>
      </c>
      <c r="G30" s="9" t="s">
        <v>49</v>
      </c>
      <c r="K30" s="123" t="s">
        <v>30</v>
      </c>
      <c r="L30" s="123"/>
      <c r="M30" s="123"/>
      <c r="N30" s="123"/>
      <c r="Q30" s="124" t="s">
        <v>33</v>
      </c>
      <c r="R30" s="124" t="s">
        <v>33</v>
      </c>
      <c r="S30" s="124"/>
      <c r="T30" s="124"/>
      <c r="W30" s="124" t="s">
        <v>34</v>
      </c>
      <c r="X30" s="124"/>
      <c r="Y30" s="124"/>
      <c r="Z30" s="124"/>
      <c r="AG30" s="103"/>
      <c r="AH30" s="125" t="s">
        <v>30</v>
      </c>
      <c r="AI30" s="122"/>
      <c r="AJ30" s="122"/>
      <c r="AK30" s="122" t="s">
        <v>33</v>
      </c>
      <c r="AL30" s="122"/>
      <c r="AM30" s="122"/>
      <c r="AN30" s="122" t="s">
        <v>34</v>
      </c>
      <c r="AO30" s="122"/>
      <c r="AP30" s="122"/>
    </row>
    <row r="31" spans="1:42" x14ac:dyDescent="0.3">
      <c r="A31" s="10" t="s">
        <v>33</v>
      </c>
      <c r="B31" s="10">
        <v>2018</v>
      </c>
      <c r="C31" s="10" t="s">
        <v>36</v>
      </c>
      <c r="D31" s="64">
        <v>43160</v>
      </c>
      <c r="E31" s="10" t="s">
        <v>15</v>
      </c>
      <c r="F31" s="10">
        <v>134.80000000000001</v>
      </c>
      <c r="G31" s="10" t="s">
        <v>49</v>
      </c>
      <c r="K31" s="72" t="s">
        <v>208</v>
      </c>
      <c r="L31" s="73" t="s">
        <v>49</v>
      </c>
      <c r="M31" s="73" t="s">
        <v>77</v>
      </c>
      <c r="N31" s="73" t="s">
        <v>23</v>
      </c>
      <c r="Q31" s="72" t="s">
        <v>208</v>
      </c>
      <c r="R31" s="73" t="s">
        <v>49</v>
      </c>
      <c r="S31" s="73" t="s">
        <v>77</v>
      </c>
      <c r="T31" s="73" t="s">
        <v>23</v>
      </c>
      <c r="W31" s="72" t="s">
        <v>208</v>
      </c>
      <c r="X31" s="73" t="s">
        <v>49</v>
      </c>
      <c r="Y31" s="73" t="s">
        <v>77</v>
      </c>
      <c r="Z31" s="73" t="s">
        <v>23</v>
      </c>
      <c r="AG31" s="104" t="s">
        <v>208</v>
      </c>
      <c r="AH31" s="73" t="s">
        <v>49</v>
      </c>
      <c r="AI31" s="73" t="s">
        <v>77</v>
      </c>
      <c r="AJ31" s="73" t="s">
        <v>23</v>
      </c>
      <c r="AK31" s="73" t="s">
        <v>49</v>
      </c>
      <c r="AL31" s="73" t="s">
        <v>77</v>
      </c>
      <c r="AM31" s="73" t="s">
        <v>23</v>
      </c>
      <c r="AN31" s="73" t="s">
        <v>49</v>
      </c>
      <c r="AO31" s="73" t="s">
        <v>77</v>
      </c>
      <c r="AP31" s="73" t="s">
        <v>23</v>
      </c>
    </row>
    <row r="32" spans="1:42" x14ac:dyDescent="0.3">
      <c r="A32" s="9" t="s">
        <v>33</v>
      </c>
      <c r="B32" s="9">
        <v>2018</v>
      </c>
      <c r="C32" s="9" t="s">
        <v>36</v>
      </c>
      <c r="D32" s="64">
        <v>43160</v>
      </c>
      <c r="E32" s="9" t="s">
        <v>20</v>
      </c>
      <c r="F32" s="9">
        <v>142</v>
      </c>
      <c r="G32" s="9" t="s">
        <v>77</v>
      </c>
      <c r="K32" s="72" t="s">
        <v>210</v>
      </c>
      <c r="L32" s="71">
        <f>(L5-L4)/L4*100</f>
        <v>2.0717228010661666</v>
      </c>
      <c r="M32" s="71">
        <f t="shared" ref="M32:N32" si="0">(M5-M4)/M4*100</f>
        <v>3.1196266273642812</v>
      </c>
      <c r="N32" s="71">
        <f t="shared" si="0"/>
        <v>1.9751280175567061</v>
      </c>
      <c r="Q32" s="72" t="s">
        <v>210</v>
      </c>
      <c r="R32" s="71">
        <f>(R5-R4)/R4*100</f>
        <v>3.2026678411879361</v>
      </c>
      <c r="S32" s="71">
        <f t="shared" ref="S32:T32" si="1">(S5-S4)/S4*100</f>
        <v>2.4177949709864603</v>
      </c>
      <c r="T32" s="71">
        <f t="shared" si="1"/>
        <v>3.3716475095785485</v>
      </c>
      <c r="W32" s="72" t="s">
        <v>210</v>
      </c>
      <c r="X32" s="71">
        <f>(X5-X4)/X4*100</f>
        <v>2.5016903313049523</v>
      </c>
      <c r="Y32" s="71">
        <f t="shared" ref="Y32:Z32" si="2">(Y5-Y4)/Y4*100</f>
        <v>2.6350214913100181</v>
      </c>
      <c r="Z32" s="71">
        <f t="shared" si="2"/>
        <v>2.531645569620236</v>
      </c>
      <c r="AG32" s="72" t="s">
        <v>210</v>
      </c>
      <c r="AH32" s="71">
        <v>2.0717228010661666</v>
      </c>
      <c r="AI32" s="71">
        <v>3.1196266273642812</v>
      </c>
      <c r="AJ32" s="71">
        <v>1.9751280175567061</v>
      </c>
      <c r="AK32" s="71">
        <v>3.2026678411879361</v>
      </c>
      <c r="AL32" s="71">
        <v>2.4177949709864603</v>
      </c>
      <c r="AM32" s="71">
        <v>3.3716475095785485</v>
      </c>
      <c r="AN32" s="71">
        <v>2.5016903313049523</v>
      </c>
      <c r="AO32" s="71">
        <v>2.6350214913100181</v>
      </c>
      <c r="AP32" s="71">
        <v>2.531645569620236</v>
      </c>
    </row>
    <row r="33" spans="1:42" x14ac:dyDescent="0.3">
      <c r="A33" s="10" t="s">
        <v>33</v>
      </c>
      <c r="B33" s="10">
        <v>2018</v>
      </c>
      <c r="C33" s="10" t="s">
        <v>36</v>
      </c>
      <c r="D33" s="64">
        <v>43160</v>
      </c>
      <c r="E33" s="10" t="s">
        <v>21</v>
      </c>
      <c r="F33" s="10">
        <v>126.4</v>
      </c>
      <c r="G33" s="10" t="s">
        <v>77</v>
      </c>
      <c r="K33" s="72" t="s">
        <v>211</v>
      </c>
      <c r="L33" s="71">
        <v>-2.6579468410631892</v>
      </c>
      <c r="M33" s="71">
        <v>0.40198628517379725</v>
      </c>
      <c r="N33" s="71">
        <v>7.0714285714285756</v>
      </c>
      <c r="Q33" s="72" t="s">
        <v>211</v>
      </c>
      <c r="R33" s="71">
        <v>0.33318936262109528</v>
      </c>
      <c r="S33" s="71">
        <v>-0.46825248173813194</v>
      </c>
      <c r="T33" s="71">
        <v>2.0633750921149678</v>
      </c>
      <c r="W33" s="72" t="s">
        <v>211</v>
      </c>
      <c r="X33" s="71">
        <v>-1.5284769818645021</v>
      </c>
      <c r="Y33" s="71">
        <v>0.2168805349719945</v>
      </c>
      <c r="Z33" s="71">
        <v>5.2023121387283151</v>
      </c>
      <c r="AG33" s="72" t="s">
        <v>211</v>
      </c>
      <c r="AH33" s="71">
        <v>-2.6579468410631892</v>
      </c>
      <c r="AI33" s="71">
        <v>0.40198628517379725</v>
      </c>
      <c r="AJ33" s="71">
        <v>7.0714285714285756</v>
      </c>
      <c r="AK33" s="71">
        <v>0.33318936262109528</v>
      </c>
      <c r="AL33" s="71">
        <v>-0.46825248173813194</v>
      </c>
      <c r="AM33" s="71">
        <v>2.0633750921149678</v>
      </c>
      <c r="AN33" s="71">
        <v>-1.5284769818645021</v>
      </c>
      <c r="AO33" s="71">
        <v>0.2168805349719945</v>
      </c>
      <c r="AP33" s="71">
        <v>5.2023121387283151</v>
      </c>
    </row>
    <row r="34" spans="1:42" x14ac:dyDescent="0.3">
      <c r="A34" s="9" t="s">
        <v>33</v>
      </c>
      <c r="B34" s="9">
        <v>2018</v>
      </c>
      <c r="C34" s="9" t="s">
        <v>36</v>
      </c>
      <c r="D34" s="64">
        <v>43160</v>
      </c>
      <c r="E34" s="9" t="s">
        <v>22</v>
      </c>
      <c r="F34" s="9">
        <v>130.80000000000001</v>
      </c>
      <c r="G34" s="9" t="s">
        <v>77</v>
      </c>
      <c r="K34" s="72" t="s">
        <v>212</v>
      </c>
      <c r="L34" s="71">
        <v>4.4463603892104961</v>
      </c>
      <c r="M34" s="71">
        <v>0.39878020173587747</v>
      </c>
      <c r="N34" s="71">
        <v>1.5292553191489249</v>
      </c>
      <c r="Q34" s="72" t="s">
        <v>212</v>
      </c>
      <c r="R34" s="71">
        <v>6.0613452039758435</v>
      </c>
      <c r="S34" s="71">
        <v>0.2806361085126286</v>
      </c>
      <c r="T34" s="71">
        <v>1.6522988505747209</v>
      </c>
      <c r="W34" s="72" t="s">
        <v>212</v>
      </c>
      <c r="X34" s="71">
        <v>5.0576970292167855</v>
      </c>
      <c r="Y34" s="71">
        <v>0.59235325794291049</v>
      </c>
      <c r="Z34" s="71">
        <v>1.5731874145006919</v>
      </c>
      <c r="AG34" s="72" t="s">
        <v>212</v>
      </c>
      <c r="AH34" s="71">
        <v>4.4463603892104961</v>
      </c>
      <c r="AI34" s="71">
        <v>0.39878020173587747</v>
      </c>
      <c r="AJ34" s="71">
        <v>1.5292553191489249</v>
      </c>
      <c r="AK34" s="71">
        <v>6.0613452039758435</v>
      </c>
      <c r="AL34" s="71">
        <v>0.2806361085126286</v>
      </c>
      <c r="AM34" s="71">
        <v>1.6522988505747209</v>
      </c>
      <c r="AN34" s="71">
        <v>5.0576970292167855</v>
      </c>
      <c r="AO34" s="71">
        <v>0.59235325794291049</v>
      </c>
      <c r="AP34" s="71">
        <v>1.5731874145006919</v>
      </c>
    </row>
    <row r="35" spans="1:42" x14ac:dyDescent="0.3">
      <c r="A35" s="10" t="s">
        <v>33</v>
      </c>
      <c r="B35" s="10">
        <v>2018</v>
      </c>
      <c r="C35" s="10" t="s">
        <v>36</v>
      </c>
      <c r="D35" s="64">
        <v>43160</v>
      </c>
      <c r="E35" s="10" t="s">
        <v>23</v>
      </c>
      <c r="F35" s="10">
        <v>130.5</v>
      </c>
      <c r="G35" s="10" t="s">
        <v>23</v>
      </c>
      <c r="K35" s="72" t="s">
        <v>213</v>
      </c>
      <c r="L35" s="71">
        <v>3.4791252485089332</v>
      </c>
      <c r="M35" s="71">
        <v>2.6352611940298396</v>
      </c>
      <c r="N35" s="71">
        <v>1.8252933507170683</v>
      </c>
      <c r="Q35" s="72" t="s">
        <v>213</v>
      </c>
      <c r="R35" s="71">
        <v>2.3038569545532588</v>
      </c>
      <c r="S35" s="71">
        <v>3.9011703511053528</v>
      </c>
      <c r="T35" s="71">
        <v>1.7618040873854828</v>
      </c>
      <c r="W35" s="72" t="s">
        <v>213</v>
      </c>
      <c r="X35" s="71">
        <v>3.041736808498293</v>
      </c>
      <c r="Y35" s="71">
        <v>2.9532111723892585</v>
      </c>
      <c r="Z35" s="71">
        <v>1.812080536912744</v>
      </c>
      <c r="AG35" s="72" t="s">
        <v>213</v>
      </c>
      <c r="AH35" s="71">
        <v>3.4791252485089332</v>
      </c>
      <c r="AI35" s="71">
        <v>2.6352611940298396</v>
      </c>
      <c r="AJ35" s="71">
        <v>1.8252933507170683</v>
      </c>
      <c r="AK35" s="71">
        <v>2.3038569545532588</v>
      </c>
      <c r="AL35" s="71">
        <v>3.9011703511053528</v>
      </c>
      <c r="AM35" s="71">
        <v>1.7618040873854828</v>
      </c>
      <c r="AN35" s="71">
        <v>3.041736808498293</v>
      </c>
      <c r="AO35" s="71">
        <v>2.9532111723892585</v>
      </c>
      <c r="AP35" s="71">
        <v>1.812080536912744</v>
      </c>
    </row>
    <row r="36" spans="1:42" x14ac:dyDescent="0.3">
      <c r="A36" s="9" t="s">
        <v>33</v>
      </c>
      <c r="B36" s="9">
        <v>2018</v>
      </c>
      <c r="C36" s="9" t="s">
        <v>36</v>
      </c>
      <c r="D36" s="64">
        <v>43160</v>
      </c>
      <c r="E36" s="9" t="s">
        <v>24</v>
      </c>
      <c r="F36" s="9">
        <v>117.8</v>
      </c>
      <c r="G36" s="9" t="s">
        <v>77</v>
      </c>
      <c r="K36" s="72" t="s">
        <v>214</v>
      </c>
      <c r="L36" s="71">
        <v>4.5939013964092421</v>
      </c>
      <c r="M36" s="71">
        <v>0.13614703880192411</v>
      </c>
      <c r="N36" s="71">
        <v>1.3401403956605125</v>
      </c>
      <c r="Q36" s="72" t="s">
        <v>214</v>
      </c>
      <c r="R36" s="71">
        <v>6.8945997962187224</v>
      </c>
      <c r="S36" s="71">
        <v>1.9419205415998737</v>
      </c>
      <c r="T36" s="71">
        <v>2.5517241379310267</v>
      </c>
      <c r="W36" s="72" t="s">
        <v>214</v>
      </c>
      <c r="X36" s="71">
        <v>5.4528913401944541</v>
      </c>
      <c r="Y36" s="71">
        <v>0.98326720717613358</v>
      </c>
      <c r="Z36" s="71">
        <v>1.7728168089297363</v>
      </c>
      <c r="AG36" s="72" t="s">
        <v>214</v>
      </c>
      <c r="AH36" s="71">
        <v>4.5939013964092421</v>
      </c>
      <c r="AI36" s="71">
        <v>0.13614703880192411</v>
      </c>
      <c r="AJ36" s="71">
        <v>1.3401403956605125</v>
      </c>
      <c r="AK36" s="71">
        <v>6.8945997962187224</v>
      </c>
      <c r="AL36" s="71">
        <v>1.9419205415998737</v>
      </c>
      <c r="AM36" s="71">
        <v>2.5517241379310267</v>
      </c>
      <c r="AN36" s="71">
        <v>5.4528913401944541</v>
      </c>
      <c r="AO36" s="71">
        <v>0.98326720717613358</v>
      </c>
      <c r="AP36" s="71">
        <v>1.7728168089297363</v>
      </c>
    </row>
    <row r="37" spans="1:42" x14ac:dyDescent="0.3">
      <c r="A37" s="10" t="s">
        <v>34</v>
      </c>
      <c r="B37" s="10">
        <v>2018</v>
      </c>
      <c r="C37" s="10" t="s">
        <v>36</v>
      </c>
      <c r="D37" s="64">
        <v>43160</v>
      </c>
      <c r="E37" s="10" t="s">
        <v>3</v>
      </c>
      <c r="F37" s="10">
        <v>136.19999999999999</v>
      </c>
      <c r="G37" s="10" t="s">
        <v>49</v>
      </c>
      <c r="K37" s="72" t="s">
        <v>215</v>
      </c>
      <c r="L37" s="71">
        <v>1.2649294245385549</v>
      </c>
      <c r="M37" s="71">
        <v>3.7957523723452353</v>
      </c>
      <c r="N37" s="71">
        <v>3.2683846637335119</v>
      </c>
      <c r="Q37" s="72" t="s">
        <v>215</v>
      </c>
      <c r="R37" s="71">
        <v>0.67755659435894022</v>
      </c>
      <c r="S37" s="71">
        <v>3.8153310104529576</v>
      </c>
      <c r="T37" s="71">
        <v>4.2000000000000082</v>
      </c>
      <c r="W37" s="72" t="s">
        <v>215</v>
      </c>
      <c r="X37" s="71">
        <v>1.0188760188760311</v>
      </c>
      <c r="Y37" s="71">
        <v>3.5234042553191571</v>
      </c>
      <c r="Z37" s="71">
        <v>3.6632390745501398</v>
      </c>
      <c r="AG37" s="72" t="s">
        <v>215</v>
      </c>
      <c r="AH37" s="71">
        <v>1.2649294245385549</v>
      </c>
      <c r="AI37" s="71">
        <v>3.7957523723452353</v>
      </c>
      <c r="AJ37" s="71">
        <v>3.2683846637335119</v>
      </c>
      <c r="AK37" s="71">
        <v>0.67755659435894022</v>
      </c>
      <c r="AL37" s="71">
        <v>3.8153310104529576</v>
      </c>
      <c r="AM37" s="71">
        <v>4.2000000000000082</v>
      </c>
      <c r="AN37" s="71">
        <v>1.0188760188760311</v>
      </c>
      <c r="AO37" s="71">
        <v>3.5234042553191571</v>
      </c>
      <c r="AP37" s="71">
        <v>3.6632390745501398</v>
      </c>
    </row>
    <row r="38" spans="1:42" x14ac:dyDescent="0.3">
      <c r="A38" s="9" t="s">
        <v>34</v>
      </c>
      <c r="B38" s="9">
        <v>2018</v>
      </c>
      <c r="C38" s="9" t="s">
        <v>36</v>
      </c>
      <c r="D38" s="64">
        <v>43160</v>
      </c>
      <c r="E38" s="9" t="s">
        <v>4</v>
      </c>
      <c r="F38" s="9">
        <v>143.6</v>
      </c>
      <c r="G38" s="9" t="s">
        <v>49</v>
      </c>
      <c r="K38" s="72" t="s">
        <v>216</v>
      </c>
      <c r="L38" s="71">
        <v>5.2597715940164012</v>
      </c>
      <c r="M38" s="71">
        <v>4.2415061674962056</v>
      </c>
      <c r="N38" s="71">
        <v>3.9489671931956258</v>
      </c>
      <c r="Q38" s="72" t="s">
        <v>216</v>
      </c>
      <c r="R38" s="71">
        <v>4.6661093113178076</v>
      </c>
      <c r="S38" s="71">
        <v>3.7773359840954193</v>
      </c>
      <c r="T38" s="71">
        <v>3.7603569152326357</v>
      </c>
      <c r="W38" s="72" t="s">
        <v>216</v>
      </c>
      <c r="X38" s="71">
        <v>5.1197620691486705</v>
      </c>
      <c r="Y38" s="71">
        <v>3.818537859007848</v>
      </c>
      <c r="Z38" s="71">
        <v>4.143475572047012</v>
      </c>
      <c r="AG38" s="72" t="s">
        <v>216</v>
      </c>
      <c r="AH38" s="71">
        <v>5.2597715940164012</v>
      </c>
      <c r="AI38" s="71">
        <v>4.2415061674962056</v>
      </c>
      <c r="AJ38" s="71">
        <v>3.9489671931956258</v>
      </c>
      <c r="AK38" s="71">
        <v>4.6661093113178076</v>
      </c>
      <c r="AL38" s="71">
        <v>3.7773359840954193</v>
      </c>
      <c r="AM38" s="71">
        <v>3.7603569152326357</v>
      </c>
      <c r="AN38" s="71">
        <v>5.1197620691486705</v>
      </c>
      <c r="AO38" s="71">
        <v>3.818537859007848</v>
      </c>
      <c r="AP38" s="71">
        <v>4.143475572047012</v>
      </c>
    </row>
    <row r="39" spans="1:42" x14ac:dyDescent="0.3">
      <c r="A39" s="10" t="s">
        <v>34</v>
      </c>
      <c r="B39" s="10">
        <v>2018</v>
      </c>
      <c r="C39" s="10" t="s">
        <v>36</v>
      </c>
      <c r="D39" s="64">
        <v>43160</v>
      </c>
      <c r="E39" s="10" t="s">
        <v>5</v>
      </c>
      <c r="F39" s="10">
        <v>138.30000000000001</v>
      </c>
      <c r="G39" s="10" t="s">
        <v>49</v>
      </c>
      <c r="K39" s="72" t="s">
        <v>217</v>
      </c>
      <c r="L39" s="71">
        <v>0.74288912634204118</v>
      </c>
      <c r="M39" s="71">
        <v>2.3819386909693452</v>
      </c>
      <c r="N39" s="71">
        <v>1.9778941244909864</v>
      </c>
      <c r="Q39" s="72" t="s">
        <v>217</v>
      </c>
      <c r="R39" s="71">
        <v>1.1831660925565282</v>
      </c>
      <c r="S39" s="71">
        <v>1.9626615605552824</v>
      </c>
      <c r="T39" s="71">
        <v>2.7027027027026884</v>
      </c>
      <c r="W39" s="72" t="s">
        <v>217</v>
      </c>
      <c r="X39" s="71">
        <v>0.86899408881929341</v>
      </c>
      <c r="Y39" s="71">
        <v>2.1534108770826679</v>
      </c>
      <c r="Z39" s="71">
        <v>2.2565320665083033</v>
      </c>
      <c r="AG39" s="72" t="s">
        <v>217</v>
      </c>
      <c r="AH39" s="71">
        <v>0.74288912634204118</v>
      </c>
      <c r="AI39" s="71">
        <v>2.3819386909693452</v>
      </c>
      <c r="AJ39" s="71">
        <v>1.9778941244909864</v>
      </c>
      <c r="AK39" s="71">
        <v>1.1831660925565282</v>
      </c>
      <c r="AL39" s="71">
        <v>1.9626615605552824</v>
      </c>
      <c r="AM39" s="71">
        <v>2.7027027027026884</v>
      </c>
      <c r="AN39" s="71">
        <v>0.86899408881929341</v>
      </c>
      <c r="AO39" s="71">
        <v>2.1534108770826679</v>
      </c>
      <c r="AP39" s="71">
        <v>2.2565320665083033</v>
      </c>
    </row>
    <row r="40" spans="1:42" x14ac:dyDescent="0.3">
      <c r="A40" s="9" t="s">
        <v>34</v>
      </c>
      <c r="B40" s="9">
        <v>2018</v>
      </c>
      <c r="C40" s="9" t="s">
        <v>36</v>
      </c>
      <c r="D40" s="64">
        <v>43160</v>
      </c>
      <c r="E40" s="9" t="s">
        <v>6</v>
      </c>
      <c r="F40" s="9">
        <v>141.19999999999999</v>
      </c>
      <c r="G40" s="9" t="s">
        <v>49</v>
      </c>
      <c r="R40" s="28"/>
      <c r="S40" s="28"/>
      <c r="T40" s="28"/>
      <c r="X40" s="28"/>
      <c r="Y40" s="28"/>
      <c r="Z40" s="28"/>
    </row>
    <row r="41" spans="1:42" x14ac:dyDescent="0.3">
      <c r="A41" s="10" t="s">
        <v>34</v>
      </c>
      <c r="B41" s="10">
        <v>2018</v>
      </c>
      <c r="C41" s="10" t="s">
        <v>36</v>
      </c>
      <c r="D41" s="64">
        <v>43160</v>
      </c>
      <c r="E41" s="10" t="s">
        <v>7</v>
      </c>
      <c r="F41" s="10">
        <v>120.7</v>
      </c>
      <c r="G41" s="10" t="s">
        <v>49</v>
      </c>
    </row>
    <row r="42" spans="1:42" x14ac:dyDescent="0.3">
      <c r="A42" s="9" t="s">
        <v>34</v>
      </c>
      <c r="B42" s="9">
        <v>2018</v>
      </c>
      <c r="C42" s="9" t="s">
        <v>36</v>
      </c>
      <c r="D42" s="64">
        <v>43160</v>
      </c>
      <c r="E42" s="9" t="s">
        <v>8</v>
      </c>
      <c r="F42" s="9">
        <v>146.19999999999999</v>
      </c>
      <c r="G42" s="9" t="s">
        <v>49</v>
      </c>
      <c r="R42" s="28"/>
      <c r="S42" s="28"/>
      <c r="T42" s="28"/>
      <c r="X42" s="28"/>
      <c r="Y42" s="28"/>
      <c r="Z42" s="28"/>
    </row>
    <row r="43" spans="1:42" x14ac:dyDescent="0.3">
      <c r="A43" s="10" t="s">
        <v>34</v>
      </c>
      <c r="B43" s="10">
        <v>2018</v>
      </c>
      <c r="C43" s="10" t="s">
        <v>36</v>
      </c>
      <c r="D43" s="64">
        <v>43160</v>
      </c>
      <c r="E43" s="10" t="s">
        <v>9</v>
      </c>
      <c r="F43" s="10">
        <v>134.6</v>
      </c>
      <c r="G43" s="10" t="s">
        <v>49</v>
      </c>
      <c r="R43" s="28"/>
      <c r="S43" s="28"/>
      <c r="T43" s="28"/>
      <c r="X43" s="28"/>
      <c r="Y43" s="28"/>
      <c r="Z43" s="28"/>
    </row>
    <row r="44" spans="1:42" x14ac:dyDescent="0.3">
      <c r="A44" s="9" t="s">
        <v>34</v>
      </c>
      <c r="B44" s="9">
        <v>2018</v>
      </c>
      <c r="C44" s="9" t="s">
        <v>36</v>
      </c>
      <c r="D44" s="64">
        <v>43160</v>
      </c>
      <c r="E44" s="9" t="s">
        <v>10</v>
      </c>
      <c r="F44" s="9">
        <v>124.6</v>
      </c>
      <c r="G44" s="9" t="s">
        <v>49</v>
      </c>
    </row>
    <row r="45" spans="1:42" x14ac:dyDescent="0.3">
      <c r="A45" s="10" t="s">
        <v>34</v>
      </c>
      <c r="B45" s="10">
        <v>2018</v>
      </c>
      <c r="C45" s="10" t="s">
        <v>36</v>
      </c>
      <c r="D45" s="64">
        <v>43160</v>
      </c>
      <c r="E45" s="10" t="s">
        <v>11</v>
      </c>
      <c r="F45" s="10">
        <v>116.1</v>
      </c>
      <c r="G45" s="10" t="s">
        <v>49</v>
      </c>
      <c r="R45" s="28"/>
      <c r="S45" s="28"/>
      <c r="T45" s="28"/>
      <c r="X45" s="28"/>
      <c r="Y45" s="28"/>
      <c r="Z45" s="28"/>
    </row>
    <row r="46" spans="1:42" x14ac:dyDescent="0.3">
      <c r="A46" s="9" t="s">
        <v>34</v>
      </c>
      <c r="B46" s="9">
        <v>2018</v>
      </c>
      <c r="C46" s="9" t="s">
        <v>36</v>
      </c>
      <c r="D46" s="64">
        <v>43160</v>
      </c>
      <c r="E46" s="9" t="s">
        <v>12</v>
      </c>
      <c r="F46" s="9">
        <v>137.80000000000001</v>
      </c>
      <c r="G46" s="9" t="s">
        <v>49</v>
      </c>
      <c r="R46" s="28"/>
      <c r="S46" s="28"/>
      <c r="T46" s="28"/>
      <c r="X46" s="28"/>
      <c r="Y46" s="28"/>
      <c r="Z46" s="28"/>
    </row>
    <row r="47" spans="1:42" x14ac:dyDescent="0.3">
      <c r="A47" s="10" t="s">
        <v>34</v>
      </c>
      <c r="B47" s="10">
        <v>2018</v>
      </c>
      <c r="C47" s="10" t="s">
        <v>36</v>
      </c>
      <c r="D47" s="64">
        <v>43160</v>
      </c>
      <c r="E47" s="10" t="s">
        <v>14</v>
      </c>
      <c r="F47" s="10">
        <v>150.4</v>
      </c>
      <c r="G47" s="10" t="s">
        <v>49</v>
      </c>
      <c r="K47" s="70"/>
    </row>
    <row r="48" spans="1:42" x14ac:dyDescent="0.3">
      <c r="A48" s="9" t="s">
        <v>34</v>
      </c>
      <c r="B48" s="9">
        <v>2018</v>
      </c>
      <c r="C48" s="9" t="s">
        <v>36</v>
      </c>
      <c r="D48" s="64">
        <v>43160</v>
      </c>
      <c r="E48" s="9" t="s">
        <v>15</v>
      </c>
      <c r="F48" s="9">
        <v>137.19999999999999</v>
      </c>
      <c r="G48" s="9" t="s">
        <v>49</v>
      </c>
      <c r="K48" s="70"/>
      <c r="R48" s="28"/>
      <c r="S48" s="28"/>
      <c r="T48" s="28"/>
      <c r="X48" s="28"/>
      <c r="Y48" s="28"/>
      <c r="Z48" s="28"/>
    </row>
    <row r="49" spans="1:26" x14ac:dyDescent="0.3">
      <c r="A49" s="10" t="s">
        <v>34</v>
      </c>
      <c r="B49" s="10">
        <v>2018</v>
      </c>
      <c r="C49" s="10" t="s">
        <v>36</v>
      </c>
      <c r="D49" s="64">
        <v>43160</v>
      </c>
      <c r="E49" s="10" t="s">
        <v>20</v>
      </c>
      <c r="F49" s="10">
        <v>142</v>
      </c>
      <c r="G49" s="10" t="s">
        <v>77</v>
      </c>
      <c r="R49" s="28"/>
      <c r="S49" s="28"/>
      <c r="T49" s="28"/>
      <c r="X49" s="28"/>
      <c r="Y49" s="28"/>
      <c r="Z49" s="28"/>
    </row>
    <row r="50" spans="1:26" x14ac:dyDescent="0.3">
      <c r="A50" s="9" t="s">
        <v>34</v>
      </c>
      <c r="B50" s="9">
        <v>2018</v>
      </c>
      <c r="C50" s="9" t="s">
        <v>36</v>
      </c>
      <c r="D50" s="64">
        <v>43160</v>
      </c>
      <c r="E50" s="9" t="s">
        <v>21</v>
      </c>
      <c r="F50" s="9">
        <v>136.5</v>
      </c>
      <c r="G50" s="9" t="s">
        <v>77</v>
      </c>
    </row>
    <row r="51" spans="1:26" x14ac:dyDescent="0.3">
      <c r="A51" s="10" t="s">
        <v>34</v>
      </c>
      <c r="B51" s="10">
        <v>2018</v>
      </c>
      <c r="C51" s="10" t="s">
        <v>36</v>
      </c>
      <c r="D51" s="64">
        <v>43160</v>
      </c>
      <c r="E51" s="10" t="s">
        <v>22</v>
      </c>
      <c r="F51" s="10">
        <v>135.6</v>
      </c>
      <c r="G51" s="10" t="s">
        <v>77</v>
      </c>
      <c r="R51" s="28"/>
      <c r="S51" s="28"/>
      <c r="T51" s="28"/>
      <c r="X51" s="28"/>
      <c r="Y51" s="28"/>
      <c r="Z51" s="28"/>
    </row>
    <row r="52" spans="1:26" x14ac:dyDescent="0.3">
      <c r="A52" s="9" t="s">
        <v>34</v>
      </c>
      <c r="B52" s="9">
        <v>2018</v>
      </c>
      <c r="C52" s="9" t="s">
        <v>36</v>
      </c>
      <c r="D52" s="64">
        <v>43160</v>
      </c>
      <c r="E52" s="9" t="s">
        <v>23</v>
      </c>
      <c r="F52" s="9">
        <v>134.30000000000001</v>
      </c>
      <c r="G52" s="9" t="s">
        <v>23</v>
      </c>
      <c r="R52" s="28"/>
      <c r="S52" s="28"/>
      <c r="T52" s="28"/>
      <c r="X52" s="28"/>
      <c r="Y52" s="28"/>
      <c r="Z52" s="28"/>
    </row>
    <row r="53" spans="1:26" x14ac:dyDescent="0.3">
      <c r="A53" s="10" t="s">
        <v>34</v>
      </c>
      <c r="B53" s="10">
        <v>2018</v>
      </c>
      <c r="C53" s="10" t="s">
        <v>36</v>
      </c>
      <c r="D53" s="64">
        <v>43160</v>
      </c>
      <c r="E53" s="10" t="s">
        <v>24</v>
      </c>
      <c r="F53" s="10">
        <v>121</v>
      </c>
      <c r="G53" s="10" t="s">
        <v>77</v>
      </c>
    </row>
    <row r="54" spans="1:26" x14ac:dyDescent="0.3">
      <c r="A54" s="9" t="s">
        <v>30</v>
      </c>
      <c r="B54" s="9">
        <v>2018</v>
      </c>
      <c r="C54" s="9" t="s">
        <v>41</v>
      </c>
      <c r="D54" s="64">
        <v>43313</v>
      </c>
      <c r="E54" s="9" t="s">
        <v>3</v>
      </c>
      <c r="F54" s="9">
        <v>139.19999999999999</v>
      </c>
      <c r="G54" s="9" t="s">
        <v>49</v>
      </c>
      <c r="R54" s="28"/>
      <c r="X54" s="28"/>
      <c r="Y54" s="28"/>
      <c r="Z54" s="28"/>
    </row>
    <row r="55" spans="1:26" x14ac:dyDescent="0.3">
      <c r="A55" s="10" t="s">
        <v>30</v>
      </c>
      <c r="B55" s="10">
        <v>2018</v>
      </c>
      <c r="C55" s="10" t="s">
        <v>41</v>
      </c>
      <c r="D55" s="64">
        <v>43313</v>
      </c>
      <c r="E55" s="10" t="s">
        <v>4</v>
      </c>
      <c r="F55" s="10">
        <v>148.80000000000001</v>
      </c>
      <c r="G55" s="10" t="s">
        <v>49</v>
      </c>
      <c r="R55" s="28"/>
      <c r="X55" s="28"/>
      <c r="Y55" s="28"/>
      <c r="Z55" s="28"/>
    </row>
    <row r="56" spans="1:26" x14ac:dyDescent="0.3">
      <c r="A56" s="9" t="s">
        <v>30</v>
      </c>
      <c r="B56" s="9">
        <v>2018</v>
      </c>
      <c r="C56" s="9" t="s">
        <v>41</v>
      </c>
      <c r="D56" s="64">
        <v>43313</v>
      </c>
      <c r="E56" s="9" t="s">
        <v>5</v>
      </c>
      <c r="F56" s="9">
        <v>139.1</v>
      </c>
      <c r="G56" s="9" t="s">
        <v>49</v>
      </c>
      <c r="R56" s="28"/>
      <c r="X56" s="28"/>
      <c r="Y56" s="28"/>
      <c r="Z56" s="28"/>
    </row>
    <row r="57" spans="1:26" x14ac:dyDescent="0.3">
      <c r="A57" s="10" t="s">
        <v>30</v>
      </c>
      <c r="B57" s="10">
        <v>2018</v>
      </c>
      <c r="C57" s="10" t="s">
        <v>41</v>
      </c>
      <c r="D57" s="64">
        <v>43313</v>
      </c>
      <c r="E57" s="10" t="s">
        <v>6</v>
      </c>
      <c r="F57" s="10">
        <v>143.5</v>
      </c>
      <c r="G57" s="10" t="s">
        <v>49</v>
      </c>
      <c r="R57" s="28"/>
      <c r="X57" s="28"/>
      <c r="Y57" s="28"/>
      <c r="Z57" s="28"/>
    </row>
    <row r="58" spans="1:26" x14ac:dyDescent="0.3">
      <c r="A58" s="9" t="s">
        <v>30</v>
      </c>
      <c r="B58" s="9">
        <v>2018</v>
      </c>
      <c r="C58" s="9" t="s">
        <v>41</v>
      </c>
      <c r="D58" s="64">
        <v>43313</v>
      </c>
      <c r="E58" s="9" t="s">
        <v>7</v>
      </c>
      <c r="F58" s="9">
        <v>125</v>
      </c>
      <c r="G58" s="9" t="s">
        <v>49</v>
      </c>
      <c r="R58" s="28"/>
      <c r="X58" s="28"/>
      <c r="Y58" s="28"/>
      <c r="Z58" s="28"/>
    </row>
    <row r="59" spans="1:26" x14ac:dyDescent="0.3">
      <c r="A59" s="10" t="s">
        <v>30</v>
      </c>
      <c r="B59" s="10">
        <v>2018</v>
      </c>
      <c r="C59" s="10" t="s">
        <v>41</v>
      </c>
      <c r="D59" s="64">
        <v>43313</v>
      </c>
      <c r="E59" s="10" t="s">
        <v>8</v>
      </c>
      <c r="F59" s="10">
        <v>154.4</v>
      </c>
      <c r="G59" s="10" t="s">
        <v>49</v>
      </c>
      <c r="X59" s="28"/>
      <c r="Y59" s="28"/>
      <c r="Z59" s="28"/>
    </row>
    <row r="60" spans="1:26" x14ac:dyDescent="0.3">
      <c r="A60" s="9" t="s">
        <v>30</v>
      </c>
      <c r="B60" s="9">
        <v>2018</v>
      </c>
      <c r="C60" s="9" t="s">
        <v>41</v>
      </c>
      <c r="D60" s="64">
        <v>43313</v>
      </c>
      <c r="E60" s="9" t="s">
        <v>9</v>
      </c>
      <c r="F60" s="9">
        <v>156.30000000000001</v>
      </c>
      <c r="G60" s="9" t="s">
        <v>49</v>
      </c>
      <c r="X60" s="28"/>
      <c r="Y60" s="28"/>
      <c r="Z60" s="28"/>
    </row>
    <row r="61" spans="1:26" x14ac:dyDescent="0.3">
      <c r="A61" s="10" t="s">
        <v>30</v>
      </c>
      <c r="B61" s="10">
        <v>2018</v>
      </c>
      <c r="C61" s="10" t="s">
        <v>41</v>
      </c>
      <c r="D61" s="64">
        <v>43313</v>
      </c>
      <c r="E61" s="10" t="s">
        <v>10</v>
      </c>
      <c r="F61" s="10">
        <v>126.8</v>
      </c>
      <c r="G61" s="10" t="s">
        <v>49</v>
      </c>
    </row>
    <row r="62" spans="1:26" ht="18" x14ac:dyDescent="0.3">
      <c r="A62" s="9" t="s">
        <v>30</v>
      </c>
      <c r="B62" s="9">
        <v>2018</v>
      </c>
      <c r="C62" s="9" t="s">
        <v>41</v>
      </c>
      <c r="D62" s="64">
        <v>43313</v>
      </c>
      <c r="E62" s="9" t="s">
        <v>11</v>
      </c>
      <c r="F62" s="9">
        <v>115.4</v>
      </c>
      <c r="G62" s="9" t="s">
        <v>49</v>
      </c>
      <c r="M62" s="87" t="s">
        <v>236</v>
      </c>
    </row>
    <row r="63" spans="1:26" x14ac:dyDescent="0.3">
      <c r="A63" s="10" t="s">
        <v>30</v>
      </c>
      <c r="B63" s="10">
        <v>2018</v>
      </c>
      <c r="C63" s="10" t="s">
        <v>41</v>
      </c>
      <c r="D63" s="64">
        <v>43313</v>
      </c>
      <c r="E63" s="10" t="s">
        <v>12</v>
      </c>
      <c r="F63" s="10">
        <v>138.6</v>
      </c>
      <c r="G63" s="10" t="s">
        <v>49</v>
      </c>
      <c r="M63" s="88"/>
    </row>
    <row r="64" spans="1:26" x14ac:dyDescent="0.3">
      <c r="A64" s="9" t="s">
        <v>30</v>
      </c>
      <c r="B64" s="9">
        <v>2018</v>
      </c>
      <c r="C64" s="9" t="s">
        <v>41</v>
      </c>
      <c r="D64" s="64">
        <v>43313</v>
      </c>
      <c r="E64" s="9" t="s">
        <v>14</v>
      </c>
      <c r="F64" s="9">
        <v>155.19999999999999</v>
      </c>
      <c r="G64" s="9" t="s">
        <v>49</v>
      </c>
      <c r="M64" s="88" t="s">
        <v>237</v>
      </c>
    </row>
    <row r="65" spans="1:13" x14ac:dyDescent="0.3">
      <c r="A65" s="10" t="s">
        <v>30</v>
      </c>
      <c r="B65" s="10">
        <v>2018</v>
      </c>
      <c r="C65" s="10" t="s">
        <v>41</v>
      </c>
      <c r="D65" s="64">
        <v>43313</v>
      </c>
      <c r="E65" s="10" t="s">
        <v>15</v>
      </c>
      <c r="F65" s="10">
        <v>142.69999999999999</v>
      </c>
      <c r="G65" s="10" t="s">
        <v>49</v>
      </c>
      <c r="M65" s="88" t="s">
        <v>238</v>
      </c>
    </row>
    <row r="66" spans="1:13" x14ac:dyDescent="0.3">
      <c r="A66" s="9" t="s">
        <v>30</v>
      </c>
      <c r="B66" s="9">
        <v>2018</v>
      </c>
      <c r="C66" s="9" t="s">
        <v>41</v>
      </c>
      <c r="D66" s="64">
        <v>43313</v>
      </c>
      <c r="E66" s="9" t="s">
        <v>20</v>
      </c>
      <c r="F66" s="9" t="s">
        <v>32</v>
      </c>
      <c r="G66" s="9" t="s">
        <v>77</v>
      </c>
      <c r="M66" s="88" t="s">
        <v>239</v>
      </c>
    </row>
    <row r="67" spans="1:13" x14ac:dyDescent="0.3">
      <c r="A67" s="10" t="s">
        <v>30</v>
      </c>
      <c r="B67" s="10">
        <v>2018</v>
      </c>
      <c r="C67" s="10" t="s">
        <v>41</v>
      </c>
      <c r="D67" s="64">
        <v>43313</v>
      </c>
      <c r="E67" s="10" t="s">
        <v>21</v>
      </c>
      <c r="F67" s="10">
        <v>147.69999999999999</v>
      </c>
      <c r="G67" s="10" t="s">
        <v>77</v>
      </c>
    </row>
    <row r="68" spans="1:13" x14ac:dyDescent="0.3">
      <c r="A68" s="9" t="s">
        <v>30</v>
      </c>
      <c r="B68" s="9">
        <v>2018</v>
      </c>
      <c r="C68" s="9" t="s">
        <v>41</v>
      </c>
      <c r="D68" s="64">
        <v>43313</v>
      </c>
      <c r="E68" s="9" t="s">
        <v>22</v>
      </c>
      <c r="F68" s="9">
        <v>143.80000000000001</v>
      </c>
      <c r="G68" s="9" t="s">
        <v>77</v>
      </c>
    </row>
    <row r="69" spans="1:13" x14ac:dyDescent="0.3">
      <c r="A69" s="10" t="s">
        <v>30</v>
      </c>
      <c r="B69" s="10">
        <v>2018</v>
      </c>
      <c r="C69" s="10" t="s">
        <v>41</v>
      </c>
      <c r="D69" s="64">
        <v>43313</v>
      </c>
      <c r="E69" s="10" t="s">
        <v>23</v>
      </c>
      <c r="F69" s="10">
        <v>139.4</v>
      </c>
      <c r="G69" s="10" t="s">
        <v>23</v>
      </c>
    </row>
    <row r="70" spans="1:13" x14ac:dyDescent="0.3">
      <c r="A70" s="9" t="s">
        <v>30</v>
      </c>
      <c r="B70" s="9">
        <v>2018</v>
      </c>
      <c r="C70" s="9" t="s">
        <v>41</v>
      </c>
      <c r="D70" s="64">
        <v>43313</v>
      </c>
      <c r="E70" s="9" t="s">
        <v>24</v>
      </c>
      <c r="F70" s="9">
        <v>128.30000000000001</v>
      </c>
      <c r="G70" s="9" t="s">
        <v>77</v>
      </c>
    </row>
    <row r="71" spans="1:13" x14ac:dyDescent="0.3">
      <c r="A71" s="10" t="s">
        <v>33</v>
      </c>
      <c r="B71" s="10">
        <v>2018</v>
      </c>
      <c r="C71" s="10" t="s">
        <v>41</v>
      </c>
      <c r="D71" s="64">
        <v>43313</v>
      </c>
      <c r="E71" s="10" t="s">
        <v>3</v>
      </c>
      <c r="F71" s="10">
        <v>136.5</v>
      </c>
      <c r="G71" s="10" t="s">
        <v>49</v>
      </c>
    </row>
    <row r="72" spans="1:13" x14ac:dyDescent="0.3">
      <c r="A72" s="9" t="s">
        <v>33</v>
      </c>
      <c r="B72" s="9">
        <v>2018</v>
      </c>
      <c r="C72" s="9" t="s">
        <v>41</v>
      </c>
      <c r="D72" s="64">
        <v>43313</v>
      </c>
      <c r="E72" s="9" t="s">
        <v>4</v>
      </c>
      <c r="F72" s="9">
        <v>146.4</v>
      </c>
      <c r="G72" s="9" t="s">
        <v>49</v>
      </c>
    </row>
    <row r="73" spans="1:13" x14ac:dyDescent="0.3">
      <c r="A73" s="10" t="s">
        <v>33</v>
      </c>
      <c r="B73" s="10">
        <v>2018</v>
      </c>
      <c r="C73" s="10" t="s">
        <v>41</v>
      </c>
      <c r="D73" s="64">
        <v>43313</v>
      </c>
      <c r="E73" s="10" t="s">
        <v>5</v>
      </c>
      <c r="F73" s="10">
        <v>136.6</v>
      </c>
      <c r="G73" s="10" t="s">
        <v>49</v>
      </c>
    </row>
    <row r="74" spans="1:13" x14ac:dyDescent="0.3">
      <c r="A74" s="9" t="s">
        <v>33</v>
      </c>
      <c r="B74" s="9">
        <v>2018</v>
      </c>
      <c r="C74" s="9" t="s">
        <v>41</v>
      </c>
      <c r="D74" s="64">
        <v>43313</v>
      </c>
      <c r="E74" s="9" t="s">
        <v>6</v>
      </c>
      <c r="F74" s="9">
        <v>141.19999999999999</v>
      </c>
      <c r="G74" s="9" t="s">
        <v>49</v>
      </c>
    </row>
    <row r="75" spans="1:13" x14ac:dyDescent="0.3">
      <c r="A75" s="10" t="s">
        <v>33</v>
      </c>
      <c r="B75" s="10">
        <v>2018</v>
      </c>
      <c r="C75" s="10" t="s">
        <v>41</v>
      </c>
      <c r="D75" s="64">
        <v>43313</v>
      </c>
      <c r="E75" s="10" t="s">
        <v>7</v>
      </c>
      <c r="F75" s="10">
        <v>117.4</v>
      </c>
      <c r="G75" s="10" t="s">
        <v>49</v>
      </c>
    </row>
    <row r="76" spans="1:13" x14ac:dyDescent="0.3">
      <c r="A76" s="9" t="s">
        <v>33</v>
      </c>
      <c r="B76" s="9">
        <v>2018</v>
      </c>
      <c r="C76" s="9" t="s">
        <v>41</v>
      </c>
      <c r="D76" s="64">
        <v>43313</v>
      </c>
      <c r="E76" s="9" t="s">
        <v>8</v>
      </c>
      <c r="F76" s="9">
        <v>146.30000000000001</v>
      </c>
      <c r="G76" s="9" t="s">
        <v>49</v>
      </c>
    </row>
    <row r="77" spans="1:13" x14ac:dyDescent="0.3">
      <c r="A77" s="10" t="s">
        <v>33</v>
      </c>
      <c r="B77" s="10">
        <v>2018</v>
      </c>
      <c r="C77" s="10" t="s">
        <v>41</v>
      </c>
      <c r="D77" s="64">
        <v>43313</v>
      </c>
      <c r="E77" s="10" t="s">
        <v>9</v>
      </c>
      <c r="F77" s="10">
        <v>157.30000000000001</v>
      </c>
      <c r="G77" s="10" t="s">
        <v>49</v>
      </c>
    </row>
    <row r="78" spans="1:13" x14ac:dyDescent="0.3">
      <c r="A78" s="9" t="s">
        <v>33</v>
      </c>
      <c r="B78" s="9">
        <v>2018</v>
      </c>
      <c r="C78" s="9" t="s">
        <v>41</v>
      </c>
      <c r="D78" s="64">
        <v>43313</v>
      </c>
      <c r="E78" s="9" t="s">
        <v>10</v>
      </c>
      <c r="F78" s="9">
        <v>113.6</v>
      </c>
      <c r="G78" s="9" t="s">
        <v>49</v>
      </c>
    </row>
    <row r="79" spans="1:13" x14ac:dyDescent="0.3">
      <c r="A79" s="10" t="s">
        <v>33</v>
      </c>
      <c r="B79" s="10">
        <v>2018</v>
      </c>
      <c r="C79" s="10" t="s">
        <v>41</v>
      </c>
      <c r="D79" s="64">
        <v>43313</v>
      </c>
      <c r="E79" s="10" t="s">
        <v>11</v>
      </c>
      <c r="F79" s="10">
        <v>113.3</v>
      </c>
      <c r="G79" s="10" t="s">
        <v>49</v>
      </c>
    </row>
    <row r="80" spans="1:13" x14ac:dyDescent="0.3">
      <c r="A80" s="9" t="s">
        <v>33</v>
      </c>
      <c r="B80" s="9">
        <v>2018</v>
      </c>
      <c r="C80" s="9" t="s">
        <v>41</v>
      </c>
      <c r="D80" s="64">
        <v>43313</v>
      </c>
      <c r="E80" s="9" t="s">
        <v>12</v>
      </c>
      <c r="F80" s="9">
        <v>141.1</v>
      </c>
      <c r="G80" s="9" t="s">
        <v>49</v>
      </c>
    </row>
    <row r="81" spans="1:7" x14ac:dyDescent="0.3">
      <c r="A81" s="10" t="s">
        <v>33</v>
      </c>
      <c r="B81" s="10">
        <v>2018</v>
      </c>
      <c r="C81" s="10" t="s">
        <v>41</v>
      </c>
      <c r="D81" s="64">
        <v>43313</v>
      </c>
      <c r="E81" s="10" t="s">
        <v>14</v>
      </c>
      <c r="F81" s="10">
        <v>150.4</v>
      </c>
      <c r="G81" s="10" t="s">
        <v>49</v>
      </c>
    </row>
    <row r="82" spans="1:7" x14ac:dyDescent="0.3">
      <c r="A82" s="9" t="s">
        <v>33</v>
      </c>
      <c r="B82" s="9">
        <v>2018</v>
      </c>
      <c r="C82" s="9" t="s">
        <v>41</v>
      </c>
      <c r="D82" s="64">
        <v>43313</v>
      </c>
      <c r="E82" s="9" t="s">
        <v>15</v>
      </c>
      <c r="F82" s="9">
        <v>140.1</v>
      </c>
      <c r="G82" s="9" t="s">
        <v>49</v>
      </c>
    </row>
    <row r="83" spans="1:7" x14ac:dyDescent="0.3">
      <c r="A83" s="10" t="s">
        <v>33</v>
      </c>
      <c r="B83" s="10">
        <v>2018</v>
      </c>
      <c r="C83" s="10" t="s">
        <v>41</v>
      </c>
      <c r="D83" s="64">
        <v>43313</v>
      </c>
      <c r="E83" s="10" t="s">
        <v>20</v>
      </c>
      <c r="F83" s="10">
        <v>144.6</v>
      </c>
      <c r="G83" s="10" t="s">
        <v>77</v>
      </c>
    </row>
    <row r="84" spans="1:7" x14ac:dyDescent="0.3">
      <c r="A84" s="9" t="s">
        <v>33</v>
      </c>
      <c r="B84" s="9">
        <v>2018</v>
      </c>
      <c r="C84" s="9" t="s">
        <v>41</v>
      </c>
      <c r="D84" s="64">
        <v>43313</v>
      </c>
      <c r="E84" s="9" t="s">
        <v>21</v>
      </c>
      <c r="F84" s="9">
        <v>129.80000000000001</v>
      </c>
      <c r="G84" s="9" t="s">
        <v>77</v>
      </c>
    </row>
    <row r="85" spans="1:7" x14ac:dyDescent="0.3">
      <c r="A85" s="10" t="s">
        <v>33</v>
      </c>
      <c r="B85" s="10">
        <v>2018</v>
      </c>
      <c r="C85" s="10" t="s">
        <v>41</v>
      </c>
      <c r="D85" s="64">
        <v>43313</v>
      </c>
      <c r="E85" s="10" t="s">
        <v>22</v>
      </c>
      <c r="F85" s="10">
        <v>134.4</v>
      </c>
      <c r="G85" s="10" t="s">
        <v>77</v>
      </c>
    </row>
    <row r="86" spans="1:7" x14ac:dyDescent="0.3">
      <c r="A86" s="9" t="s">
        <v>33</v>
      </c>
      <c r="B86" s="9">
        <v>2018</v>
      </c>
      <c r="C86" s="9" t="s">
        <v>41</v>
      </c>
      <c r="D86" s="64">
        <v>43313</v>
      </c>
      <c r="E86" s="9" t="s">
        <v>23</v>
      </c>
      <c r="F86" s="9">
        <v>134.9</v>
      </c>
      <c r="G86" s="9" t="s">
        <v>23</v>
      </c>
    </row>
    <row r="87" spans="1:7" x14ac:dyDescent="0.3">
      <c r="A87" s="10" t="s">
        <v>33</v>
      </c>
      <c r="B87" s="10">
        <v>2018</v>
      </c>
      <c r="C87" s="10" t="s">
        <v>41</v>
      </c>
      <c r="D87" s="64">
        <v>43313</v>
      </c>
      <c r="E87" s="10" t="s">
        <v>24</v>
      </c>
      <c r="F87" s="10">
        <v>120.7</v>
      </c>
      <c r="G87" s="10" t="s">
        <v>77</v>
      </c>
    </row>
    <row r="88" spans="1:7" x14ac:dyDescent="0.3">
      <c r="A88" s="9" t="s">
        <v>34</v>
      </c>
      <c r="B88" s="9">
        <v>2018</v>
      </c>
      <c r="C88" s="9" t="s">
        <v>41</v>
      </c>
      <c r="D88" s="64">
        <v>43313</v>
      </c>
      <c r="E88" s="9" t="s">
        <v>3</v>
      </c>
      <c r="F88" s="9">
        <v>138.30000000000001</v>
      </c>
      <c r="G88" s="9" t="s">
        <v>49</v>
      </c>
    </row>
    <row r="89" spans="1:7" x14ac:dyDescent="0.3">
      <c r="A89" s="10" t="s">
        <v>34</v>
      </c>
      <c r="B89" s="10">
        <v>2018</v>
      </c>
      <c r="C89" s="10" t="s">
        <v>41</v>
      </c>
      <c r="D89" s="64">
        <v>43313</v>
      </c>
      <c r="E89" s="10" t="s">
        <v>4</v>
      </c>
      <c r="F89" s="10">
        <v>148</v>
      </c>
      <c r="G89" s="10" t="s">
        <v>49</v>
      </c>
    </row>
    <row r="90" spans="1:7" x14ac:dyDescent="0.3">
      <c r="A90" s="9" t="s">
        <v>34</v>
      </c>
      <c r="B90" s="9">
        <v>2018</v>
      </c>
      <c r="C90" s="9" t="s">
        <v>41</v>
      </c>
      <c r="D90" s="64">
        <v>43313</v>
      </c>
      <c r="E90" s="9" t="s">
        <v>5</v>
      </c>
      <c r="F90" s="9">
        <v>138.1</v>
      </c>
      <c r="G90" s="9" t="s">
        <v>49</v>
      </c>
    </row>
    <row r="91" spans="1:7" x14ac:dyDescent="0.3">
      <c r="A91" s="10" t="s">
        <v>34</v>
      </c>
      <c r="B91" s="10">
        <v>2018</v>
      </c>
      <c r="C91" s="10" t="s">
        <v>41</v>
      </c>
      <c r="D91" s="64">
        <v>43313</v>
      </c>
      <c r="E91" s="10" t="s">
        <v>6</v>
      </c>
      <c r="F91" s="10">
        <v>142.6</v>
      </c>
      <c r="G91" s="10" t="s">
        <v>49</v>
      </c>
    </row>
    <row r="92" spans="1:7" x14ac:dyDescent="0.3">
      <c r="A92" s="9" t="s">
        <v>34</v>
      </c>
      <c r="B92" s="9">
        <v>2018</v>
      </c>
      <c r="C92" s="9" t="s">
        <v>41</v>
      </c>
      <c r="D92" s="64">
        <v>43313</v>
      </c>
      <c r="E92" s="9" t="s">
        <v>7</v>
      </c>
      <c r="F92" s="9">
        <v>122.2</v>
      </c>
      <c r="G92" s="9" t="s">
        <v>49</v>
      </c>
    </row>
    <row r="93" spans="1:7" x14ac:dyDescent="0.3">
      <c r="A93" s="10" t="s">
        <v>34</v>
      </c>
      <c r="B93" s="10">
        <v>2018</v>
      </c>
      <c r="C93" s="10" t="s">
        <v>41</v>
      </c>
      <c r="D93" s="64">
        <v>43313</v>
      </c>
      <c r="E93" s="10" t="s">
        <v>8</v>
      </c>
      <c r="F93" s="10">
        <v>150.6</v>
      </c>
      <c r="G93" s="10" t="s">
        <v>49</v>
      </c>
    </row>
    <row r="94" spans="1:7" x14ac:dyDescent="0.3">
      <c r="A94" s="9" t="s">
        <v>34</v>
      </c>
      <c r="B94" s="9">
        <v>2018</v>
      </c>
      <c r="C94" s="9" t="s">
        <v>41</v>
      </c>
      <c r="D94" s="64">
        <v>43313</v>
      </c>
      <c r="E94" s="9" t="s">
        <v>9</v>
      </c>
      <c r="F94" s="9">
        <v>156.6</v>
      </c>
      <c r="G94" s="9" t="s">
        <v>49</v>
      </c>
    </row>
    <row r="95" spans="1:7" x14ac:dyDescent="0.3">
      <c r="A95" s="10" t="s">
        <v>34</v>
      </c>
      <c r="B95" s="10">
        <v>2018</v>
      </c>
      <c r="C95" s="10" t="s">
        <v>41</v>
      </c>
      <c r="D95" s="64">
        <v>43313</v>
      </c>
      <c r="E95" s="10" t="s">
        <v>10</v>
      </c>
      <c r="F95" s="10">
        <v>122.4</v>
      </c>
      <c r="G95" s="10" t="s">
        <v>49</v>
      </c>
    </row>
    <row r="96" spans="1:7" x14ac:dyDescent="0.3">
      <c r="A96" s="9" t="s">
        <v>34</v>
      </c>
      <c r="B96" s="9">
        <v>2018</v>
      </c>
      <c r="C96" s="9" t="s">
        <v>41</v>
      </c>
      <c r="D96" s="64">
        <v>43313</v>
      </c>
      <c r="E96" s="9" t="s">
        <v>11</v>
      </c>
      <c r="F96" s="9">
        <v>114.7</v>
      </c>
      <c r="G96" s="9" t="s">
        <v>49</v>
      </c>
    </row>
    <row r="97" spans="1:7" x14ac:dyDescent="0.3">
      <c r="A97" s="10" t="s">
        <v>34</v>
      </c>
      <c r="B97" s="10">
        <v>2018</v>
      </c>
      <c r="C97" s="10" t="s">
        <v>41</v>
      </c>
      <c r="D97" s="64">
        <v>43313</v>
      </c>
      <c r="E97" s="10" t="s">
        <v>12</v>
      </c>
      <c r="F97" s="10">
        <v>139.4</v>
      </c>
      <c r="G97" s="10" t="s">
        <v>49</v>
      </c>
    </row>
    <row r="98" spans="1:7" x14ac:dyDescent="0.3">
      <c r="A98" s="9" t="s">
        <v>34</v>
      </c>
      <c r="B98" s="9">
        <v>2018</v>
      </c>
      <c r="C98" s="9" t="s">
        <v>41</v>
      </c>
      <c r="D98" s="64">
        <v>43313</v>
      </c>
      <c r="E98" s="9" t="s">
        <v>14</v>
      </c>
      <c r="F98" s="9">
        <v>153</v>
      </c>
      <c r="G98" s="9" t="s">
        <v>49</v>
      </c>
    </row>
    <row r="99" spans="1:7" x14ac:dyDescent="0.3">
      <c r="A99" s="10" t="s">
        <v>34</v>
      </c>
      <c r="B99" s="10">
        <v>2018</v>
      </c>
      <c r="C99" s="10" t="s">
        <v>41</v>
      </c>
      <c r="D99" s="64">
        <v>43313</v>
      </c>
      <c r="E99" s="10" t="s">
        <v>15</v>
      </c>
      <c r="F99" s="10">
        <v>141.69999999999999</v>
      </c>
      <c r="G99" s="10" t="s">
        <v>49</v>
      </c>
    </row>
    <row r="100" spans="1:7" x14ac:dyDescent="0.3">
      <c r="A100" s="9" t="s">
        <v>34</v>
      </c>
      <c r="B100" s="9">
        <v>2018</v>
      </c>
      <c r="C100" s="9" t="s">
        <v>41</v>
      </c>
      <c r="D100" s="64">
        <v>43313</v>
      </c>
      <c r="E100" s="9" t="s">
        <v>20</v>
      </c>
      <c r="F100" s="9">
        <v>144.6</v>
      </c>
      <c r="G100" s="9" t="s">
        <v>77</v>
      </c>
    </row>
    <row r="101" spans="1:7" x14ac:dyDescent="0.3">
      <c r="A101" s="10" t="s">
        <v>34</v>
      </c>
      <c r="B101" s="10">
        <v>2018</v>
      </c>
      <c r="C101" s="10" t="s">
        <v>41</v>
      </c>
      <c r="D101" s="64">
        <v>43313</v>
      </c>
      <c r="E101" s="10" t="s">
        <v>21</v>
      </c>
      <c r="F101" s="10">
        <v>140.9</v>
      </c>
      <c r="G101" s="10" t="s">
        <v>77</v>
      </c>
    </row>
    <row r="102" spans="1:7" x14ac:dyDescent="0.3">
      <c r="A102" s="9" t="s">
        <v>34</v>
      </c>
      <c r="B102" s="9">
        <v>2018</v>
      </c>
      <c r="C102" s="9" t="s">
        <v>41</v>
      </c>
      <c r="D102" s="64">
        <v>43313</v>
      </c>
      <c r="E102" s="9" t="s">
        <v>22</v>
      </c>
      <c r="F102" s="9">
        <v>139.4</v>
      </c>
      <c r="G102" s="9" t="s">
        <v>77</v>
      </c>
    </row>
    <row r="103" spans="1:7" x14ac:dyDescent="0.3">
      <c r="A103" s="10" t="s">
        <v>34</v>
      </c>
      <c r="B103" s="10">
        <v>2018</v>
      </c>
      <c r="C103" s="10" t="s">
        <v>41</v>
      </c>
      <c r="D103" s="64">
        <v>43313</v>
      </c>
      <c r="E103" s="10" t="s">
        <v>23</v>
      </c>
      <c r="F103" s="10">
        <v>137.69999999999999</v>
      </c>
      <c r="G103" s="10" t="s">
        <v>23</v>
      </c>
    </row>
    <row r="104" spans="1:7" x14ac:dyDescent="0.3">
      <c r="A104" s="9" t="s">
        <v>34</v>
      </c>
      <c r="B104" s="9">
        <v>2018</v>
      </c>
      <c r="C104" s="9" t="s">
        <v>41</v>
      </c>
      <c r="D104" s="64">
        <v>43313</v>
      </c>
      <c r="E104" s="9" t="s">
        <v>24</v>
      </c>
      <c r="F104" s="9">
        <v>124.3</v>
      </c>
      <c r="G104" s="9" t="s">
        <v>77</v>
      </c>
    </row>
    <row r="105" spans="1:7" x14ac:dyDescent="0.3">
      <c r="A105" s="10" t="s">
        <v>30</v>
      </c>
      <c r="B105" s="10">
        <v>2018</v>
      </c>
      <c r="C105" s="10" t="s">
        <v>42</v>
      </c>
      <c r="D105" s="64">
        <v>43344</v>
      </c>
      <c r="E105" s="10" t="s">
        <v>3</v>
      </c>
      <c r="F105" s="10">
        <v>139.4</v>
      </c>
      <c r="G105" s="10" t="s">
        <v>49</v>
      </c>
    </row>
    <row r="106" spans="1:7" x14ac:dyDescent="0.3">
      <c r="A106" s="9" t="s">
        <v>30</v>
      </c>
      <c r="B106" s="9">
        <v>2018</v>
      </c>
      <c r="C106" s="9" t="s">
        <v>42</v>
      </c>
      <c r="D106" s="64">
        <v>43344</v>
      </c>
      <c r="E106" s="9" t="s">
        <v>4</v>
      </c>
      <c r="F106" s="9">
        <v>147.19999999999999</v>
      </c>
      <c r="G106" s="9" t="s">
        <v>49</v>
      </c>
    </row>
    <row r="107" spans="1:7" x14ac:dyDescent="0.3">
      <c r="A107" s="10" t="s">
        <v>30</v>
      </c>
      <c r="B107" s="10">
        <v>2018</v>
      </c>
      <c r="C107" s="10" t="s">
        <v>42</v>
      </c>
      <c r="D107" s="64">
        <v>43344</v>
      </c>
      <c r="E107" s="10" t="s">
        <v>5</v>
      </c>
      <c r="F107" s="10">
        <v>136.6</v>
      </c>
      <c r="G107" s="10" t="s">
        <v>49</v>
      </c>
    </row>
    <row r="108" spans="1:7" x14ac:dyDescent="0.3">
      <c r="A108" s="9" t="s">
        <v>30</v>
      </c>
      <c r="B108" s="9">
        <v>2018</v>
      </c>
      <c r="C108" s="9" t="s">
        <v>42</v>
      </c>
      <c r="D108" s="64">
        <v>43344</v>
      </c>
      <c r="E108" s="9" t="s">
        <v>6</v>
      </c>
      <c r="F108" s="9">
        <v>143.69999999999999</v>
      </c>
      <c r="G108" s="9" t="s">
        <v>49</v>
      </c>
    </row>
    <row r="109" spans="1:7" x14ac:dyDescent="0.3">
      <c r="A109" s="10" t="s">
        <v>30</v>
      </c>
      <c r="B109" s="10">
        <v>2018</v>
      </c>
      <c r="C109" s="10" t="s">
        <v>42</v>
      </c>
      <c r="D109" s="64">
        <v>43344</v>
      </c>
      <c r="E109" s="10" t="s">
        <v>7</v>
      </c>
      <c r="F109" s="10">
        <v>124.6</v>
      </c>
      <c r="G109" s="10" t="s">
        <v>49</v>
      </c>
    </row>
    <row r="110" spans="1:7" x14ac:dyDescent="0.3">
      <c r="A110" s="9" t="s">
        <v>30</v>
      </c>
      <c r="B110" s="9">
        <v>2018</v>
      </c>
      <c r="C110" s="9" t="s">
        <v>42</v>
      </c>
      <c r="D110" s="64">
        <v>43344</v>
      </c>
      <c r="E110" s="9" t="s">
        <v>8</v>
      </c>
      <c r="F110" s="9">
        <v>150.1</v>
      </c>
      <c r="G110" s="9" t="s">
        <v>49</v>
      </c>
    </row>
    <row r="111" spans="1:7" x14ac:dyDescent="0.3">
      <c r="A111" s="10" t="s">
        <v>30</v>
      </c>
      <c r="B111" s="10">
        <v>2018</v>
      </c>
      <c r="C111" s="10" t="s">
        <v>42</v>
      </c>
      <c r="D111" s="64">
        <v>43344</v>
      </c>
      <c r="E111" s="10" t="s">
        <v>9</v>
      </c>
      <c r="F111" s="10">
        <v>149.4</v>
      </c>
      <c r="G111" s="10" t="s">
        <v>49</v>
      </c>
    </row>
    <row r="112" spans="1:7" x14ac:dyDescent="0.3">
      <c r="A112" s="9" t="s">
        <v>30</v>
      </c>
      <c r="B112" s="9">
        <v>2018</v>
      </c>
      <c r="C112" s="9" t="s">
        <v>42</v>
      </c>
      <c r="D112" s="64">
        <v>43344</v>
      </c>
      <c r="E112" s="9" t="s">
        <v>10</v>
      </c>
      <c r="F112" s="9">
        <v>125.4</v>
      </c>
      <c r="G112" s="9" t="s">
        <v>49</v>
      </c>
    </row>
    <row r="113" spans="1:7" x14ac:dyDescent="0.3">
      <c r="A113" s="10" t="s">
        <v>30</v>
      </c>
      <c r="B113" s="10">
        <v>2018</v>
      </c>
      <c r="C113" s="10" t="s">
        <v>42</v>
      </c>
      <c r="D113" s="64">
        <v>43344</v>
      </c>
      <c r="E113" s="10" t="s">
        <v>11</v>
      </c>
      <c r="F113" s="10">
        <v>114.4</v>
      </c>
      <c r="G113" s="10" t="s">
        <v>49</v>
      </c>
    </row>
    <row r="114" spans="1:7" x14ac:dyDescent="0.3">
      <c r="A114" s="9" t="s">
        <v>30</v>
      </c>
      <c r="B114" s="9">
        <v>2018</v>
      </c>
      <c r="C114" s="9" t="s">
        <v>42</v>
      </c>
      <c r="D114" s="64">
        <v>43344</v>
      </c>
      <c r="E114" s="9" t="s">
        <v>12</v>
      </c>
      <c r="F114" s="9">
        <v>138.69999999999999</v>
      </c>
      <c r="G114" s="9" t="s">
        <v>49</v>
      </c>
    </row>
    <row r="115" spans="1:7" x14ac:dyDescent="0.3">
      <c r="A115" s="10" t="s">
        <v>30</v>
      </c>
      <c r="B115" s="10">
        <v>2018</v>
      </c>
      <c r="C115" s="10" t="s">
        <v>42</v>
      </c>
      <c r="D115" s="64">
        <v>43344</v>
      </c>
      <c r="E115" s="10" t="s">
        <v>14</v>
      </c>
      <c r="F115" s="10">
        <v>155.9</v>
      </c>
      <c r="G115" s="10" t="s">
        <v>49</v>
      </c>
    </row>
    <row r="116" spans="1:7" x14ac:dyDescent="0.3">
      <c r="A116" s="9" t="s">
        <v>30</v>
      </c>
      <c r="B116" s="9">
        <v>2018</v>
      </c>
      <c r="C116" s="9" t="s">
        <v>42</v>
      </c>
      <c r="D116" s="64">
        <v>43344</v>
      </c>
      <c r="E116" s="9" t="s">
        <v>15</v>
      </c>
      <c r="F116" s="9">
        <v>141.30000000000001</v>
      </c>
      <c r="G116" s="9" t="s">
        <v>49</v>
      </c>
    </row>
    <row r="117" spans="1:7" x14ac:dyDescent="0.3">
      <c r="A117" s="10" t="s">
        <v>30</v>
      </c>
      <c r="B117" s="10">
        <v>2018</v>
      </c>
      <c r="C117" s="10" t="s">
        <v>42</v>
      </c>
      <c r="D117" s="64">
        <v>43344</v>
      </c>
      <c r="E117" s="10" t="s">
        <v>20</v>
      </c>
      <c r="F117" s="10" t="s">
        <v>32</v>
      </c>
      <c r="G117" s="10" t="s">
        <v>77</v>
      </c>
    </row>
    <row r="118" spans="1:7" x14ac:dyDescent="0.3">
      <c r="A118" s="9" t="s">
        <v>30</v>
      </c>
      <c r="B118" s="9">
        <v>2018</v>
      </c>
      <c r="C118" s="9" t="s">
        <v>42</v>
      </c>
      <c r="D118" s="64">
        <v>43344</v>
      </c>
      <c r="E118" s="9" t="s">
        <v>21</v>
      </c>
      <c r="F118" s="9">
        <v>149</v>
      </c>
      <c r="G118" s="9" t="s">
        <v>77</v>
      </c>
    </row>
    <row r="119" spans="1:7" x14ac:dyDescent="0.3">
      <c r="A119" s="10" t="s">
        <v>30</v>
      </c>
      <c r="B119" s="10">
        <v>2018</v>
      </c>
      <c r="C119" s="10" t="s">
        <v>42</v>
      </c>
      <c r="D119" s="64">
        <v>43344</v>
      </c>
      <c r="E119" s="10" t="s">
        <v>22</v>
      </c>
      <c r="F119" s="10">
        <v>144</v>
      </c>
      <c r="G119" s="10" t="s">
        <v>77</v>
      </c>
    </row>
    <row r="120" spans="1:7" x14ac:dyDescent="0.3">
      <c r="A120" s="9" t="s">
        <v>30</v>
      </c>
      <c r="B120" s="9">
        <v>2018</v>
      </c>
      <c r="C120" s="9" t="s">
        <v>42</v>
      </c>
      <c r="D120" s="64">
        <v>43344</v>
      </c>
      <c r="E120" s="9" t="s">
        <v>23</v>
      </c>
      <c r="F120" s="9">
        <v>140</v>
      </c>
      <c r="G120" s="9" t="s">
        <v>23</v>
      </c>
    </row>
    <row r="121" spans="1:7" x14ac:dyDescent="0.3">
      <c r="A121" s="10" t="s">
        <v>30</v>
      </c>
      <c r="B121" s="10">
        <v>2018</v>
      </c>
      <c r="C121" s="10" t="s">
        <v>42</v>
      </c>
      <c r="D121" s="64">
        <v>43344</v>
      </c>
      <c r="E121" s="10" t="s">
        <v>24</v>
      </c>
      <c r="F121" s="10">
        <v>129.9</v>
      </c>
      <c r="G121" s="10" t="s">
        <v>77</v>
      </c>
    </row>
    <row r="122" spans="1:7" x14ac:dyDescent="0.3">
      <c r="A122" s="9" t="s">
        <v>33</v>
      </c>
      <c r="B122" s="9">
        <v>2018</v>
      </c>
      <c r="C122" s="9" t="s">
        <v>42</v>
      </c>
      <c r="D122" s="64">
        <v>43344</v>
      </c>
      <c r="E122" s="9" t="s">
        <v>3</v>
      </c>
      <c r="F122" s="9">
        <v>137</v>
      </c>
      <c r="G122" s="9" t="s">
        <v>49</v>
      </c>
    </row>
    <row r="123" spans="1:7" x14ac:dyDescent="0.3">
      <c r="A123" s="10" t="s">
        <v>33</v>
      </c>
      <c r="B123" s="10">
        <v>2018</v>
      </c>
      <c r="C123" s="10" t="s">
        <v>42</v>
      </c>
      <c r="D123" s="64">
        <v>43344</v>
      </c>
      <c r="E123" s="10" t="s">
        <v>4</v>
      </c>
      <c r="F123" s="10">
        <v>143.1</v>
      </c>
      <c r="G123" s="10" t="s">
        <v>49</v>
      </c>
    </row>
    <row r="124" spans="1:7" x14ac:dyDescent="0.3">
      <c r="A124" s="9" t="s">
        <v>33</v>
      </c>
      <c r="B124" s="9">
        <v>2018</v>
      </c>
      <c r="C124" s="9" t="s">
        <v>42</v>
      </c>
      <c r="D124" s="64">
        <v>43344</v>
      </c>
      <c r="E124" s="9" t="s">
        <v>5</v>
      </c>
      <c r="F124" s="9">
        <v>132.80000000000001</v>
      </c>
      <c r="G124" s="9" t="s">
        <v>49</v>
      </c>
    </row>
    <row r="125" spans="1:7" x14ac:dyDescent="0.3">
      <c r="A125" s="10" t="s">
        <v>33</v>
      </c>
      <c r="B125" s="10">
        <v>2018</v>
      </c>
      <c r="C125" s="10" t="s">
        <v>42</v>
      </c>
      <c r="D125" s="64">
        <v>43344</v>
      </c>
      <c r="E125" s="10" t="s">
        <v>6</v>
      </c>
      <c r="F125" s="10">
        <v>141.5</v>
      </c>
      <c r="G125" s="10" t="s">
        <v>49</v>
      </c>
    </row>
    <row r="126" spans="1:7" x14ac:dyDescent="0.3">
      <c r="A126" s="9" t="s">
        <v>33</v>
      </c>
      <c r="B126" s="9">
        <v>2018</v>
      </c>
      <c r="C126" s="9" t="s">
        <v>42</v>
      </c>
      <c r="D126" s="64">
        <v>43344</v>
      </c>
      <c r="E126" s="9" t="s">
        <v>7</v>
      </c>
      <c r="F126" s="9">
        <v>117.8</v>
      </c>
      <c r="G126" s="9" t="s">
        <v>49</v>
      </c>
    </row>
    <row r="127" spans="1:7" x14ac:dyDescent="0.3">
      <c r="A127" s="10" t="s">
        <v>33</v>
      </c>
      <c r="B127" s="10">
        <v>2018</v>
      </c>
      <c r="C127" s="10" t="s">
        <v>42</v>
      </c>
      <c r="D127" s="64">
        <v>43344</v>
      </c>
      <c r="E127" s="10" t="s">
        <v>8</v>
      </c>
      <c r="F127" s="10">
        <v>140</v>
      </c>
      <c r="G127" s="10" t="s">
        <v>49</v>
      </c>
    </row>
    <row r="128" spans="1:7" x14ac:dyDescent="0.3">
      <c r="A128" s="9" t="s">
        <v>33</v>
      </c>
      <c r="B128" s="9">
        <v>2018</v>
      </c>
      <c r="C128" s="9" t="s">
        <v>42</v>
      </c>
      <c r="D128" s="64">
        <v>43344</v>
      </c>
      <c r="E128" s="9" t="s">
        <v>9</v>
      </c>
      <c r="F128" s="9">
        <v>151.30000000000001</v>
      </c>
      <c r="G128" s="9" t="s">
        <v>49</v>
      </c>
    </row>
    <row r="129" spans="1:7" x14ac:dyDescent="0.3">
      <c r="A129" s="10" t="s">
        <v>33</v>
      </c>
      <c r="B129" s="10">
        <v>2018</v>
      </c>
      <c r="C129" s="10" t="s">
        <v>42</v>
      </c>
      <c r="D129" s="64">
        <v>43344</v>
      </c>
      <c r="E129" s="10" t="s">
        <v>10</v>
      </c>
      <c r="F129" s="10">
        <v>113.5</v>
      </c>
      <c r="G129" s="10" t="s">
        <v>49</v>
      </c>
    </row>
    <row r="130" spans="1:7" x14ac:dyDescent="0.3">
      <c r="A130" s="9" t="s">
        <v>33</v>
      </c>
      <c r="B130" s="9">
        <v>2018</v>
      </c>
      <c r="C130" s="9" t="s">
        <v>42</v>
      </c>
      <c r="D130" s="64">
        <v>43344</v>
      </c>
      <c r="E130" s="9" t="s">
        <v>11</v>
      </c>
      <c r="F130" s="9">
        <v>112.3</v>
      </c>
      <c r="G130" s="9" t="s">
        <v>49</v>
      </c>
    </row>
    <row r="131" spans="1:7" x14ac:dyDescent="0.3">
      <c r="A131" s="10" t="s">
        <v>33</v>
      </c>
      <c r="B131" s="10">
        <v>2018</v>
      </c>
      <c r="C131" s="10" t="s">
        <v>42</v>
      </c>
      <c r="D131" s="64">
        <v>43344</v>
      </c>
      <c r="E131" s="10" t="s">
        <v>12</v>
      </c>
      <c r="F131" s="10">
        <v>141.19999999999999</v>
      </c>
      <c r="G131" s="10" t="s">
        <v>49</v>
      </c>
    </row>
    <row r="132" spans="1:7" x14ac:dyDescent="0.3">
      <c r="A132" s="9" t="s">
        <v>33</v>
      </c>
      <c r="B132" s="9">
        <v>2018</v>
      </c>
      <c r="C132" s="9" t="s">
        <v>42</v>
      </c>
      <c r="D132" s="64">
        <v>43344</v>
      </c>
      <c r="E132" s="9" t="s">
        <v>14</v>
      </c>
      <c r="F132" s="9">
        <v>151.30000000000001</v>
      </c>
      <c r="G132" s="9" t="s">
        <v>49</v>
      </c>
    </row>
    <row r="133" spans="1:7" x14ac:dyDescent="0.3">
      <c r="A133" s="10" t="s">
        <v>33</v>
      </c>
      <c r="B133" s="10">
        <v>2018</v>
      </c>
      <c r="C133" s="10" t="s">
        <v>42</v>
      </c>
      <c r="D133" s="64">
        <v>43344</v>
      </c>
      <c r="E133" s="10" t="s">
        <v>15</v>
      </c>
      <c r="F133" s="10">
        <v>138.9</v>
      </c>
      <c r="G133" s="10" t="s">
        <v>49</v>
      </c>
    </row>
    <row r="134" spans="1:7" x14ac:dyDescent="0.3">
      <c r="A134" s="9" t="s">
        <v>33</v>
      </c>
      <c r="B134" s="9">
        <v>2018</v>
      </c>
      <c r="C134" s="9" t="s">
        <v>42</v>
      </c>
      <c r="D134" s="64">
        <v>43344</v>
      </c>
      <c r="E134" s="9" t="s">
        <v>20</v>
      </c>
      <c r="F134" s="9">
        <v>145.30000000000001</v>
      </c>
      <c r="G134" s="9" t="s">
        <v>77</v>
      </c>
    </row>
    <row r="135" spans="1:7" x14ac:dyDescent="0.3">
      <c r="A135" s="10" t="s">
        <v>33</v>
      </c>
      <c r="B135" s="10">
        <v>2018</v>
      </c>
      <c r="C135" s="10" t="s">
        <v>42</v>
      </c>
      <c r="D135" s="64">
        <v>43344</v>
      </c>
      <c r="E135" s="10" t="s">
        <v>21</v>
      </c>
      <c r="F135" s="10">
        <v>131.19999999999999</v>
      </c>
      <c r="G135" s="10" t="s">
        <v>77</v>
      </c>
    </row>
    <row r="136" spans="1:7" x14ac:dyDescent="0.3">
      <c r="A136" s="9" t="s">
        <v>33</v>
      </c>
      <c r="B136" s="9">
        <v>2018</v>
      </c>
      <c r="C136" s="9" t="s">
        <v>42</v>
      </c>
      <c r="D136" s="64">
        <v>43344</v>
      </c>
      <c r="E136" s="9" t="s">
        <v>22</v>
      </c>
      <c r="F136" s="9">
        <v>134.9</v>
      </c>
      <c r="G136" s="9" t="s">
        <v>77</v>
      </c>
    </row>
    <row r="137" spans="1:7" x14ac:dyDescent="0.3">
      <c r="A137" s="10" t="s">
        <v>33</v>
      </c>
      <c r="B137" s="10">
        <v>2018</v>
      </c>
      <c r="C137" s="10" t="s">
        <v>42</v>
      </c>
      <c r="D137" s="64">
        <v>43344</v>
      </c>
      <c r="E137" s="10" t="s">
        <v>23</v>
      </c>
      <c r="F137" s="10">
        <v>135.69999999999999</v>
      </c>
      <c r="G137" s="10" t="s">
        <v>23</v>
      </c>
    </row>
    <row r="138" spans="1:7" x14ac:dyDescent="0.3">
      <c r="A138" s="9" t="s">
        <v>33</v>
      </c>
      <c r="B138" s="9">
        <v>2018</v>
      </c>
      <c r="C138" s="9" t="s">
        <v>42</v>
      </c>
      <c r="D138" s="64">
        <v>43344</v>
      </c>
      <c r="E138" s="9" t="s">
        <v>24</v>
      </c>
      <c r="F138" s="9">
        <v>122.5</v>
      </c>
      <c r="G138" s="9" t="s">
        <v>77</v>
      </c>
    </row>
    <row r="139" spans="1:7" x14ac:dyDescent="0.3">
      <c r="A139" s="10" t="s">
        <v>34</v>
      </c>
      <c r="B139" s="10">
        <v>2018</v>
      </c>
      <c r="C139" s="10" t="s">
        <v>42</v>
      </c>
      <c r="D139" s="64">
        <v>43344</v>
      </c>
      <c r="E139" s="10" t="s">
        <v>3</v>
      </c>
      <c r="F139" s="10">
        <v>138.6</v>
      </c>
      <c r="G139" s="10" t="s">
        <v>49</v>
      </c>
    </row>
    <row r="140" spans="1:7" x14ac:dyDescent="0.3">
      <c r="A140" s="9" t="s">
        <v>34</v>
      </c>
      <c r="B140" s="9">
        <v>2018</v>
      </c>
      <c r="C140" s="9" t="s">
        <v>42</v>
      </c>
      <c r="D140" s="64">
        <v>43344</v>
      </c>
      <c r="E140" s="9" t="s">
        <v>4</v>
      </c>
      <c r="F140" s="9">
        <v>145.80000000000001</v>
      </c>
      <c r="G140" s="9" t="s">
        <v>49</v>
      </c>
    </row>
    <row r="141" spans="1:7" x14ac:dyDescent="0.3">
      <c r="A141" s="10" t="s">
        <v>34</v>
      </c>
      <c r="B141" s="10">
        <v>2018</v>
      </c>
      <c r="C141" s="10" t="s">
        <v>42</v>
      </c>
      <c r="D141" s="64">
        <v>43344</v>
      </c>
      <c r="E141" s="10" t="s">
        <v>5</v>
      </c>
      <c r="F141" s="10">
        <v>135.1</v>
      </c>
      <c r="G141" s="10" t="s">
        <v>49</v>
      </c>
    </row>
    <row r="142" spans="1:7" x14ac:dyDescent="0.3">
      <c r="A142" s="9" t="s">
        <v>34</v>
      </c>
      <c r="B142" s="9">
        <v>2018</v>
      </c>
      <c r="C142" s="9" t="s">
        <v>42</v>
      </c>
      <c r="D142" s="64">
        <v>43344</v>
      </c>
      <c r="E142" s="9" t="s">
        <v>6</v>
      </c>
      <c r="F142" s="9">
        <v>142.9</v>
      </c>
      <c r="G142" s="9" t="s">
        <v>49</v>
      </c>
    </row>
    <row r="143" spans="1:7" x14ac:dyDescent="0.3">
      <c r="A143" s="10" t="s">
        <v>34</v>
      </c>
      <c r="B143" s="10">
        <v>2018</v>
      </c>
      <c r="C143" s="10" t="s">
        <v>42</v>
      </c>
      <c r="D143" s="64">
        <v>43344</v>
      </c>
      <c r="E143" s="10" t="s">
        <v>7</v>
      </c>
      <c r="F143" s="10">
        <v>122.1</v>
      </c>
      <c r="G143" s="10" t="s">
        <v>49</v>
      </c>
    </row>
    <row r="144" spans="1:7" x14ac:dyDescent="0.3">
      <c r="A144" s="9" t="s">
        <v>34</v>
      </c>
      <c r="B144" s="9">
        <v>2018</v>
      </c>
      <c r="C144" s="9" t="s">
        <v>42</v>
      </c>
      <c r="D144" s="64">
        <v>43344</v>
      </c>
      <c r="E144" s="9" t="s">
        <v>8</v>
      </c>
      <c r="F144" s="9">
        <v>145.4</v>
      </c>
      <c r="G144" s="9" t="s">
        <v>49</v>
      </c>
    </row>
    <row r="145" spans="1:7" x14ac:dyDescent="0.3">
      <c r="A145" s="10" t="s">
        <v>34</v>
      </c>
      <c r="B145" s="10">
        <v>2018</v>
      </c>
      <c r="C145" s="10" t="s">
        <v>42</v>
      </c>
      <c r="D145" s="64">
        <v>43344</v>
      </c>
      <c r="E145" s="10" t="s">
        <v>9</v>
      </c>
      <c r="F145" s="10">
        <v>150</v>
      </c>
      <c r="G145" s="10" t="s">
        <v>49</v>
      </c>
    </row>
    <row r="146" spans="1:7" x14ac:dyDescent="0.3">
      <c r="A146" s="9" t="s">
        <v>34</v>
      </c>
      <c r="B146" s="9">
        <v>2018</v>
      </c>
      <c r="C146" s="9" t="s">
        <v>42</v>
      </c>
      <c r="D146" s="64">
        <v>43344</v>
      </c>
      <c r="E146" s="9" t="s">
        <v>10</v>
      </c>
      <c r="F146" s="9">
        <v>121.4</v>
      </c>
      <c r="G146" s="9" t="s">
        <v>49</v>
      </c>
    </row>
    <row r="147" spans="1:7" x14ac:dyDescent="0.3">
      <c r="A147" s="10" t="s">
        <v>34</v>
      </c>
      <c r="B147" s="10">
        <v>2018</v>
      </c>
      <c r="C147" s="10" t="s">
        <v>42</v>
      </c>
      <c r="D147" s="64">
        <v>43344</v>
      </c>
      <c r="E147" s="10" t="s">
        <v>11</v>
      </c>
      <c r="F147" s="10">
        <v>113.7</v>
      </c>
      <c r="G147" s="10" t="s">
        <v>49</v>
      </c>
    </row>
    <row r="148" spans="1:7" x14ac:dyDescent="0.3">
      <c r="A148" s="9" t="s">
        <v>34</v>
      </c>
      <c r="B148" s="9">
        <v>2018</v>
      </c>
      <c r="C148" s="9" t="s">
        <v>42</v>
      </c>
      <c r="D148" s="64">
        <v>43344</v>
      </c>
      <c r="E148" s="9" t="s">
        <v>12</v>
      </c>
      <c r="F148" s="9">
        <v>139.5</v>
      </c>
      <c r="G148" s="9" t="s">
        <v>49</v>
      </c>
    </row>
    <row r="149" spans="1:7" x14ac:dyDescent="0.3">
      <c r="A149" s="10" t="s">
        <v>34</v>
      </c>
      <c r="B149" s="10">
        <v>2018</v>
      </c>
      <c r="C149" s="10" t="s">
        <v>42</v>
      </c>
      <c r="D149" s="64">
        <v>43344</v>
      </c>
      <c r="E149" s="10" t="s">
        <v>14</v>
      </c>
      <c r="F149" s="10">
        <v>153.80000000000001</v>
      </c>
      <c r="G149" s="10" t="s">
        <v>49</v>
      </c>
    </row>
    <row r="150" spans="1:7" x14ac:dyDescent="0.3">
      <c r="A150" s="9" t="s">
        <v>34</v>
      </c>
      <c r="B150" s="9">
        <v>2018</v>
      </c>
      <c r="C150" s="9" t="s">
        <v>42</v>
      </c>
      <c r="D150" s="64">
        <v>43344</v>
      </c>
      <c r="E150" s="9" t="s">
        <v>15</v>
      </c>
      <c r="F150" s="9">
        <v>140.4</v>
      </c>
      <c r="G150" s="9" t="s">
        <v>49</v>
      </c>
    </row>
    <row r="151" spans="1:7" x14ac:dyDescent="0.3">
      <c r="A151" s="10" t="s">
        <v>34</v>
      </c>
      <c r="B151" s="10">
        <v>2018</v>
      </c>
      <c r="C151" s="10" t="s">
        <v>42</v>
      </c>
      <c r="D151" s="64">
        <v>43344</v>
      </c>
      <c r="E151" s="10" t="s">
        <v>20</v>
      </c>
      <c r="F151" s="10">
        <v>145.30000000000001</v>
      </c>
      <c r="G151" s="10" t="s">
        <v>77</v>
      </c>
    </row>
    <row r="152" spans="1:7" x14ac:dyDescent="0.3">
      <c r="A152" s="9" t="s">
        <v>34</v>
      </c>
      <c r="B152" s="9">
        <v>2018</v>
      </c>
      <c r="C152" s="9" t="s">
        <v>42</v>
      </c>
      <c r="D152" s="64">
        <v>43344</v>
      </c>
      <c r="E152" s="9" t="s">
        <v>21</v>
      </c>
      <c r="F152" s="9">
        <v>142.30000000000001</v>
      </c>
      <c r="G152" s="9" t="s">
        <v>77</v>
      </c>
    </row>
    <row r="153" spans="1:7" x14ac:dyDescent="0.3">
      <c r="A153" s="10" t="s">
        <v>34</v>
      </c>
      <c r="B153" s="10">
        <v>2018</v>
      </c>
      <c r="C153" s="10" t="s">
        <v>42</v>
      </c>
      <c r="D153" s="64">
        <v>43344</v>
      </c>
      <c r="E153" s="10" t="s">
        <v>22</v>
      </c>
      <c r="F153" s="10">
        <v>139.69999999999999</v>
      </c>
      <c r="G153" s="10" t="s">
        <v>77</v>
      </c>
    </row>
    <row r="154" spans="1:7" x14ac:dyDescent="0.3">
      <c r="A154" s="9" t="s">
        <v>34</v>
      </c>
      <c r="B154" s="9">
        <v>2018</v>
      </c>
      <c r="C154" s="9" t="s">
        <v>42</v>
      </c>
      <c r="D154" s="64">
        <v>43344</v>
      </c>
      <c r="E154" s="9" t="s">
        <v>23</v>
      </c>
      <c r="F154" s="9">
        <v>138.4</v>
      </c>
      <c r="G154" s="9" t="s">
        <v>23</v>
      </c>
    </row>
    <row r="155" spans="1:7" x14ac:dyDescent="0.3">
      <c r="A155" s="10" t="s">
        <v>34</v>
      </c>
      <c r="B155" s="10">
        <v>2018</v>
      </c>
      <c r="C155" s="10" t="s">
        <v>42</v>
      </c>
      <c r="D155" s="64">
        <v>43344</v>
      </c>
      <c r="E155" s="10" t="s">
        <v>24</v>
      </c>
      <c r="F155" s="10">
        <v>126</v>
      </c>
      <c r="G155" s="10" t="s">
        <v>77</v>
      </c>
    </row>
    <row r="156" spans="1:7" x14ac:dyDescent="0.3">
      <c r="A156" s="9" t="s">
        <v>30</v>
      </c>
      <c r="B156" s="9">
        <v>2019</v>
      </c>
      <c r="C156" s="9" t="s">
        <v>35</v>
      </c>
      <c r="D156" s="64">
        <v>43497</v>
      </c>
      <c r="E156" s="9" t="s">
        <v>3</v>
      </c>
      <c r="F156" s="9">
        <v>136.80000000000001</v>
      </c>
      <c r="G156" s="9" t="s">
        <v>49</v>
      </c>
    </row>
    <row r="157" spans="1:7" x14ac:dyDescent="0.3">
      <c r="A157" s="10" t="s">
        <v>30</v>
      </c>
      <c r="B157" s="10">
        <v>2019</v>
      </c>
      <c r="C157" s="10" t="s">
        <v>35</v>
      </c>
      <c r="D157" s="64">
        <v>43497</v>
      </c>
      <c r="E157" s="10" t="s">
        <v>4</v>
      </c>
      <c r="F157" s="10">
        <v>153</v>
      </c>
      <c r="G157" s="10" t="s">
        <v>49</v>
      </c>
    </row>
    <row r="158" spans="1:7" x14ac:dyDescent="0.3">
      <c r="A158" s="9" t="s">
        <v>30</v>
      </c>
      <c r="B158" s="9">
        <v>2019</v>
      </c>
      <c r="C158" s="9" t="s">
        <v>35</v>
      </c>
      <c r="D158" s="64">
        <v>43497</v>
      </c>
      <c r="E158" s="9" t="s">
        <v>5</v>
      </c>
      <c r="F158" s="9">
        <v>139.1</v>
      </c>
      <c r="G158" s="9" t="s">
        <v>49</v>
      </c>
    </row>
    <row r="159" spans="1:7" x14ac:dyDescent="0.3">
      <c r="A159" s="10" t="s">
        <v>30</v>
      </c>
      <c r="B159" s="10">
        <v>2019</v>
      </c>
      <c r="C159" s="10" t="s">
        <v>35</v>
      </c>
      <c r="D159" s="64">
        <v>43497</v>
      </c>
      <c r="E159" s="10" t="s">
        <v>6</v>
      </c>
      <c r="F159" s="10">
        <v>142.5</v>
      </c>
      <c r="G159" s="10" t="s">
        <v>49</v>
      </c>
    </row>
    <row r="160" spans="1:7" x14ac:dyDescent="0.3">
      <c r="A160" s="9" t="s">
        <v>30</v>
      </c>
      <c r="B160" s="9">
        <v>2019</v>
      </c>
      <c r="C160" s="9" t="s">
        <v>35</v>
      </c>
      <c r="D160" s="64">
        <v>43497</v>
      </c>
      <c r="E160" s="9" t="s">
        <v>7</v>
      </c>
      <c r="F160" s="9">
        <v>124.1</v>
      </c>
      <c r="G160" s="9" t="s">
        <v>49</v>
      </c>
    </row>
    <row r="161" spans="1:7" x14ac:dyDescent="0.3">
      <c r="A161" s="10" t="s">
        <v>30</v>
      </c>
      <c r="B161" s="10">
        <v>2019</v>
      </c>
      <c r="C161" s="10" t="s">
        <v>35</v>
      </c>
      <c r="D161" s="64">
        <v>43497</v>
      </c>
      <c r="E161" s="10" t="s">
        <v>8</v>
      </c>
      <c r="F161" s="10">
        <v>135.80000000000001</v>
      </c>
      <c r="G161" s="10" t="s">
        <v>49</v>
      </c>
    </row>
    <row r="162" spans="1:7" x14ac:dyDescent="0.3">
      <c r="A162" s="9" t="s">
        <v>30</v>
      </c>
      <c r="B162" s="9">
        <v>2019</v>
      </c>
      <c r="C162" s="9" t="s">
        <v>35</v>
      </c>
      <c r="D162" s="64">
        <v>43497</v>
      </c>
      <c r="E162" s="9" t="s">
        <v>9</v>
      </c>
      <c r="F162" s="9">
        <v>128.69999999999999</v>
      </c>
      <c r="G162" s="9" t="s">
        <v>49</v>
      </c>
    </row>
    <row r="163" spans="1:7" x14ac:dyDescent="0.3">
      <c r="A163" s="10" t="s">
        <v>30</v>
      </c>
      <c r="B163" s="10">
        <v>2019</v>
      </c>
      <c r="C163" s="10" t="s">
        <v>35</v>
      </c>
      <c r="D163" s="64">
        <v>43497</v>
      </c>
      <c r="E163" s="10" t="s">
        <v>10</v>
      </c>
      <c r="F163" s="10">
        <v>121.5</v>
      </c>
      <c r="G163" s="10" t="s">
        <v>49</v>
      </c>
    </row>
    <row r="164" spans="1:7" x14ac:dyDescent="0.3">
      <c r="A164" s="9" t="s">
        <v>30</v>
      </c>
      <c r="B164" s="9">
        <v>2019</v>
      </c>
      <c r="C164" s="9" t="s">
        <v>35</v>
      </c>
      <c r="D164" s="64">
        <v>43497</v>
      </c>
      <c r="E164" s="9" t="s">
        <v>11</v>
      </c>
      <c r="F164" s="9">
        <v>108.3</v>
      </c>
      <c r="G164" s="9" t="s">
        <v>49</v>
      </c>
    </row>
    <row r="165" spans="1:7" x14ac:dyDescent="0.3">
      <c r="A165" s="10" t="s">
        <v>30</v>
      </c>
      <c r="B165" s="10">
        <v>2019</v>
      </c>
      <c r="C165" s="10" t="s">
        <v>35</v>
      </c>
      <c r="D165" s="64">
        <v>43497</v>
      </c>
      <c r="E165" s="10" t="s">
        <v>12</v>
      </c>
      <c r="F165" s="10">
        <v>139.19999999999999</v>
      </c>
      <c r="G165" s="10" t="s">
        <v>49</v>
      </c>
    </row>
    <row r="166" spans="1:7" x14ac:dyDescent="0.3">
      <c r="A166" s="9" t="s">
        <v>30</v>
      </c>
      <c r="B166" s="9">
        <v>2019</v>
      </c>
      <c r="C166" s="9" t="s">
        <v>35</v>
      </c>
      <c r="D166" s="64">
        <v>43497</v>
      </c>
      <c r="E166" s="9" t="s">
        <v>14</v>
      </c>
      <c r="F166" s="9">
        <v>156.19999999999999</v>
      </c>
      <c r="G166" s="9" t="s">
        <v>49</v>
      </c>
    </row>
    <row r="167" spans="1:7" x14ac:dyDescent="0.3">
      <c r="A167" s="10" t="s">
        <v>30</v>
      </c>
      <c r="B167" s="10">
        <v>2019</v>
      </c>
      <c r="C167" s="10" t="s">
        <v>35</v>
      </c>
      <c r="D167" s="64">
        <v>43497</v>
      </c>
      <c r="E167" s="10" t="s">
        <v>15</v>
      </c>
      <c r="F167" s="10">
        <v>137.19999999999999</v>
      </c>
      <c r="G167" s="10" t="s">
        <v>49</v>
      </c>
    </row>
    <row r="168" spans="1:7" x14ac:dyDescent="0.3">
      <c r="A168" s="9" t="s">
        <v>30</v>
      </c>
      <c r="B168" s="9">
        <v>2019</v>
      </c>
      <c r="C168" s="9" t="s">
        <v>35</v>
      </c>
      <c r="D168" s="64">
        <v>43497</v>
      </c>
      <c r="E168" s="9" t="s">
        <v>20</v>
      </c>
      <c r="F168" s="9" t="s">
        <v>32</v>
      </c>
      <c r="G168" s="9" t="s">
        <v>77</v>
      </c>
    </row>
    <row r="169" spans="1:7" x14ac:dyDescent="0.3">
      <c r="A169" s="10" t="s">
        <v>30</v>
      </c>
      <c r="B169" s="10">
        <v>2019</v>
      </c>
      <c r="C169" s="10" t="s">
        <v>35</v>
      </c>
      <c r="D169" s="64">
        <v>43497</v>
      </c>
      <c r="E169" s="10" t="s">
        <v>21</v>
      </c>
      <c r="F169" s="10">
        <v>145.30000000000001</v>
      </c>
      <c r="G169" s="10" t="s">
        <v>77</v>
      </c>
    </row>
    <row r="170" spans="1:7" x14ac:dyDescent="0.3">
      <c r="A170" s="9" t="s">
        <v>30</v>
      </c>
      <c r="B170" s="9">
        <v>2019</v>
      </c>
      <c r="C170" s="9" t="s">
        <v>35</v>
      </c>
      <c r="D170" s="64">
        <v>43497</v>
      </c>
      <c r="E170" s="9" t="s">
        <v>22</v>
      </c>
      <c r="F170" s="9">
        <v>150.1</v>
      </c>
      <c r="G170" s="9" t="s">
        <v>77</v>
      </c>
    </row>
    <row r="171" spans="1:7" x14ac:dyDescent="0.3">
      <c r="A171" s="10" t="s">
        <v>30</v>
      </c>
      <c r="B171" s="10">
        <v>2019</v>
      </c>
      <c r="C171" s="10" t="s">
        <v>35</v>
      </c>
      <c r="D171" s="64">
        <v>43497</v>
      </c>
      <c r="E171" s="10" t="s">
        <v>23</v>
      </c>
      <c r="F171" s="10">
        <v>149.9</v>
      </c>
      <c r="G171" s="10" t="s">
        <v>23</v>
      </c>
    </row>
    <row r="172" spans="1:7" x14ac:dyDescent="0.3">
      <c r="A172" s="9" t="s">
        <v>30</v>
      </c>
      <c r="B172" s="9">
        <v>2019</v>
      </c>
      <c r="C172" s="9" t="s">
        <v>35</v>
      </c>
      <c r="D172" s="64">
        <v>43497</v>
      </c>
      <c r="E172" s="9" t="s">
        <v>24</v>
      </c>
      <c r="F172" s="9">
        <v>129.19999999999999</v>
      </c>
      <c r="G172" s="9" t="s">
        <v>77</v>
      </c>
    </row>
    <row r="173" spans="1:7" x14ac:dyDescent="0.3">
      <c r="A173" s="10" t="s">
        <v>33</v>
      </c>
      <c r="B173" s="10">
        <v>2019</v>
      </c>
      <c r="C173" s="10" t="s">
        <v>35</v>
      </c>
      <c r="D173" s="64">
        <v>43497</v>
      </c>
      <c r="E173" s="10" t="s">
        <v>3</v>
      </c>
      <c r="F173" s="10">
        <v>139.4</v>
      </c>
      <c r="G173" s="10" t="s">
        <v>49</v>
      </c>
    </row>
    <row r="174" spans="1:7" x14ac:dyDescent="0.3">
      <c r="A174" s="9" t="s">
        <v>33</v>
      </c>
      <c r="B174" s="9">
        <v>2019</v>
      </c>
      <c r="C174" s="9" t="s">
        <v>35</v>
      </c>
      <c r="D174" s="64">
        <v>43497</v>
      </c>
      <c r="E174" s="9" t="s">
        <v>4</v>
      </c>
      <c r="F174" s="9">
        <v>150.1</v>
      </c>
      <c r="G174" s="9" t="s">
        <v>49</v>
      </c>
    </row>
    <row r="175" spans="1:7" x14ac:dyDescent="0.3">
      <c r="A175" s="10" t="s">
        <v>33</v>
      </c>
      <c r="B175" s="10">
        <v>2019</v>
      </c>
      <c r="C175" s="10" t="s">
        <v>35</v>
      </c>
      <c r="D175" s="64">
        <v>43497</v>
      </c>
      <c r="E175" s="10" t="s">
        <v>5</v>
      </c>
      <c r="F175" s="10">
        <v>145.30000000000001</v>
      </c>
      <c r="G175" s="10" t="s">
        <v>49</v>
      </c>
    </row>
    <row r="176" spans="1:7" x14ac:dyDescent="0.3">
      <c r="A176" s="9" t="s">
        <v>33</v>
      </c>
      <c r="B176" s="9">
        <v>2019</v>
      </c>
      <c r="C176" s="9" t="s">
        <v>35</v>
      </c>
      <c r="D176" s="64">
        <v>43497</v>
      </c>
      <c r="E176" s="9" t="s">
        <v>6</v>
      </c>
      <c r="F176" s="9">
        <v>141.69999999999999</v>
      </c>
      <c r="G176" s="9" t="s">
        <v>49</v>
      </c>
    </row>
    <row r="177" spans="1:7" x14ac:dyDescent="0.3">
      <c r="A177" s="10" t="s">
        <v>33</v>
      </c>
      <c r="B177" s="10">
        <v>2019</v>
      </c>
      <c r="C177" s="10" t="s">
        <v>35</v>
      </c>
      <c r="D177" s="64">
        <v>43497</v>
      </c>
      <c r="E177" s="10" t="s">
        <v>7</v>
      </c>
      <c r="F177" s="10">
        <v>118.4</v>
      </c>
      <c r="G177" s="10" t="s">
        <v>49</v>
      </c>
    </row>
    <row r="178" spans="1:7" x14ac:dyDescent="0.3">
      <c r="A178" s="9" t="s">
        <v>33</v>
      </c>
      <c r="B178" s="9">
        <v>2019</v>
      </c>
      <c r="C178" s="9" t="s">
        <v>35</v>
      </c>
      <c r="D178" s="64">
        <v>43497</v>
      </c>
      <c r="E178" s="9" t="s">
        <v>8</v>
      </c>
      <c r="F178" s="9">
        <v>137</v>
      </c>
      <c r="G178" s="9" t="s">
        <v>49</v>
      </c>
    </row>
    <row r="179" spans="1:7" x14ac:dyDescent="0.3">
      <c r="A179" s="10" t="s">
        <v>33</v>
      </c>
      <c r="B179" s="10">
        <v>2019</v>
      </c>
      <c r="C179" s="10" t="s">
        <v>35</v>
      </c>
      <c r="D179" s="64">
        <v>43497</v>
      </c>
      <c r="E179" s="10" t="s">
        <v>9</v>
      </c>
      <c r="F179" s="10">
        <v>131.6</v>
      </c>
      <c r="G179" s="10" t="s">
        <v>49</v>
      </c>
    </row>
    <row r="180" spans="1:7" x14ac:dyDescent="0.3">
      <c r="A180" s="9" t="s">
        <v>33</v>
      </c>
      <c r="B180" s="9">
        <v>2019</v>
      </c>
      <c r="C180" s="9" t="s">
        <v>35</v>
      </c>
      <c r="D180" s="64">
        <v>43497</v>
      </c>
      <c r="E180" s="9" t="s">
        <v>10</v>
      </c>
      <c r="F180" s="9">
        <v>119.9</v>
      </c>
      <c r="G180" s="9" t="s">
        <v>49</v>
      </c>
    </row>
    <row r="181" spans="1:7" x14ac:dyDescent="0.3">
      <c r="A181" s="10" t="s">
        <v>33</v>
      </c>
      <c r="B181" s="10">
        <v>2019</v>
      </c>
      <c r="C181" s="10" t="s">
        <v>35</v>
      </c>
      <c r="D181" s="64">
        <v>43497</v>
      </c>
      <c r="E181" s="10" t="s">
        <v>11</v>
      </c>
      <c r="F181" s="10">
        <v>110.4</v>
      </c>
      <c r="G181" s="10" t="s">
        <v>49</v>
      </c>
    </row>
    <row r="182" spans="1:7" x14ac:dyDescent="0.3">
      <c r="A182" s="9" t="s">
        <v>33</v>
      </c>
      <c r="B182" s="9">
        <v>2019</v>
      </c>
      <c r="C182" s="9" t="s">
        <v>35</v>
      </c>
      <c r="D182" s="64">
        <v>43497</v>
      </c>
      <c r="E182" s="9" t="s">
        <v>12</v>
      </c>
      <c r="F182" s="9">
        <v>140.80000000000001</v>
      </c>
      <c r="G182" s="9" t="s">
        <v>49</v>
      </c>
    </row>
    <row r="183" spans="1:7" x14ac:dyDescent="0.3">
      <c r="A183" s="10" t="s">
        <v>33</v>
      </c>
      <c r="B183" s="10">
        <v>2019</v>
      </c>
      <c r="C183" s="10" t="s">
        <v>35</v>
      </c>
      <c r="D183" s="64">
        <v>43497</v>
      </c>
      <c r="E183" s="10" t="s">
        <v>14</v>
      </c>
      <c r="F183" s="10">
        <v>153.5</v>
      </c>
      <c r="G183" s="10" t="s">
        <v>49</v>
      </c>
    </row>
    <row r="184" spans="1:7" x14ac:dyDescent="0.3">
      <c r="A184" s="9" t="s">
        <v>33</v>
      </c>
      <c r="B184" s="9">
        <v>2019</v>
      </c>
      <c r="C184" s="9" t="s">
        <v>35</v>
      </c>
      <c r="D184" s="64">
        <v>43497</v>
      </c>
      <c r="E184" s="9" t="s">
        <v>15</v>
      </c>
      <c r="F184" s="9">
        <v>138</v>
      </c>
      <c r="G184" s="9" t="s">
        <v>49</v>
      </c>
    </row>
    <row r="185" spans="1:7" x14ac:dyDescent="0.3">
      <c r="A185" s="10" t="s">
        <v>33</v>
      </c>
      <c r="B185" s="10">
        <v>2019</v>
      </c>
      <c r="C185" s="10" t="s">
        <v>35</v>
      </c>
      <c r="D185" s="64">
        <v>43497</v>
      </c>
      <c r="E185" s="10" t="s">
        <v>20</v>
      </c>
      <c r="F185" s="10">
        <v>148.5</v>
      </c>
      <c r="G185" s="10" t="s">
        <v>77</v>
      </c>
    </row>
    <row r="186" spans="1:7" x14ac:dyDescent="0.3">
      <c r="A186" s="9" t="s">
        <v>33</v>
      </c>
      <c r="B186" s="9">
        <v>2019</v>
      </c>
      <c r="C186" s="9" t="s">
        <v>35</v>
      </c>
      <c r="D186" s="64">
        <v>43497</v>
      </c>
      <c r="E186" s="9" t="s">
        <v>21</v>
      </c>
      <c r="F186" s="9">
        <v>127.1</v>
      </c>
      <c r="G186" s="9" t="s">
        <v>77</v>
      </c>
    </row>
    <row r="187" spans="1:7" x14ac:dyDescent="0.3">
      <c r="A187" s="10" t="s">
        <v>33</v>
      </c>
      <c r="B187" s="10">
        <v>2019</v>
      </c>
      <c r="C187" s="10" t="s">
        <v>35</v>
      </c>
      <c r="D187" s="64">
        <v>43497</v>
      </c>
      <c r="E187" s="10" t="s">
        <v>22</v>
      </c>
      <c r="F187" s="10">
        <v>136.6</v>
      </c>
      <c r="G187" s="10" t="s">
        <v>77</v>
      </c>
    </row>
    <row r="188" spans="1:7" x14ac:dyDescent="0.3">
      <c r="A188" s="9" t="s">
        <v>33</v>
      </c>
      <c r="B188" s="9">
        <v>2019</v>
      </c>
      <c r="C188" s="9" t="s">
        <v>35</v>
      </c>
      <c r="D188" s="64">
        <v>43497</v>
      </c>
      <c r="E188" s="9" t="s">
        <v>23</v>
      </c>
      <c r="F188" s="9">
        <v>138.5</v>
      </c>
      <c r="G188" s="9" t="s">
        <v>23</v>
      </c>
    </row>
    <row r="189" spans="1:7" x14ac:dyDescent="0.3">
      <c r="A189" s="10" t="s">
        <v>33</v>
      </c>
      <c r="B189" s="10">
        <v>2019</v>
      </c>
      <c r="C189" s="10" t="s">
        <v>35</v>
      </c>
      <c r="D189" s="64">
        <v>43497</v>
      </c>
      <c r="E189" s="10" t="s">
        <v>24</v>
      </c>
      <c r="F189" s="10">
        <v>119.2</v>
      </c>
      <c r="G189" s="10" t="s">
        <v>77</v>
      </c>
    </row>
    <row r="190" spans="1:7" x14ac:dyDescent="0.3">
      <c r="A190" s="9" t="s">
        <v>34</v>
      </c>
      <c r="B190" s="9">
        <v>2019</v>
      </c>
      <c r="C190" s="9" t="s">
        <v>35</v>
      </c>
      <c r="D190" s="64">
        <v>43497</v>
      </c>
      <c r="E190" s="9" t="s">
        <v>3</v>
      </c>
      <c r="F190" s="9">
        <v>137.6</v>
      </c>
      <c r="G190" s="9" t="s">
        <v>49</v>
      </c>
    </row>
    <row r="191" spans="1:7" x14ac:dyDescent="0.3">
      <c r="A191" s="10" t="s">
        <v>34</v>
      </c>
      <c r="B191" s="10">
        <v>2019</v>
      </c>
      <c r="C191" s="10" t="s">
        <v>35</v>
      </c>
      <c r="D191" s="64">
        <v>43497</v>
      </c>
      <c r="E191" s="10" t="s">
        <v>4</v>
      </c>
      <c r="F191" s="10">
        <v>152</v>
      </c>
      <c r="G191" s="10" t="s">
        <v>49</v>
      </c>
    </row>
    <row r="192" spans="1:7" x14ac:dyDescent="0.3">
      <c r="A192" s="9" t="s">
        <v>34</v>
      </c>
      <c r="B192" s="9">
        <v>2019</v>
      </c>
      <c r="C192" s="9" t="s">
        <v>35</v>
      </c>
      <c r="D192" s="64">
        <v>43497</v>
      </c>
      <c r="E192" s="9" t="s">
        <v>5</v>
      </c>
      <c r="F192" s="9">
        <v>141.5</v>
      </c>
      <c r="G192" s="9" t="s">
        <v>49</v>
      </c>
    </row>
    <row r="193" spans="1:7" x14ac:dyDescent="0.3">
      <c r="A193" s="10" t="s">
        <v>34</v>
      </c>
      <c r="B193" s="10">
        <v>2019</v>
      </c>
      <c r="C193" s="10" t="s">
        <v>35</v>
      </c>
      <c r="D193" s="64">
        <v>43497</v>
      </c>
      <c r="E193" s="10" t="s">
        <v>6</v>
      </c>
      <c r="F193" s="10">
        <v>142.19999999999999</v>
      </c>
      <c r="G193" s="10" t="s">
        <v>49</v>
      </c>
    </row>
    <row r="194" spans="1:7" x14ac:dyDescent="0.3">
      <c r="A194" s="9" t="s">
        <v>34</v>
      </c>
      <c r="B194" s="9">
        <v>2019</v>
      </c>
      <c r="C194" s="9" t="s">
        <v>35</v>
      </c>
      <c r="D194" s="64">
        <v>43497</v>
      </c>
      <c r="E194" s="9" t="s">
        <v>7</v>
      </c>
      <c r="F194" s="9">
        <v>122</v>
      </c>
      <c r="G194" s="9" t="s">
        <v>49</v>
      </c>
    </row>
    <row r="195" spans="1:7" x14ac:dyDescent="0.3">
      <c r="A195" s="10" t="s">
        <v>34</v>
      </c>
      <c r="B195" s="10">
        <v>2019</v>
      </c>
      <c r="C195" s="10" t="s">
        <v>35</v>
      </c>
      <c r="D195" s="64">
        <v>43497</v>
      </c>
      <c r="E195" s="10" t="s">
        <v>8</v>
      </c>
      <c r="F195" s="10">
        <v>136.4</v>
      </c>
      <c r="G195" s="10" t="s">
        <v>49</v>
      </c>
    </row>
    <row r="196" spans="1:7" x14ac:dyDescent="0.3">
      <c r="A196" s="9" t="s">
        <v>34</v>
      </c>
      <c r="B196" s="9">
        <v>2019</v>
      </c>
      <c r="C196" s="9" t="s">
        <v>35</v>
      </c>
      <c r="D196" s="64">
        <v>43497</v>
      </c>
      <c r="E196" s="9" t="s">
        <v>9</v>
      </c>
      <c r="F196" s="9">
        <v>129.69999999999999</v>
      </c>
      <c r="G196" s="9" t="s">
        <v>49</v>
      </c>
    </row>
    <row r="197" spans="1:7" x14ac:dyDescent="0.3">
      <c r="A197" s="10" t="s">
        <v>34</v>
      </c>
      <c r="B197" s="10">
        <v>2019</v>
      </c>
      <c r="C197" s="10" t="s">
        <v>35</v>
      </c>
      <c r="D197" s="64">
        <v>43497</v>
      </c>
      <c r="E197" s="10" t="s">
        <v>10</v>
      </c>
      <c r="F197" s="10">
        <v>121</v>
      </c>
      <c r="G197" s="10" t="s">
        <v>49</v>
      </c>
    </row>
    <row r="198" spans="1:7" x14ac:dyDescent="0.3">
      <c r="A198" s="9" t="s">
        <v>34</v>
      </c>
      <c r="B198" s="9">
        <v>2019</v>
      </c>
      <c r="C198" s="9" t="s">
        <v>35</v>
      </c>
      <c r="D198" s="64">
        <v>43497</v>
      </c>
      <c r="E198" s="9" t="s">
        <v>11</v>
      </c>
      <c r="F198" s="9">
        <v>109</v>
      </c>
      <c r="G198" s="9" t="s">
        <v>49</v>
      </c>
    </row>
    <row r="199" spans="1:7" x14ac:dyDescent="0.3">
      <c r="A199" s="10" t="s">
        <v>34</v>
      </c>
      <c r="B199" s="10">
        <v>2019</v>
      </c>
      <c r="C199" s="10" t="s">
        <v>35</v>
      </c>
      <c r="D199" s="64">
        <v>43497</v>
      </c>
      <c r="E199" s="10" t="s">
        <v>12</v>
      </c>
      <c r="F199" s="10">
        <v>139.69999999999999</v>
      </c>
      <c r="G199" s="10" t="s">
        <v>49</v>
      </c>
    </row>
    <row r="200" spans="1:7" x14ac:dyDescent="0.3">
      <c r="A200" s="9" t="s">
        <v>34</v>
      </c>
      <c r="B200" s="9">
        <v>2019</v>
      </c>
      <c r="C200" s="9" t="s">
        <v>35</v>
      </c>
      <c r="D200" s="64">
        <v>43497</v>
      </c>
      <c r="E200" s="9" t="s">
        <v>14</v>
      </c>
      <c r="F200" s="9">
        <v>154.9</v>
      </c>
      <c r="G200" s="9" t="s">
        <v>49</v>
      </c>
    </row>
    <row r="201" spans="1:7" x14ac:dyDescent="0.3">
      <c r="A201" s="10" t="s">
        <v>34</v>
      </c>
      <c r="B201" s="10">
        <v>2019</v>
      </c>
      <c r="C201" s="10" t="s">
        <v>35</v>
      </c>
      <c r="D201" s="64">
        <v>43497</v>
      </c>
      <c r="E201" s="10" t="s">
        <v>15</v>
      </c>
      <c r="F201" s="10">
        <v>137.5</v>
      </c>
      <c r="G201" s="10" t="s">
        <v>49</v>
      </c>
    </row>
    <row r="202" spans="1:7" x14ac:dyDescent="0.3">
      <c r="A202" s="9" t="s">
        <v>34</v>
      </c>
      <c r="B202" s="9">
        <v>2019</v>
      </c>
      <c r="C202" s="9" t="s">
        <v>35</v>
      </c>
      <c r="D202" s="64">
        <v>43497</v>
      </c>
      <c r="E202" s="9" t="s">
        <v>20</v>
      </c>
      <c r="F202" s="9">
        <v>148.5</v>
      </c>
      <c r="G202" s="9" t="s">
        <v>77</v>
      </c>
    </row>
    <row r="203" spans="1:7" x14ac:dyDescent="0.3">
      <c r="A203" s="10" t="s">
        <v>34</v>
      </c>
      <c r="B203" s="10">
        <v>2019</v>
      </c>
      <c r="C203" s="10" t="s">
        <v>35</v>
      </c>
      <c r="D203" s="64">
        <v>43497</v>
      </c>
      <c r="E203" s="10" t="s">
        <v>21</v>
      </c>
      <c r="F203" s="10">
        <v>138.4</v>
      </c>
      <c r="G203" s="10" t="s">
        <v>77</v>
      </c>
    </row>
    <row r="204" spans="1:7" x14ac:dyDescent="0.3">
      <c r="A204" s="9" t="s">
        <v>34</v>
      </c>
      <c r="B204" s="9">
        <v>2019</v>
      </c>
      <c r="C204" s="9" t="s">
        <v>35</v>
      </c>
      <c r="D204" s="64">
        <v>43497</v>
      </c>
      <c r="E204" s="9" t="s">
        <v>22</v>
      </c>
      <c r="F204" s="9">
        <v>143.69999999999999</v>
      </c>
      <c r="G204" s="9" t="s">
        <v>77</v>
      </c>
    </row>
    <row r="205" spans="1:7" x14ac:dyDescent="0.3">
      <c r="A205" s="10" t="s">
        <v>34</v>
      </c>
      <c r="B205" s="10">
        <v>2019</v>
      </c>
      <c r="C205" s="10" t="s">
        <v>35</v>
      </c>
      <c r="D205" s="64">
        <v>43497</v>
      </c>
      <c r="E205" s="10" t="s">
        <v>23</v>
      </c>
      <c r="F205" s="10">
        <v>145.6</v>
      </c>
      <c r="G205" s="10" t="s">
        <v>23</v>
      </c>
    </row>
    <row r="206" spans="1:7" x14ac:dyDescent="0.3">
      <c r="A206" s="9" t="s">
        <v>34</v>
      </c>
      <c r="B206" s="9">
        <v>2019</v>
      </c>
      <c r="C206" s="9" t="s">
        <v>35</v>
      </c>
      <c r="D206" s="64">
        <v>43497</v>
      </c>
      <c r="E206" s="9" t="s">
        <v>24</v>
      </c>
      <c r="F206" s="9">
        <v>123.9</v>
      </c>
      <c r="G206" s="9" t="s">
        <v>77</v>
      </c>
    </row>
    <row r="207" spans="1:7" x14ac:dyDescent="0.3">
      <c r="A207" s="10" t="s">
        <v>30</v>
      </c>
      <c r="B207" s="10">
        <v>2019</v>
      </c>
      <c r="C207" s="10" t="s">
        <v>36</v>
      </c>
      <c r="D207" s="64">
        <v>43525</v>
      </c>
      <c r="E207" s="10" t="s">
        <v>3</v>
      </c>
      <c r="F207" s="10">
        <v>136.9</v>
      </c>
      <c r="G207" s="10" t="s">
        <v>49</v>
      </c>
    </row>
    <row r="208" spans="1:7" x14ac:dyDescent="0.3">
      <c r="A208" s="9" t="s">
        <v>30</v>
      </c>
      <c r="B208" s="9">
        <v>2019</v>
      </c>
      <c r="C208" s="9" t="s">
        <v>36</v>
      </c>
      <c r="D208" s="64">
        <v>43525</v>
      </c>
      <c r="E208" s="9" t="s">
        <v>4</v>
      </c>
      <c r="F208" s="9">
        <v>154.1</v>
      </c>
      <c r="G208" s="9" t="s">
        <v>49</v>
      </c>
    </row>
    <row r="209" spans="1:7" x14ac:dyDescent="0.3">
      <c r="A209" s="10" t="s">
        <v>30</v>
      </c>
      <c r="B209" s="10">
        <v>2019</v>
      </c>
      <c r="C209" s="10" t="s">
        <v>36</v>
      </c>
      <c r="D209" s="64">
        <v>43525</v>
      </c>
      <c r="E209" s="10" t="s">
        <v>5</v>
      </c>
      <c r="F209" s="10">
        <v>138.69999999999999</v>
      </c>
      <c r="G209" s="10" t="s">
        <v>49</v>
      </c>
    </row>
    <row r="210" spans="1:7" x14ac:dyDescent="0.3">
      <c r="A210" s="9" t="s">
        <v>30</v>
      </c>
      <c r="B210" s="9">
        <v>2019</v>
      </c>
      <c r="C210" s="9" t="s">
        <v>36</v>
      </c>
      <c r="D210" s="64">
        <v>43525</v>
      </c>
      <c r="E210" s="9" t="s">
        <v>6</v>
      </c>
      <c r="F210" s="9">
        <v>142.5</v>
      </c>
      <c r="G210" s="9" t="s">
        <v>49</v>
      </c>
    </row>
    <row r="211" spans="1:7" x14ac:dyDescent="0.3">
      <c r="A211" s="10" t="s">
        <v>30</v>
      </c>
      <c r="B211" s="10">
        <v>2019</v>
      </c>
      <c r="C211" s="10" t="s">
        <v>36</v>
      </c>
      <c r="D211" s="64">
        <v>43525</v>
      </c>
      <c r="E211" s="10" t="s">
        <v>7</v>
      </c>
      <c r="F211" s="10">
        <v>124.1</v>
      </c>
      <c r="G211" s="10" t="s">
        <v>49</v>
      </c>
    </row>
    <row r="212" spans="1:7" x14ac:dyDescent="0.3">
      <c r="A212" s="9" t="s">
        <v>30</v>
      </c>
      <c r="B212" s="9">
        <v>2019</v>
      </c>
      <c r="C212" s="9" t="s">
        <v>36</v>
      </c>
      <c r="D212" s="64">
        <v>43525</v>
      </c>
      <c r="E212" s="9" t="s">
        <v>8</v>
      </c>
      <c r="F212" s="9">
        <v>136.1</v>
      </c>
      <c r="G212" s="9" t="s">
        <v>49</v>
      </c>
    </row>
    <row r="213" spans="1:7" x14ac:dyDescent="0.3">
      <c r="A213" s="10" t="s">
        <v>30</v>
      </c>
      <c r="B213" s="10">
        <v>2019</v>
      </c>
      <c r="C213" s="10" t="s">
        <v>36</v>
      </c>
      <c r="D213" s="64">
        <v>43525</v>
      </c>
      <c r="E213" s="10" t="s">
        <v>9</v>
      </c>
      <c r="F213" s="10">
        <v>128.19999999999999</v>
      </c>
      <c r="G213" s="10" t="s">
        <v>49</v>
      </c>
    </row>
    <row r="214" spans="1:7" x14ac:dyDescent="0.3">
      <c r="A214" s="9" t="s">
        <v>30</v>
      </c>
      <c r="B214" s="9">
        <v>2019</v>
      </c>
      <c r="C214" s="9" t="s">
        <v>36</v>
      </c>
      <c r="D214" s="64">
        <v>43525</v>
      </c>
      <c r="E214" s="9" t="s">
        <v>10</v>
      </c>
      <c r="F214" s="9">
        <v>122.3</v>
      </c>
      <c r="G214" s="9" t="s">
        <v>49</v>
      </c>
    </row>
    <row r="215" spans="1:7" x14ac:dyDescent="0.3">
      <c r="A215" s="10" t="s">
        <v>30</v>
      </c>
      <c r="B215" s="10">
        <v>2019</v>
      </c>
      <c r="C215" s="10" t="s">
        <v>36</v>
      </c>
      <c r="D215" s="64">
        <v>43525</v>
      </c>
      <c r="E215" s="10" t="s">
        <v>11</v>
      </c>
      <c r="F215" s="10">
        <v>108.3</v>
      </c>
      <c r="G215" s="10" t="s">
        <v>49</v>
      </c>
    </row>
    <row r="216" spans="1:7" x14ac:dyDescent="0.3">
      <c r="A216" s="9" t="s">
        <v>30</v>
      </c>
      <c r="B216" s="9">
        <v>2019</v>
      </c>
      <c r="C216" s="9" t="s">
        <v>36</v>
      </c>
      <c r="D216" s="64">
        <v>43525</v>
      </c>
      <c r="E216" s="9" t="s">
        <v>12</v>
      </c>
      <c r="F216" s="9">
        <v>138.9</v>
      </c>
      <c r="G216" s="9" t="s">
        <v>49</v>
      </c>
    </row>
    <row r="217" spans="1:7" x14ac:dyDescent="0.3">
      <c r="A217" s="10" t="s">
        <v>30</v>
      </c>
      <c r="B217" s="10">
        <v>2019</v>
      </c>
      <c r="C217" s="10" t="s">
        <v>36</v>
      </c>
      <c r="D217" s="64">
        <v>43525</v>
      </c>
      <c r="E217" s="10" t="s">
        <v>14</v>
      </c>
      <c r="F217" s="10">
        <v>156.4</v>
      </c>
      <c r="G217" s="10" t="s">
        <v>49</v>
      </c>
    </row>
    <row r="218" spans="1:7" x14ac:dyDescent="0.3">
      <c r="A218" s="9" t="s">
        <v>30</v>
      </c>
      <c r="B218" s="9">
        <v>2019</v>
      </c>
      <c r="C218" s="9" t="s">
        <v>36</v>
      </c>
      <c r="D218" s="64">
        <v>43525</v>
      </c>
      <c r="E218" s="9" t="s">
        <v>15</v>
      </c>
      <c r="F218" s="9">
        <v>137.30000000000001</v>
      </c>
      <c r="G218" s="9" t="s">
        <v>49</v>
      </c>
    </row>
    <row r="219" spans="1:7" x14ac:dyDescent="0.3">
      <c r="A219" s="10" t="s">
        <v>30</v>
      </c>
      <c r="B219" s="10">
        <v>2019</v>
      </c>
      <c r="C219" s="10" t="s">
        <v>36</v>
      </c>
      <c r="D219" s="64">
        <v>43525</v>
      </c>
      <c r="E219" s="10" t="s">
        <v>20</v>
      </c>
      <c r="F219" s="10" t="s">
        <v>32</v>
      </c>
      <c r="G219" s="10" t="s">
        <v>77</v>
      </c>
    </row>
    <row r="220" spans="1:7" x14ac:dyDescent="0.3">
      <c r="A220" s="9" t="s">
        <v>30</v>
      </c>
      <c r="B220" s="9">
        <v>2019</v>
      </c>
      <c r="C220" s="9" t="s">
        <v>36</v>
      </c>
      <c r="D220" s="64">
        <v>43525</v>
      </c>
      <c r="E220" s="9" t="s">
        <v>21</v>
      </c>
      <c r="F220" s="9">
        <v>146.4</v>
      </c>
      <c r="G220" s="9" t="s">
        <v>77</v>
      </c>
    </row>
    <row r="221" spans="1:7" x14ac:dyDescent="0.3">
      <c r="A221" s="10" t="s">
        <v>30</v>
      </c>
      <c r="B221" s="10">
        <v>2019</v>
      </c>
      <c r="C221" s="10" t="s">
        <v>36</v>
      </c>
      <c r="D221" s="64">
        <v>43525</v>
      </c>
      <c r="E221" s="10" t="s">
        <v>22</v>
      </c>
      <c r="F221" s="10">
        <v>150</v>
      </c>
      <c r="G221" s="10" t="s">
        <v>77</v>
      </c>
    </row>
    <row r="222" spans="1:7" x14ac:dyDescent="0.3">
      <c r="A222" s="9" t="s">
        <v>30</v>
      </c>
      <c r="B222" s="9">
        <v>2019</v>
      </c>
      <c r="C222" s="9" t="s">
        <v>36</v>
      </c>
      <c r="D222" s="64">
        <v>43525</v>
      </c>
      <c r="E222" s="9" t="s">
        <v>23</v>
      </c>
      <c r="F222" s="9">
        <v>150.4</v>
      </c>
      <c r="G222" s="9" t="s">
        <v>23</v>
      </c>
    </row>
    <row r="223" spans="1:7" x14ac:dyDescent="0.3">
      <c r="A223" s="10" t="s">
        <v>30</v>
      </c>
      <c r="B223" s="10">
        <v>2019</v>
      </c>
      <c r="C223" s="10" t="s">
        <v>36</v>
      </c>
      <c r="D223" s="64">
        <v>43525</v>
      </c>
      <c r="E223" s="10" t="s">
        <v>24</v>
      </c>
      <c r="F223" s="10">
        <v>129.9</v>
      </c>
      <c r="G223" s="10" t="s">
        <v>77</v>
      </c>
    </row>
    <row r="224" spans="1:7" x14ac:dyDescent="0.3">
      <c r="A224" s="9" t="s">
        <v>33</v>
      </c>
      <c r="B224" s="9">
        <v>2019</v>
      </c>
      <c r="C224" s="9" t="s">
        <v>36</v>
      </c>
      <c r="D224" s="64">
        <v>43525</v>
      </c>
      <c r="E224" s="9" t="s">
        <v>3</v>
      </c>
      <c r="F224" s="9">
        <v>139.69999999999999</v>
      </c>
      <c r="G224" s="9" t="s">
        <v>49</v>
      </c>
    </row>
    <row r="225" spans="1:7" x14ac:dyDescent="0.3">
      <c r="A225" s="10" t="s">
        <v>33</v>
      </c>
      <c r="B225" s="10">
        <v>2019</v>
      </c>
      <c r="C225" s="10" t="s">
        <v>36</v>
      </c>
      <c r="D225" s="64">
        <v>43525</v>
      </c>
      <c r="E225" s="10" t="s">
        <v>4</v>
      </c>
      <c r="F225" s="10">
        <v>151.1</v>
      </c>
      <c r="G225" s="10" t="s">
        <v>49</v>
      </c>
    </row>
    <row r="226" spans="1:7" x14ac:dyDescent="0.3">
      <c r="A226" s="9" t="s">
        <v>33</v>
      </c>
      <c r="B226" s="9">
        <v>2019</v>
      </c>
      <c r="C226" s="9" t="s">
        <v>36</v>
      </c>
      <c r="D226" s="64">
        <v>43525</v>
      </c>
      <c r="E226" s="9" t="s">
        <v>5</v>
      </c>
      <c r="F226" s="9">
        <v>142.9</v>
      </c>
      <c r="G226" s="9" t="s">
        <v>49</v>
      </c>
    </row>
    <row r="227" spans="1:7" x14ac:dyDescent="0.3">
      <c r="A227" s="10" t="s">
        <v>33</v>
      </c>
      <c r="B227" s="10">
        <v>2019</v>
      </c>
      <c r="C227" s="10" t="s">
        <v>36</v>
      </c>
      <c r="D227" s="64">
        <v>43525</v>
      </c>
      <c r="E227" s="10" t="s">
        <v>6</v>
      </c>
      <c r="F227" s="10">
        <v>141.9</v>
      </c>
      <c r="G227" s="10" t="s">
        <v>49</v>
      </c>
    </row>
    <row r="228" spans="1:7" x14ac:dyDescent="0.3">
      <c r="A228" s="9" t="s">
        <v>33</v>
      </c>
      <c r="B228" s="9">
        <v>2019</v>
      </c>
      <c r="C228" s="9" t="s">
        <v>36</v>
      </c>
      <c r="D228" s="64">
        <v>43525</v>
      </c>
      <c r="E228" s="9" t="s">
        <v>7</v>
      </c>
      <c r="F228" s="9">
        <v>118.4</v>
      </c>
      <c r="G228" s="9" t="s">
        <v>49</v>
      </c>
    </row>
    <row r="229" spans="1:7" x14ac:dyDescent="0.3">
      <c r="A229" s="10" t="s">
        <v>33</v>
      </c>
      <c r="B229" s="10">
        <v>2019</v>
      </c>
      <c r="C229" s="10" t="s">
        <v>36</v>
      </c>
      <c r="D229" s="64">
        <v>43525</v>
      </c>
      <c r="E229" s="10" t="s">
        <v>8</v>
      </c>
      <c r="F229" s="10">
        <v>139.4</v>
      </c>
      <c r="G229" s="10" t="s">
        <v>49</v>
      </c>
    </row>
    <row r="230" spans="1:7" x14ac:dyDescent="0.3">
      <c r="A230" s="9" t="s">
        <v>33</v>
      </c>
      <c r="B230" s="9">
        <v>2019</v>
      </c>
      <c r="C230" s="9" t="s">
        <v>36</v>
      </c>
      <c r="D230" s="64">
        <v>43525</v>
      </c>
      <c r="E230" s="9" t="s">
        <v>9</v>
      </c>
      <c r="F230" s="9">
        <v>141.19999999999999</v>
      </c>
      <c r="G230" s="9" t="s">
        <v>49</v>
      </c>
    </row>
    <row r="231" spans="1:7" x14ac:dyDescent="0.3">
      <c r="A231" s="10" t="s">
        <v>33</v>
      </c>
      <c r="B231" s="10">
        <v>2019</v>
      </c>
      <c r="C231" s="10" t="s">
        <v>36</v>
      </c>
      <c r="D231" s="64">
        <v>43525</v>
      </c>
      <c r="E231" s="10" t="s">
        <v>10</v>
      </c>
      <c r="F231" s="10">
        <v>120.7</v>
      </c>
      <c r="G231" s="10" t="s">
        <v>49</v>
      </c>
    </row>
    <row r="232" spans="1:7" x14ac:dyDescent="0.3">
      <c r="A232" s="9" t="s">
        <v>33</v>
      </c>
      <c r="B232" s="9">
        <v>2019</v>
      </c>
      <c r="C232" s="9" t="s">
        <v>36</v>
      </c>
      <c r="D232" s="64">
        <v>43525</v>
      </c>
      <c r="E232" s="9" t="s">
        <v>11</v>
      </c>
      <c r="F232" s="9">
        <v>110.4</v>
      </c>
      <c r="G232" s="9" t="s">
        <v>49</v>
      </c>
    </row>
    <row r="233" spans="1:7" x14ac:dyDescent="0.3">
      <c r="A233" s="10" t="s">
        <v>33</v>
      </c>
      <c r="B233" s="10">
        <v>2019</v>
      </c>
      <c r="C233" s="10" t="s">
        <v>36</v>
      </c>
      <c r="D233" s="64">
        <v>43525</v>
      </c>
      <c r="E233" s="10" t="s">
        <v>12</v>
      </c>
      <c r="F233" s="10">
        <v>140.69999999999999</v>
      </c>
      <c r="G233" s="10" t="s">
        <v>49</v>
      </c>
    </row>
    <row r="234" spans="1:7" x14ac:dyDescent="0.3">
      <c r="A234" s="9" t="s">
        <v>33</v>
      </c>
      <c r="B234" s="9">
        <v>2019</v>
      </c>
      <c r="C234" s="9" t="s">
        <v>36</v>
      </c>
      <c r="D234" s="64">
        <v>43525</v>
      </c>
      <c r="E234" s="9" t="s">
        <v>14</v>
      </c>
      <c r="F234" s="9">
        <v>153.9</v>
      </c>
      <c r="G234" s="9" t="s">
        <v>49</v>
      </c>
    </row>
    <row r="235" spans="1:7" x14ac:dyDescent="0.3">
      <c r="A235" s="10" t="s">
        <v>33</v>
      </c>
      <c r="B235" s="10">
        <v>2019</v>
      </c>
      <c r="C235" s="10" t="s">
        <v>36</v>
      </c>
      <c r="D235" s="64">
        <v>43525</v>
      </c>
      <c r="E235" s="10" t="s">
        <v>15</v>
      </c>
      <c r="F235" s="10">
        <v>139.6</v>
      </c>
      <c r="G235" s="10" t="s">
        <v>49</v>
      </c>
    </row>
    <row r="236" spans="1:7" x14ac:dyDescent="0.3">
      <c r="A236" s="9" t="s">
        <v>33</v>
      </c>
      <c r="B236" s="9">
        <v>2019</v>
      </c>
      <c r="C236" s="9" t="s">
        <v>36</v>
      </c>
      <c r="D236" s="64">
        <v>43525</v>
      </c>
      <c r="E236" s="9" t="s">
        <v>20</v>
      </c>
      <c r="F236" s="9">
        <v>149</v>
      </c>
      <c r="G236" s="9" t="s">
        <v>77</v>
      </c>
    </row>
    <row r="237" spans="1:7" x14ac:dyDescent="0.3">
      <c r="A237" s="10" t="s">
        <v>33</v>
      </c>
      <c r="B237" s="10">
        <v>2019</v>
      </c>
      <c r="C237" s="10" t="s">
        <v>36</v>
      </c>
      <c r="D237" s="64">
        <v>43525</v>
      </c>
      <c r="E237" s="10" t="s">
        <v>21</v>
      </c>
      <c r="F237" s="10">
        <v>128.80000000000001</v>
      </c>
      <c r="G237" s="10" t="s">
        <v>77</v>
      </c>
    </row>
    <row r="238" spans="1:7" x14ac:dyDescent="0.3">
      <c r="A238" s="9" t="s">
        <v>33</v>
      </c>
      <c r="B238" s="9">
        <v>2019</v>
      </c>
      <c r="C238" s="9" t="s">
        <v>36</v>
      </c>
      <c r="D238" s="64">
        <v>43525</v>
      </c>
      <c r="E238" s="9" t="s">
        <v>22</v>
      </c>
      <c r="F238" s="9">
        <v>136.80000000000001</v>
      </c>
      <c r="G238" s="9" t="s">
        <v>77</v>
      </c>
    </row>
    <row r="239" spans="1:7" x14ac:dyDescent="0.3">
      <c r="A239" s="10" t="s">
        <v>33</v>
      </c>
      <c r="B239" s="10">
        <v>2019</v>
      </c>
      <c r="C239" s="10" t="s">
        <v>36</v>
      </c>
      <c r="D239" s="64">
        <v>43525</v>
      </c>
      <c r="E239" s="10" t="s">
        <v>23</v>
      </c>
      <c r="F239" s="10">
        <v>139.19999999999999</v>
      </c>
      <c r="G239" s="10" t="s">
        <v>23</v>
      </c>
    </row>
    <row r="240" spans="1:7" x14ac:dyDescent="0.3">
      <c r="A240" s="9" t="s">
        <v>33</v>
      </c>
      <c r="B240" s="9">
        <v>2019</v>
      </c>
      <c r="C240" s="9" t="s">
        <v>36</v>
      </c>
      <c r="D240" s="64">
        <v>43525</v>
      </c>
      <c r="E240" s="9" t="s">
        <v>24</v>
      </c>
      <c r="F240" s="9">
        <v>119.9</v>
      </c>
      <c r="G240" s="9" t="s">
        <v>77</v>
      </c>
    </row>
    <row r="241" spans="1:7" x14ac:dyDescent="0.3">
      <c r="A241" s="10" t="s">
        <v>34</v>
      </c>
      <c r="B241" s="10">
        <v>2019</v>
      </c>
      <c r="C241" s="10" t="s">
        <v>36</v>
      </c>
      <c r="D241" s="64">
        <v>43525</v>
      </c>
      <c r="E241" s="10" t="s">
        <v>3</v>
      </c>
      <c r="F241" s="10">
        <v>137.80000000000001</v>
      </c>
      <c r="G241" s="10" t="s">
        <v>49</v>
      </c>
    </row>
    <row r="242" spans="1:7" x14ac:dyDescent="0.3">
      <c r="A242" s="9" t="s">
        <v>34</v>
      </c>
      <c r="B242" s="9">
        <v>2019</v>
      </c>
      <c r="C242" s="9" t="s">
        <v>36</v>
      </c>
      <c r="D242" s="64">
        <v>43525</v>
      </c>
      <c r="E242" s="9" t="s">
        <v>4</v>
      </c>
      <c r="F242" s="9">
        <v>153</v>
      </c>
      <c r="G242" s="9" t="s">
        <v>49</v>
      </c>
    </row>
    <row r="243" spans="1:7" x14ac:dyDescent="0.3">
      <c r="A243" s="10" t="s">
        <v>34</v>
      </c>
      <c r="B243" s="10">
        <v>2019</v>
      </c>
      <c r="C243" s="10" t="s">
        <v>36</v>
      </c>
      <c r="D243" s="64">
        <v>43525</v>
      </c>
      <c r="E243" s="10" t="s">
        <v>5</v>
      </c>
      <c r="F243" s="10">
        <v>140.30000000000001</v>
      </c>
      <c r="G243" s="10" t="s">
        <v>49</v>
      </c>
    </row>
    <row r="244" spans="1:7" x14ac:dyDescent="0.3">
      <c r="A244" s="9" t="s">
        <v>34</v>
      </c>
      <c r="B244" s="9">
        <v>2019</v>
      </c>
      <c r="C244" s="9" t="s">
        <v>36</v>
      </c>
      <c r="D244" s="64">
        <v>43525</v>
      </c>
      <c r="E244" s="9" t="s">
        <v>6</v>
      </c>
      <c r="F244" s="9">
        <v>142.30000000000001</v>
      </c>
      <c r="G244" s="9" t="s">
        <v>49</v>
      </c>
    </row>
    <row r="245" spans="1:7" x14ac:dyDescent="0.3">
      <c r="A245" s="10" t="s">
        <v>34</v>
      </c>
      <c r="B245" s="10">
        <v>2019</v>
      </c>
      <c r="C245" s="10" t="s">
        <v>36</v>
      </c>
      <c r="D245" s="64">
        <v>43525</v>
      </c>
      <c r="E245" s="10" t="s">
        <v>7</v>
      </c>
      <c r="F245" s="10">
        <v>122</v>
      </c>
      <c r="G245" s="10" t="s">
        <v>49</v>
      </c>
    </row>
    <row r="246" spans="1:7" x14ac:dyDescent="0.3">
      <c r="A246" s="9" t="s">
        <v>34</v>
      </c>
      <c r="B246" s="9">
        <v>2019</v>
      </c>
      <c r="C246" s="9" t="s">
        <v>36</v>
      </c>
      <c r="D246" s="64">
        <v>43525</v>
      </c>
      <c r="E246" s="9" t="s">
        <v>8</v>
      </c>
      <c r="F246" s="9">
        <v>137.6</v>
      </c>
      <c r="G246" s="9" t="s">
        <v>49</v>
      </c>
    </row>
    <row r="247" spans="1:7" x14ac:dyDescent="0.3">
      <c r="A247" s="10" t="s">
        <v>34</v>
      </c>
      <c r="B247" s="10">
        <v>2019</v>
      </c>
      <c r="C247" s="10" t="s">
        <v>36</v>
      </c>
      <c r="D247" s="64">
        <v>43525</v>
      </c>
      <c r="E247" s="10" t="s">
        <v>9</v>
      </c>
      <c r="F247" s="10">
        <v>132.6</v>
      </c>
      <c r="G247" s="10" t="s">
        <v>49</v>
      </c>
    </row>
    <row r="248" spans="1:7" x14ac:dyDescent="0.3">
      <c r="A248" s="9" t="s">
        <v>34</v>
      </c>
      <c r="B248" s="9">
        <v>2019</v>
      </c>
      <c r="C248" s="9" t="s">
        <v>36</v>
      </c>
      <c r="D248" s="64">
        <v>43525</v>
      </c>
      <c r="E248" s="9" t="s">
        <v>10</v>
      </c>
      <c r="F248" s="9">
        <v>121.8</v>
      </c>
      <c r="G248" s="9" t="s">
        <v>49</v>
      </c>
    </row>
    <row r="249" spans="1:7" x14ac:dyDescent="0.3">
      <c r="A249" s="10" t="s">
        <v>34</v>
      </c>
      <c r="B249" s="10">
        <v>2019</v>
      </c>
      <c r="C249" s="10" t="s">
        <v>36</v>
      </c>
      <c r="D249" s="64">
        <v>43525</v>
      </c>
      <c r="E249" s="10" t="s">
        <v>11</v>
      </c>
      <c r="F249" s="10">
        <v>109</v>
      </c>
      <c r="G249" s="10" t="s">
        <v>49</v>
      </c>
    </row>
    <row r="250" spans="1:7" x14ac:dyDescent="0.3">
      <c r="A250" s="9" t="s">
        <v>34</v>
      </c>
      <c r="B250" s="9">
        <v>2019</v>
      </c>
      <c r="C250" s="9" t="s">
        <v>36</v>
      </c>
      <c r="D250" s="64">
        <v>43525</v>
      </c>
      <c r="E250" s="9" t="s">
        <v>12</v>
      </c>
      <c r="F250" s="9">
        <v>139.5</v>
      </c>
      <c r="G250" s="9" t="s">
        <v>49</v>
      </c>
    </row>
    <row r="251" spans="1:7" x14ac:dyDescent="0.3">
      <c r="A251" s="10" t="s">
        <v>34</v>
      </c>
      <c r="B251" s="10">
        <v>2019</v>
      </c>
      <c r="C251" s="10" t="s">
        <v>36</v>
      </c>
      <c r="D251" s="64">
        <v>43525</v>
      </c>
      <c r="E251" s="10" t="s">
        <v>14</v>
      </c>
      <c r="F251" s="10">
        <v>155.19999999999999</v>
      </c>
      <c r="G251" s="10" t="s">
        <v>49</v>
      </c>
    </row>
    <row r="252" spans="1:7" x14ac:dyDescent="0.3">
      <c r="A252" s="9" t="s">
        <v>34</v>
      </c>
      <c r="B252" s="9">
        <v>2019</v>
      </c>
      <c r="C252" s="9" t="s">
        <v>36</v>
      </c>
      <c r="D252" s="64">
        <v>43525</v>
      </c>
      <c r="E252" s="9" t="s">
        <v>15</v>
      </c>
      <c r="F252" s="9">
        <v>138.1</v>
      </c>
      <c r="G252" s="9" t="s">
        <v>49</v>
      </c>
    </row>
    <row r="253" spans="1:7" x14ac:dyDescent="0.3">
      <c r="A253" s="10" t="s">
        <v>34</v>
      </c>
      <c r="B253" s="10">
        <v>2019</v>
      </c>
      <c r="C253" s="10" t="s">
        <v>36</v>
      </c>
      <c r="D253" s="64">
        <v>43525</v>
      </c>
      <c r="E253" s="10" t="s">
        <v>20</v>
      </c>
      <c r="F253" s="10">
        <v>149</v>
      </c>
      <c r="G253" s="10" t="s">
        <v>77</v>
      </c>
    </row>
    <row r="254" spans="1:7" x14ac:dyDescent="0.3">
      <c r="A254" s="9" t="s">
        <v>34</v>
      </c>
      <c r="B254" s="9">
        <v>2019</v>
      </c>
      <c r="C254" s="9" t="s">
        <v>36</v>
      </c>
      <c r="D254" s="64">
        <v>43525</v>
      </c>
      <c r="E254" s="9" t="s">
        <v>21</v>
      </c>
      <c r="F254" s="9">
        <v>139.69999999999999</v>
      </c>
      <c r="G254" s="9" t="s">
        <v>77</v>
      </c>
    </row>
    <row r="255" spans="1:7" x14ac:dyDescent="0.3">
      <c r="A255" s="10" t="s">
        <v>34</v>
      </c>
      <c r="B255" s="10">
        <v>2019</v>
      </c>
      <c r="C255" s="10" t="s">
        <v>36</v>
      </c>
      <c r="D255" s="64">
        <v>43525</v>
      </c>
      <c r="E255" s="10" t="s">
        <v>22</v>
      </c>
      <c r="F255" s="10">
        <v>143.80000000000001</v>
      </c>
      <c r="G255" s="10" t="s">
        <v>77</v>
      </c>
    </row>
    <row r="256" spans="1:7" x14ac:dyDescent="0.3">
      <c r="A256" s="9" t="s">
        <v>34</v>
      </c>
      <c r="B256" s="9">
        <v>2019</v>
      </c>
      <c r="C256" s="9" t="s">
        <v>36</v>
      </c>
      <c r="D256" s="64">
        <v>43525</v>
      </c>
      <c r="E256" s="9" t="s">
        <v>23</v>
      </c>
      <c r="F256" s="9">
        <v>146.19999999999999</v>
      </c>
      <c r="G256" s="9" t="s">
        <v>23</v>
      </c>
    </row>
    <row r="257" spans="1:7" x14ac:dyDescent="0.3">
      <c r="A257" s="10" t="s">
        <v>34</v>
      </c>
      <c r="B257" s="10">
        <v>2019</v>
      </c>
      <c r="C257" s="10" t="s">
        <v>36</v>
      </c>
      <c r="D257" s="64">
        <v>43525</v>
      </c>
      <c r="E257" s="10" t="s">
        <v>24</v>
      </c>
      <c r="F257" s="10">
        <v>124.6</v>
      </c>
      <c r="G257" s="10" t="s">
        <v>77</v>
      </c>
    </row>
    <row r="258" spans="1:7" x14ac:dyDescent="0.3">
      <c r="A258" s="10" t="s">
        <v>30</v>
      </c>
      <c r="B258" s="10">
        <v>2019</v>
      </c>
      <c r="C258" s="10" t="s">
        <v>41</v>
      </c>
      <c r="D258" s="64">
        <v>43678</v>
      </c>
      <c r="E258" s="10" t="s">
        <v>3</v>
      </c>
      <c r="F258" s="10">
        <v>139.19999999999999</v>
      </c>
      <c r="G258" s="10" t="s">
        <v>49</v>
      </c>
    </row>
    <row r="259" spans="1:7" x14ac:dyDescent="0.3">
      <c r="A259" s="9" t="s">
        <v>30</v>
      </c>
      <c r="B259" s="9">
        <v>2019</v>
      </c>
      <c r="C259" s="9" t="s">
        <v>41</v>
      </c>
      <c r="D259" s="64">
        <v>43678</v>
      </c>
      <c r="E259" s="9" t="s">
        <v>4</v>
      </c>
      <c r="F259" s="9">
        <v>161.9</v>
      </c>
      <c r="G259" s="9" t="s">
        <v>49</v>
      </c>
    </row>
    <row r="260" spans="1:7" x14ac:dyDescent="0.3">
      <c r="A260" s="10" t="s">
        <v>30</v>
      </c>
      <c r="B260" s="10">
        <v>2019</v>
      </c>
      <c r="C260" s="10" t="s">
        <v>41</v>
      </c>
      <c r="D260" s="64">
        <v>43678</v>
      </c>
      <c r="E260" s="10" t="s">
        <v>5</v>
      </c>
      <c r="F260" s="10">
        <v>137.1</v>
      </c>
      <c r="G260" s="10" t="s">
        <v>49</v>
      </c>
    </row>
    <row r="261" spans="1:7" x14ac:dyDescent="0.3">
      <c r="A261" s="9" t="s">
        <v>30</v>
      </c>
      <c r="B261" s="9">
        <v>2019</v>
      </c>
      <c r="C261" s="9" t="s">
        <v>41</v>
      </c>
      <c r="D261" s="64">
        <v>43678</v>
      </c>
      <c r="E261" s="9" t="s">
        <v>6</v>
      </c>
      <c r="F261" s="9">
        <v>144.6</v>
      </c>
      <c r="G261" s="9" t="s">
        <v>49</v>
      </c>
    </row>
    <row r="262" spans="1:7" x14ac:dyDescent="0.3">
      <c r="A262" s="10" t="s">
        <v>30</v>
      </c>
      <c r="B262" s="10">
        <v>2019</v>
      </c>
      <c r="C262" s="10" t="s">
        <v>41</v>
      </c>
      <c r="D262" s="64">
        <v>43678</v>
      </c>
      <c r="E262" s="10" t="s">
        <v>7</v>
      </c>
      <c r="F262" s="10">
        <v>124.7</v>
      </c>
      <c r="G262" s="10" t="s">
        <v>49</v>
      </c>
    </row>
    <row r="263" spans="1:7" x14ac:dyDescent="0.3">
      <c r="A263" s="9" t="s">
        <v>30</v>
      </c>
      <c r="B263" s="9">
        <v>2019</v>
      </c>
      <c r="C263" s="9" t="s">
        <v>41</v>
      </c>
      <c r="D263" s="64">
        <v>43678</v>
      </c>
      <c r="E263" s="9" t="s">
        <v>8</v>
      </c>
      <c r="F263" s="9">
        <v>145.5</v>
      </c>
      <c r="G263" s="9" t="s">
        <v>49</v>
      </c>
    </row>
    <row r="264" spans="1:7" x14ac:dyDescent="0.3">
      <c r="A264" s="10" t="s">
        <v>30</v>
      </c>
      <c r="B264" s="10">
        <v>2019</v>
      </c>
      <c r="C264" s="10" t="s">
        <v>41</v>
      </c>
      <c r="D264" s="64">
        <v>43678</v>
      </c>
      <c r="E264" s="10" t="s">
        <v>9</v>
      </c>
      <c r="F264" s="10">
        <v>156.19999999999999</v>
      </c>
      <c r="G264" s="10" t="s">
        <v>49</v>
      </c>
    </row>
    <row r="265" spans="1:7" x14ac:dyDescent="0.3">
      <c r="A265" s="9" t="s">
        <v>30</v>
      </c>
      <c r="B265" s="9">
        <v>2019</v>
      </c>
      <c r="C265" s="9" t="s">
        <v>41</v>
      </c>
      <c r="D265" s="64">
        <v>43678</v>
      </c>
      <c r="E265" s="9" t="s">
        <v>10</v>
      </c>
      <c r="F265" s="9">
        <v>131.5</v>
      </c>
      <c r="G265" s="9" t="s">
        <v>49</v>
      </c>
    </row>
    <row r="266" spans="1:7" x14ac:dyDescent="0.3">
      <c r="A266" s="10" t="s">
        <v>30</v>
      </c>
      <c r="B266" s="10">
        <v>2019</v>
      </c>
      <c r="C266" s="10" t="s">
        <v>41</v>
      </c>
      <c r="D266" s="64">
        <v>43678</v>
      </c>
      <c r="E266" s="10" t="s">
        <v>11</v>
      </c>
      <c r="F266" s="10">
        <v>111.7</v>
      </c>
      <c r="G266" s="10" t="s">
        <v>49</v>
      </c>
    </row>
    <row r="267" spans="1:7" x14ac:dyDescent="0.3">
      <c r="A267" s="9" t="s">
        <v>30</v>
      </c>
      <c r="B267" s="9">
        <v>2019</v>
      </c>
      <c r="C267" s="9" t="s">
        <v>41</v>
      </c>
      <c r="D267" s="64">
        <v>43678</v>
      </c>
      <c r="E267" s="9" t="s">
        <v>12</v>
      </c>
      <c r="F267" s="9">
        <v>142.69999999999999</v>
      </c>
      <c r="G267" s="9" t="s">
        <v>49</v>
      </c>
    </row>
    <row r="268" spans="1:7" x14ac:dyDescent="0.3">
      <c r="A268" s="10" t="s">
        <v>30</v>
      </c>
      <c r="B268" s="10">
        <v>2019</v>
      </c>
      <c r="C268" s="10" t="s">
        <v>41</v>
      </c>
      <c r="D268" s="64">
        <v>43678</v>
      </c>
      <c r="E268" s="10" t="s">
        <v>14</v>
      </c>
      <c r="F268" s="10">
        <v>156.9</v>
      </c>
      <c r="G268" s="10" t="s">
        <v>49</v>
      </c>
    </row>
    <row r="269" spans="1:7" x14ac:dyDescent="0.3">
      <c r="A269" s="9" t="s">
        <v>30</v>
      </c>
      <c r="B269" s="9">
        <v>2019</v>
      </c>
      <c r="C269" s="9" t="s">
        <v>41</v>
      </c>
      <c r="D269" s="64">
        <v>43678</v>
      </c>
      <c r="E269" s="9" t="s">
        <v>15</v>
      </c>
      <c r="F269" s="9">
        <v>144</v>
      </c>
      <c r="G269" s="9" t="s">
        <v>49</v>
      </c>
    </row>
    <row r="270" spans="1:7" x14ac:dyDescent="0.3">
      <c r="A270" s="10" t="s">
        <v>30</v>
      </c>
      <c r="B270" s="10">
        <v>2019</v>
      </c>
      <c r="C270" s="10" t="s">
        <v>41</v>
      </c>
      <c r="D270" s="64">
        <v>43678</v>
      </c>
      <c r="E270" s="10" t="s">
        <v>20</v>
      </c>
      <c r="F270" s="10" t="s">
        <v>32</v>
      </c>
      <c r="G270" s="10" t="s">
        <v>77</v>
      </c>
    </row>
    <row r="271" spans="1:7" x14ac:dyDescent="0.3">
      <c r="A271" s="9" t="s">
        <v>30</v>
      </c>
      <c r="B271" s="9">
        <v>2019</v>
      </c>
      <c r="C271" s="9" t="s">
        <v>41</v>
      </c>
      <c r="D271" s="64">
        <v>43678</v>
      </c>
      <c r="E271" s="9" t="s">
        <v>21</v>
      </c>
      <c r="F271" s="9">
        <v>146.4</v>
      </c>
      <c r="G271" s="9" t="s">
        <v>77</v>
      </c>
    </row>
    <row r="272" spans="1:7" x14ac:dyDescent="0.3">
      <c r="A272" s="10" t="s">
        <v>30</v>
      </c>
      <c r="B272" s="10">
        <v>2019</v>
      </c>
      <c r="C272" s="10" t="s">
        <v>41</v>
      </c>
      <c r="D272" s="64">
        <v>43678</v>
      </c>
      <c r="E272" s="10" t="s">
        <v>22</v>
      </c>
      <c r="F272" s="10">
        <v>150.19999999999999</v>
      </c>
      <c r="G272" s="10" t="s">
        <v>77</v>
      </c>
    </row>
    <row r="273" spans="1:7" x14ac:dyDescent="0.3">
      <c r="A273" s="9" t="s">
        <v>30</v>
      </c>
      <c r="B273" s="9">
        <v>2019</v>
      </c>
      <c r="C273" s="9" t="s">
        <v>41</v>
      </c>
      <c r="D273" s="64">
        <v>43678</v>
      </c>
      <c r="E273" s="9" t="s">
        <v>23</v>
      </c>
      <c r="F273" s="9">
        <v>152.69999999999999</v>
      </c>
      <c r="G273" s="9" t="s">
        <v>23</v>
      </c>
    </row>
    <row r="274" spans="1:7" x14ac:dyDescent="0.3">
      <c r="A274" s="10" t="s">
        <v>30</v>
      </c>
      <c r="B274" s="10">
        <v>2019</v>
      </c>
      <c r="C274" s="10" t="s">
        <v>41</v>
      </c>
      <c r="D274" s="64">
        <v>43678</v>
      </c>
      <c r="E274" s="10" t="s">
        <v>24</v>
      </c>
      <c r="F274" s="10">
        <v>131.4</v>
      </c>
      <c r="G274" s="10" t="s">
        <v>77</v>
      </c>
    </row>
    <row r="275" spans="1:7" x14ac:dyDescent="0.3">
      <c r="A275" s="9" t="s">
        <v>33</v>
      </c>
      <c r="B275" s="9">
        <v>2019</v>
      </c>
      <c r="C275" s="9" t="s">
        <v>41</v>
      </c>
      <c r="D275" s="64">
        <v>43678</v>
      </c>
      <c r="E275" s="9" t="s">
        <v>3</v>
      </c>
      <c r="F275" s="9">
        <v>142.1</v>
      </c>
      <c r="G275" s="9" t="s">
        <v>49</v>
      </c>
    </row>
    <row r="276" spans="1:7" x14ac:dyDescent="0.3">
      <c r="A276" s="10" t="s">
        <v>33</v>
      </c>
      <c r="B276" s="10">
        <v>2019</v>
      </c>
      <c r="C276" s="10" t="s">
        <v>41</v>
      </c>
      <c r="D276" s="64">
        <v>43678</v>
      </c>
      <c r="E276" s="10" t="s">
        <v>4</v>
      </c>
      <c r="F276" s="10">
        <v>158.30000000000001</v>
      </c>
      <c r="G276" s="10" t="s">
        <v>49</v>
      </c>
    </row>
    <row r="277" spans="1:7" x14ac:dyDescent="0.3">
      <c r="A277" s="9" t="s">
        <v>33</v>
      </c>
      <c r="B277" s="9">
        <v>2019</v>
      </c>
      <c r="C277" s="9" t="s">
        <v>41</v>
      </c>
      <c r="D277" s="64">
        <v>43678</v>
      </c>
      <c r="E277" s="9" t="s">
        <v>5</v>
      </c>
      <c r="F277" s="9">
        <v>140.80000000000001</v>
      </c>
      <c r="G277" s="9" t="s">
        <v>49</v>
      </c>
    </row>
    <row r="278" spans="1:7" x14ac:dyDescent="0.3">
      <c r="A278" s="10" t="s">
        <v>33</v>
      </c>
      <c r="B278" s="10">
        <v>2019</v>
      </c>
      <c r="C278" s="10" t="s">
        <v>41</v>
      </c>
      <c r="D278" s="64">
        <v>43678</v>
      </c>
      <c r="E278" s="10" t="s">
        <v>6</v>
      </c>
      <c r="F278" s="10">
        <v>144.9</v>
      </c>
      <c r="G278" s="10" t="s">
        <v>49</v>
      </c>
    </row>
    <row r="279" spans="1:7" x14ac:dyDescent="0.3">
      <c r="A279" s="9" t="s">
        <v>33</v>
      </c>
      <c r="B279" s="9">
        <v>2019</v>
      </c>
      <c r="C279" s="9" t="s">
        <v>41</v>
      </c>
      <c r="D279" s="64">
        <v>43678</v>
      </c>
      <c r="E279" s="9" t="s">
        <v>7</v>
      </c>
      <c r="F279" s="9">
        <v>119.9</v>
      </c>
      <c r="G279" s="9" t="s">
        <v>49</v>
      </c>
    </row>
    <row r="280" spans="1:7" x14ac:dyDescent="0.3">
      <c r="A280" s="10" t="s">
        <v>33</v>
      </c>
      <c r="B280" s="10">
        <v>2019</v>
      </c>
      <c r="C280" s="10" t="s">
        <v>41</v>
      </c>
      <c r="D280" s="64">
        <v>43678</v>
      </c>
      <c r="E280" s="10" t="s">
        <v>8</v>
      </c>
      <c r="F280" s="10">
        <v>153.9</v>
      </c>
      <c r="G280" s="10" t="s">
        <v>49</v>
      </c>
    </row>
    <row r="281" spans="1:7" x14ac:dyDescent="0.3">
      <c r="A281" s="9" t="s">
        <v>33</v>
      </c>
      <c r="B281" s="9">
        <v>2019</v>
      </c>
      <c r="C281" s="9" t="s">
        <v>41</v>
      </c>
      <c r="D281" s="64">
        <v>43678</v>
      </c>
      <c r="E281" s="9" t="s">
        <v>9</v>
      </c>
      <c r="F281" s="9">
        <v>189.1</v>
      </c>
      <c r="G281" s="9" t="s">
        <v>49</v>
      </c>
    </row>
    <row r="282" spans="1:7" x14ac:dyDescent="0.3">
      <c r="A282" s="10" t="s">
        <v>33</v>
      </c>
      <c r="B282" s="10">
        <v>2019</v>
      </c>
      <c r="C282" s="10" t="s">
        <v>41</v>
      </c>
      <c r="D282" s="64">
        <v>43678</v>
      </c>
      <c r="E282" s="10" t="s">
        <v>10</v>
      </c>
      <c r="F282" s="10">
        <v>129.80000000000001</v>
      </c>
      <c r="G282" s="10" t="s">
        <v>49</v>
      </c>
    </row>
    <row r="283" spans="1:7" x14ac:dyDescent="0.3">
      <c r="A283" s="9" t="s">
        <v>33</v>
      </c>
      <c r="B283" s="9">
        <v>2019</v>
      </c>
      <c r="C283" s="9" t="s">
        <v>41</v>
      </c>
      <c r="D283" s="64">
        <v>43678</v>
      </c>
      <c r="E283" s="9" t="s">
        <v>11</v>
      </c>
      <c r="F283" s="9">
        <v>112.7</v>
      </c>
      <c r="G283" s="9" t="s">
        <v>49</v>
      </c>
    </row>
    <row r="284" spans="1:7" x14ac:dyDescent="0.3">
      <c r="A284" s="10" t="s">
        <v>33</v>
      </c>
      <c r="B284" s="10">
        <v>2019</v>
      </c>
      <c r="C284" s="10" t="s">
        <v>41</v>
      </c>
      <c r="D284" s="64">
        <v>43678</v>
      </c>
      <c r="E284" s="10" t="s">
        <v>12</v>
      </c>
      <c r="F284" s="10">
        <v>142.5</v>
      </c>
      <c r="G284" s="10" t="s">
        <v>49</v>
      </c>
    </row>
    <row r="285" spans="1:7" x14ac:dyDescent="0.3">
      <c r="A285" s="9" t="s">
        <v>33</v>
      </c>
      <c r="B285" s="9">
        <v>2019</v>
      </c>
      <c r="C285" s="9" t="s">
        <v>41</v>
      </c>
      <c r="D285" s="64">
        <v>43678</v>
      </c>
      <c r="E285" s="9" t="s">
        <v>14</v>
      </c>
      <c r="F285" s="9">
        <v>156.19999999999999</v>
      </c>
      <c r="G285" s="9" t="s">
        <v>49</v>
      </c>
    </row>
    <row r="286" spans="1:7" x14ac:dyDescent="0.3">
      <c r="A286" s="10" t="s">
        <v>33</v>
      </c>
      <c r="B286" s="10">
        <v>2019</v>
      </c>
      <c r="C286" s="10" t="s">
        <v>41</v>
      </c>
      <c r="D286" s="64">
        <v>43678</v>
      </c>
      <c r="E286" s="10" t="s">
        <v>15</v>
      </c>
      <c r="F286" s="10">
        <v>149.1</v>
      </c>
      <c r="G286" s="10" t="s">
        <v>49</v>
      </c>
    </row>
    <row r="287" spans="1:7" x14ac:dyDescent="0.3">
      <c r="A287" s="9" t="s">
        <v>33</v>
      </c>
      <c r="B287" s="9">
        <v>2019</v>
      </c>
      <c r="C287" s="9" t="s">
        <v>41</v>
      </c>
      <c r="D287" s="64">
        <v>43678</v>
      </c>
      <c r="E287" s="9" t="s">
        <v>20</v>
      </c>
      <c r="F287" s="9">
        <v>151.6</v>
      </c>
      <c r="G287" s="9" t="s">
        <v>77</v>
      </c>
    </row>
    <row r="288" spans="1:7" x14ac:dyDescent="0.3">
      <c r="A288" s="10" t="s">
        <v>33</v>
      </c>
      <c r="B288" s="10">
        <v>2019</v>
      </c>
      <c r="C288" s="10" t="s">
        <v>41</v>
      </c>
      <c r="D288" s="64">
        <v>43678</v>
      </c>
      <c r="E288" s="10" t="s">
        <v>21</v>
      </c>
      <c r="F288" s="10">
        <v>125.5</v>
      </c>
      <c r="G288" s="10" t="s">
        <v>77</v>
      </c>
    </row>
    <row r="289" spans="1:7" x14ac:dyDescent="0.3">
      <c r="A289" s="9" t="s">
        <v>33</v>
      </c>
      <c r="B289" s="9">
        <v>2019</v>
      </c>
      <c r="C289" s="9" t="s">
        <v>41</v>
      </c>
      <c r="D289" s="64">
        <v>43678</v>
      </c>
      <c r="E289" s="9" t="s">
        <v>22</v>
      </c>
      <c r="F289" s="9">
        <v>138.1</v>
      </c>
      <c r="G289" s="9" t="s">
        <v>77</v>
      </c>
    </row>
    <row r="290" spans="1:7" x14ac:dyDescent="0.3">
      <c r="A290" s="10" t="s">
        <v>33</v>
      </c>
      <c r="B290" s="10">
        <v>2019</v>
      </c>
      <c r="C290" s="10" t="s">
        <v>41</v>
      </c>
      <c r="D290" s="64">
        <v>43678</v>
      </c>
      <c r="E290" s="10" t="s">
        <v>23</v>
      </c>
      <c r="F290" s="10">
        <v>141.5</v>
      </c>
      <c r="G290" s="10" t="s">
        <v>23</v>
      </c>
    </row>
    <row r="291" spans="1:7" x14ac:dyDescent="0.3">
      <c r="A291" s="9" t="s">
        <v>33</v>
      </c>
      <c r="B291" s="9">
        <v>2019</v>
      </c>
      <c r="C291" s="9" t="s">
        <v>41</v>
      </c>
      <c r="D291" s="64">
        <v>43678</v>
      </c>
      <c r="E291" s="9" t="s">
        <v>24</v>
      </c>
      <c r="F291" s="9">
        <v>120.8</v>
      </c>
      <c r="G291" s="9" t="s">
        <v>77</v>
      </c>
    </row>
    <row r="292" spans="1:7" x14ac:dyDescent="0.3">
      <c r="A292" s="10" t="s">
        <v>34</v>
      </c>
      <c r="B292" s="10">
        <v>2019</v>
      </c>
      <c r="C292" s="10" t="s">
        <v>41</v>
      </c>
      <c r="D292" s="64">
        <v>43678</v>
      </c>
      <c r="E292" s="10" t="s">
        <v>3</v>
      </c>
      <c r="F292" s="10">
        <v>140.1</v>
      </c>
      <c r="G292" s="10" t="s">
        <v>49</v>
      </c>
    </row>
    <row r="293" spans="1:7" x14ac:dyDescent="0.3">
      <c r="A293" s="9" t="s">
        <v>34</v>
      </c>
      <c r="B293" s="9">
        <v>2019</v>
      </c>
      <c r="C293" s="9" t="s">
        <v>41</v>
      </c>
      <c r="D293" s="64">
        <v>43678</v>
      </c>
      <c r="E293" s="9" t="s">
        <v>4</v>
      </c>
      <c r="F293" s="9">
        <v>160.6</v>
      </c>
      <c r="G293" s="9" t="s">
        <v>49</v>
      </c>
    </row>
    <row r="294" spans="1:7" x14ac:dyDescent="0.3">
      <c r="A294" s="10" t="s">
        <v>34</v>
      </c>
      <c r="B294" s="10">
        <v>2019</v>
      </c>
      <c r="C294" s="10" t="s">
        <v>41</v>
      </c>
      <c r="D294" s="64">
        <v>43678</v>
      </c>
      <c r="E294" s="10" t="s">
        <v>5</v>
      </c>
      <c r="F294" s="10">
        <v>138.5</v>
      </c>
      <c r="G294" s="10" t="s">
        <v>49</v>
      </c>
    </row>
    <row r="295" spans="1:7" x14ac:dyDescent="0.3">
      <c r="A295" s="9" t="s">
        <v>34</v>
      </c>
      <c r="B295" s="9">
        <v>2019</v>
      </c>
      <c r="C295" s="9" t="s">
        <v>41</v>
      </c>
      <c r="D295" s="64">
        <v>43678</v>
      </c>
      <c r="E295" s="9" t="s">
        <v>6</v>
      </c>
      <c r="F295" s="9">
        <v>144.69999999999999</v>
      </c>
      <c r="G295" s="9" t="s">
        <v>49</v>
      </c>
    </row>
    <row r="296" spans="1:7" x14ac:dyDescent="0.3">
      <c r="A296" s="10" t="s">
        <v>34</v>
      </c>
      <c r="B296" s="10">
        <v>2019</v>
      </c>
      <c r="C296" s="10" t="s">
        <v>41</v>
      </c>
      <c r="D296" s="64">
        <v>43678</v>
      </c>
      <c r="E296" s="10" t="s">
        <v>7</v>
      </c>
      <c r="F296" s="10">
        <v>122.9</v>
      </c>
      <c r="G296" s="10" t="s">
        <v>49</v>
      </c>
    </row>
    <row r="297" spans="1:7" x14ac:dyDescent="0.3">
      <c r="A297" s="9" t="s">
        <v>34</v>
      </c>
      <c r="B297" s="9">
        <v>2019</v>
      </c>
      <c r="C297" s="9" t="s">
        <v>41</v>
      </c>
      <c r="D297" s="64">
        <v>43678</v>
      </c>
      <c r="E297" s="9" t="s">
        <v>8</v>
      </c>
      <c r="F297" s="9">
        <v>149.4</v>
      </c>
      <c r="G297" s="9" t="s">
        <v>49</v>
      </c>
    </row>
    <row r="298" spans="1:7" x14ac:dyDescent="0.3">
      <c r="A298" s="10" t="s">
        <v>34</v>
      </c>
      <c r="B298" s="10">
        <v>2019</v>
      </c>
      <c r="C298" s="10" t="s">
        <v>41</v>
      </c>
      <c r="D298" s="64">
        <v>43678</v>
      </c>
      <c r="E298" s="10" t="s">
        <v>9</v>
      </c>
      <c r="F298" s="10">
        <v>167.4</v>
      </c>
      <c r="G298" s="10" t="s">
        <v>49</v>
      </c>
    </row>
    <row r="299" spans="1:7" x14ac:dyDescent="0.3">
      <c r="A299" s="9" t="s">
        <v>34</v>
      </c>
      <c r="B299" s="9">
        <v>2019</v>
      </c>
      <c r="C299" s="9" t="s">
        <v>41</v>
      </c>
      <c r="D299" s="64">
        <v>43678</v>
      </c>
      <c r="E299" s="9" t="s">
        <v>10</v>
      </c>
      <c r="F299" s="9">
        <v>130.9</v>
      </c>
      <c r="G299" s="9" t="s">
        <v>49</v>
      </c>
    </row>
    <row r="300" spans="1:7" x14ac:dyDescent="0.3">
      <c r="A300" s="10" t="s">
        <v>34</v>
      </c>
      <c r="B300" s="10">
        <v>2019</v>
      </c>
      <c r="C300" s="10" t="s">
        <v>41</v>
      </c>
      <c r="D300" s="64">
        <v>43678</v>
      </c>
      <c r="E300" s="10" t="s">
        <v>11</v>
      </c>
      <c r="F300" s="10">
        <v>112</v>
      </c>
      <c r="G300" s="10" t="s">
        <v>49</v>
      </c>
    </row>
    <row r="301" spans="1:7" x14ac:dyDescent="0.3">
      <c r="A301" s="9" t="s">
        <v>34</v>
      </c>
      <c r="B301" s="9">
        <v>2019</v>
      </c>
      <c r="C301" s="9" t="s">
        <v>41</v>
      </c>
      <c r="D301" s="64">
        <v>43678</v>
      </c>
      <c r="E301" s="9" t="s">
        <v>12</v>
      </c>
      <c r="F301" s="9">
        <v>142.6</v>
      </c>
      <c r="G301" s="9" t="s">
        <v>49</v>
      </c>
    </row>
    <row r="302" spans="1:7" x14ac:dyDescent="0.3">
      <c r="A302" s="10" t="s">
        <v>34</v>
      </c>
      <c r="B302" s="10">
        <v>2019</v>
      </c>
      <c r="C302" s="10" t="s">
        <v>41</v>
      </c>
      <c r="D302" s="64">
        <v>43678</v>
      </c>
      <c r="E302" s="10" t="s">
        <v>14</v>
      </c>
      <c r="F302" s="10">
        <v>156.6</v>
      </c>
      <c r="G302" s="10" t="s">
        <v>49</v>
      </c>
    </row>
    <row r="303" spans="1:7" x14ac:dyDescent="0.3">
      <c r="A303" s="9" t="s">
        <v>34</v>
      </c>
      <c r="B303" s="9">
        <v>2019</v>
      </c>
      <c r="C303" s="9" t="s">
        <v>41</v>
      </c>
      <c r="D303" s="64">
        <v>43678</v>
      </c>
      <c r="E303" s="9" t="s">
        <v>15</v>
      </c>
      <c r="F303" s="9">
        <v>145.9</v>
      </c>
      <c r="G303" s="9" t="s">
        <v>49</v>
      </c>
    </row>
    <row r="304" spans="1:7" x14ac:dyDescent="0.3">
      <c r="A304" s="10" t="s">
        <v>34</v>
      </c>
      <c r="B304" s="10">
        <v>2019</v>
      </c>
      <c r="C304" s="10" t="s">
        <v>41</v>
      </c>
      <c r="D304" s="64">
        <v>43678</v>
      </c>
      <c r="E304" s="10" t="s">
        <v>20</v>
      </c>
      <c r="F304" s="10">
        <v>151.6</v>
      </c>
      <c r="G304" s="10" t="s">
        <v>77</v>
      </c>
    </row>
    <row r="305" spans="1:7" x14ac:dyDescent="0.3">
      <c r="A305" s="9" t="s">
        <v>34</v>
      </c>
      <c r="B305" s="9">
        <v>2019</v>
      </c>
      <c r="C305" s="9" t="s">
        <v>41</v>
      </c>
      <c r="D305" s="64">
        <v>43678</v>
      </c>
      <c r="E305" s="9" t="s">
        <v>21</v>
      </c>
      <c r="F305" s="9">
        <v>138.5</v>
      </c>
      <c r="G305" s="9" t="s">
        <v>77</v>
      </c>
    </row>
    <row r="306" spans="1:7" x14ac:dyDescent="0.3">
      <c r="A306" s="10" t="s">
        <v>34</v>
      </c>
      <c r="B306" s="10">
        <v>2019</v>
      </c>
      <c r="C306" s="10" t="s">
        <v>41</v>
      </c>
      <c r="D306" s="64">
        <v>43678</v>
      </c>
      <c r="E306" s="10" t="s">
        <v>22</v>
      </c>
      <c r="F306" s="10">
        <v>144.5</v>
      </c>
      <c r="G306" s="10" t="s">
        <v>77</v>
      </c>
    </row>
    <row r="307" spans="1:7" x14ac:dyDescent="0.3">
      <c r="A307" s="9" t="s">
        <v>34</v>
      </c>
      <c r="B307" s="9">
        <v>2019</v>
      </c>
      <c r="C307" s="9" t="s">
        <v>41</v>
      </c>
      <c r="D307" s="64">
        <v>43678</v>
      </c>
      <c r="E307" s="9" t="s">
        <v>23</v>
      </c>
      <c r="F307" s="9">
        <v>148.5</v>
      </c>
      <c r="G307" s="9" t="s">
        <v>23</v>
      </c>
    </row>
    <row r="308" spans="1:7" x14ac:dyDescent="0.3">
      <c r="A308" s="10" t="s">
        <v>34</v>
      </c>
      <c r="B308" s="10">
        <v>2019</v>
      </c>
      <c r="C308" s="10" t="s">
        <v>41</v>
      </c>
      <c r="D308" s="64">
        <v>43678</v>
      </c>
      <c r="E308" s="10" t="s">
        <v>24</v>
      </c>
      <c r="F308" s="10">
        <v>125.8</v>
      </c>
      <c r="G308" s="10" t="s">
        <v>77</v>
      </c>
    </row>
    <row r="309" spans="1:7" x14ac:dyDescent="0.3">
      <c r="A309" s="9" t="s">
        <v>30</v>
      </c>
      <c r="B309" s="9">
        <v>2019</v>
      </c>
      <c r="C309" s="9" t="s">
        <v>42</v>
      </c>
      <c r="D309" s="64">
        <v>43709</v>
      </c>
      <c r="E309" s="9" t="s">
        <v>3</v>
      </c>
      <c r="F309" s="9">
        <v>140.1</v>
      </c>
      <c r="G309" s="9" t="s">
        <v>49</v>
      </c>
    </row>
    <row r="310" spans="1:7" x14ac:dyDescent="0.3">
      <c r="A310" s="10" t="s">
        <v>30</v>
      </c>
      <c r="B310" s="10">
        <v>2019</v>
      </c>
      <c r="C310" s="10" t="s">
        <v>42</v>
      </c>
      <c r="D310" s="64">
        <v>43709</v>
      </c>
      <c r="E310" s="10" t="s">
        <v>4</v>
      </c>
      <c r="F310" s="10">
        <v>161.9</v>
      </c>
      <c r="G310" s="10" t="s">
        <v>49</v>
      </c>
    </row>
    <row r="311" spans="1:7" x14ac:dyDescent="0.3">
      <c r="A311" s="9" t="s">
        <v>30</v>
      </c>
      <c r="B311" s="9">
        <v>2019</v>
      </c>
      <c r="C311" s="9" t="s">
        <v>42</v>
      </c>
      <c r="D311" s="64">
        <v>43709</v>
      </c>
      <c r="E311" s="9" t="s">
        <v>5</v>
      </c>
      <c r="F311" s="9">
        <v>138.30000000000001</v>
      </c>
      <c r="G311" s="9" t="s">
        <v>49</v>
      </c>
    </row>
    <row r="312" spans="1:7" x14ac:dyDescent="0.3">
      <c r="A312" s="10" t="s">
        <v>30</v>
      </c>
      <c r="B312" s="10">
        <v>2019</v>
      </c>
      <c r="C312" s="10" t="s">
        <v>42</v>
      </c>
      <c r="D312" s="64">
        <v>43709</v>
      </c>
      <c r="E312" s="10" t="s">
        <v>6</v>
      </c>
      <c r="F312" s="10">
        <v>145.69999999999999</v>
      </c>
      <c r="G312" s="10" t="s">
        <v>49</v>
      </c>
    </row>
    <row r="313" spans="1:7" x14ac:dyDescent="0.3">
      <c r="A313" s="9" t="s">
        <v>30</v>
      </c>
      <c r="B313" s="9">
        <v>2019</v>
      </c>
      <c r="C313" s="9" t="s">
        <v>42</v>
      </c>
      <c r="D313" s="64">
        <v>43709</v>
      </c>
      <c r="E313" s="9" t="s">
        <v>7</v>
      </c>
      <c r="F313" s="9">
        <v>125.1</v>
      </c>
      <c r="G313" s="9" t="s">
        <v>49</v>
      </c>
    </row>
    <row r="314" spans="1:7" x14ac:dyDescent="0.3">
      <c r="A314" s="10" t="s">
        <v>30</v>
      </c>
      <c r="B314" s="10">
        <v>2019</v>
      </c>
      <c r="C314" s="10" t="s">
        <v>42</v>
      </c>
      <c r="D314" s="64">
        <v>43709</v>
      </c>
      <c r="E314" s="10" t="s">
        <v>8</v>
      </c>
      <c r="F314" s="10">
        <v>143.80000000000001</v>
      </c>
      <c r="G314" s="10" t="s">
        <v>49</v>
      </c>
    </row>
    <row r="315" spans="1:7" x14ac:dyDescent="0.3">
      <c r="A315" s="9" t="s">
        <v>30</v>
      </c>
      <c r="B315" s="9">
        <v>2019</v>
      </c>
      <c r="C315" s="9" t="s">
        <v>42</v>
      </c>
      <c r="D315" s="64">
        <v>43709</v>
      </c>
      <c r="E315" s="9" t="s">
        <v>9</v>
      </c>
      <c r="F315" s="9">
        <v>163.4</v>
      </c>
      <c r="G315" s="9" t="s">
        <v>49</v>
      </c>
    </row>
    <row r="316" spans="1:7" x14ac:dyDescent="0.3">
      <c r="A316" s="10" t="s">
        <v>30</v>
      </c>
      <c r="B316" s="10">
        <v>2019</v>
      </c>
      <c r="C316" s="10" t="s">
        <v>42</v>
      </c>
      <c r="D316" s="64">
        <v>43709</v>
      </c>
      <c r="E316" s="10" t="s">
        <v>10</v>
      </c>
      <c r="F316" s="10">
        <v>132.19999999999999</v>
      </c>
      <c r="G316" s="10" t="s">
        <v>49</v>
      </c>
    </row>
    <row r="317" spans="1:7" x14ac:dyDescent="0.3">
      <c r="A317" s="9" t="s">
        <v>30</v>
      </c>
      <c r="B317" s="9">
        <v>2019</v>
      </c>
      <c r="C317" s="9" t="s">
        <v>42</v>
      </c>
      <c r="D317" s="64">
        <v>43709</v>
      </c>
      <c r="E317" s="9" t="s">
        <v>11</v>
      </c>
      <c r="F317" s="9">
        <v>112.8</v>
      </c>
      <c r="G317" s="9" t="s">
        <v>49</v>
      </c>
    </row>
    <row r="318" spans="1:7" x14ac:dyDescent="0.3">
      <c r="A318" s="10" t="s">
        <v>30</v>
      </c>
      <c r="B318" s="10">
        <v>2019</v>
      </c>
      <c r="C318" s="10" t="s">
        <v>42</v>
      </c>
      <c r="D318" s="64">
        <v>43709</v>
      </c>
      <c r="E318" s="10" t="s">
        <v>12</v>
      </c>
      <c r="F318" s="10">
        <v>144.19999999999999</v>
      </c>
      <c r="G318" s="10" t="s">
        <v>49</v>
      </c>
    </row>
    <row r="319" spans="1:7" x14ac:dyDescent="0.3">
      <c r="A319" s="9" t="s">
        <v>30</v>
      </c>
      <c r="B319" s="9">
        <v>2019</v>
      </c>
      <c r="C319" s="9" t="s">
        <v>42</v>
      </c>
      <c r="D319" s="64">
        <v>43709</v>
      </c>
      <c r="E319" s="9" t="s">
        <v>14</v>
      </c>
      <c r="F319" s="9">
        <v>157.19999999999999</v>
      </c>
      <c r="G319" s="9" t="s">
        <v>49</v>
      </c>
    </row>
    <row r="320" spans="1:7" x14ac:dyDescent="0.3">
      <c r="A320" s="10" t="s">
        <v>30</v>
      </c>
      <c r="B320" s="10">
        <v>2019</v>
      </c>
      <c r="C320" s="10" t="s">
        <v>42</v>
      </c>
      <c r="D320" s="64">
        <v>43709</v>
      </c>
      <c r="E320" s="10" t="s">
        <v>15</v>
      </c>
      <c r="F320" s="10">
        <v>145.5</v>
      </c>
      <c r="G320" s="10" t="s">
        <v>49</v>
      </c>
    </row>
    <row r="321" spans="1:7" x14ac:dyDescent="0.3">
      <c r="A321" s="9" t="s">
        <v>30</v>
      </c>
      <c r="B321" s="9">
        <v>2019</v>
      </c>
      <c r="C321" s="9" t="s">
        <v>42</v>
      </c>
      <c r="D321" s="64">
        <v>43709</v>
      </c>
      <c r="E321" s="9" t="s">
        <v>20</v>
      </c>
      <c r="F321" s="9" t="s">
        <v>32</v>
      </c>
      <c r="G321" s="9" t="s">
        <v>77</v>
      </c>
    </row>
    <row r="322" spans="1:7" x14ac:dyDescent="0.3">
      <c r="A322" s="10" t="s">
        <v>30</v>
      </c>
      <c r="B322" s="10">
        <v>2019</v>
      </c>
      <c r="C322" s="10" t="s">
        <v>42</v>
      </c>
      <c r="D322" s="64">
        <v>43709</v>
      </c>
      <c r="E322" s="10" t="s">
        <v>21</v>
      </c>
      <c r="F322" s="10">
        <v>146.9</v>
      </c>
      <c r="G322" s="10" t="s">
        <v>77</v>
      </c>
    </row>
    <row r="323" spans="1:7" x14ac:dyDescent="0.3">
      <c r="A323" s="9" t="s">
        <v>30</v>
      </c>
      <c r="B323" s="9">
        <v>2019</v>
      </c>
      <c r="C323" s="9" t="s">
        <v>42</v>
      </c>
      <c r="D323" s="64">
        <v>43709</v>
      </c>
      <c r="E323" s="9" t="s">
        <v>22</v>
      </c>
      <c r="F323" s="9">
        <v>150.30000000000001</v>
      </c>
      <c r="G323" s="9" t="s">
        <v>77</v>
      </c>
    </row>
    <row r="324" spans="1:7" x14ac:dyDescent="0.3">
      <c r="A324" s="10" t="s">
        <v>30</v>
      </c>
      <c r="B324" s="10">
        <v>2019</v>
      </c>
      <c r="C324" s="10" t="s">
        <v>42</v>
      </c>
      <c r="D324" s="64">
        <v>43709</v>
      </c>
      <c r="E324" s="10" t="s">
        <v>23</v>
      </c>
      <c r="F324" s="10">
        <v>153.4</v>
      </c>
      <c r="G324" s="10" t="s">
        <v>23</v>
      </c>
    </row>
    <row r="325" spans="1:7" x14ac:dyDescent="0.3">
      <c r="A325" s="9" t="s">
        <v>30</v>
      </c>
      <c r="B325" s="9">
        <v>2019</v>
      </c>
      <c r="C325" s="9" t="s">
        <v>42</v>
      </c>
      <c r="D325" s="64">
        <v>43709</v>
      </c>
      <c r="E325" s="9" t="s">
        <v>24</v>
      </c>
      <c r="F325" s="9">
        <v>131.6</v>
      </c>
      <c r="G325" s="9" t="s">
        <v>77</v>
      </c>
    </row>
    <row r="326" spans="1:7" x14ac:dyDescent="0.3">
      <c r="A326" s="10" t="s">
        <v>33</v>
      </c>
      <c r="B326" s="10">
        <v>2019</v>
      </c>
      <c r="C326" s="10" t="s">
        <v>42</v>
      </c>
      <c r="D326" s="64">
        <v>43709</v>
      </c>
      <c r="E326" s="10" t="s">
        <v>3</v>
      </c>
      <c r="F326" s="10">
        <v>142.69999999999999</v>
      </c>
      <c r="G326" s="10" t="s">
        <v>49</v>
      </c>
    </row>
    <row r="327" spans="1:7" x14ac:dyDescent="0.3">
      <c r="A327" s="9" t="s">
        <v>33</v>
      </c>
      <c r="B327" s="9">
        <v>2019</v>
      </c>
      <c r="C327" s="9" t="s">
        <v>42</v>
      </c>
      <c r="D327" s="64">
        <v>43709</v>
      </c>
      <c r="E327" s="9" t="s">
        <v>4</v>
      </c>
      <c r="F327" s="9">
        <v>158.69999999999999</v>
      </c>
      <c r="G327" s="9" t="s">
        <v>49</v>
      </c>
    </row>
    <row r="328" spans="1:7" x14ac:dyDescent="0.3">
      <c r="A328" s="10" t="s">
        <v>33</v>
      </c>
      <c r="B328" s="10">
        <v>2019</v>
      </c>
      <c r="C328" s="10" t="s">
        <v>42</v>
      </c>
      <c r="D328" s="64">
        <v>43709</v>
      </c>
      <c r="E328" s="10" t="s">
        <v>5</v>
      </c>
      <c r="F328" s="10">
        <v>141.6</v>
      </c>
      <c r="G328" s="10" t="s">
        <v>49</v>
      </c>
    </row>
    <row r="329" spans="1:7" x14ac:dyDescent="0.3">
      <c r="A329" s="9" t="s">
        <v>33</v>
      </c>
      <c r="B329" s="9">
        <v>2019</v>
      </c>
      <c r="C329" s="9" t="s">
        <v>42</v>
      </c>
      <c r="D329" s="64">
        <v>43709</v>
      </c>
      <c r="E329" s="9" t="s">
        <v>6</v>
      </c>
      <c r="F329" s="9">
        <v>144.9</v>
      </c>
      <c r="G329" s="9" t="s">
        <v>49</v>
      </c>
    </row>
    <row r="330" spans="1:7" x14ac:dyDescent="0.3">
      <c r="A330" s="10" t="s">
        <v>33</v>
      </c>
      <c r="B330" s="10">
        <v>2019</v>
      </c>
      <c r="C330" s="10" t="s">
        <v>42</v>
      </c>
      <c r="D330" s="64">
        <v>43709</v>
      </c>
      <c r="E330" s="10" t="s">
        <v>7</v>
      </c>
      <c r="F330" s="10">
        <v>120.8</v>
      </c>
      <c r="G330" s="10" t="s">
        <v>49</v>
      </c>
    </row>
    <row r="331" spans="1:7" x14ac:dyDescent="0.3">
      <c r="A331" s="9" t="s">
        <v>33</v>
      </c>
      <c r="B331" s="9">
        <v>2019</v>
      </c>
      <c r="C331" s="9" t="s">
        <v>42</v>
      </c>
      <c r="D331" s="64">
        <v>43709</v>
      </c>
      <c r="E331" s="9" t="s">
        <v>8</v>
      </c>
      <c r="F331" s="9">
        <v>149.80000000000001</v>
      </c>
      <c r="G331" s="9" t="s">
        <v>49</v>
      </c>
    </row>
    <row r="332" spans="1:7" x14ac:dyDescent="0.3">
      <c r="A332" s="10" t="s">
        <v>33</v>
      </c>
      <c r="B332" s="10">
        <v>2019</v>
      </c>
      <c r="C332" s="10" t="s">
        <v>42</v>
      </c>
      <c r="D332" s="64">
        <v>43709</v>
      </c>
      <c r="E332" s="10" t="s">
        <v>9</v>
      </c>
      <c r="F332" s="10">
        <v>192.4</v>
      </c>
      <c r="G332" s="10" t="s">
        <v>49</v>
      </c>
    </row>
    <row r="333" spans="1:7" x14ac:dyDescent="0.3">
      <c r="A333" s="9" t="s">
        <v>33</v>
      </c>
      <c r="B333" s="9">
        <v>2019</v>
      </c>
      <c r="C333" s="9" t="s">
        <v>42</v>
      </c>
      <c r="D333" s="64">
        <v>43709</v>
      </c>
      <c r="E333" s="9" t="s">
        <v>10</v>
      </c>
      <c r="F333" s="9">
        <v>130.30000000000001</v>
      </c>
      <c r="G333" s="9" t="s">
        <v>49</v>
      </c>
    </row>
    <row r="334" spans="1:7" x14ac:dyDescent="0.3">
      <c r="A334" s="10" t="s">
        <v>33</v>
      </c>
      <c r="B334" s="10">
        <v>2019</v>
      </c>
      <c r="C334" s="10" t="s">
        <v>42</v>
      </c>
      <c r="D334" s="64">
        <v>43709</v>
      </c>
      <c r="E334" s="10" t="s">
        <v>11</v>
      </c>
      <c r="F334" s="10">
        <v>114</v>
      </c>
      <c r="G334" s="10" t="s">
        <v>49</v>
      </c>
    </row>
    <row r="335" spans="1:7" x14ac:dyDescent="0.3">
      <c r="A335" s="9" t="s">
        <v>33</v>
      </c>
      <c r="B335" s="9">
        <v>2019</v>
      </c>
      <c r="C335" s="9" t="s">
        <v>42</v>
      </c>
      <c r="D335" s="64">
        <v>43709</v>
      </c>
      <c r="E335" s="9" t="s">
        <v>12</v>
      </c>
      <c r="F335" s="9">
        <v>143.80000000000001</v>
      </c>
      <c r="G335" s="9" t="s">
        <v>49</v>
      </c>
    </row>
    <row r="336" spans="1:7" x14ac:dyDescent="0.3">
      <c r="A336" s="10" t="s">
        <v>33</v>
      </c>
      <c r="B336" s="10">
        <v>2019</v>
      </c>
      <c r="C336" s="10" t="s">
        <v>42</v>
      </c>
      <c r="D336" s="64">
        <v>43709</v>
      </c>
      <c r="E336" s="10" t="s">
        <v>14</v>
      </c>
      <c r="F336" s="10">
        <v>156.4</v>
      </c>
      <c r="G336" s="10" t="s">
        <v>49</v>
      </c>
    </row>
    <row r="337" spans="1:7" x14ac:dyDescent="0.3">
      <c r="A337" s="9" t="s">
        <v>33</v>
      </c>
      <c r="B337" s="9">
        <v>2019</v>
      </c>
      <c r="C337" s="9" t="s">
        <v>42</v>
      </c>
      <c r="D337" s="64">
        <v>43709</v>
      </c>
      <c r="E337" s="9" t="s">
        <v>15</v>
      </c>
      <c r="F337" s="9">
        <v>149.5</v>
      </c>
      <c r="G337" s="9" t="s">
        <v>49</v>
      </c>
    </row>
    <row r="338" spans="1:7" x14ac:dyDescent="0.3">
      <c r="A338" s="10" t="s">
        <v>33</v>
      </c>
      <c r="B338" s="10">
        <v>2019</v>
      </c>
      <c r="C338" s="10" t="s">
        <v>42</v>
      </c>
      <c r="D338" s="64">
        <v>43709</v>
      </c>
      <c r="E338" s="10" t="s">
        <v>20</v>
      </c>
      <c r="F338" s="10">
        <v>152.19999999999999</v>
      </c>
      <c r="G338" s="10" t="s">
        <v>77</v>
      </c>
    </row>
    <row r="339" spans="1:7" x14ac:dyDescent="0.3">
      <c r="A339" s="9" t="s">
        <v>33</v>
      </c>
      <c r="B339" s="9">
        <v>2019</v>
      </c>
      <c r="C339" s="9" t="s">
        <v>42</v>
      </c>
      <c r="D339" s="64">
        <v>43709</v>
      </c>
      <c r="E339" s="9" t="s">
        <v>21</v>
      </c>
      <c r="F339" s="9">
        <v>126.6</v>
      </c>
      <c r="G339" s="9" t="s">
        <v>77</v>
      </c>
    </row>
    <row r="340" spans="1:7" x14ac:dyDescent="0.3">
      <c r="A340" s="10" t="s">
        <v>33</v>
      </c>
      <c r="B340" s="10">
        <v>2019</v>
      </c>
      <c r="C340" s="10" t="s">
        <v>42</v>
      </c>
      <c r="D340" s="64">
        <v>43709</v>
      </c>
      <c r="E340" s="10" t="s">
        <v>22</v>
      </c>
      <c r="F340" s="10">
        <v>138.30000000000001</v>
      </c>
      <c r="G340" s="10" t="s">
        <v>77</v>
      </c>
    </row>
    <row r="341" spans="1:7" x14ac:dyDescent="0.3">
      <c r="A341" s="9" t="s">
        <v>33</v>
      </c>
      <c r="B341" s="9">
        <v>2019</v>
      </c>
      <c r="C341" s="9" t="s">
        <v>42</v>
      </c>
      <c r="D341" s="64">
        <v>43709</v>
      </c>
      <c r="E341" s="9" t="s">
        <v>23</v>
      </c>
      <c r="F341" s="9">
        <v>141.9</v>
      </c>
      <c r="G341" s="9" t="s">
        <v>23</v>
      </c>
    </row>
    <row r="342" spans="1:7" x14ac:dyDescent="0.3">
      <c r="A342" s="10" t="s">
        <v>33</v>
      </c>
      <c r="B342" s="10">
        <v>2019</v>
      </c>
      <c r="C342" s="10" t="s">
        <v>42</v>
      </c>
      <c r="D342" s="64">
        <v>43709</v>
      </c>
      <c r="E342" s="10" t="s">
        <v>24</v>
      </c>
      <c r="F342" s="10">
        <v>121.2</v>
      </c>
      <c r="G342" s="10" t="s">
        <v>77</v>
      </c>
    </row>
    <row r="343" spans="1:7" x14ac:dyDescent="0.3">
      <c r="A343" s="9" t="s">
        <v>34</v>
      </c>
      <c r="B343" s="9">
        <v>2019</v>
      </c>
      <c r="C343" s="9" t="s">
        <v>42</v>
      </c>
      <c r="D343" s="64">
        <v>43709</v>
      </c>
      <c r="E343" s="9" t="s">
        <v>3</v>
      </c>
      <c r="F343" s="9">
        <v>140.9</v>
      </c>
      <c r="G343" s="9" t="s">
        <v>49</v>
      </c>
    </row>
    <row r="344" spans="1:7" x14ac:dyDescent="0.3">
      <c r="A344" s="10" t="s">
        <v>34</v>
      </c>
      <c r="B344" s="10">
        <v>2019</v>
      </c>
      <c r="C344" s="10" t="s">
        <v>42</v>
      </c>
      <c r="D344" s="64">
        <v>43709</v>
      </c>
      <c r="E344" s="10" t="s">
        <v>4</v>
      </c>
      <c r="F344" s="10">
        <v>160.80000000000001</v>
      </c>
      <c r="G344" s="10" t="s">
        <v>49</v>
      </c>
    </row>
    <row r="345" spans="1:7" x14ac:dyDescent="0.3">
      <c r="A345" s="9" t="s">
        <v>34</v>
      </c>
      <c r="B345" s="9">
        <v>2019</v>
      </c>
      <c r="C345" s="9" t="s">
        <v>42</v>
      </c>
      <c r="D345" s="64">
        <v>43709</v>
      </c>
      <c r="E345" s="9" t="s">
        <v>5</v>
      </c>
      <c r="F345" s="9">
        <v>139.6</v>
      </c>
      <c r="G345" s="9" t="s">
        <v>49</v>
      </c>
    </row>
    <row r="346" spans="1:7" x14ac:dyDescent="0.3">
      <c r="A346" s="10" t="s">
        <v>34</v>
      </c>
      <c r="B346" s="10">
        <v>2019</v>
      </c>
      <c r="C346" s="10" t="s">
        <v>42</v>
      </c>
      <c r="D346" s="64">
        <v>43709</v>
      </c>
      <c r="E346" s="10" t="s">
        <v>6</v>
      </c>
      <c r="F346" s="10">
        <v>145.4</v>
      </c>
      <c r="G346" s="10" t="s">
        <v>49</v>
      </c>
    </row>
    <row r="347" spans="1:7" x14ac:dyDescent="0.3">
      <c r="A347" s="9" t="s">
        <v>34</v>
      </c>
      <c r="B347" s="9">
        <v>2019</v>
      </c>
      <c r="C347" s="9" t="s">
        <v>42</v>
      </c>
      <c r="D347" s="64">
        <v>43709</v>
      </c>
      <c r="E347" s="9" t="s">
        <v>7</v>
      </c>
      <c r="F347" s="9">
        <v>123.5</v>
      </c>
      <c r="G347" s="9" t="s">
        <v>49</v>
      </c>
    </row>
    <row r="348" spans="1:7" x14ac:dyDescent="0.3">
      <c r="A348" s="10" t="s">
        <v>34</v>
      </c>
      <c r="B348" s="10">
        <v>2019</v>
      </c>
      <c r="C348" s="10" t="s">
        <v>42</v>
      </c>
      <c r="D348" s="64">
        <v>43709</v>
      </c>
      <c r="E348" s="10" t="s">
        <v>8</v>
      </c>
      <c r="F348" s="10">
        <v>146.6</v>
      </c>
      <c r="G348" s="10" t="s">
        <v>49</v>
      </c>
    </row>
    <row r="349" spans="1:7" x14ac:dyDescent="0.3">
      <c r="A349" s="9" t="s">
        <v>34</v>
      </c>
      <c r="B349" s="9">
        <v>2019</v>
      </c>
      <c r="C349" s="9" t="s">
        <v>42</v>
      </c>
      <c r="D349" s="64">
        <v>43709</v>
      </c>
      <c r="E349" s="9" t="s">
        <v>9</v>
      </c>
      <c r="F349" s="9">
        <v>173.2</v>
      </c>
      <c r="G349" s="9" t="s">
        <v>49</v>
      </c>
    </row>
    <row r="350" spans="1:7" x14ac:dyDescent="0.3">
      <c r="A350" s="10" t="s">
        <v>34</v>
      </c>
      <c r="B350" s="10">
        <v>2019</v>
      </c>
      <c r="C350" s="10" t="s">
        <v>42</v>
      </c>
      <c r="D350" s="64">
        <v>43709</v>
      </c>
      <c r="E350" s="10" t="s">
        <v>10</v>
      </c>
      <c r="F350" s="10">
        <v>131.6</v>
      </c>
      <c r="G350" s="10" t="s">
        <v>49</v>
      </c>
    </row>
    <row r="351" spans="1:7" x14ac:dyDescent="0.3">
      <c r="A351" s="9" t="s">
        <v>34</v>
      </c>
      <c r="B351" s="9">
        <v>2019</v>
      </c>
      <c r="C351" s="9" t="s">
        <v>42</v>
      </c>
      <c r="D351" s="64">
        <v>43709</v>
      </c>
      <c r="E351" s="9" t="s">
        <v>11</v>
      </c>
      <c r="F351" s="9">
        <v>113.2</v>
      </c>
      <c r="G351" s="9" t="s">
        <v>49</v>
      </c>
    </row>
    <row r="352" spans="1:7" x14ac:dyDescent="0.3">
      <c r="A352" s="10" t="s">
        <v>34</v>
      </c>
      <c r="B352" s="10">
        <v>2019</v>
      </c>
      <c r="C352" s="10" t="s">
        <v>42</v>
      </c>
      <c r="D352" s="64">
        <v>43709</v>
      </c>
      <c r="E352" s="10" t="s">
        <v>12</v>
      </c>
      <c r="F352" s="10">
        <v>144.1</v>
      </c>
      <c r="G352" s="10" t="s">
        <v>49</v>
      </c>
    </row>
    <row r="353" spans="1:7" x14ac:dyDescent="0.3">
      <c r="A353" s="9" t="s">
        <v>34</v>
      </c>
      <c r="B353" s="9">
        <v>2019</v>
      </c>
      <c r="C353" s="9" t="s">
        <v>42</v>
      </c>
      <c r="D353" s="64">
        <v>43709</v>
      </c>
      <c r="E353" s="9" t="s">
        <v>14</v>
      </c>
      <c r="F353" s="9">
        <v>156.80000000000001</v>
      </c>
      <c r="G353" s="9" t="s">
        <v>49</v>
      </c>
    </row>
    <row r="354" spans="1:7" x14ac:dyDescent="0.3">
      <c r="A354" s="10" t="s">
        <v>34</v>
      </c>
      <c r="B354" s="10">
        <v>2019</v>
      </c>
      <c r="C354" s="10" t="s">
        <v>42</v>
      </c>
      <c r="D354" s="64">
        <v>43709</v>
      </c>
      <c r="E354" s="10" t="s">
        <v>15</v>
      </c>
      <c r="F354" s="10">
        <v>147</v>
      </c>
      <c r="G354" s="10" t="s">
        <v>49</v>
      </c>
    </row>
    <row r="355" spans="1:7" x14ac:dyDescent="0.3">
      <c r="A355" s="9" t="s">
        <v>34</v>
      </c>
      <c r="B355" s="9">
        <v>2019</v>
      </c>
      <c r="C355" s="9" t="s">
        <v>42</v>
      </c>
      <c r="D355" s="64">
        <v>43709</v>
      </c>
      <c r="E355" s="9" t="s">
        <v>20</v>
      </c>
      <c r="F355" s="9">
        <v>152.19999999999999</v>
      </c>
      <c r="G355" s="9" t="s">
        <v>77</v>
      </c>
    </row>
    <row r="356" spans="1:7" x14ac:dyDescent="0.3">
      <c r="A356" s="10" t="s">
        <v>34</v>
      </c>
      <c r="B356" s="10">
        <v>2019</v>
      </c>
      <c r="C356" s="10" t="s">
        <v>42</v>
      </c>
      <c r="D356" s="64">
        <v>43709</v>
      </c>
      <c r="E356" s="10" t="s">
        <v>21</v>
      </c>
      <c r="F356" s="10">
        <v>139.19999999999999</v>
      </c>
      <c r="G356" s="10" t="s">
        <v>77</v>
      </c>
    </row>
    <row r="357" spans="1:7" x14ac:dyDescent="0.3">
      <c r="A357" s="9" t="s">
        <v>34</v>
      </c>
      <c r="B357" s="9">
        <v>2019</v>
      </c>
      <c r="C357" s="9" t="s">
        <v>42</v>
      </c>
      <c r="D357" s="64">
        <v>43709</v>
      </c>
      <c r="E357" s="9" t="s">
        <v>22</v>
      </c>
      <c r="F357" s="9">
        <v>144.6</v>
      </c>
      <c r="G357" s="9" t="s">
        <v>77</v>
      </c>
    </row>
    <row r="358" spans="1:7" x14ac:dyDescent="0.3">
      <c r="A358" s="10" t="s">
        <v>34</v>
      </c>
      <c r="B358" s="10">
        <v>2019</v>
      </c>
      <c r="C358" s="10" t="s">
        <v>42</v>
      </c>
      <c r="D358" s="64">
        <v>43709</v>
      </c>
      <c r="E358" s="10" t="s">
        <v>23</v>
      </c>
      <c r="F358" s="10">
        <v>149</v>
      </c>
      <c r="G358" s="10" t="s">
        <v>23</v>
      </c>
    </row>
    <row r="359" spans="1:7" x14ac:dyDescent="0.3">
      <c r="A359" s="9" t="s">
        <v>34</v>
      </c>
      <c r="B359" s="9">
        <v>2019</v>
      </c>
      <c r="C359" s="9" t="s">
        <v>42</v>
      </c>
      <c r="D359" s="64">
        <v>43709</v>
      </c>
      <c r="E359" s="9" t="s">
        <v>24</v>
      </c>
      <c r="F359" s="9">
        <v>126.1</v>
      </c>
      <c r="G359" s="9" t="s">
        <v>77</v>
      </c>
    </row>
    <row r="360" spans="1:7" x14ac:dyDescent="0.3">
      <c r="A360" s="10" t="s">
        <v>30</v>
      </c>
      <c r="B360" s="10">
        <v>2020</v>
      </c>
      <c r="C360" s="10" t="s">
        <v>35</v>
      </c>
      <c r="D360" s="64">
        <v>43862</v>
      </c>
      <c r="E360" s="10" t="s">
        <v>3</v>
      </c>
      <c r="F360" s="10">
        <v>144.19999999999999</v>
      </c>
      <c r="G360" s="10" t="s">
        <v>49</v>
      </c>
    </row>
    <row r="361" spans="1:7" x14ac:dyDescent="0.3">
      <c r="A361" s="9" t="s">
        <v>30</v>
      </c>
      <c r="B361" s="9">
        <v>2020</v>
      </c>
      <c r="C361" s="9" t="s">
        <v>35</v>
      </c>
      <c r="D361" s="64">
        <v>43862</v>
      </c>
      <c r="E361" s="9" t="s">
        <v>4</v>
      </c>
      <c r="F361" s="9">
        <v>167.5</v>
      </c>
      <c r="G361" s="9" t="s">
        <v>49</v>
      </c>
    </row>
    <row r="362" spans="1:7" x14ac:dyDescent="0.3">
      <c r="A362" s="10" t="s">
        <v>30</v>
      </c>
      <c r="B362" s="10">
        <v>2020</v>
      </c>
      <c r="C362" s="10" t="s">
        <v>35</v>
      </c>
      <c r="D362" s="64">
        <v>43862</v>
      </c>
      <c r="E362" s="10" t="s">
        <v>5</v>
      </c>
      <c r="F362" s="10">
        <v>150.9</v>
      </c>
      <c r="G362" s="10" t="s">
        <v>49</v>
      </c>
    </row>
    <row r="363" spans="1:7" x14ac:dyDescent="0.3">
      <c r="A363" s="9" t="s">
        <v>30</v>
      </c>
      <c r="B363" s="9">
        <v>2020</v>
      </c>
      <c r="C363" s="9" t="s">
        <v>35</v>
      </c>
      <c r="D363" s="64">
        <v>43862</v>
      </c>
      <c r="E363" s="9" t="s">
        <v>6</v>
      </c>
      <c r="F363" s="9">
        <v>150.9</v>
      </c>
      <c r="G363" s="9" t="s">
        <v>49</v>
      </c>
    </row>
    <row r="364" spans="1:7" x14ac:dyDescent="0.3">
      <c r="A364" s="10" t="s">
        <v>30</v>
      </c>
      <c r="B364" s="10">
        <v>2020</v>
      </c>
      <c r="C364" s="10" t="s">
        <v>35</v>
      </c>
      <c r="D364" s="64">
        <v>43862</v>
      </c>
      <c r="E364" s="10" t="s">
        <v>7</v>
      </c>
      <c r="F364" s="10">
        <v>133.69999999999999</v>
      </c>
      <c r="G364" s="10" t="s">
        <v>49</v>
      </c>
    </row>
    <row r="365" spans="1:7" x14ac:dyDescent="0.3">
      <c r="A365" s="9" t="s">
        <v>30</v>
      </c>
      <c r="B365" s="9">
        <v>2020</v>
      </c>
      <c r="C365" s="9" t="s">
        <v>35</v>
      </c>
      <c r="D365" s="64">
        <v>43862</v>
      </c>
      <c r="E365" s="9" t="s">
        <v>8</v>
      </c>
      <c r="F365" s="9">
        <v>140.69999999999999</v>
      </c>
      <c r="G365" s="9" t="s">
        <v>49</v>
      </c>
    </row>
    <row r="366" spans="1:7" x14ac:dyDescent="0.3">
      <c r="A366" s="10" t="s">
        <v>30</v>
      </c>
      <c r="B366" s="10">
        <v>2020</v>
      </c>
      <c r="C366" s="10" t="s">
        <v>35</v>
      </c>
      <c r="D366" s="64">
        <v>43862</v>
      </c>
      <c r="E366" s="10" t="s">
        <v>9</v>
      </c>
      <c r="F366" s="10">
        <v>165.1</v>
      </c>
      <c r="G366" s="10" t="s">
        <v>49</v>
      </c>
    </row>
    <row r="367" spans="1:7" x14ac:dyDescent="0.3">
      <c r="A367" s="9" t="s">
        <v>30</v>
      </c>
      <c r="B367" s="9">
        <v>2020</v>
      </c>
      <c r="C367" s="9" t="s">
        <v>35</v>
      </c>
      <c r="D367" s="64">
        <v>43862</v>
      </c>
      <c r="E367" s="9" t="s">
        <v>10</v>
      </c>
      <c r="F367" s="9">
        <v>141.80000000000001</v>
      </c>
      <c r="G367" s="9" t="s">
        <v>49</v>
      </c>
    </row>
    <row r="368" spans="1:7" x14ac:dyDescent="0.3">
      <c r="A368" s="10" t="s">
        <v>30</v>
      </c>
      <c r="B368" s="10">
        <v>2020</v>
      </c>
      <c r="C368" s="10" t="s">
        <v>35</v>
      </c>
      <c r="D368" s="64">
        <v>43862</v>
      </c>
      <c r="E368" s="10" t="s">
        <v>11</v>
      </c>
      <c r="F368" s="10">
        <v>113.1</v>
      </c>
      <c r="G368" s="10" t="s">
        <v>49</v>
      </c>
    </row>
    <row r="369" spans="1:7" x14ac:dyDescent="0.3">
      <c r="A369" s="9" t="s">
        <v>30</v>
      </c>
      <c r="B369" s="9">
        <v>2020</v>
      </c>
      <c r="C369" s="9" t="s">
        <v>35</v>
      </c>
      <c r="D369" s="64">
        <v>43862</v>
      </c>
      <c r="E369" s="9" t="s">
        <v>12</v>
      </c>
      <c r="F369" s="9">
        <v>152.80000000000001</v>
      </c>
      <c r="G369" s="9" t="s">
        <v>49</v>
      </c>
    </row>
    <row r="370" spans="1:7" x14ac:dyDescent="0.3">
      <c r="A370" s="10" t="s">
        <v>30</v>
      </c>
      <c r="B370" s="10">
        <v>2020</v>
      </c>
      <c r="C370" s="10" t="s">
        <v>35</v>
      </c>
      <c r="D370" s="64">
        <v>43862</v>
      </c>
      <c r="E370" s="10" t="s">
        <v>14</v>
      </c>
      <c r="F370" s="10">
        <v>159.19999999999999</v>
      </c>
      <c r="G370" s="10" t="s">
        <v>49</v>
      </c>
    </row>
    <row r="371" spans="1:7" x14ac:dyDescent="0.3">
      <c r="A371" s="9" t="s">
        <v>30</v>
      </c>
      <c r="B371" s="9">
        <v>2020</v>
      </c>
      <c r="C371" s="9" t="s">
        <v>35</v>
      </c>
      <c r="D371" s="64">
        <v>43862</v>
      </c>
      <c r="E371" s="9" t="s">
        <v>15</v>
      </c>
      <c r="F371" s="9">
        <v>149.80000000000001</v>
      </c>
      <c r="G371" s="9" t="s">
        <v>49</v>
      </c>
    </row>
    <row r="372" spans="1:7" x14ac:dyDescent="0.3">
      <c r="A372" s="10" t="s">
        <v>30</v>
      </c>
      <c r="B372" s="10">
        <v>2020</v>
      </c>
      <c r="C372" s="10" t="s">
        <v>35</v>
      </c>
      <c r="D372" s="64">
        <v>43862</v>
      </c>
      <c r="E372" s="10" t="s">
        <v>20</v>
      </c>
      <c r="F372" s="10" t="s">
        <v>32</v>
      </c>
      <c r="G372" s="10" t="s">
        <v>77</v>
      </c>
    </row>
    <row r="373" spans="1:7" x14ac:dyDescent="0.3">
      <c r="A373" s="9" t="s">
        <v>30</v>
      </c>
      <c r="B373" s="9">
        <v>2020</v>
      </c>
      <c r="C373" s="9" t="s">
        <v>35</v>
      </c>
      <c r="D373" s="64">
        <v>43862</v>
      </c>
      <c r="E373" s="9" t="s">
        <v>21</v>
      </c>
      <c r="F373" s="9">
        <v>152.30000000000001</v>
      </c>
      <c r="G373" s="9" t="s">
        <v>77</v>
      </c>
    </row>
    <row r="374" spans="1:7" x14ac:dyDescent="0.3">
      <c r="A374" s="10" t="s">
        <v>30</v>
      </c>
      <c r="B374" s="10">
        <v>2020</v>
      </c>
      <c r="C374" s="10" t="s">
        <v>35</v>
      </c>
      <c r="D374" s="64">
        <v>43862</v>
      </c>
      <c r="E374" s="10" t="s">
        <v>22</v>
      </c>
      <c r="F374" s="10">
        <v>151.80000000000001</v>
      </c>
      <c r="G374" s="10" t="s">
        <v>77</v>
      </c>
    </row>
    <row r="375" spans="1:7" x14ac:dyDescent="0.3">
      <c r="A375" s="9" t="s">
        <v>30</v>
      </c>
      <c r="B375" s="9">
        <v>2020</v>
      </c>
      <c r="C375" s="9" t="s">
        <v>35</v>
      </c>
      <c r="D375" s="64">
        <v>43862</v>
      </c>
      <c r="E375" s="9" t="s">
        <v>23</v>
      </c>
      <c r="F375" s="9">
        <v>156.19999999999999</v>
      </c>
      <c r="G375" s="9" t="s">
        <v>23</v>
      </c>
    </row>
    <row r="376" spans="1:7" x14ac:dyDescent="0.3">
      <c r="A376" s="10" t="s">
        <v>30</v>
      </c>
      <c r="B376" s="10">
        <v>2020</v>
      </c>
      <c r="C376" s="10" t="s">
        <v>35</v>
      </c>
      <c r="D376" s="64">
        <v>43862</v>
      </c>
      <c r="E376" s="10" t="s">
        <v>24</v>
      </c>
      <c r="F376" s="10">
        <v>136</v>
      </c>
      <c r="G376" s="10" t="s">
        <v>77</v>
      </c>
    </row>
    <row r="377" spans="1:7" x14ac:dyDescent="0.3">
      <c r="A377" s="9" t="s">
        <v>33</v>
      </c>
      <c r="B377" s="9">
        <v>2020</v>
      </c>
      <c r="C377" s="9" t="s">
        <v>35</v>
      </c>
      <c r="D377" s="64">
        <v>43862</v>
      </c>
      <c r="E377" s="9" t="s">
        <v>3</v>
      </c>
      <c r="F377" s="9">
        <v>146.19999999999999</v>
      </c>
      <c r="G377" s="9" t="s">
        <v>49</v>
      </c>
    </row>
    <row r="378" spans="1:7" x14ac:dyDescent="0.3">
      <c r="A378" s="10" t="s">
        <v>33</v>
      </c>
      <c r="B378" s="10">
        <v>2020</v>
      </c>
      <c r="C378" s="10" t="s">
        <v>35</v>
      </c>
      <c r="D378" s="64">
        <v>43862</v>
      </c>
      <c r="E378" s="10" t="s">
        <v>4</v>
      </c>
      <c r="F378" s="10">
        <v>167.6</v>
      </c>
      <c r="G378" s="10" t="s">
        <v>49</v>
      </c>
    </row>
    <row r="379" spans="1:7" x14ac:dyDescent="0.3">
      <c r="A379" s="9" t="s">
        <v>33</v>
      </c>
      <c r="B379" s="9">
        <v>2020</v>
      </c>
      <c r="C379" s="9" t="s">
        <v>35</v>
      </c>
      <c r="D379" s="64">
        <v>43862</v>
      </c>
      <c r="E379" s="9" t="s">
        <v>5</v>
      </c>
      <c r="F379" s="9">
        <v>153.1</v>
      </c>
      <c r="G379" s="9" t="s">
        <v>49</v>
      </c>
    </row>
    <row r="380" spans="1:7" x14ac:dyDescent="0.3">
      <c r="A380" s="10" t="s">
        <v>33</v>
      </c>
      <c r="B380" s="10">
        <v>2020</v>
      </c>
      <c r="C380" s="10" t="s">
        <v>35</v>
      </c>
      <c r="D380" s="64">
        <v>43862</v>
      </c>
      <c r="E380" s="10" t="s">
        <v>6</v>
      </c>
      <c r="F380" s="10">
        <v>150.69999999999999</v>
      </c>
      <c r="G380" s="10" t="s">
        <v>49</v>
      </c>
    </row>
    <row r="381" spans="1:7" x14ac:dyDescent="0.3">
      <c r="A381" s="9" t="s">
        <v>33</v>
      </c>
      <c r="B381" s="9">
        <v>2020</v>
      </c>
      <c r="C381" s="9" t="s">
        <v>35</v>
      </c>
      <c r="D381" s="64">
        <v>43862</v>
      </c>
      <c r="E381" s="9" t="s">
        <v>7</v>
      </c>
      <c r="F381" s="9">
        <v>127.4</v>
      </c>
      <c r="G381" s="9" t="s">
        <v>49</v>
      </c>
    </row>
    <row r="382" spans="1:7" x14ac:dyDescent="0.3">
      <c r="A382" s="10" t="s">
        <v>33</v>
      </c>
      <c r="B382" s="10">
        <v>2020</v>
      </c>
      <c r="C382" s="10" t="s">
        <v>35</v>
      </c>
      <c r="D382" s="64">
        <v>43862</v>
      </c>
      <c r="E382" s="10" t="s">
        <v>8</v>
      </c>
      <c r="F382" s="10">
        <v>143.1</v>
      </c>
      <c r="G382" s="10" t="s">
        <v>49</v>
      </c>
    </row>
    <row r="383" spans="1:7" x14ac:dyDescent="0.3">
      <c r="A383" s="9" t="s">
        <v>33</v>
      </c>
      <c r="B383" s="9">
        <v>2020</v>
      </c>
      <c r="C383" s="9" t="s">
        <v>35</v>
      </c>
      <c r="D383" s="64">
        <v>43862</v>
      </c>
      <c r="E383" s="9" t="s">
        <v>9</v>
      </c>
      <c r="F383" s="9">
        <v>181.7</v>
      </c>
      <c r="G383" s="9" t="s">
        <v>49</v>
      </c>
    </row>
    <row r="384" spans="1:7" x14ac:dyDescent="0.3">
      <c r="A384" s="10" t="s">
        <v>33</v>
      </c>
      <c r="B384" s="10">
        <v>2020</v>
      </c>
      <c r="C384" s="10" t="s">
        <v>35</v>
      </c>
      <c r="D384" s="64">
        <v>43862</v>
      </c>
      <c r="E384" s="10" t="s">
        <v>10</v>
      </c>
      <c r="F384" s="10">
        <v>139.6</v>
      </c>
      <c r="G384" s="10" t="s">
        <v>49</v>
      </c>
    </row>
    <row r="385" spans="1:7" x14ac:dyDescent="0.3">
      <c r="A385" s="9" t="s">
        <v>33</v>
      </c>
      <c r="B385" s="9">
        <v>2020</v>
      </c>
      <c r="C385" s="9" t="s">
        <v>35</v>
      </c>
      <c r="D385" s="64">
        <v>43862</v>
      </c>
      <c r="E385" s="9" t="s">
        <v>11</v>
      </c>
      <c r="F385" s="9">
        <v>114.6</v>
      </c>
      <c r="G385" s="9" t="s">
        <v>49</v>
      </c>
    </row>
    <row r="386" spans="1:7" x14ac:dyDescent="0.3">
      <c r="A386" s="10" t="s">
        <v>33</v>
      </c>
      <c r="B386" s="10">
        <v>2020</v>
      </c>
      <c r="C386" s="10" t="s">
        <v>35</v>
      </c>
      <c r="D386" s="64">
        <v>43862</v>
      </c>
      <c r="E386" s="10" t="s">
        <v>12</v>
      </c>
      <c r="F386" s="10">
        <v>150.4</v>
      </c>
      <c r="G386" s="10" t="s">
        <v>49</v>
      </c>
    </row>
    <row r="387" spans="1:7" x14ac:dyDescent="0.3">
      <c r="A387" s="9" t="s">
        <v>33</v>
      </c>
      <c r="B387" s="9">
        <v>2020</v>
      </c>
      <c r="C387" s="9" t="s">
        <v>35</v>
      </c>
      <c r="D387" s="64">
        <v>43862</v>
      </c>
      <c r="E387" s="9" t="s">
        <v>14</v>
      </c>
      <c r="F387" s="9">
        <v>159</v>
      </c>
      <c r="G387" s="9" t="s">
        <v>49</v>
      </c>
    </row>
    <row r="388" spans="1:7" x14ac:dyDescent="0.3">
      <c r="A388" s="10" t="s">
        <v>33</v>
      </c>
      <c r="B388" s="10">
        <v>2020</v>
      </c>
      <c r="C388" s="10" t="s">
        <v>35</v>
      </c>
      <c r="D388" s="64">
        <v>43862</v>
      </c>
      <c r="E388" s="10" t="s">
        <v>15</v>
      </c>
      <c r="F388" s="10">
        <v>151.69999999999999</v>
      </c>
      <c r="G388" s="10" t="s">
        <v>49</v>
      </c>
    </row>
    <row r="389" spans="1:7" x14ac:dyDescent="0.3">
      <c r="A389" s="9" t="s">
        <v>33</v>
      </c>
      <c r="B389" s="9">
        <v>2020</v>
      </c>
      <c r="C389" s="9" t="s">
        <v>35</v>
      </c>
      <c r="D389" s="64">
        <v>43862</v>
      </c>
      <c r="E389" s="9" t="s">
        <v>20</v>
      </c>
      <c r="F389" s="9">
        <v>154.80000000000001</v>
      </c>
      <c r="G389" s="9" t="s">
        <v>77</v>
      </c>
    </row>
    <row r="390" spans="1:7" x14ac:dyDescent="0.3">
      <c r="A390" s="10" t="s">
        <v>33</v>
      </c>
      <c r="B390" s="10">
        <v>2020</v>
      </c>
      <c r="C390" s="10" t="s">
        <v>35</v>
      </c>
      <c r="D390" s="64">
        <v>43862</v>
      </c>
      <c r="E390" s="10" t="s">
        <v>21</v>
      </c>
      <c r="F390" s="10">
        <v>138.9</v>
      </c>
      <c r="G390" s="10" t="s">
        <v>77</v>
      </c>
    </row>
    <row r="391" spans="1:7" x14ac:dyDescent="0.3">
      <c r="A391" s="9" t="s">
        <v>33</v>
      </c>
      <c r="B391" s="9">
        <v>2020</v>
      </c>
      <c r="C391" s="9" t="s">
        <v>35</v>
      </c>
      <c r="D391" s="64">
        <v>43862</v>
      </c>
      <c r="E391" s="9" t="s">
        <v>22</v>
      </c>
      <c r="F391" s="9">
        <v>140.4</v>
      </c>
      <c r="G391" s="9" t="s">
        <v>77</v>
      </c>
    </row>
    <row r="392" spans="1:7" x14ac:dyDescent="0.3">
      <c r="A392" s="10" t="s">
        <v>33</v>
      </c>
      <c r="B392" s="10">
        <v>2020</v>
      </c>
      <c r="C392" s="10" t="s">
        <v>35</v>
      </c>
      <c r="D392" s="64">
        <v>43862</v>
      </c>
      <c r="E392" s="10" t="s">
        <v>23</v>
      </c>
      <c r="F392" s="10">
        <v>144.4</v>
      </c>
      <c r="G392" s="10" t="s">
        <v>23</v>
      </c>
    </row>
    <row r="393" spans="1:7" x14ac:dyDescent="0.3">
      <c r="A393" s="9" t="s">
        <v>33</v>
      </c>
      <c r="B393" s="9">
        <v>2020</v>
      </c>
      <c r="C393" s="9" t="s">
        <v>35</v>
      </c>
      <c r="D393" s="64">
        <v>43862</v>
      </c>
      <c r="E393" s="9" t="s">
        <v>24</v>
      </c>
      <c r="F393" s="9">
        <v>125.2</v>
      </c>
      <c r="G393" s="9" t="s">
        <v>77</v>
      </c>
    </row>
    <row r="394" spans="1:7" x14ac:dyDescent="0.3">
      <c r="A394" s="10" t="s">
        <v>34</v>
      </c>
      <c r="B394" s="10">
        <v>2020</v>
      </c>
      <c r="C394" s="10" t="s">
        <v>35</v>
      </c>
      <c r="D394" s="64">
        <v>43862</v>
      </c>
      <c r="E394" s="10" t="s">
        <v>3</v>
      </c>
      <c r="F394" s="10">
        <v>144.80000000000001</v>
      </c>
      <c r="G394" s="10" t="s">
        <v>49</v>
      </c>
    </row>
    <row r="395" spans="1:7" x14ac:dyDescent="0.3">
      <c r="A395" s="9" t="s">
        <v>34</v>
      </c>
      <c r="B395" s="9">
        <v>2020</v>
      </c>
      <c r="C395" s="9" t="s">
        <v>35</v>
      </c>
      <c r="D395" s="64">
        <v>43862</v>
      </c>
      <c r="E395" s="9" t="s">
        <v>4</v>
      </c>
      <c r="F395" s="9">
        <v>167.5</v>
      </c>
      <c r="G395" s="9" t="s">
        <v>49</v>
      </c>
    </row>
    <row r="396" spans="1:7" x14ac:dyDescent="0.3">
      <c r="A396" s="10" t="s">
        <v>34</v>
      </c>
      <c r="B396" s="10">
        <v>2020</v>
      </c>
      <c r="C396" s="10" t="s">
        <v>35</v>
      </c>
      <c r="D396" s="64">
        <v>43862</v>
      </c>
      <c r="E396" s="10" t="s">
        <v>5</v>
      </c>
      <c r="F396" s="10">
        <v>151.80000000000001</v>
      </c>
      <c r="G396" s="10" t="s">
        <v>49</v>
      </c>
    </row>
    <row r="397" spans="1:7" x14ac:dyDescent="0.3">
      <c r="A397" s="9" t="s">
        <v>34</v>
      </c>
      <c r="B397" s="9">
        <v>2020</v>
      </c>
      <c r="C397" s="9" t="s">
        <v>35</v>
      </c>
      <c r="D397" s="64">
        <v>43862</v>
      </c>
      <c r="E397" s="9" t="s">
        <v>6</v>
      </c>
      <c r="F397" s="9">
        <v>150.80000000000001</v>
      </c>
      <c r="G397" s="9" t="s">
        <v>49</v>
      </c>
    </row>
    <row r="398" spans="1:7" x14ac:dyDescent="0.3">
      <c r="A398" s="10" t="s">
        <v>34</v>
      </c>
      <c r="B398" s="10">
        <v>2020</v>
      </c>
      <c r="C398" s="10" t="s">
        <v>35</v>
      </c>
      <c r="D398" s="64">
        <v>43862</v>
      </c>
      <c r="E398" s="10" t="s">
        <v>7</v>
      </c>
      <c r="F398" s="10">
        <v>131.4</v>
      </c>
      <c r="G398" s="10" t="s">
        <v>49</v>
      </c>
    </row>
    <row r="399" spans="1:7" x14ac:dyDescent="0.3">
      <c r="A399" s="9" t="s">
        <v>34</v>
      </c>
      <c r="B399" s="9">
        <v>2020</v>
      </c>
      <c r="C399" s="9" t="s">
        <v>35</v>
      </c>
      <c r="D399" s="64">
        <v>43862</v>
      </c>
      <c r="E399" s="9" t="s">
        <v>8</v>
      </c>
      <c r="F399" s="9">
        <v>141.80000000000001</v>
      </c>
      <c r="G399" s="9" t="s">
        <v>49</v>
      </c>
    </row>
    <row r="400" spans="1:7" x14ac:dyDescent="0.3">
      <c r="A400" s="10" t="s">
        <v>34</v>
      </c>
      <c r="B400" s="10">
        <v>2020</v>
      </c>
      <c r="C400" s="10" t="s">
        <v>35</v>
      </c>
      <c r="D400" s="64">
        <v>43862</v>
      </c>
      <c r="E400" s="10" t="s">
        <v>9</v>
      </c>
      <c r="F400" s="10">
        <v>170.7</v>
      </c>
      <c r="G400" s="10" t="s">
        <v>49</v>
      </c>
    </row>
    <row r="401" spans="1:7" x14ac:dyDescent="0.3">
      <c r="A401" s="9" t="s">
        <v>34</v>
      </c>
      <c r="B401" s="9">
        <v>2020</v>
      </c>
      <c r="C401" s="9" t="s">
        <v>35</v>
      </c>
      <c r="D401" s="64">
        <v>43862</v>
      </c>
      <c r="E401" s="9" t="s">
        <v>10</v>
      </c>
      <c r="F401" s="9">
        <v>141.1</v>
      </c>
      <c r="G401" s="9" t="s">
        <v>49</v>
      </c>
    </row>
    <row r="402" spans="1:7" x14ac:dyDescent="0.3">
      <c r="A402" s="10" t="s">
        <v>34</v>
      </c>
      <c r="B402" s="10">
        <v>2020</v>
      </c>
      <c r="C402" s="10" t="s">
        <v>35</v>
      </c>
      <c r="D402" s="64">
        <v>43862</v>
      </c>
      <c r="E402" s="10" t="s">
        <v>11</v>
      </c>
      <c r="F402" s="10">
        <v>113.6</v>
      </c>
      <c r="G402" s="10" t="s">
        <v>49</v>
      </c>
    </row>
    <row r="403" spans="1:7" x14ac:dyDescent="0.3">
      <c r="A403" s="9" t="s">
        <v>34</v>
      </c>
      <c r="B403" s="9">
        <v>2020</v>
      </c>
      <c r="C403" s="9" t="s">
        <v>35</v>
      </c>
      <c r="D403" s="64">
        <v>43862</v>
      </c>
      <c r="E403" s="9" t="s">
        <v>12</v>
      </c>
      <c r="F403" s="9">
        <v>152</v>
      </c>
      <c r="G403" s="9" t="s">
        <v>49</v>
      </c>
    </row>
    <row r="404" spans="1:7" x14ac:dyDescent="0.3">
      <c r="A404" s="10" t="s">
        <v>34</v>
      </c>
      <c r="B404" s="10">
        <v>2020</v>
      </c>
      <c r="C404" s="10" t="s">
        <v>35</v>
      </c>
      <c r="D404" s="64">
        <v>43862</v>
      </c>
      <c r="E404" s="10" t="s">
        <v>14</v>
      </c>
      <c r="F404" s="10">
        <v>159.1</v>
      </c>
      <c r="G404" s="10" t="s">
        <v>49</v>
      </c>
    </row>
    <row r="405" spans="1:7" x14ac:dyDescent="0.3">
      <c r="A405" s="9" t="s">
        <v>34</v>
      </c>
      <c r="B405" s="9">
        <v>2020</v>
      </c>
      <c r="C405" s="9" t="s">
        <v>35</v>
      </c>
      <c r="D405" s="64">
        <v>43862</v>
      </c>
      <c r="E405" s="9" t="s">
        <v>15</v>
      </c>
      <c r="F405" s="9">
        <v>150.5</v>
      </c>
      <c r="G405" s="9" t="s">
        <v>49</v>
      </c>
    </row>
    <row r="406" spans="1:7" x14ac:dyDescent="0.3">
      <c r="A406" s="10" t="s">
        <v>34</v>
      </c>
      <c r="B406" s="10">
        <v>2020</v>
      </c>
      <c r="C406" s="10" t="s">
        <v>35</v>
      </c>
      <c r="D406" s="64">
        <v>43862</v>
      </c>
      <c r="E406" s="10" t="s">
        <v>20</v>
      </c>
      <c r="F406" s="10">
        <v>154.80000000000001</v>
      </c>
      <c r="G406" s="10" t="s">
        <v>77</v>
      </c>
    </row>
    <row r="407" spans="1:7" x14ac:dyDescent="0.3">
      <c r="A407" s="9" t="s">
        <v>34</v>
      </c>
      <c r="B407" s="9">
        <v>2020</v>
      </c>
      <c r="C407" s="9" t="s">
        <v>35</v>
      </c>
      <c r="D407" s="64">
        <v>43862</v>
      </c>
      <c r="E407" s="9" t="s">
        <v>21</v>
      </c>
      <c r="F407" s="9">
        <v>147.19999999999999</v>
      </c>
      <c r="G407" s="9" t="s">
        <v>77</v>
      </c>
    </row>
    <row r="408" spans="1:7" x14ac:dyDescent="0.3">
      <c r="A408" s="10" t="s">
        <v>34</v>
      </c>
      <c r="B408" s="10">
        <v>2020</v>
      </c>
      <c r="C408" s="10" t="s">
        <v>35</v>
      </c>
      <c r="D408" s="64">
        <v>43862</v>
      </c>
      <c r="E408" s="10" t="s">
        <v>22</v>
      </c>
      <c r="F408" s="10">
        <v>146.4</v>
      </c>
      <c r="G408" s="10" t="s">
        <v>77</v>
      </c>
    </row>
    <row r="409" spans="1:7" x14ac:dyDescent="0.3">
      <c r="A409" s="9" t="s">
        <v>34</v>
      </c>
      <c r="B409" s="9">
        <v>2020</v>
      </c>
      <c r="C409" s="9" t="s">
        <v>35</v>
      </c>
      <c r="D409" s="64">
        <v>43862</v>
      </c>
      <c r="E409" s="9" t="s">
        <v>23</v>
      </c>
      <c r="F409" s="9">
        <v>151.69999999999999</v>
      </c>
      <c r="G409" s="9" t="s">
        <v>23</v>
      </c>
    </row>
    <row r="410" spans="1:7" x14ac:dyDescent="0.3">
      <c r="A410" s="10" t="s">
        <v>34</v>
      </c>
      <c r="B410" s="10">
        <v>2020</v>
      </c>
      <c r="C410" s="10" t="s">
        <v>35</v>
      </c>
      <c r="D410" s="64">
        <v>43862</v>
      </c>
      <c r="E410" s="10" t="s">
        <v>24</v>
      </c>
      <c r="F410" s="10">
        <v>130.30000000000001</v>
      </c>
      <c r="G410" s="10" t="s">
        <v>77</v>
      </c>
    </row>
    <row r="411" spans="1:7" x14ac:dyDescent="0.3">
      <c r="A411" s="9" t="s">
        <v>30</v>
      </c>
      <c r="B411" s="9">
        <v>2020</v>
      </c>
      <c r="C411" s="9" t="s">
        <v>36</v>
      </c>
      <c r="D411" s="64">
        <v>43891</v>
      </c>
      <c r="E411" s="9" t="s">
        <v>3</v>
      </c>
      <c r="F411" s="9">
        <v>144.4</v>
      </c>
      <c r="G411" s="9" t="s">
        <v>49</v>
      </c>
    </row>
    <row r="412" spans="1:7" x14ac:dyDescent="0.3">
      <c r="A412" s="10" t="s">
        <v>30</v>
      </c>
      <c r="B412" s="10">
        <v>2020</v>
      </c>
      <c r="C412" s="10" t="s">
        <v>36</v>
      </c>
      <c r="D412" s="64">
        <v>43891</v>
      </c>
      <c r="E412" s="10" t="s">
        <v>4</v>
      </c>
      <c r="F412" s="10">
        <v>166.8</v>
      </c>
      <c r="G412" s="10" t="s">
        <v>49</v>
      </c>
    </row>
    <row r="413" spans="1:7" x14ac:dyDescent="0.3">
      <c r="A413" s="9" t="s">
        <v>30</v>
      </c>
      <c r="B413" s="9">
        <v>2020</v>
      </c>
      <c r="C413" s="9" t="s">
        <v>36</v>
      </c>
      <c r="D413" s="64">
        <v>43891</v>
      </c>
      <c r="E413" s="9" t="s">
        <v>5</v>
      </c>
      <c r="F413" s="9">
        <v>147.6</v>
      </c>
      <c r="G413" s="9" t="s">
        <v>49</v>
      </c>
    </row>
    <row r="414" spans="1:7" x14ac:dyDescent="0.3">
      <c r="A414" s="10" t="s">
        <v>30</v>
      </c>
      <c r="B414" s="10">
        <v>2020</v>
      </c>
      <c r="C414" s="10" t="s">
        <v>36</v>
      </c>
      <c r="D414" s="64">
        <v>43891</v>
      </c>
      <c r="E414" s="10" t="s">
        <v>6</v>
      </c>
      <c r="F414" s="10">
        <v>151.69999999999999</v>
      </c>
      <c r="G414" s="10" t="s">
        <v>49</v>
      </c>
    </row>
    <row r="415" spans="1:7" x14ac:dyDescent="0.3">
      <c r="A415" s="9" t="s">
        <v>30</v>
      </c>
      <c r="B415" s="9">
        <v>2020</v>
      </c>
      <c r="C415" s="9" t="s">
        <v>36</v>
      </c>
      <c r="D415" s="64">
        <v>43891</v>
      </c>
      <c r="E415" s="9" t="s">
        <v>7</v>
      </c>
      <c r="F415" s="9">
        <v>133.30000000000001</v>
      </c>
      <c r="G415" s="9" t="s">
        <v>49</v>
      </c>
    </row>
    <row r="416" spans="1:7" x14ac:dyDescent="0.3">
      <c r="A416" s="10" t="s">
        <v>30</v>
      </c>
      <c r="B416" s="10">
        <v>2020</v>
      </c>
      <c r="C416" s="10" t="s">
        <v>36</v>
      </c>
      <c r="D416" s="64">
        <v>43891</v>
      </c>
      <c r="E416" s="10" t="s">
        <v>8</v>
      </c>
      <c r="F416" s="10">
        <v>141.80000000000001</v>
      </c>
      <c r="G416" s="10" t="s">
        <v>49</v>
      </c>
    </row>
    <row r="417" spans="1:7" x14ac:dyDescent="0.3">
      <c r="A417" s="9" t="s">
        <v>30</v>
      </c>
      <c r="B417" s="9">
        <v>2020</v>
      </c>
      <c r="C417" s="9" t="s">
        <v>36</v>
      </c>
      <c r="D417" s="64">
        <v>43891</v>
      </c>
      <c r="E417" s="9" t="s">
        <v>9</v>
      </c>
      <c r="F417" s="9">
        <v>152.30000000000001</v>
      </c>
      <c r="G417" s="9" t="s">
        <v>49</v>
      </c>
    </row>
    <row r="418" spans="1:7" x14ac:dyDescent="0.3">
      <c r="A418" s="10" t="s">
        <v>30</v>
      </c>
      <c r="B418" s="10">
        <v>2020</v>
      </c>
      <c r="C418" s="10" t="s">
        <v>36</v>
      </c>
      <c r="D418" s="64">
        <v>43891</v>
      </c>
      <c r="E418" s="10" t="s">
        <v>10</v>
      </c>
      <c r="F418" s="10">
        <v>141.80000000000001</v>
      </c>
      <c r="G418" s="10" t="s">
        <v>49</v>
      </c>
    </row>
    <row r="419" spans="1:7" x14ac:dyDescent="0.3">
      <c r="A419" s="9" t="s">
        <v>30</v>
      </c>
      <c r="B419" s="9">
        <v>2020</v>
      </c>
      <c r="C419" s="9" t="s">
        <v>36</v>
      </c>
      <c r="D419" s="64">
        <v>43891</v>
      </c>
      <c r="E419" s="9" t="s">
        <v>11</v>
      </c>
      <c r="F419" s="9">
        <v>112.6</v>
      </c>
      <c r="G419" s="9" t="s">
        <v>49</v>
      </c>
    </row>
    <row r="420" spans="1:7" x14ac:dyDescent="0.3">
      <c r="A420" s="10" t="s">
        <v>30</v>
      </c>
      <c r="B420" s="10">
        <v>2020</v>
      </c>
      <c r="C420" s="10" t="s">
        <v>36</v>
      </c>
      <c r="D420" s="64">
        <v>43891</v>
      </c>
      <c r="E420" s="10" t="s">
        <v>12</v>
      </c>
      <c r="F420" s="10">
        <v>154</v>
      </c>
      <c r="G420" s="10" t="s">
        <v>49</v>
      </c>
    </row>
    <row r="421" spans="1:7" x14ac:dyDescent="0.3">
      <c r="A421" s="9" t="s">
        <v>30</v>
      </c>
      <c r="B421" s="9">
        <v>2020</v>
      </c>
      <c r="C421" s="9" t="s">
        <v>36</v>
      </c>
      <c r="D421" s="64">
        <v>43891</v>
      </c>
      <c r="E421" s="9" t="s">
        <v>14</v>
      </c>
      <c r="F421" s="9">
        <v>160</v>
      </c>
      <c r="G421" s="9" t="s">
        <v>49</v>
      </c>
    </row>
    <row r="422" spans="1:7" x14ac:dyDescent="0.3">
      <c r="A422" s="10" t="s">
        <v>30</v>
      </c>
      <c r="B422" s="10">
        <v>2020</v>
      </c>
      <c r="C422" s="10" t="s">
        <v>36</v>
      </c>
      <c r="D422" s="64">
        <v>43891</v>
      </c>
      <c r="E422" s="10" t="s">
        <v>15</v>
      </c>
      <c r="F422" s="10">
        <v>148.19999999999999</v>
      </c>
      <c r="G422" s="10" t="s">
        <v>49</v>
      </c>
    </row>
    <row r="423" spans="1:7" x14ac:dyDescent="0.3">
      <c r="A423" s="9" t="s">
        <v>30</v>
      </c>
      <c r="B423" s="9">
        <v>2020</v>
      </c>
      <c r="C423" s="9" t="s">
        <v>36</v>
      </c>
      <c r="D423" s="64">
        <v>43891</v>
      </c>
      <c r="E423" s="9" t="s">
        <v>20</v>
      </c>
      <c r="F423" s="9" t="s">
        <v>32</v>
      </c>
      <c r="G423" s="9" t="s">
        <v>77</v>
      </c>
    </row>
    <row r="424" spans="1:7" x14ac:dyDescent="0.3">
      <c r="A424" s="10" t="s">
        <v>30</v>
      </c>
      <c r="B424" s="10">
        <v>2020</v>
      </c>
      <c r="C424" s="10" t="s">
        <v>36</v>
      </c>
      <c r="D424" s="64">
        <v>43891</v>
      </c>
      <c r="E424" s="10" t="s">
        <v>21</v>
      </c>
      <c r="F424" s="10">
        <v>153.4</v>
      </c>
      <c r="G424" s="10" t="s">
        <v>77</v>
      </c>
    </row>
    <row r="425" spans="1:7" x14ac:dyDescent="0.3">
      <c r="A425" s="9" t="s">
        <v>30</v>
      </c>
      <c r="B425" s="9">
        <v>2020</v>
      </c>
      <c r="C425" s="9" t="s">
        <v>36</v>
      </c>
      <c r="D425" s="64">
        <v>43891</v>
      </c>
      <c r="E425" s="9" t="s">
        <v>22</v>
      </c>
      <c r="F425" s="9">
        <v>151.5</v>
      </c>
      <c r="G425" s="9" t="s">
        <v>77</v>
      </c>
    </row>
    <row r="426" spans="1:7" x14ac:dyDescent="0.3">
      <c r="A426" s="10" t="s">
        <v>30</v>
      </c>
      <c r="B426" s="10">
        <v>2020</v>
      </c>
      <c r="C426" s="10" t="s">
        <v>36</v>
      </c>
      <c r="D426" s="64">
        <v>43891</v>
      </c>
      <c r="E426" s="10" t="s">
        <v>23</v>
      </c>
      <c r="F426" s="10">
        <v>156.69999999999999</v>
      </c>
      <c r="G426" s="10" t="s">
        <v>23</v>
      </c>
    </row>
    <row r="427" spans="1:7" x14ac:dyDescent="0.3">
      <c r="A427" s="9" t="s">
        <v>30</v>
      </c>
      <c r="B427" s="9">
        <v>2020</v>
      </c>
      <c r="C427" s="9" t="s">
        <v>36</v>
      </c>
      <c r="D427" s="64">
        <v>43891</v>
      </c>
      <c r="E427" s="9" t="s">
        <v>24</v>
      </c>
      <c r="F427" s="9">
        <v>135.80000000000001</v>
      </c>
      <c r="G427" s="9" t="s">
        <v>77</v>
      </c>
    </row>
    <row r="428" spans="1:7" x14ac:dyDescent="0.3">
      <c r="A428" s="10" t="s">
        <v>33</v>
      </c>
      <c r="B428" s="10">
        <v>2020</v>
      </c>
      <c r="C428" s="10" t="s">
        <v>36</v>
      </c>
      <c r="D428" s="64">
        <v>43891</v>
      </c>
      <c r="E428" s="10" t="s">
        <v>3</v>
      </c>
      <c r="F428" s="10">
        <v>146.5</v>
      </c>
      <c r="G428" s="10" t="s">
        <v>49</v>
      </c>
    </row>
    <row r="429" spans="1:7" x14ac:dyDescent="0.3">
      <c r="A429" s="9" t="s">
        <v>33</v>
      </c>
      <c r="B429" s="9">
        <v>2020</v>
      </c>
      <c r="C429" s="9" t="s">
        <v>36</v>
      </c>
      <c r="D429" s="64">
        <v>43891</v>
      </c>
      <c r="E429" s="9" t="s">
        <v>4</v>
      </c>
      <c r="F429" s="9">
        <v>167.5</v>
      </c>
      <c r="G429" s="9" t="s">
        <v>49</v>
      </c>
    </row>
    <row r="430" spans="1:7" x14ac:dyDescent="0.3">
      <c r="A430" s="10" t="s">
        <v>33</v>
      </c>
      <c r="B430" s="10">
        <v>2020</v>
      </c>
      <c r="C430" s="10" t="s">
        <v>36</v>
      </c>
      <c r="D430" s="64">
        <v>43891</v>
      </c>
      <c r="E430" s="10" t="s">
        <v>5</v>
      </c>
      <c r="F430" s="10">
        <v>148.9</v>
      </c>
      <c r="G430" s="10" t="s">
        <v>49</v>
      </c>
    </row>
    <row r="431" spans="1:7" x14ac:dyDescent="0.3">
      <c r="A431" s="9" t="s">
        <v>33</v>
      </c>
      <c r="B431" s="9">
        <v>2020</v>
      </c>
      <c r="C431" s="9" t="s">
        <v>36</v>
      </c>
      <c r="D431" s="64">
        <v>43891</v>
      </c>
      <c r="E431" s="9" t="s">
        <v>6</v>
      </c>
      <c r="F431" s="9">
        <v>151.1</v>
      </c>
      <c r="G431" s="9" t="s">
        <v>49</v>
      </c>
    </row>
    <row r="432" spans="1:7" x14ac:dyDescent="0.3">
      <c r="A432" s="10" t="s">
        <v>33</v>
      </c>
      <c r="B432" s="10">
        <v>2020</v>
      </c>
      <c r="C432" s="10" t="s">
        <v>36</v>
      </c>
      <c r="D432" s="64">
        <v>43891</v>
      </c>
      <c r="E432" s="10" t="s">
        <v>7</v>
      </c>
      <c r="F432" s="10">
        <v>127.5</v>
      </c>
      <c r="G432" s="10" t="s">
        <v>49</v>
      </c>
    </row>
    <row r="433" spans="1:7" x14ac:dyDescent="0.3">
      <c r="A433" s="9" t="s">
        <v>33</v>
      </c>
      <c r="B433" s="9">
        <v>2020</v>
      </c>
      <c r="C433" s="9" t="s">
        <v>36</v>
      </c>
      <c r="D433" s="64">
        <v>43891</v>
      </c>
      <c r="E433" s="9" t="s">
        <v>8</v>
      </c>
      <c r="F433" s="9">
        <v>143.30000000000001</v>
      </c>
      <c r="G433" s="9" t="s">
        <v>49</v>
      </c>
    </row>
    <row r="434" spans="1:7" x14ac:dyDescent="0.3">
      <c r="A434" s="10" t="s">
        <v>33</v>
      </c>
      <c r="B434" s="10">
        <v>2020</v>
      </c>
      <c r="C434" s="10" t="s">
        <v>36</v>
      </c>
      <c r="D434" s="64">
        <v>43891</v>
      </c>
      <c r="E434" s="10" t="s">
        <v>9</v>
      </c>
      <c r="F434" s="10">
        <v>167</v>
      </c>
      <c r="G434" s="10" t="s">
        <v>49</v>
      </c>
    </row>
    <row r="435" spans="1:7" x14ac:dyDescent="0.3">
      <c r="A435" s="9" t="s">
        <v>33</v>
      </c>
      <c r="B435" s="9">
        <v>2020</v>
      </c>
      <c r="C435" s="9" t="s">
        <v>36</v>
      </c>
      <c r="D435" s="64">
        <v>43891</v>
      </c>
      <c r="E435" s="9" t="s">
        <v>10</v>
      </c>
      <c r="F435" s="9">
        <v>139.69999999999999</v>
      </c>
      <c r="G435" s="9" t="s">
        <v>49</v>
      </c>
    </row>
    <row r="436" spans="1:7" x14ac:dyDescent="0.3">
      <c r="A436" s="10" t="s">
        <v>33</v>
      </c>
      <c r="B436" s="10">
        <v>2020</v>
      </c>
      <c r="C436" s="10" t="s">
        <v>36</v>
      </c>
      <c r="D436" s="64">
        <v>43891</v>
      </c>
      <c r="E436" s="10" t="s">
        <v>11</v>
      </c>
      <c r="F436" s="10">
        <v>114.4</v>
      </c>
      <c r="G436" s="10" t="s">
        <v>49</v>
      </c>
    </row>
    <row r="437" spans="1:7" x14ac:dyDescent="0.3">
      <c r="A437" s="9" t="s">
        <v>33</v>
      </c>
      <c r="B437" s="9">
        <v>2020</v>
      </c>
      <c r="C437" s="9" t="s">
        <v>36</v>
      </c>
      <c r="D437" s="64">
        <v>43891</v>
      </c>
      <c r="E437" s="9" t="s">
        <v>12</v>
      </c>
      <c r="F437" s="9">
        <v>151.5</v>
      </c>
      <c r="G437" s="9" t="s">
        <v>49</v>
      </c>
    </row>
    <row r="438" spans="1:7" x14ac:dyDescent="0.3">
      <c r="A438" s="10" t="s">
        <v>33</v>
      </c>
      <c r="B438" s="10">
        <v>2020</v>
      </c>
      <c r="C438" s="10" t="s">
        <v>36</v>
      </c>
      <c r="D438" s="64">
        <v>43891</v>
      </c>
      <c r="E438" s="10" t="s">
        <v>14</v>
      </c>
      <c r="F438" s="10">
        <v>159.1</v>
      </c>
      <c r="G438" s="10" t="s">
        <v>49</v>
      </c>
    </row>
    <row r="439" spans="1:7" x14ac:dyDescent="0.3">
      <c r="A439" s="9" t="s">
        <v>33</v>
      </c>
      <c r="B439" s="9">
        <v>2020</v>
      </c>
      <c r="C439" s="9" t="s">
        <v>36</v>
      </c>
      <c r="D439" s="64">
        <v>43891</v>
      </c>
      <c r="E439" s="9" t="s">
        <v>15</v>
      </c>
      <c r="F439" s="9">
        <v>150.1</v>
      </c>
      <c r="G439" s="9" t="s">
        <v>49</v>
      </c>
    </row>
    <row r="440" spans="1:7" x14ac:dyDescent="0.3">
      <c r="A440" s="10" t="s">
        <v>33</v>
      </c>
      <c r="B440" s="10">
        <v>2020</v>
      </c>
      <c r="C440" s="10" t="s">
        <v>36</v>
      </c>
      <c r="D440" s="64">
        <v>43891</v>
      </c>
      <c r="E440" s="10" t="s">
        <v>20</v>
      </c>
      <c r="F440" s="10">
        <v>154.5</v>
      </c>
      <c r="G440" s="10" t="s">
        <v>77</v>
      </c>
    </row>
    <row r="441" spans="1:7" x14ac:dyDescent="0.3">
      <c r="A441" s="9" t="s">
        <v>33</v>
      </c>
      <c r="B441" s="9">
        <v>2020</v>
      </c>
      <c r="C441" s="9" t="s">
        <v>36</v>
      </c>
      <c r="D441" s="64">
        <v>43891</v>
      </c>
      <c r="E441" s="9" t="s">
        <v>21</v>
      </c>
      <c r="F441" s="9">
        <v>141.4</v>
      </c>
      <c r="G441" s="9" t="s">
        <v>77</v>
      </c>
    </row>
    <row r="442" spans="1:7" x14ac:dyDescent="0.3">
      <c r="A442" s="10" t="s">
        <v>33</v>
      </c>
      <c r="B442" s="10">
        <v>2020</v>
      </c>
      <c r="C442" s="10" t="s">
        <v>36</v>
      </c>
      <c r="D442" s="64">
        <v>43891</v>
      </c>
      <c r="E442" s="10" t="s">
        <v>22</v>
      </c>
      <c r="F442" s="10">
        <v>140.80000000000001</v>
      </c>
      <c r="G442" s="10" t="s">
        <v>77</v>
      </c>
    </row>
    <row r="443" spans="1:7" x14ac:dyDescent="0.3">
      <c r="A443" s="9" t="s">
        <v>33</v>
      </c>
      <c r="B443" s="9">
        <v>2020</v>
      </c>
      <c r="C443" s="9" t="s">
        <v>36</v>
      </c>
      <c r="D443" s="64">
        <v>43891</v>
      </c>
      <c r="E443" s="9" t="s">
        <v>23</v>
      </c>
      <c r="F443" s="9">
        <v>145</v>
      </c>
      <c r="G443" s="9" t="s">
        <v>23</v>
      </c>
    </row>
    <row r="444" spans="1:7" x14ac:dyDescent="0.3">
      <c r="A444" s="10" t="s">
        <v>33</v>
      </c>
      <c r="B444" s="10">
        <v>2020</v>
      </c>
      <c r="C444" s="10" t="s">
        <v>36</v>
      </c>
      <c r="D444" s="64">
        <v>43891</v>
      </c>
      <c r="E444" s="10" t="s">
        <v>24</v>
      </c>
      <c r="F444" s="10">
        <v>124.6</v>
      </c>
      <c r="G444" s="10" t="s">
        <v>77</v>
      </c>
    </row>
    <row r="445" spans="1:7" x14ac:dyDescent="0.3">
      <c r="A445" s="9" t="s">
        <v>34</v>
      </c>
      <c r="B445" s="9">
        <v>2020</v>
      </c>
      <c r="C445" s="9" t="s">
        <v>36</v>
      </c>
      <c r="D445" s="64">
        <v>43891</v>
      </c>
      <c r="E445" s="9" t="s">
        <v>3</v>
      </c>
      <c r="F445" s="9">
        <v>145.1</v>
      </c>
      <c r="G445" s="9" t="s">
        <v>49</v>
      </c>
    </row>
    <row r="446" spans="1:7" x14ac:dyDescent="0.3">
      <c r="A446" s="10" t="s">
        <v>34</v>
      </c>
      <c r="B446" s="10">
        <v>2020</v>
      </c>
      <c r="C446" s="10" t="s">
        <v>36</v>
      </c>
      <c r="D446" s="64">
        <v>43891</v>
      </c>
      <c r="E446" s="10" t="s">
        <v>4</v>
      </c>
      <c r="F446" s="10">
        <v>167</v>
      </c>
      <c r="G446" s="10" t="s">
        <v>49</v>
      </c>
    </row>
    <row r="447" spans="1:7" x14ac:dyDescent="0.3">
      <c r="A447" s="9" t="s">
        <v>34</v>
      </c>
      <c r="B447" s="9">
        <v>2020</v>
      </c>
      <c r="C447" s="9" t="s">
        <v>36</v>
      </c>
      <c r="D447" s="64">
        <v>43891</v>
      </c>
      <c r="E447" s="9" t="s">
        <v>5</v>
      </c>
      <c r="F447" s="9">
        <v>148.1</v>
      </c>
      <c r="G447" s="9" t="s">
        <v>49</v>
      </c>
    </row>
    <row r="448" spans="1:7" x14ac:dyDescent="0.3">
      <c r="A448" s="10" t="s">
        <v>34</v>
      </c>
      <c r="B448" s="10">
        <v>2020</v>
      </c>
      <c r="C448" s="10" t="s">
        <v>36</v>
      </c>
      <c r="D448" s="64">
        <v>43891</v>
      </c>
      <c r="E448" s="10" t="s">
        <v>6</v>
      </c>
      <c r="F448" s="10">
        <v>151.5</v>
      </c>
      <c r="G448" s="10" t="s">
        <v>49</v>
      </c>
    </row>
    <row r="449" spans="1:7" x14ac:dyDescent="0.3">
      <c r="A449" s="9" t="s">
        <v>34</v>
      </c>
      <c r="B449" s="9">
        <v>2020</v>
      </c>
      <c r="C449" s="9" t="s">
        <v>36</v>
      </c>
      <c r="D449" s="64">
        <v>43891</v>
      </c>
      <c r="E449" s="9" t="s">
        <v>7</v>
      </c>
      <c r="F449" s="9">
        <v>131.19999999999999</v>
      </c>
      <c r="G449" s="9" t="s">
        <v>49</v>
      </c>
    </row>
    <row r="450" spans="1:7" x14ac:dyDescent="0.3">
      <c r="A450" s="10" t="s">
        <v>34</v>
      </c>
      <c r="B450" s="10">
        <v>2020</v>
      </c>
      <c r="C450" s="10" t="s">
        <v>36</v>
      </c>
      <c r="D450" s="64">
        <v>43891</v>
      </c>
      <c r="E450" s="10" t="s">
        <v>8</v>
      </c>
      <c r="F450" s="10">
        <v>142.5</v>
      </c>
      <c r="G450" s="10" t="s">
        <v>49</v>
      </c>
    </row>
    <row r="451" spans="1:7" x14ac:dyDescent="0.3">
      <c r="A451" s="9" t="s">
        <v>34</v>
      </c>
      <c r="B451" s="9">
        <v>2020</v>
      </c>
      <c r="C451" s="9" t="s">
        <v>36</v>
      </c>
      <c r="D451" s="64">
        <v>43891</v>
      </c>
      <c r="E451" s="9" t="s">
        <v>9</v>
      </c>
      <c r="F451" s="9">
        <v>157.30000000000001</v>
      </c>
      <c r="G451" s="9" t="s">
        <v>49</v>
      </c>
    </row>
    <row r="452" spans="1:7" x14ac:dyDescent="0.3">
      <c r="A452" s="10" t="s">
        <v>34</v>
      </c>
      <c r="B452" s="10">
        <v>2020</v>
      </c>
      <c r="C452" s="10" t="s">
        <v>36</v>
      </c>
      <c r="D452" s="64">
        <v>43891</v>
      </c>
      <c r="E452" s="10" t="s">
        <v>10</v>
      </c>
      <c r="F452" s="10">
        <v>141.1</v>
      </c>
      <c r="G452" s="10" t="s">
        <v>49</v>
      </c>
    </row>
    <row r="453" spans="1:7" x14ac:dyDescent="0.3">
      <c r="A453" s="9" t="s">
        <v>34</v>
      </c>
      <c r="B453" s="9">
        <v>2020</v>
      </c>
      <c r="C453" s="9" t="s">
        <v>36</v>
      </c>
      <c r="D453" s="64">
        <v>43891</v>
      </c>
      <c r="E453" s="9" t="s">
        <v>11</v>
      </c>
      <c r="F453" s="9">
        <v>113.2</v>
      </c>
      <c r="G453" s="9" t="s">
        <v>49</v>
      </c>
    </row>
    <row r="454" spans="1:7" x14ac:dyDescent="0.3">
      <c r="A454" s="10" t="s">
        <v>34</v>
      </c>
      <c r="B454" s="10">
        <v>2020</v>
      </c>
      <c r="C454" s="10" t="s">
        <v>36</v>
      </c>
      <c r="D454" s="64">
        <v>43891</v>
      </c>
      <c r="E454" s="10" t="s">
        <v>12</v>
      </c>
      <c r="F454" s="10">
        <v>153.19999999999999</v>
      </c>
      <c r="G454" s="10" t="s">
        <v>49</v>
      </c>
    </row>
    <row r="455" spans="1:7" x14ac:dyDescent="0.3">
      <c r="A455" s="9" t="s">
        <v>34</v>
      </c>
      <c r="B455" s="9">
        <v>2020</v>
      </c>
      <c r="C455" s="9" t="s">
        <v>36</v>
      </c>
      <c r="D455" s="64">
        <v>43891</v>
      </c>
      <c r="E455" s="9" t="s">
        <v>14</v>
      </c>
      <c r="F455" s="9">
        <v>159.6</v>
      </c>
      <c r="G455" s="9" t="s">
        <v>49</v>
      </c>
    </row>
    <row r="456" spans="1:7" x14ac:dyDescent="0.3">
      <c r="A456" s="10" t="s">
        <v>34</v>
      </c>
      <c r="B456" s="10">
        <v>2020</v>
      </c>
      <c r="C456" s="10" t="s">
        <v>36</v>
      </c>
      <c r="D456" s="64">
        <v>43891</v>
      </c>
      <c r="E456" s="10" t="s">
        <v>15</v>
      </c>
      <c r="F456" s="10">
        <v>148.9</v>
      </c>
      <c r="G456" s="10" t="s">
        <v>49</v>
      </c>
    </row>
    <row r="457" spans="1:7" x14ac:dyDescent="0.3">
      <c r="A457" s="9" t="s">
        <v>34</v>
      </c>
      <c r="B457" s="9">
        <v>2020</v>
      </c>
      <c r="C457" s="9" t="s">
        <v>36</v>
      </c>
      <c r="D457" s="64">
        <v>43891</v>
      </c>
      <c r="E457" s="9" t="s">
        <v>20</v>
      </c>
      <c r="F457" s="9">
        <v>154.5</v>
      </c>
      <c r="G457" s="9" t="s">
        <v>77</v>
      </c>
    </row>
    <row r="458" spans="1:7" x14ac:dyDescent="0.3">
      <c r="A458" s="10" t="s">
        <v>34</v>
      </c>
      <c r="B458" s="10">
        <v>2020</v>
      </c>
      <c r="C458" s="10" t="s">
        <v>36</v>
      </c>
      <c r="D458" s="64">
        <v>43891</v>
      </c>
      <c r="E458" s="10" t="s">
        <v>21</v>
      </c>
      <c r="F458" s="10">
        <v>148.9</v>
      </c>
      <c r="G458" s="10" t="s">
        <v>77</v>
      </c>
    </row>
    <row r="459" spans="1:7" x14ac:dyDescent="0.3">
      <c r="A459" s="9" t="s">
        <v>34</v>
      </c>
      <c r="B459" s="9">
        <v>2020</v>
      </c>
      <c r="C459" s="9" t="s">
        <v>36</v>
      </c>
      <c r="D459" s="64">
        <v>43891</v>
      </c>
      <c r="E459" s="9" t="s">
        <v>22</v>
      </c>
      <c r="F459" s="9">
        <v>146.4</v>
      </c>
      <c r="G459" s="9" t="s">
        <v>77</v>
      </c>
    </row>
    <row r="460" spans="1:7" x14ac:dyDescent="0.3">
      <c r="A460" s="10" t="s">
        <v>34</v>
      </c>
      <c r="B460" s="10">
        <v>2020</v>
      </c>
      <c r="C460" s="10" t="s">
        <v>36</v>
      </c>
      <c r="D460" s="64">
        <v>43891</v>
      </c>
      <c r="E460" s="10" t="s">
        <v>23</v>
      </c>
      <c r="F460" s="10">
        <v>152.30000000000001</v>
      </c>
      <c r="G460" s="10" t="s">
        <v>23</v>
      </c>
    </row>
    <row r="461" spans="1:7" x14ac:dyDescent="0.3">
      <c r="A461" s="56" t="s">
        <v>34</v>
      </c>
      <c r="B461" s="56">
        <v>2020</v>
      </c>
      <c r="C461" s="56" t="s">
        <v>36</v>
      </c>
      <c r="D461" s="67">
        <v>43891</v>
      </c>
      <c r="E461" s="56" t="s">
        <v>24</v>
      </c>
      <c r="F461" s="56">
        <v>129.9</v>
      </c>
      <c r="G461" s="56" t="s">
        <v>77</v>
      </c>
    </row>
    <row r="462" spans="1:7" x14ac:dyDescent="0.3">
      <c r="A462" s="10" t="s">
        <v>30</v>
      </c>
      <c r="B462" s="10">
        <v>2020</v>
      </c>
      <c r="C462" s="10" t="s">
        <v>41</v>
      </c>
      <c r="D462" s="64">
        <v>44044</v>
      </c>
      <c r="E462" s="10" t="s">
        <v>3</v>
      </c>
      <c r="F462" s="10">
        <v>147.6</v>
      </c>
      <c r="G462" s="10" t="s">
        <v>49</v>
      </c>
    </row>
    <row r="463" spans="1:7" x14ac:dyDescent="0.3">
      <c r="A463" s="9" t="s">
        <v>30</v>
      </c>
      <c r="B463" s="9">
        <v>2020</v>
      </c>
      <c r="C463" s="9" t="s">
        <v>41</v>
      </c>
      <c r="D463" s="64">
        <v>44044</v>
      </c>
      <c r="E463" s="9" t="s">
        <v>4</v>
      </c>
      <c r="F463" s="9">
        <v>187.2</v>
      </c>
      <c r="G463" s="9" t="s">
        <v>49</v>
      </c>
    </row>
    <row r="464" spans="1:7" x14ac:dyDescent="0.3">
      <c r="A464" s="10" t="s">
        <v>30</v>
      </c>
      <c r="B464" s="10">
        <v>2020</v>
      </c>
      <c r="C464" s="10" t="s">
        <v>41</v>
      </c>
      <c r="D464" s="64">
        <v>44044</v>
      </c>
      <c r="E464" s="10" t="s">
        <v>5</v>
      </c>
      <c r="F464" s="10">
        <v>148.4</v>
      </c>
      <c r="G464" s="10" t="s">
        <v>49</v>
      </c>
    </row>
    <row r="465" spans="1:7" x14ac:dyDescent="0.3">
      <c r="A465" s="9" t="s">
        <v>30</v>
      </c>
      <c r="B465" s="9">
        <v>2020</v>
      </c>
      <c r="C465" s="9" t="s">
        <v>41</v>
      </c>
      <c r="D465" s="64">
        <v>44044</v>
      </c>
      <c r="E465" s="9" t="s">
        <v>6</v>
      </c>
      <c r="F465" s="9">
        <v>153.30000000000001</v>
      </c>
      <c r="G465" s="9" t="s">
        <v>49</v>
      </c>
    </row>
    <row r="466" spans="1:7" x14ac:dyDescent="0.3">
      <c r="A466" s="10" t="s">
        <v>30</v>
      </c>
      <c r="B466" s="10">
        <v>2020</v>
      </c>
      <c r="C466" s="10" t="s">
        <v>41</v>
      </c>
      <c r="D466" s="64">
        <v>44044</v>
      </c>
      <c r="E466" s="10" t="s">
        <v>7</v>
      </c>
      <c r="F466" s="10">
        <v>139.80000000000001</v>
      </c>
      <c r="G466" s="10" t="s">
        <v>49</v>
      </c>
    </row>
    <row r="467" spans="1:7" x14ac:dyDescent="0.3">
      <c r="A467" s="9" t="s">
        <v>30</v>
      </c>
      <c r="B467" s="9">
        <v>2020</v>
      </c>
      <c r="C467" s="9" t="s">
        <v>41</v>
      </c>
      <c r="D467" s="64">
        <v>44044</v>
      </c>
      <c r="E467" s="9" t="s">
        <v>8</v>
      </c>
      <c r="F467" s="9">
        <v>146.9</v>
      </c>
      <c r="G467" s="9" t="s">
        <v>49</v>
      </c>
    </row>
    <row r="468" spans="1:7" x14ac:dyDescent="0.3">
      <c r="A468" s="10" t="s">
        <v>30</v>
      </c>
      <c r="B468" s="10">
        <v>2020</v>
      </c>
      <c r="C468" s="10" t="s">
        <v>41</v>
      </c>
      <c r="D468" s="64">
        <v>44044</v>
      </c>
      <c r="E468" s="10" t="s">
        <v>9</v>
      </c>
      <c r="F468" s="10">
        <v>171</v>
      </c>
      <c r="G468" s="10" t="s">
        <v>49</v>
      </c>
    </row>
    <row r="469" spans="1:7" x14ac:dyDescent="0.3">
      <c r="A469" s="9" t="s">
        <v>30</v>
      </c>
      <c r="B469" s="9">
        <v>2020</v>
      </c>
      <c r="C469" s="9" t="s">
        <v>41</v>
      </c>
      <c r="D469" s="64">
        <v>44044</v>
      </c>
      <c r="E469" s="9" t="s">
        <v>10</v>
      </c>
      <c r="F469" s="9">
        <v>149.9</v>
      </c>
      <c r="G469" s="9" t="s">
        <v>49</v>
      </c>
    </row>
    <row r="470" spans="1:7" x14ac:dyDescent="0.3">
      <c r="A470" s="10" t="s">
        <v>30</v>
      </c>
      <c r="B470" s="10">
        <v>2020</v>
      </c>
      <c r="C470" s="10" t="s">
        <v>41</v>
      </c>
      <c r="D470" s="64">
        <v>44044</v>
      </c>
      <c r="E470" s="10" t="s">
        <v>11</v>
      </c>
      <c r="F470" s="10">
        <v>114.2</v>
      </c>
      <c r="G470" s="10" t="s">
        <v>49</v>
      </c>
    </row>
    <row r="471" spans="1:7" x14ac:dyDescent="0.3">
      <c r="A471" s="9" t="s">
        <v>30</v>
      </c>
      <c r="B471" s="9">
        <v>2020</v>
      </c>
      <c r="C471" s="9" t="s">
        <v>41</v>
      </c>
      <c r="D471" s="64">
        <v>44044</v>
      </c>
      <c r="E471" s="9" t="s">
        <v>12</v>
      </c>
      <c r="F471" s="9">
        <v>160</v>
      </c>
      <c r="G471" s="9" t="s">
        <v>49</v>
      </c>
    </row>
    <row r="472" spans="1:7" x14ac:dyDescent="0.3">
      <c r="A472" s="10" t="s">
        <v>30</v>
      </c>
      <c r="B472" s="10">
        <v>2020</v>
      </c>
      <c r="C472" s="10" t="s">
        <v>41</v>
      </c>
      <c r="D472" s="64">
        <v>44044</v>
      </c>
      <c r="E472" s="10" t="s">
        <v>14</v>
      </c>
      <c r="F472" s="10">
        <v>161.5</v>
      </c>
      <c r="G472" s="10" t="s">
        <v>49</v>
      </c>
    </row>
    <row r="473" spans="1:7" x14ac:dyDescent="0.3">
      <c r="A473" s="9" t="s">
        <v>30</v>
      </c>
      <c r="B473" s="9">
        <v>2020</v>
      </c>
      <c r="C473" s="9" t="s">
        <v>41</v>
      </c>
      <c r="D473" s="64">
        <v>44044</v>
      </c>
      <c r="E473" s="9" t="s">
        <v>15</v>
      </c>
      <c r="F473" s="9">
        <v>155.30000000000001</v>
      </c>
      <c r="G473" s="9" t="s">
        <v>49</v>
      </c>
    </row>
    <row r="474" spans="1:7" x14ac:dyDescent="0.3">
      <c r="A474" s="10" t="s">
        <v>30</v>
      </c>
      <c r="B474" s="10">
        <v>2020</v>
      </c>
      <c r="C474" s="10" t="s">
        <v>41</v>
      </c>
      <c r="D474" s="64">
        <v>44044</v>
      </c>
      <c r="E474" s="10" t="s">
        <v>20</v>
      </c>
      <c r="F474" s="10" t="s">
        <v>32</v>
      </c>
      <c r="G474" s="10" t="s">
        <v>77</v>
      </c>
    </row>
    <row r="475" spans="1:7" x14ac:dyDescent="0.3">
      <c r="A475" s="9" t="s">
        <v>30</v>
      </c>
      <c r="B475" s="9">
        <v>2020</v>
      </c>
      <c r="C475" s="9" t="s">
        <v>41</v>
      </c>
      <c r="D475" s="64">
        <v>44044</v>
      </c>
      <c r="E475" s="9" t="s">
        <v>21</v>
      </c>
      <c r="F475" s="9">
        <v>145.80000000000001</v>
      </c>
      <c r="G475" s="9" t="s">
        <v>77</v>
      </c>
    </row>
    <row r="476" spans="1:7" x14ac:dyDescent="0.3">
      <c r="A476" s="10" t="s">
        <v>30</v>
      </c>
      <c r="B476" s="10">
        <v>2020</v>
      </c>
      <c r="C476" s="10" t="s">
        <v>41</v>
      </c>
      <c r="D476" s="64">
        <v>44044</v>
      </c>
      <c r="E476" s="10" t="s">
        <v>22</v>
      </c>
      <c r="F476" s="10">
        <v>151.9</v>
      </c>
      <c r="G476" s="10" t="s">
        <v>77</v>
      </c>
    </row>
    <row r="477" spans="1:7" x14ac:dyDescent="0.3">
      <c r="A477" s="9" t="s">
        <v>30</v>
      </c>
      <c r="B477" s="9">
        <v>2020</v>
      </c>
      <c r="C477" s="9" t="s">
        <v>41</v>
      </c>
      <c r="D477" s="64">
        <v>44044</v>
      </c>
      <c r="E477" s="9" t="s">
        <v>23</v>
      </c>
      <c r="F477" s="9">
        <v>158.80000000000001</v>
      </c>
      <c r="G477" s="9" t="s">
        <v>23</v>
      </c>
    </row>
    <row r="478" spans="1:7" x14ac:dyDescent="0.3">
      <c r="A478" s="10" t="s">
        <v>30</v>
      </c>
      <c r="B478" s="10">
        <v>2020</v>
      </c>
      <c r="C478" s="10" t="s">
        <v>41</v>
      </c>
      <c r="D478" s="64">
        <v>44044</v>
      </c>
      <c r="E478" s="10" t="s">
        <v>24</v>
      </c>
      <c r="F478" s="10">
        <v>143.6</v>
      </c>
      <c r="G478" s="10" t="s">
        <v>77</v>
      </c>
    </row>
    <row r="479" spans="1:7" x14ac:dyDescent="0.3">
      <c r="A479" s="9" t="s">
        <v>33</v>
      </c>
      <c r="B479" s="9">
        <v>2020</v>
      </c>
      <c r="C479" s="9" t="s">
        <v>41</v>
      </c>
      <c r="D479" s="64">
        <v>44044</v>
      </c>
      <c r="E479" s="9" t="s">
        <v>3</v>
      </c>
      <c r="F479" s="9">
        <v>151.6</v>
      </c>
      <c r="G479" s="9" t="s">
        <v>49</v>
      </c>
    </row>
    <row r="480" spans="1:7" x14ac:dyDescent="0.3">
      <c r="A480" s="10" t="s">
        <v>33</v>
      </c>
      <c r="B480" s="10">
        <v>2020</v>
      </c>
      <c r="C480" s="10" t="s">
        <v>41</v>
      </c>
      <c r="D480" s="64">
        <v>44044</v>
      </c>
      <c r="E480" s="10" t="s">
        <v>4</v>
      </c>
      <c r="F480" s="10">
        <v>197.8</v>
      </c>
      <c r="G480" s="10" t="s">
        <v>49</v>
      </c>
    </row>
    <row r="481" spans="1:7" x14ac:dyDescent="0.3">
      <c r="A481" s="9" t="s">
        <v>33</v>
      </c>
      <c r="B481" s="9">
        <v>2020</v>
      </c>
      <c r="C481" s="9" t="s">
        <v>41</v>
      </c>
      <c r="D481" s="64">
        <v>44044</v>
      </c>
      <c r="E481" s="9" t="s">
        <v>5</v>
      </c>
      <c r="F481" s="9">
        <v>154.5</v>
      </c>
      <c r="G481" s="9" t="s">
        <v>49</v>
      </c>
    </row>
    <row r="482" spans="1:7" x14ac:dyDescent="0.3">
      <c r="A482" s="10" t="s">
        <v>33</v>
      </c>
      <c r="B482" s="10">
        <v>2020</v>
      </c>
      <c r="C482" s="10" t="s">
        <v>41</v>
      </c>
      <c r="D482" s="64">
        <v>44044</v>
      </c>
      <c r="E482" s="10" t="s">
        <v>6</v>
      </c>
      <c r="F482" s="10">
        <v>153.4</v>
      </c>
      <c r="G482" s="10" t="s">
        <v>49</v>
      </c>
    </row>
    <row r="483" spans="1:7" x14ac:dyDescent="0.3">
      <c r="A483" s="9" t="s">
        <v>33</v>
      </c>
      <c r="B483" s="9">
        <v>2020</v>
      </c>
      <c r="C483" s="9" t="s">
        <v>41</v>
      </c>
      <c r="D483" s="64">
        <v>44044</v>
      </c>
      <c r="E483" s="9" t="s">
        <v>7</v>
      </c>
      <c r="F483" s="9">
        <v>133.4</v>
      </c>
      <c r="G483" s="9" t="s">
        <v>49</v>
      </c>
    </row>
    <row r="484" spans="1:7" x14ac:dyDescent="0.3">
      <c r="A484" s="10" t="s">
        <v>33</v>
      </c>
      <c r="B484" s="10">
        <v>2020</v>
      </c>
      <c r="C484" s="10" t="s">
        <v>41</v>
      </c>
      <c r="D484" s="64">
        <v>44044</v>
      </c>
      <c r="E484" s="10" t="s">
        <v>8</v>
      </c>
      <c r="F484" s="10">
        <v>154.5</v>
      </c>
      <c r="G484" s="10" t="s">
        <v>49</v>
      </c>
    </row>
    <row r="485" spans="1:7" x14ac:dyDescent="0.3">
      <c r="A485" s="9" t="s">
        <v>33</v>
      </c>
      <c r="B485" s="9">
        <v>2020</v>
      </c>
      <c r="C485" s="9" t="s">
        <v>41</v>
      </c>
      <c r="D485" s="64">
        <v>44044</v>
      </c>
      <c r="E485" s="9" t="s">
        <v>9</v>
      </c>
      <c r="F485" s="9">
        <v>191.9</v>
      </c>
      <c r="G485" s="9" t="s">
        <v>49</v>
      </c>
    </row>
    <row r="486" spans="1:7" x14ac:dyDescent="0.3">
      <c r="A486" s="10" t="s">
        <v>33</v>
      </c>
      <c r="B486" s="10">
        <v>2020</v>
      </c>
      <c r="C486" s="10" t="s">
        <v>41</v>
      </c>
      <c r="D486" s="64">
        <v>44044</v>
      </c>
      <c r="E486" s="10" t="s">
        <v>10</v>
      </c>
      <c r="F486" s="10">
        <v>151.30000000000001</v>
      </c>
      <c r="G486" s="10" t="s">
        <v>49</v>
      </c>
    </row>
    <row r="487" spans="1:7" x14ac:dyDescent="0.3">
      <c r="A487" s="9" t="s">
        <v>33</v>
      </c>
      <c r="B487" s="9">
        <v>2020</v>
      </c>
      <c r="C487" s="9" t="s">
        <v>41</v>
      </c>
      <c r="D487" s="64">
        <v>44044</v>
      </c>
      <c r="E487" s="9" t="s">
        <v>11</v>
      </c>
      <c r="F487" s="9">
        <v>116.8</v>
      </c>
      <c r="G487" s="9" t="s">
        <v>49</v>
      </c>
    </row>
    <row r="488" spans="1:7" x14ac:dyDescent="0.3">
      <c r="A488" s="10" t="s">
        <v>33</v>
      </c>
      <c r="B488" s="10">
        <v>2020</v>
      </c>
      <c r="C488" s="10" t="s">
        <v>41</v>
      </c>
      <c r="D488" s="64">
        <v>44044</v>
      </c>
      <c r="E488" s="10" t="s">
        <v>12</v>
      </c>
      <c r="F488" s="10">
        <v>160</v>
      </c>
      <c r="G488" s="10" t="s">
        <v>49</v>
      </c>
    </row>
    <row r="489" spans="1:7" x14ac:dyDescent="0.3">
      <c r="A489" s="9" t="s">
        <v>33</v>
      </c>
      <c r="B489" s="9">
        <v>2020</v>
      </c>
      <c r="C489" s="9" t="s">
        <v>41</v>
      </c>
      <c r="D489" s="64">
        <v>44044</v>
      </c>
      <c r="E489" s="9" t="s">
        <v>14</v>
      </c>
      <c r="F489" s="9">
        <v>163.30000000000001</v>
      </c>
      <c r="G489" s="9" t="s">
        <v>49</v>
      </c>
    </row>
    <row r="490" spans="1:7" x14ac:dyDescent="0.3">
      <c r="A490" s="10" t="s">
        <v>33</v>
      </c>
      <c r="B490" s="10">
        <v>2020</v>
      </c>
      <c r="C490" s="10" t="s">
        <v>41</v>
      </c>
      <c r="D490" s="64">
        <v>44044</v>
      </c>
      <c r="E490" s="10" t="s">
        <v>15</v>
      </c>
      <c r="F490" s="10">
        <v>159.9</v>
      </c>
      <c r="G490" s="10" t="s">
        <v>49</v>
      </c>
    </row>
    <row r="491" spans="1:7" x14ac:dyDescent="0.3">
      <c r="A491" s="9" t="s">
        <v>33</v>
      </c>
      <c r="B491" s="9">
        <v>2020</v>
      </c>
      <c r="C491" s="9" t="s">
        <v>41</v>
      </c>
      <c r="D491" s="64">
        <v>44044</v>
      </c>
      <c r="E491" s="9" t="s">
        <v>20</v>
      </c>
      <c r="F491" s="9">
        <v>155.5</v>
      </c>
      <c r="G491" s="9" t="s">
        <v>77</v>
      </c>
    </row>
    <row r="492" spans="1:7" x14ac:dyDescent="0.3">
      <c r="A492" s="10" t="s">
        <v>33</v>
      </c>
      <c r="B492" s="10">
        <v>2020</v>
      </c>
      <c r="C492" s="10" t="s">
        <v>41</v>
      </c>
      <c r="D492" s="64">
        <v>44044</v>
      </c>
      <c r="E492" s="10" t="s">
        <v>21</v>
      </c>
      <c r="F492" s="10">
        <v>138.30000000000001</v>
      </c>
      <c r="G492" s="10" t="s">
        <v>77</v>
      </c>
    </row>
    <row r="493" spans="1:7" x14ac:dyDescent="0.3">
      <c r="A493" s="9" t="s">
        <v>33</v>
      </c>
      <c r="B493" s="9">
        <v>2020</v>
      </c>
      <c r="C493" s="9" t="s">
        <v>41</v>
      </c>
      <c r="D493" s="64">
        <v>44044</v>
      </c>
      <c r="E493" s="9" t="s">
        <v>22</v>
      </c>
      <c r="F493" s="9">
        <v>144.5</v>
      </c>
      <c r="G493" s="9" t="s">
        <v>77</v>
      </c>
    </row>
    <row r="494" spans="1:7" x14ac:dyDescent="0.3">
      <c r="A494" s="10" t="s">
        <v>33</v>
      </c>
      <c r="B494" s="10">
        <v>2020</v>
      </c>
      <c r="C494" s="10" t="s">
        <v>41</v>
      </c>
      <c r="D494" s="64">
        <v>44044</v>
      </c>
      <c r="E494" s="10" t="s">
        <v>23</v>
      </c>
      <c r="F494" s="10">
        <v>148.69999999999999</v>
      </c>
      <c r="G494" s="10" t="s">
        <v>23</v>
      </c>
    </row>
    <row r="495" spans="1:7" x14ac:dyDescent="0.3">
      <c r="A495" s="9" t="s">
        <v>33</v>
      </c>
      <c r="B495" s="9">
        <v>2020</v>
      </c>
      <c r="C495" s="9" t="s">
        <v>41</v>
      </c>
      <c r="D495" s="64">
        <v>44044</v>
      </c>
      <c r="E495" s="9" t="s">
        <v>24</v>
      </c>
      <c r="F495" s="9">
        <v>133.9</v>
      </c>
      <c r="G495" s="9" t="s">
        <v>77</v>
      </c>
    </row>
    <row r="496" spans="1:7" x14ac:dyDescent="0.3">
      <c r="A496" s="10" t="s">
        <v>34</v>
      </c>
      <c r="B496" s="10">
        <v>2020</v>
      </c>
      <c r="C496" s="10" t="s">
        <v>41</v>
      </c>
      <c r="D496" s="64">
        <v>44044</v>
      </c>
      <c r="E496" s="10" t="s">
        <v>3</v>
      </c>
      <c r="F496" s="10">
        <v>148.9</v>
      </c>
      <c r="G496" s="10" t="s">
        <v>49</v>
      </c>
    </row>
    <row r="497" spans="1:7" x14ac:dyDescent="0.3">
      <c r="A497" s="9" t="s">
        <v>34</v>
      </c>
      <c r="B497" s="9">
        <v>2020</v>
      </c>
      <c r="C497" s="9" t="s">
        <v>41</v>
      </c>
      <c r="D497" s="64">
        <v>44044</v>
      </c>
      <c r="E497" s="9" t="s">
        <v>4</v>
      </c>
      <c r="F497" s="9">
        <v>190.9</v>
      </c>
      <c r="G497" s="9" t="s">
        <v>49</v>
      </c>
    </row>
    <row r="498" spans="1:7" x14ac:dyDescent="0.3">
      <c r="A498" s="10" t="s">
        <v>34</v>
      </c>
      <c r="B498" s="10">
        <v>2020</v>
      </c>
      <c r="C498" s="10" t="s">
        <v>41</v>
      </c>
      <c r="D498" s="64">
        <v>44044</v>
      </c>
      <c r="E498" s="10" t="s">
        <v>5</v>
      </c>
      <c r="F498" s="10">
        <v>150.80000000000001</v>
      </c>
      <c r="G498" s="10" t="s">
        <v>49</v>
      </c>
    </row>
    <row r="499" spans="1:7" x14ac:dyDescent="0.3">
      <c r="A499" s="9" t="s">
        <v>34</v>
      </c>
      <c r="B499" s="9">
        <v>2020</v>
      </c>
      <c r="C499" s="9" t="s">
        <v>41</v>
      </c>
      <c r="D499" s="64">
        <v>44044</v>
      </c>
      <c r="E499" s="9" t="s">
        <v>6</v>
      </c>
      <c r="F499" s="9">
        <v>153.30000000000001</v>
      </c>
      <c r="G499" s="9" t="s">
        <v>49</v>
      </c>
    </row>
    <row r="500" spans="1:7" x14ac:dyDescent="0.3">
      <c r="A500" s="10" t="s">
        <v>34</v>
      </c>
      <c r="B500" s="10">
        <v>2020</v>
      </c>
      <c r="C500" s="10" t="s">
        <v>41</v>
      </c>
      <c r="D500" s="64">
        <v>44044</v>
      </c>
      <c r="E500" s="10" t="s">
        <v>7</v>
      </c>
      <c r="F500" s="10">
        <v>137.4</v>
      </c>
      <c r="G500" s="10" t="s">
        <v>49</v>
      </c>
    </row>
    <row r="501" spans="1:7" x14ac:dyDescent="0.3">
      <c r="A501" s="9" t="s">
        <v>34</v>
      </c>
      <c r="B501" s="9">
        <v>2020</v>
      </c>
      <c r="C501" s="9" t="s">
        <v>41</v>
      </c>
      <c r="D501" s="64">
        <v>44044</v>
      </c>
      <c r="E501" s="9" t="s">
        <v>8</v>
      </c>
      <c r="F501" s="9">
        <v>150.4</v>
      </c>
      <c r="G501" s="9" t="s">
        <v>49</v>
      </c>
    </row>
    <row r="502" spans="1:7" x14ac:dyDescent="0.3">
      <c r="A502" s="10" t="s">
        <v>34</v>
      </c>
      <c r="B502" s="10">
        <v>2020</v>
      </c>
      <c r="C502" s="10" t="s">
        <v>41</v>
      </c>
      <c r="D502" s="64">
        <v>44044</v>
      </c>
      <c r="E502" s="10" t="s">
        <v>9</v>
      </c>
      <c r="F502" s="10">
        <v>178.1</v>
      </c>
      <c r="G502" s="10" t="s">
        <v>49</v>
      </c>
    </row>
    <row r="503" spans="1:7" x14ac:dyDescent="0.3">
      <c r="A503" s="9" t="s">
        <v>34</v>
      </c>
      <c r="B503" s="9">
        <v>2020</v>
      </c>
      <c r="C503" s="9" t="s">
        <v>41</v>
      </c>
      <c r="D503" s="64">
        <v>44044</v>
      </c>
      <c r="E503" s="9" t="s">
        <v>10</v>
      </c>
      <c r="F503" s="9">
        <v>150.4</v>
      </c>
      <c r="G503" s="9" t="s">
        <v>49</v>
      </c>
    </row>
    <row r="504" spans="1:7" x14ac:dyDescent="0.3">
      <c r="A504" s="10" t="s">
        <v>34</v>
      </c>
      <c r="B504" s="10">
        <v>2020</v>
      </c>
      <c r="C504" s="10" t="s">
        <v>41</v>
      </c>
      <c r="D504" s="64">
        <v>44044</v>
      </c>
      <c r="E504" s="10" t="s">
        <v>11</v>
      </c>
      <c r="F504" s="10">
        <v>115.1</v>
      </c>
      <c r="G504" s="10" t="s">
        <v>49</v>
      </c>
    </row>
    <row r="505" spans="1:7" x14ac:dyDescent="0.3">
      <c r="A505" s="9" t="s">
        <v>34</v>
      </c>
      <c r="B505" s="9">
        <v>2020</v>
      </c>
      <c r="C505" s="9" t="s">
        <v>41</v>
      </c>
      <c r="D505" s="64">
        <v>44044</v>
      </c>
      <c r="E505" s="9" t="s">
        <v>12</v>
      </c>
      <c r="F505" s="9">
        <v>160</v>
      </c>
      <c r="G505" s="9" t="s">
        <v>49</v>
      </c>
    </row>
    <row r="506" spans="1:7" x14ac:dyDescent="0.3">
      <c r="A506" s="10" t="s">
        <v>34</v>
      </c>
      <c r="B506" s="10">
        <v>2020</v>
      </c>
      <c r="C506" s="10" t="s">
        <v>41</v>
      </c>
      <c r="D506" s="64">
        <v>44044</v>
      </c>
      <c r="E506" s="10" t="s">
        <v>14</v>
      </c>
      <c r="F506" s="10">
        <v>162.30000000000001</v>
      </c>
      <c r="G506" s="10" t="s">
        <v>49</v>
      </c>
    </row>
    <row r="507" spans="1:7" x14ac:dyDescent="0.3">
      <c r="A507" s="9" t="s">
        <v>34</v>
      </c>
      <c r="B507" s="9">
        <v>2020</v>
      </c>
      <c r="C507" s="9" t="s">
        <v>41</v>
      </c>
      <c r="D507" s="64">
        <v>44044</v>
      </c>
      <c r="E507" s="9" t="s">
        <v>15</v>
      </c>
      <c r="F507" s="9">
        <v>157</v>
      </c>
      <c r="G507" s="9" t="s">
        <v>49</v>
      </c>
    </row>
    <row r="508" spans="1:7" x14ac:dyDescent="0.3">
      <c r="A508" s="10" t="s">
        <v>34</v>
      </c>
      <c r="B508" s="10">
        <v>2020</v>
      </c>
      <c r="C508" s="10" t="s">
        <v>41</v>
      </c>
      <c r="D508" s="64">
        <v>44044</v>
      </c>
      <c r="E508" s="10" t="s">
        <v>20</v>
      </c>
      <c r="F508" s="10">
        <v>155.5</v>
      </c>
      <c r="G508" s="10" t="s">
        <v>77</v>
      </c>
    </row>
    <row r="509" spans="1:7" x14ac:dyDescent="0.3">
      <c r="A509" s="9" t="s">
        <v>34</v>
      </c>
      <c r="B509" s="9">
        <v>2020</v>
      </c>
      <c r="C509" s="9" t="s">
        <v>41</v>
      </c>
      <c r="D509" s="64">
        <v>44044</v>
      </c>
      <c r="E509" s="9" t="s">
        <v>21</v>
      </c>
      <c r="F509" s="9">
        <v>143</v>
      </c>
      <c r="G509" s="9" t="s">
        <v>77</v>
      </c>
    </row>
    <row r="510" spans="1:7" x14ac:dyDescent="0.3">
      <c r="A510" s="10" t="s">
        <v>34</v>
      </c>
      <c r="B510" s="10">
        <v>2020</v>
      </c>
      <c r="C510" s="10" t="s">
        <v>41</v>
      </c>
      <c r="D510" s="64">
        <v>44044</v>
      </c>
      <c r="E510" s="10" t="s">
        <v>22</v>
      </c>
      <c r="F510" s="10">
        <v>148.4</v>
      </c>
      <c r="G510" s="10" t="s">
        <v>77</v>
      </c>
    </row>
    <row r="511" spans="1:7" x14ac:dyDescent="0.3">
      <c r="A511" s="9" t="s">
        <v>34</v>
      </c>
      <c r="B511" s="9">
        <v>2020</v>
      </c>
      <c r="C511" s="9" t="s">
        <v>41</v>
      </c>
      <c r="D511" s="64">
        <v>44044</v>
      </c>
      <c r="E511" s="9" t="s">
        <v>23</v>
      </c>
      <c r="F511" s="9">
        <v>155</v>
      </c>
      <c r="G511" s="9" t="s">
        <v>23</v>
      </c>
    </row>
    <row r="512" spans="1:7" x14ac:dyDescent="0.3">
      <c r="A512" s="10" t="s">
        <v>34</v>
      </c>
      <c r="B512" s="10">
        <v>2020</v>
      </c>
      <c r="C512" s="10" t="s">
        <v>41</v>
      </c>
      <c r="D512" s="64">
        <v>44044</v>
      </c>
      <c r="E512" s="10" t="s">
        <v>24</v>
      </c>
      <c r="F512" s="10">
        <v>138.5</v>
      </c>
      <c r="G512" s="10" t="s">
        <v>77</v>
      </c>
    </row>
    <row r="513" spans="1:7" x14ac:dyDescent="0.3">
      <c r="A513" s="9" t="s">
        <v>30</v>
      </c>
      <c r="B513" s="9">
        <v>2020</v>
      </c>
      <c r="C513" s="9" t="s">
        <v>42</v>
      </c>
      <c r="D513" s="64">
        <v>44075</v>
      </c>
      <c r="E513" s="9" t="s">
        <v>3</v>
      </c>
      <c r="F513" s="9">
        <v>146.9</v>
      </c>
      <c r="G513" s="9" t="s">
        <v>49</v>
      </c>
    </row>
    <row r="514" spans="1:7" x14ac:dyDescent="0.3">
      <c r="A514" s="10" t="s">
        <v>30</v>
      </c>
      <c r="B514" s="10">
        <v>2020</v>
      </c>
      <c r="C514" s="10" t="s">
        <v>42</v>
      </c>
      <c r="D514" s="64">
        <v>44075</v>
      </c>
      <c r="E514" s="10" t="s">
        <v>4</v>
      </c>
      <c r="F514" s="10">
        <v>183.9</v>
      </c>
      <c r="G514" s="10" t="s">
        <v>49</v>
      </c>
    </row>
    <row r="515" spans="1:7" x14ac:dyDescent="0.3">
      <c r="A515" s="9" t="s">
        <v>30</v>
      </c>
      <c r="B515" s="9">
        <v>2020</v>
      </c>
      <c r="C515" s="9" t="s">
        <v>42</v>
      </c>
      <c r="D515" s="64">
        <v>44075</v>
      </c>
      <c r="E515" s="9" t="s">
        <v>5</v>
      </c>
      <c r="F515" s="9">
        <v>149.5</v>
      </c>
      <c r="G515" s="9" t="s">
        <v>49</v>
      </c>
    </row>
    <row r="516" spans="1:7" x14ac:dyDescent="0.3">
      <c r="A516" s="10" t="s">
        <v>30</v>
      </c>
      <c r="B516" s="10">
        <v>2020</v>
      </c>
      <c r="C516" s="10" t="s">
        <v>42</v>
      </c>
      <c r="D516" s="64">
        <v>44075</v>
      </c>
      <c r="E516" s="10" t="s">
        <v>6</v>
      </c>
      <c r="F516" s="10">
        <v>153.4</v>
      </c>
      <c r="G516" s="10" t="s">
        <v>49</v>
      </c>
    </row>
    <row r="517" spans="1:7" x14ac:dyDescent="0.3">
      <c r="A517" s="9" t="s">
        <v>30</v>
      </c>
      <c r="B517" s="9">
        <v>2020</v>
      </c>
      <c r="C517" s="9" t="s">
        <v>42</v>
      </c>
      <c r="D517" s="64">
        <v>44075</v>
      </c>
      <c r="E517" s="9" t="s">
        <v>7</v>
      </c>
      <c r="F517" s="9">
        <v>140.4</v>
      </c>
      <c r="G517" s="9" t="s">
        <v>49</v>
      </c>
    </row>
    <row r="518" spans="1:7" x14ac:dyDescent="0.3">
      <c r="A518" s="10" t="s">
        <v>30</v>
      </c>
      <c r="B518" s="10">
        <v>2020</v>
      </c>
      <c r="C518" s="10" t="s">
        <v>42</v>
      </c>
      <c r="D518" s="64">
        <v>44075</v>
      </c>
      <c r="E518" s="10" t="s">
        <v>8</v>
      </c>
      <c r="F518" s="10">
        <v>147</v>
      </c>
      <c r="G518" s="10" t="s">
        <v>49</v>
      </c>
    </row>
    <row r="519" spans="1:7" x14ac:dyDescent="0.3">
      <c r="A519" s="9" t="s">
        <v>30</v>
      </c>
      <c r="B519" s="9">
        <v>2020</v>
      </c>
      <c r="C519" s="9" t="s">
        <v>42</v>
      </c>
      <c r="D519" s="64">
        <v>44075</v>
      </c>
      <c r="E519" s="9" t="s">
        <v>9</v>
      </c>
      <c r="F519" s="9">
        <v>178.8</v>
      </c>
      <c r="G519" s="9" t="s">
        <v>49</v>
      </c>
    </row>
    <row r="520" spans="1:7" x14ac:dyDescent="0.3">
      <c r="A520" s="10" t="s">
        <v>30</v>
      </c>
      <c r="B520" s="10">
        <v>2020</v>
      </c>
      <c r="C520" s="10" t="s">
        <v>42</v>
      </c>
      <c r="D520" s="64">
        <v>44075</v>
      </c>
      <c r="E520" s="10" t="s">
        <v>10</v>
      </c>
      <c r="F520" s="10">
        <v>149.30000000000001</v>
      </c>
      <c r="G520" s="10" t="s">
        <v>49</v>
      </c>
    </row>
    <row r="521" spans="1:7" x14ac:dyDescent="0.3">
      <c r="A521" s="9" t="s">
        <v>30</v>
      </c>
      <c r="B521" s="9">
        <v>2020</v>
      </c>
      <c r="C521" s="9" t="s">
        <v>42</v>
      </c>
      <c r="D521" s="64">
        <v>44075</v>
      </c>
      <c r="E521" s="9" t="s">
        <v>11</v>
      </c>
      <c r="F521" s="9">
        <v>115.1</v>
      </c>
      <c r="G521" s="9" t="s">
        <v>49</v>
      </c>
    </row>
    <row r="522" spans="1:7" x14ac:dyDescent="0.3">
      <c r="A522" s="10" t="s">
        <v>30</v>
      </c>
      <c r="B522" s="10">
        <v>2020</v>
      </c>
      <c r="C522" s="10" t="s">
        <v>42</v>
      </c>
      <c r="D522" s="64">
        <v>44075</v>
      </c>
      <c r="E522" s="10" t="s">
        <v>12</v>
      </c>
      <c r="F522" s="10">
        <v>160</v>
      </c>
      <c r="G522" s="10" t="s">
        <v>49</v>
      </c>
    </row>
    <row r="523" spans="1:7" x14ac:dyDescent="0.3">
      <c r="A523" s="9" t="s">
        <v>30</v>
      </c>
      <c r="B523" s="9">
        <v>2020</v>
      </c>
      <c r="C523" s="9" t="s">
        <v>42</v>
      </c>
      <c r="D523" s="64">
        <v>44075</v>
      </c>
      <c r="E523" s="9" t="s">
        <v>14</v>
      </c>
      <c r="F523" s="9">
        <v>161.6</v>
      </c>
      <c r="G523" s="9" t="s">
        <v>49</v>
      </c>
    </row>
    <row r="524" spans="1:7" x14ac:dyDescent="0.3">
      <c r="A524" s="10" t="s">
        <v>30</v>
      </c>
      <c r="B524" s="10">
        <v>2020</v>
      </c>
      <c r="C524" s="10" t="s">
        <v>42</v>
      </c>
      <c r="D524" s="64">
        <v>44075</v>
      </c>
      <c r="E524" s="10" t="s">
        <v>15</v>
      </c>
      <c r="F524" s="10">
        <v>156.1</v>
      </c>
      <c r="G524" s="10" t="s">
        <v>49</v>
      </c>
    </row>
    <row r="525" spans="1:7" x14ac:dyDescent="0.3">
      <c r="A525" s="9" t="s">
        <v>30</v>
      </c>
      <c r="B525" s="9">
        <v>2020</v>
      </c>
      <c r="C525" s="9" t="s">
        <v>42</v>
      </c>
      <c r="D525" s="64">
        <v>44075</v>
      </c>
      <c r="E525" s="9" t="s">
        <v>20</v>
      </c>
      <c r="F525" s="9" t="s">
        <v>32</v>
      </c>
      <c r="G525" s="9" t="s">
        <v>77</v>
      </c>
    </row>
    <row r="526" spans="1:7" x14ac:dyDescent="0.3">
      <c r="A526" s="10" t="s">
        <v>30</v>
      </c>
      <c r="B526" s="10">
        <v>2020</v>
      </c>
      <c r="C526" s="10" t="s">
        <v>42</v>
      </c>
      <c r="D526" s="64">
        <v>44075</v>
      </c>
      <c r="E526" s="10" t="s">
        <v>21</v>
      </c>
      <c r="F526" s="10">
        <v>146.4</v>
      </c>
      <c r="G526" s="10" t="s">
        <v>77</v>
      </c>
    </row>
    <row r="527" spans="1:7" x14ac:dyDescent="0.3">
      <c r="A527" s="9" t="s">
        <v>30</v>
      </c>
      <c r="B527" s="9">
        <v>2020</v>
      </c>
      <c r="C527" s="9" t="s">
        <v>42</v>
      </c>
      <c r="D527" s="64">
        <v>44075</v>
      </c>
      <c r="E527" s="9" t="s">
        <v>22</v>
      </c>
      <c r="F527" s="9">
        <v>151.6</v>
      </c>
      <c r="G527" s="9" t="s">
        <v>77</v>
      </c>
    </row>
    <row r="528" spans="1:7" x14ac:dyDescent="0.3">
      <c r="A528" s="10" t="s">
        <v>30</v>
      </c>
      <c r="B528" s="10">
        <v>2020</v>
      </c>
      <c r="C528" s="10" t="s">
        <v>42</v>
      </c>
      <c r="D528" s="64">
        <v>44075</v>
      </c>
      <c r="E528" s="10" t="s">
        <v>23</v>
      </c>
      <c r="F528" s="10">
        <v>159.1</v>
      </c>
      <c r="G528" s="10" t="s">
        <v>23</v>
      </c>
    </row>
    <row r="529" spans="1:7" x14ac:dyDescent="0.3">
      <c r="A529" s="9" t="s">
        <v>30</v>
      </c>
      <c r="B529" s="9">
        <v>2020</v>
      </c>
      <c r="C529" s="9" t="s">
        <v>42</v>
      </c>
      <c r="D529" s="64">
        <v>44075</v>
      </c>
      <c r="E529" s="9" t="s">
        <v>24</v>
      </c>
      <c r="F529" s="9">
        <v>144.6</v>
      </c>
      <c r="G529" s="9" t="s">
        <v>77</v>
      </c>
    </row>
    <row r="530" spans="1:7" x14ac:dyDescent="0.3">
      <c r="A530" s="10" t="s">
        <v>33</v>
      </c>
      <c r="B530" s="10">
        <v>2020</v>
      </c>
      <c r="C530" s="10" t="s">
        <v>42</v>
      </c>
      <c r="D530" s="64">
        <v>44075</v>
      </c>
      <c r="E530" s="10" t="s">
        <v>3</v>
      </c>
      <c r="F530" s="10">
        <v>151.5</v>
      </c>
      <c r="G530" s="10" t="s">
        <v>49</v>
      </c>
    </row>
    <row r="531" spans="1:7" x14ac:dyDescent="0.3">
      <c r="A531" s="9" t="s">
        <v>33</v>
      </c>
      <c r="B531" s="9">
        <v>2020</v>
      </c>
      <c r="C531" s="9" t="s">
        <v>42</v>
      </c>
      <c r="D531" s="64">
        <v>44075</v>
      </c>
      <c r="E531" s="9" t="s">
        <v>4</v>
      </c>
      <c r="F531" s="9">
        <v>193.1</v>
      </c>
      <c r="G531" s="9" t="s">
        <v>49</v>
      </c>
    </row>
    <row r="532" spans="1:7" x14ac:dyDescent="0.3">
      <c r="A532" s="10" t="s">
        <v>33</v>
      </c>
      <c r="B532" s="10">
        <v>2020</v>
      </c>
      <c r="C532" s="10" t="s">
        <v>42</v>
      </c>
      <c r="D532" s="64">
        <v>44075</v>
      </c>
      <c r="E532" s="10" t="s">
        <v>5</v>
      </c>
      <c r="F532" s="10">
        <v>157.30000000000001</v>
      </c>
      <c r="G532" s="10" t="s">
        <v>49</v>
      </c>
    </row>
    <row r="533" spans="1:7" x14ac:dyDescent="0.3">
      <c r="A533" s="9" t="s">
        <v>33</v>
      </c>
      <c r="B533" s="9">
        <v>2020</v>
      </c>
      <c r="C533" s="9" t="s">
        <v>42</v>
      </c>
      <c r="D533" s="64">
        <v>44075</v>
      </c>
      <c r="E533" s="9" t="s">
        <v>6</v>
      </c>
      <c r="F533" s="9">
        <v>153.9</v>
      </c>
      <c r="G533" s="9" t="s">
        <v>49</v>
      </c>
    </row>
    <row r="534" spans="1:7" x14ac:dyDescent="0.3">
      <c r="A534" s="10" t="s">
        <v>33</v>
      </c>
      <c r="B534" s="10">
        <v>2020</v>
      </c>
      <c r="C534" s="10" t="s">
        <v>42</v>
      </c>
      <c r="D534" s="64">
        <v>44075</v>
      </c>
      <c r="E534" s="10" t="s">
        <v>7</v>
      </c>
      <c r="F534" s="10">
        <v>134.4</v>
      </c>
      <c r="G534" s="10" t="s">
        <v>49</v>
      </c>
    </row>
    <row r="535" spans="1:7" x14ac:dyDescent="0.3">
      <c r="A535" s="9" t="s">
        <v>33</v>
      </c>
      <c r="B535" s="9">
        <v>2020</v>
      </c>
      <c r="C535" s="9" t="s">
        <v>42</v>
      </c>
      <c r="D535" s="64">
        <v>44075</v>
      </c>
      <c r="E535" s="9" t="s">
        <v>8</v>
      </c>
      <c r="F535" s="9">
        <v>155.4</v>
      </c>
      <c r="G535" s="9" t="s">
        <v>49</v>
      </c>
    </row>
    <row r="536" spans="1:7" x14ac:dyDescent="0.3">
      <c r="A536" s="10" t="s">
        <v>33</v>
      </c>
      <c r="B536" s="10">
        <v>2020</v>
      </c>
      <c r="C536" s="10" t="s">
        <v>42</v>
      </c>
      <c r="D536" s="64">
        <v>44075</v>
      </c>
      <c r="E536" s="10" t="s">
        <v>9</v>
      </c>
      <c r="F536" s="10">
        <v>202</v>
      </c>
      <c r="G536" s="10" t="s">
        <v>49</v>
      </c>
    </row>
    <row r="537" spans="1:7" x14ac:dyDescent="0.3">
      <c r="A537" s="9" t="s">
        <v>33</v>
      </c>
      <c r="B537" s="9">
        <v>2020</v>
      </c>
      <c r="C537" s="9" t="s">
        <v>42</v>
      </c>
      <c r="D537" s="64">
        <v>44075</v>
      </c>
      <c r="E537" s="9" t="s">
        <v>10</v>
      </c>
      <c r="F537" s="9">
        <v>150.80000000000001</v>
      </c>
      <c r="G537" s="9" t="s">
        <v>49</v>
      </c>
    </row>
    <row r="538" spans="1:7" x14ac:dyDescent="0.3">
      <c r="A538" s="10" t="s">
        <v>33</v>
      </c>
      <c r="B538" s="10">
        <v>2020</v>
      </c>
      <c r="C538" s="10" t="s">
        <v>42</v>
      </c>
      <c r="D538" s="64">
        <v>44075</v>
      </c>
      <c r="E538" s="10" t="s">
        <v>11</v>
      </c>
      <c r="F538" s="10">
        <v>118.9</v>
      </c>
      <c r="G538" s="10" t="s">
        <v>49</v>
      </c>
    </row>
    <row r="539" spans="1:7" x14ac:dyDescent="0.3">
      <c r="A539" s="9" t="s">
        <v>33</v>
      </c>
      <c r="B539" s="9">
        <v>2020</v>
      </c>
      <c r="C539" s="9" t="s">
        <v>42</v>
      </c>
      <c r="D539" s="64">
        <v>44075</v>
      </c>
      <c r="E539" s="9" t="s">
        <v>12</v>
      </c>
      <c r="F539" s="9">
        <v>160.9</v>
      </c>
      <c r="G539" s="9" t="s">
        <v>49</v>
      </c>
    </row>
    <row r="540" spans="1:7" x14ac:dyDescent="0.3">
      <c r="A540" s="10" t="s">
        <v>33</v>
      </c>
      <c r="B540" s="10">
        <v>2020</v>
      </c>
      <c r="C540" s="10" t="s">
        <v>42</v>
      </c>
      <c r="D540" s="64">
        <v>44075</v>
      </c>
      <c r="E540" s="10" t="s">
        <v>14</v>
      </c>
      <c r="F540" s="10">
        <v>164.4</v>
      </c>
      <c r="G540" s="10" t="s">
        <v>49</v>
      </c>
    </row>
    <row r="541" spans="1:7" x14ac:dyDescent="0.3">
      <c r="A541" s="9" t="s">
        <v>33</v>
      </c>
      <c r="B541" s="9">
        <v>2020</v>
      </c>
      <c r="C541" s="9" t="s">
        <v>42</v>
      </c>
      <c r="D541" s="64">
        <v>44075</v>
      </c>
      <c r="E541" s="9" t="s">
        <v>15</v>
      </c>
      <c r="F541" s="9">
        <v>161.30000000000001</v>
      </c>
      <c r="G541" s="9" t="s">
        <v>49</v>
      </c>
    </row>
    <row r="542" spans="1:7" x14ac:dyDescent="0.3">
      <c r="A542" s="10" t="s">
        <v>33</v>
      </c>
      <c r="B542" s="10">
        <v>2020</v>
      </c>
      <c r="C542" s="10" t="s">
        <v>42</v>
      </c>
      <c r="D542" s="64">
        <v>44075</v>
      </c>
      <c r="E542" s="10" t="s">
        <v>20</v>
      </c>
      <c r="F542" s="10">
        <v>156.30000000000001</v>
      </c>
      <c r="G542" s="10" t="s">
        <v>77</v>
      </c>
    </row>
    <row r="543" spans="1:7" x14ac:dyDescent="0.3">
      <c r="A543" s="9" t="s">
        <v>33</v>
      </c>
      <c r="B543" s="9">
        <v>2020</v>
      </c>
      <c r="C543" s="9" t="s">
        <v>42</v>
      </c>
      <c r="D543" s="64">
        <v>44075</v>
      </c>
      <c r="E543" s="9" t="s">
        <v>21</v>
      </c>
      <c r="F543" s="9">
        <v>137.19999999999999</v>
      </c>
      <c r="G543" s="9" t="s">
        <v>77</v>
      </c>
    </row>
    <row r="544" spans="1:7" x14ac:dyDescent="0.3">
      <c r="A544" s="10" t="s">
        <v>33</v>
      </c>
      <c r="B544" s="10">
        <v>2020</v>
      </c>
      <c r="C544" s="10" t="s">
        <v>42</v>
      </c>
      <c r="D544" s="64">
        <v>44075</v>
      </c>
      <c r="E544" s="10" t="s">
        <v>22</v>
      </c>
      <c r="F544" s="10">
        <v>145.4</v>
      </c>
      <c r="G544" s="10" t="s">
        <v>77</v>
      </c>
    </row>
    <row r="545" spans="1:7" x14ac:dyDescent="0.3">
      <c r="A545" s="9" t="s">
        <v>33</v>
      </c>
      <c r="B545" s="9">
        <v>2020</v>
      </c>
      <c r="C545" s="9" t="s">
        <v>42</v>
      </c>
      <c r="D545" s="64">
        <v>44075</v>
      </c>
      <c r="E545" s="9" t="s">
        <v>23</v>
      </c>
      <c r="F545" s="9">
        <v>150</v>
      </c>
      <c r="G545" s="9" t="s">
        <v>23</v>
      </c>
    </row>
    <row r="546" spans="1:7" x14ac:dyDescent="0.3">
      <c r="A546" s="10" t="s">
        <v>33</v>
      </c>
      <c r="B546" s="10">
        <v>2020</v>
      </c>
      <c r="C546" s="10" t="s">
        <v>42</v>
      </c>
      <c r="D546" s="64">
        <v>44075</v>
      </c>
      <c r="E546" s="10" t="s">
        <v>24</v>
      </c>
      <c r="F546" s="10">
        <v>135.1</v>
      </c>
      <c r="G546" s="10" t="s">
        <v>77</v>
      </c>
    </row>
    <row r="547" spans="1:7" x14ac:dyDescent="0.3">
      <c r="A547" s="9" t="s">
        <v>34</v>
      </c>
      <c r="B547" s="9">
        <v>2020</v>
      </c>
      <c r="C547" s="9" t="s">
        <v>42</v>
      </c>
      <c r="D547" s="64">
        <v>44075</v>
      </c>
      <c r="E547" s="9" t="s">
        <v>3</v>
      </c>
      <c r="F547" s="9">
        <v>148.4</v>
      </c>
      <c r="G547" s="9" t="s">
        <v>49</v>
      </c>
    </row>
    <row r="548" spans="1:7" x14ac:dyDescent="0.3">
      <c r="A548" s="10" t="s">
        <v>34</v>
      </c>
      <c r="B548" s="10">
        <v>2020</v>
      </c>
      <c r="C548" s="10" t="s">
        <v>42</v>
      </c>
      <c r="D548" s="64">
        <v>44075</v>
      </c>
      <c r="E548" s="10" t="s">
        <v>4</v>
      </c>
      <c r="F548" s="10">
        <v>187.1</v>
      </c>
      <c r="G548" s="10" t="s">
        <v>49</v>
      </c>
    </row>
    <row r="549" spans="1:7" x14ac:dyDescent="0.3">
      <c r="A549" s="9" t="s">
        <v>34</v>
      </c>
      <c r="B549" s="9">
        <v>2020</v>
      </c>
      <c r="C549" s="9" t="s">
        <v>42</v>
      </c>
      <c r="D549" s="64">
        <v>44075</v>
      </c>
      <c r="E549" s="9" t="s">
        <v>5</v>
      </c>
      <c r="F549" s="9">
        <v>152.5</v>
      </c>
      <c r="G549" s="9" t="s">
        <v>49</v>
      </c>
    </row>
    <row r="550" spans="1:7" x14ac:dyDescent="0.3">
      <c r="A550" s="10" t="s">
        <v>34</v>
      </c>
      <c r="B550" s="10">
        <v>2020</v>
      </c>
      <c r="C550" s="10" t="s">
        <v>42</v>
      </c>
      <c r="D550" s="64">
        <v>44075</v>
      </c>
      <c r="E550" s="10" t="s">
        <v>6</v>
      </c>
      <c r="F550" s="10">
        <v>153.6</v>
      </c>
      <c r="G550" s="10" t="s">
        <v>49</v>
      </c>
    </row>
    <row r="551" spans="1:7" x14ac:dyDescent="0.3">
      <c r="A551" s="9" t="s">
        <v>34</v>
      </c>
      <c r="B551" s="9">
        <v>2020</v>
      </c>
      <c r="C551" s="9" t="s">
        <v>42</v>
      </c>
      <c r="D551" s="64">
        <v>44075</v>
      </c>
      <c r="E551" s="9" t="s">
        <v>7</v>
      </c>
      <c r="F551" s="9">
        <v>138.19999999999999</v>
      </c>
      <c r="G551" s="9" t="s">
        <v>49</v>
      </c>
    </row>
    <row r="552" spans="1:7" x14ac:dyDescent="0.3">
      <c r="A552" s="10" t="s">
        <v>34</v>
      </c>
      <c r="B552" s="10">
        <v>2020</v>
      </c>
      <c r="C552" s="10" t="s">
        <v>42</v>
      </c>
      <c r="D552" s="64">
        <v>44075</v>
      </c>
      <c r="E552" s="10" t="s">
        <v>8</v>
      </c>
      <c r="F552" s="10">
        <v>150.9</v>
      </c>
      <c r="G552" s="10" t="s">
        <v>49</v>
      </c>
    </row>
    <row r="553" spans="1:7" x14ac:dyDescent="0.3">
      <c r="A553" s="9" t="s">
        <v>34</v>
      </c>
      <c r="B553" s="9">
        <v>2020</v>
      </c>
      <c r="C553" s="9" t="s">
        <v>42</v>
      </c>
      <c r="D553" s="64">
        <v>44075</v>
      </c>
      <c r="E553" s="9" t="s">
        <v>9</v>
      </c>
      <c r="F553" s="9">
        <v>186.7</v>
      </c>
      <c r="G553" s="9" t="s">
        <v>49</v>
      </c>
    </row>
    <row r="554" spans="1:7" x14ac:dyDescent="0.3">
      <c r="A554" s="10" t="s">
        <v>34</v>
      </c>
      <c r="B554" s="10">
        <v>2020</v>
      </c>
      <c r="C554" s="10" t="s">
        <v>42</v>
      </c>
      <c r="D554" s="64">
        <v>44075</v>
      </c>
      <c r="E554" s="10" t="s">
        <v>10</v>
      </c>
      <c r="F554" s="10">
        <v>149.80000000000001</v>
      </c>
      <c r="G554" s="10" t="s">
        <v>49</v>
      </c>
    </row>
    <row r="555" spans="1:7" x14ac:dyDescent="0.3">
      <c r="A555" s="9" t="s">
        <v>34</v>
      </c>
      <c r="B555" s="9">
        <v>2020</v>
      </c>
      <c r="C555" s="9" t="s">
        <v>42</v>
      </c>
      <c r="D555" s="64">
        <v>44075</v>
      </c>
      <c r="E555" s="9" t="s">
        <v>11</v>
      </c>
      <c r="F555" s="9">
        <v>116.4</v>
      </c>
      <c r="G555" s="9" t="s">
        <v>49</v>
      </c>
    </row>
    <row r="556" spans="1:7" x14ac:dyDescent="0.3">
      <c r="A556" s="10" t="s">
        <v>34</v>
      </c>
      <c r="B556" s="10">
        <v>2020</v>
      </c>
      <c r="C556" s="10" t="s">
        <v>42</v>
      </c>
      <c r="D556" s="64">
        <v>44075</v>
      </c>
      <c r="E556" s="10" t="s">
        <v>12</v>
      </c>
      <c r="F556" s="10">
        <v>160.30000000000001</v>
      </c>
      <c r="G556" s="10" t="s">
        <v>49</v>
      </c>
    </row>
    <row r="557" spans="1:7" x14ac:dyDescent="0.3">
      <c r="A557" s="9" t="s">
        <v>34</v>
      </c>
      <c r="B557" s="9">
        <v>2020</v>
      </c>
      <c r="C557" s="9" t="s">
        <v>42</v>
      </c>
      <c r="D557" s="64">
        <v>44075</v>
      </c>
      <c r="E557" s="9" t="s">
        <v>14</v>
      </c>
      <c r="F557" s="9">
        <v>162.9</v>
      </c>
      <c r="G557" s="9" t="s">
        <v>49</v>
      </c>
    </row>
    <row r="558" spans="1:7" x14ac:dyDescent="0.3">
      <c r="A558" s="10" t="s">
        <v>34</v>
      </c>
      <c r="B558" s="10">
        <v>2020</v>
      </c>
      <c r="C558" s="10" t="s">
        <v>42</v>
      </c>
      <c r="D558" s="64">
        <v>44075</v>
      </c>
      <c r="E558" s="10" t="s">
        <v>15</v>
      </c>
      <c r="F558" s="10">
        <v>158</v>
      </c>
      <c r="G558" s="10" t="s">
        <v>49</v>
      </c>
    </row>
    <row r="559" spans="1:7" x14ac:dyDescent="0.3">
      <c r="A559" s="9" t="s">
        <v>34</v>
      </c>
      <c r="B559" s="9">
        <v>2020</v>
      </c>
      <c r="C559" s="9" t="s">
        <v>42</v>
      </c>
      <c r="D559" s="64">
        <v>44075</v>
      </c>
      <c r="E559" s="9" t="s">
        <v>20</v>
      </c>
      <c r="F559" s="9">
        <v>156.30000000000001</v>
      </c>
      <c r="G559" s="9" t="s">
        <v>77</v>
      </c>
    </row>
    <row r="560" spans="1:7" x14ac:dyDescent="0.3">
      <c r="A560" s="10" t="s">
        <v>34</v>
      </c>
      <c r="B560" s="10">
        <v>2020</v>
      </c>
      <c r="C560" s="10" t="s">
        <v>42</v>
      </c>
      <c r="D560" s="64">
        <v>44075</v>
      </c>
      <c r="E560" s="10" t="s">
        <v>21</v>
      </c>
      <c r="F560" s="10">
        <v>142.9</v>
      </c>
      <c r="G560" s="10" t="s">
        <v>77</v>
      </c>
    </row>
    <row r="561" spans="1:7" x14ac:dyDescent="0.3">
      <c r="A561" s="9" t="s">
        <v>34</v>
      </c>
      <c r="B561" s="9">
        <v>2020</v>
      </c>
      <c r="C561" s="9" t="s">
        <v>42</v>
      </c>
      <c r="D561" s="64">
        <v>44075</v>
      </c>
      <c r="E561" s="9" t="s">
        <v>22</v>
      </c>
      <c r="F561" s="9">
        <v>148.69999999999999</v>
      </c>
      <c r="G561" s="9" t="s">
        <v>77</v>
      </c>
    </row>
    <row r="562" spans="1:7" x14ac:dyDescent="0.3">
      <c r="A562" s="10" t="s">
        <v>34</v>
      </c>
      <c r="B562" s="10">
        <v>2020</v>
      </c>
      <c r="C562" s="10" t="s">
        <v>42</v>
      </c>
      <c r="D562" s="64">
        <v>44075</v>
      </c>
      <c r="E562" s="10" t="s">
        <v>23</v>
      </c>
      <c r="F562" s="10">
        <v>155.6</v>
      </c>
      <c r="G562" s="10" t="s">
        <v>23</v>
      </c>
    </row>
    <row r="563" spans="1:7" x14ac:dyDescent="0.3">
      <c r="A563" s="56" t="s">
        <v>34</v>
      </c>
      <c r="B563" s="56">
        <v>2020</v>
      </c>
      <c r="C563" s="56" t="s">
        <v>42</v>
      </c>
      <c r="D563" s="67">
        <v>44075</v>
      </c>
      <c r="E563" s="56" t="s">
        <v>24</v>
      </c>
      <c r="F563" s="56">
        <v>139.6</v>
      </c>
      <c r="G563" s="56" t="s">
        <v>77</v>
      </c>
    </row>
    <row r="564" spans="1:7" x14ac:dyDescent="0.3">
      <c r="A564" s="10" t="s">
        <v>30</v>
      </c>
      <c r="B564" s="10">
        <v>2021</v>
      </c>
      <c r="C564" s="10" t="s">
        <v>35</v>
      </c>
      <c r="D564" s="64">
        <v>44228</v>
      </c>
      <c r="E564" s="10" t="s">
        <v>3</v>
      </c>
      <c r="F564" s="10">
        <v>142.80000000000001</v>
      </c>
      <c r="G564" s="10" t="s">
        <v>49</v>
      </c>
    </row>
    <row r="565" spans="1:7" x14ac:dyDescent="0.3">
      <c r="A565" s="9" t="s">
        <v>30</v>
      </c>
      <c r="B565" s="9">
        <v>2021</v>
      </c>
      <c r="C565" s="9" t="s">
        <v>35</v>
      </c>
      <c r="D565" s="64">
        <v>44228</v>
      </c>
      <c r="E565" s="9" t="s">
        <v>4</v>
      </c>
      <c r="F565" s="9">
        <v>184</v>
      </c>
      <c r="G565" s="9" t="s">
        <v>49</v>
      </c>
    </row>
    <row r="566" spans="1:7" x14ac:dyDescent="0.3">
      <c r="A566" s="10" t="s">
        <v>30</v>
      </c>
      <c r="B566" s="10">
        <v>2021</v>
      </c>
      <c r="C566" s="10" t="s">
        <v>35</v>
      </c>
      <c r="D566" s="64">
        <v>44228</v>
      </c>
      <c r="E566" s="10" t="s">
        <v>5</v>
      </c>
      <c r="F566" s="10">
        <v>168</v>
      </c>
      <c r="G566" s="10" t="s">
        <v>49</v>
      </c>
    </row>
    <row r="567" spans="1:7" x14ac:dyDescent="0.3">
      <c r="A567" s="9" t="s">
        <v>30</v>
      </c>
      <c r="B567" s="9">
        <v>2021</v>
      </c>
      <c r="C567" s="9" t="s">
        <v>35</v>
      </c>
      <c r="D567" s="64">
        <v>44228</v>
      </c>
      <c r="E567" s="9" t="s">
        <v>6</v>
      </c>
      <c r="F567" s="9">
        <v>154.4</v>
      </c>
      <c r="G567" s="9" t="s">
        <v>49</v>
      </c>
    </row>
    <row r="568" spans="1:7" x14ac:dyDescent="0.3">
      <c r="A568" s="10" t="s">
        <v>30</v>
      </c>
      <c r="B568" s="10">
        <v>2021</v>
      </c>
      <c r="C568" s="10" t="s">
        <v>35</v>
      </c>
      <c r="D568" s="64">
        <v>44228</v>
      </c>
      <c r="E568" s="10" t="s">
        <v>7</v>
      </c>
      <c r="F568" s="10">
        <v>163</v>
      </c>
      <c r="G568" s="10" t="s">
        <v>49</v>
      </c>
    </row>
    <row r="569" spans="1:7" x14ac:dyDescent="0.3">
      <c r="A569" s="9" t="s">
        <v>30</v>
      </c>
      <c r="B569" s="9">
        <v>2021</v>
      </c>
      <c r="C569" s="9" t="s">
        <v>35</v>
      </c>
      <c r="D569" s="64">
        <v>44228</v>
      </c>
      <c r="E569" s="9" t="s">
        <v>8</v>
      </c>
      <c r="F569" s="9">
        <v>147.80000000000001</v>
      </c>
      <c r="G569" s="9" t="s">
        <v>49</v>
      </c>
    </row>
    <row r="570" spans="1:7" x14ac:dyDescent="0.3">
      <c r="A570" s="10" t="s">
        <v>30</v>
      </c>
      <c r="B570" s="10">
        <v>2021</v>
      </c>
      <c r="C570" s="10" t="s">
        <v>35</v>
      </c>
      <c r="D570" s="64">
        <v>44228</v>
      </c>
      <c r="E570" s="10" t="s">
        <v>9</v>
      </c>
      <c r="F570" s="10">
        <v>149.69999999999999</v>
      </c>
      <c r="G570" s="10" t="s">
        <v>49</v>
      </c>
    </row>
    <row r="571" spans="1:7" x14ac:dyDescent="0.3">
      <c r="A571" s="9" t="s">
        <v>30</v>
      </c>
      <c r="B571" s="9">
        <v>2021</v>
      </c>
      <c r="C571" s="9" t="s">
        <v>35</v>
      </c>
      <c r="D571" s="64">
        <v>44228</v>
      </c>
      <c r="E571" s="9" t="s">
        <v>10</v>
      </c>
      <c r="F571" s="9">
        <v>158.30000000000001</v>
      </c>
      <c r="G571" s="9" t="s">
        <v>49</v>
      </c>
    </row>
    <row r="572" spans="1:7" x14ac:dyDescent="0.3">
      <c r="A572" s="10" t="s">
        <v>30</v>
      </c>
      <c r="B572" s="10">
        <v>2021</v>
      </c>
      <c r="C572" s="10" t="s">
        <v>35</v>
      </c>
      <c r="D572" s="64">
        <v>44228</v>
      </c>
      <c r="E572" s="10" t="s">
        <v>11</v>
      </c>
      <c r="F572" s="10">
        <v>111.8</v>
      </c>
      <c r="G572" s="10" t="s">
        <v>49</v>
      </c>
    </row>
    <row r="573" spans="1:7" x14ac:dyDescent="0.3">
      <c r="A573" s="9" t="s">
        <v>30</v>
      </c>
      <c r="B573" s="9">
        <v>2021</v>
      </c>
      <c r="C573" s="9" t="s">
        <v>35</v>
      </c>
      <c r="D573" s="64">
        <v>44228</v>
      </c>
      <c r="E573" s="9" t="s">
        <v>12</v>
      </c>
      <c r="F573" s="9">
        <v>165</v>
      </c>
      <c r="G573" s="9" t="s">
        <v>49</v>
      </c>
    </row>
    <row r="574" spans="1:7" x14ac:dyDescent="0.3">
      <c r="A574" s="10" t="s">
        <v>30</v>
      </c>
      <c r="B574" s="10">
        <v>2021</v>
      </c>
      <c r="C574" s="10" t="s">
        <v>35</v>
      </c>
      <c r="D574" s="64">
        <v>44228</v>
      </c>
      <c r="E574" s="10" t="s">
        <v>14</v>
      </c>
      <c r="F574" s="10">
        <v>165.8</v>
      </c>
      <c r="G574" s="10" t="s">
        <v>49</v>
      </c>
    </row>
    <row r="575" spans="1:7" x14ac:dyDescent="0.3">
      <c r="A575" s="9" t="s">
        <v>30</v>
      </c>
      <c r="B575" s="9">
        <v>2021</v>
      </c>
      <c r="C575" s="9" t="s">
        <v>35</v>
      </c>
      <c r="D575" s="64">
        <v>44228</v>
      </c>
      <c r="E575" s="9" t="s">
        <v>15</v>
      </c>
      <c r="F575" s="9">
        <v>154.69999999999999</v>
      </c>
      <c r="G575" s="9" t="s">
        <v>49</v>
      </c>
    </row>
    <row r="576" spans="1:7" x14ac:dyDescent="0.3">
      <c r="A576" s="10" t="s">
        <v>30</v>
      </c>
      <c r="B576" s="10">
        <v>2021</v>
      </c>
      <c r="C576" s="10" t="s">
        <v>35</v>
      </c>
      <c r="D576" s="64">
        <v>44228</v>
      </c>
      <c r="E576" s="10" t="s">
        <v>20</v>
      </c>
      <c r="F576" s="10" t="s">
        <v>32</v>
      </c>
      <c r="G576" s="10" t="s">
        <v>77</v>
      </c>
    </row>
    <row r="577" spans="1:7" x14ac:dyDescent="0.3">
      <c r="A577" s="9" t="s">
        <v>30</v>
      </c>
      <c r="B577" s="9">
        <v>2021</v>
      </c>
      <c r="C577" s="9" t="s">
        <v>35</v>
      </c>
      <c r="D577" s="64">
        <v>44228</v>
      </c>
      <c r="E577" s="9" t="s">
        <v>21</v>
      </c>
      <c r="F577" s="9">
        <v>154.4</v>
      </c>
      <c r="G577" s="9" t="s">
        <v>77</v>
      </c>
    </row>
    <row r="578" spans="1:7" x14ac:dyDescent="0.3">
      <c r="A578" s="10" t="s">
        <v>30</v>
      </c>
      <c r="B578" s="10">
        <v>2021</v>
      </c>
      <c r="C578" s="10" t="s">
        <v>35</v>
      </c>
      <c r="D578" s="64">
        <v>44228</v>
      </c>
      <c r="E578" s="10" t="s">
        <v>22</v>
      </c>
      <c r="F578" s="10">
        <v>154.80000000000001</v>
      </c>
      <c r="G578" s="10" t="s">
        <v>77</v>
      </c>
    </row>
    <row r="579" spans="1:7" x14ac:dyDescent="0.3">
      <c r="A579" s="9" t="s">
        <v>30</v>
      </c>
      <c r="B579" s="9">
        <v>2021</v>
      </c>
      <c r="C579" s="9" t="s">
        <v>35</v>
      </c>
      <c r="D579" s="64">
        <v>44228</v>
      </c>
      <c r="E579" s="9" t="s">
        <v>23</v>
      </c>
      <c r="F579" s="9">
        <v>164.3</v>
      </c>
      <c r="G579" s="9" t="s">
        <v>23</v>
      </c>
    </row>
    <row r="580" spans="1:7" x14ac:dyDescent="0.3">
      <c r="A580" s="10" t="s">
        <v>30</v>
      </c>
      <c r="B580" s="10">
        <v>2021</v>
      </c>
      <c r="C580" s="10" t="s">
        <v>35</v>
      </c>
      <c r="D580" s="64">
        <v>44228</v>
      </c>
      <c r="E580" s="10" t="s">
        <v>24</v>
      </c>
      <c r="F580" s="10">
        <v>150.19999999999999</v>
      </c>
      <c r="G580" s="10" t="s">
        <v>77</v>
      </c>
    </row>
    <row r="581" spans="1:7" x14ac:dyDescent="0.3">
      <c r="A581" s="9" t="s">
        <v>33</v>
      </c>
      <c r="B581" s="9">
        <v>2021</v>
      </c>
      <c r="C581" s="9" t="s">
        <v>35</v>
      </c>
      <c r="D581" s="64">
        <v>44228</v>
      </c>
      <c r="E581" s="9" t="s">
        <v>3</v>
      </c>
      <c r="F581" s="9">
        <v>147.6</v>
      </c>
      <c r="G581" s="9" t="s">
        <v>49</v>
      </c>
    </row>
    <row r="582" spans="1:7" x14ac:dyDescent="0.3">
      <c r="A582" s="10" t="s">
        <v>33</v>
      </c>
      <c r="B582" s="10">
        <v>2021</v>
      </c>
      <c r="C582" s="10" t="s">
        <v>35</v>
      </c>
      <c r="D582" s="64">
        <v>44228</v>
      </c>
      <c r="E582" s="10" t="s">
        <v>4</v>
      </c>
      <c r="F582" s="10">
        <v>191.2</v>
      </c>
      <c r="G582" s="10" t="s">
        <v>49</v>
      </c>
    </row>
    <row r="583" spans="1:7" x14ac:dyDescent="0.3">
      <c r="A583" s="9" t="s">
        <v>33</v>
      </c>
      <c r="B583" s="9">
        <v>2021</v>
      </c>
      <c r="C583" s="9" t="s">
        <v>35</v>
      </c>
      <c r="D583" s="64">
        <v>44228</v>
      </c>
      <c r="E583" s="9" t="s">
        <v>5</v>
      </c>
      <c r="F583" s="9">
        <v>169.9</v>
      </c>
      <c r="G583" s="9" t="s">
        <v>49</v>
      </c>
    </row>
    <row r="584" spans="1:7" x14ac:dyDescent="0.3">
      <c r="A584" s="10" t="s">
        <v>33</v>
      </c>
      <c r="B584" s="10">
        <v>2021</v>
      </c>
      <c r="C584" s="10" t="s">
        <v>35</v>
      </c>
      <c r="D584" s="64">
        <v>44228</v>
      </c>
      <c r="E584" s="10" t="s">
        <v>6</v>
      </c>
      <c r="F584" s="10">
        <v>155.1</v>
      </c>
      <c r="G584" s="10" t="s">
        <v>49</v>
      </c>
    </row>
    <row r="585" spans="1:7" x14ac:dyDescent="0.3">
      <c r="A585" s="9" t="s">
        <v>33</v>
      </c>
      <c r="B585" s="9">
        <v>2021</v>
      </c>
      <c r="C585" s="9" t="s">
        <v>35</v>
      </c>
      <c r="D585" s="64">
        <v>44228</v>
      </c>
      <c r="E585" s="9" t="s">
        <v>7</v>
      </c>
      <c r="F585" s="9">
        <v>151.4</v>
      </c>
      <c r="G585" s="9" t="s">
        <v>49</v>
      </c>
    </row>
    <row r="586" spans="1:7" x14ac:dyDescent="0.3">
      <c r="A586" s="10" t="s">
        <v>33</v>
      </c>
      <c r="B586" s="10">
        <v>2021</v>
      </c>
      <c r="C586" s="10" t="s">
        <v>35</v>
      </c>
      <c r="D586" s="64">
        <v>44228</v>
      </c>
      <c r="E586" s="10" t="s">
        <v>8</v>
      </c>
      <c r="F586" s="10">
        <v>154</v>
      </c>
      <c r="G586" s="10" t="s">
        <v>49</v>
      </c>
    </row>
    <row r="587" spans="1:7" x14ac:dyDescent="0.3">
      <c r="A587" s="9" t="s">
        <v>33</v>
      </c>
      <c r="B587" s="9">
        <v>2021</v>
      </c>
      <c r="C587" s="9" t="s">
        <v>35</v>
      </c>
      <c r="D587" s="64">
        <v>44228</v>
      </c>
      <c r="E587" s="9" t="s">
        <v>9</v>
      </c>
      <c r="F587" s="9">
        <v>180.2</v>
      </c>
      <c r="G587" s="9" t="s">
        <v>49</v>
      </c>
    </row>
    <row r="588" spans="1:7" x14ac:dyDescent="0.3">
      <c r="A588" s="10" t="s">
        <v>33</v>
      </c>
      <c r="B588" s="10">
        <v>2021</v>
      </c>
      <c r="C588" s="10" t="s">
        <v>35</v>
      </c>
      <c r="D588" s="64">
        <v>44228</v>
      </c>
      <c r="E588" s="10" t="s">
        <v>10</v>
      </c>
      <c r="F588" s="10">
        <v>159.80000000000001</v>
      </c>
      <c r="G588" s="10" t="s">
        <v>49</v>
      </c>
    </row>
    <row r="589" spans="1:7" x14ac:dyDescent="0.3">
      <c r="A589" s="9" t="s">
        <v>33</v>
      </c>
      <c r="B589" s="9">
        <v>2021</v>
      </c>
      <c r="C589" s="9" t="s">
        <v>35</v>
      </c>
      <c r="D589" s="64">
        <v>44228</v>
      </c>
      <c r="E589" s="9" t="s">
        <v>11</v>
      </c>
      <c r="F589" s="9">
        <v>114.9</v>
      </c>
      <c r="G589" s="9" t="s">
        <v>49</v>
      </c>
    </row>
    <row r="590" spans="1:7" x14ac:dyDescent="0.3">
      <c r="A590" s="10" t="s">
        <v>33</v>
      </c>
      <c r="B590" s="10">
        <v>2021</v>
      </c>
      <c r="C590" s="10" t="s">
        <v>35</v>
      </c>
      <c r="D590" s="64">
        <v>44228</v>
      </c>
      <c r="E590" s="10" t="s">
        <v>12</v>
      </c>
      <c r="F590" s="10">
        <v>162.5</v>
      </c>
      <c r="G590" s="10" t="s">
        <v>49</v>
      </c>
    </row>
    <row r="591" spans="1:7" x14ac:dyDescent="0.3">
      <c r="A591" s="9" t="s">
        <v>33</v>
      </c>
      <c r="B591" s="9">
        <v>2021</v>
      </c>
      <c r="C591" s="9" t="s">
        <v>35</v>
      </c>
      <c r="D591" s="64">
        <v>44228</v>
      </c>
      <c r="E591" s="9" t="s">
        <v>14</v>
      </c>
      <c r="F591" s="9">
        <v>169.4</v>
      </c>
      <c r="G591" s="9" t="s">
        <v>49</v>
      </c>
    </row>
    <row r="592" spans="1:7" x14ac:dyDescent="0.3">
      <c r="A592" s="10" t="s">
        <v>33</v>
      </c>
      <c r="B592" s="10">
        <v>2021</v>
      </c>
      <c r="C592" s="10" t="s">
        <v>35</v>
      </c>
      <c r="D592" s="64">
        <v>44228</v>
      </c>
      <c r="E592" s="10" t="s">
        <v>15</v>
      </c>
      <c r="F592" s="10">
        <v>160.80000000000001</v>
      </c>
      <c r="G592" s="10" t="s">
        <v>49</v>
      </c>
    </row>
    <row r="593" spans="1:7" x14ac:dyDescent="0.3">
      <c r="A593" s="9" t="s">
        <v>33</v>
      </c>
      <c r="B593" s="9">
        <v>2021</v>
      </c>
      <c r="C593" s="9" t="s">
        <v>35</v>
      </c>
      <c r="D593" s="64">
        <v>44228</v>
      </c>
      <c r="E593" s="9" t="s">
        <v>20</v>
      </c>
      <c r="F593" s="9">
        <v>159.80000000000001</v>
      </c>
      <c r="G593" s="9" t="s">
        <v>77</v>
      </c>
    </row>
    <row r="594" spans="1:7" x14ac:dyDescent="0.3">
      <c r="A594" s="10" t="s">
        <v>33</v>
      </c>
      <c r="B594" s="10">
        <v>2021</v>
      </c>
      <c r="C594" s="10" t="s">
        <v>35</v>
      </c>
      <c r="D594" s="64">
        <v>44228</v>
      </c>
      <c r="E594" s="10" t="s">
        <v>21</v>
      </c>
      <c r="F594" s="10">
        <v>149.1</v>
      </c>
      <c r="G594" s="10" t="s">
        <v>77</v>
      </c>
    </row>
    <row r="595" spans="1:7" x14ac:dyDescent="0.3">
      <c r="A595" s="9" t="s">
        <v>33</v>
      </c>
      <c r="B595" s="9">
        <v>2021</v>
      </c>
      <c r="C595" s="9" t="s">
        <v>35</v>
      </c>
      <c r="D595" s="64">
        <v>44228</v>
      </c>
      <c r="E595" s="9" t="s">
        <v>22</v>
      </c>
      <c r="F595" s="9">
        <v>146.5</v>
      </c>
      <c r="G595" s="9" t="s">
        <v>77</v>
      </c>
    </row>
    <row r="596" spans="1:7" x14ac:dyDescent="0.3">
      <c r="A596" s="10" t="s">
        <v>33</v>
      </c>
      <c r="B596" s="10">
        <v>2021</v>
      </c>
      <c r="C596" s="10" t="s">
        <v>35</v>
      </c>
      <c r="D596" s="64">
        <v>44228</v>
      </c>
      <c r="E596" s="10" t="s">
        <v>23</v>
      </c>
      <c r="F596" s="10">
        <v>156.30000000000001</v>
      </c>
      <c r="G596" s="10" t="s">
        <v>23</v>
      </c>
    </row>
    <row r="597" spans="1:7" x14ac:dyDescent="0.3">
      <c r="A597" s="9" t="s">
        <v>33</v>
      </c>
      <c r="B597" s="9">
        <v>2021</v>
      </c>
      <c r="C597" s="9" t="s">
        <v>35</v>
      </c>
      <c r="D597" s="64">
        <v>44228</v>
      </c>
      <c r="E597" s="9" t="s">
        <v>24</v>
      </c>
      <c r="F597" s="9">
        <v>140.5</v>
      </c>
      <c r="G597" s="9" t="s">
        <v>77</v>
      </c>
    </row>
    <row r="598" spans="1:7" x14ac:dyDescent="0.3">
      <c r="A598" s="10" t="s">
        <v>34</v>
      </c>
      <c r="B598" s="10">
        <v>2021</v>
      </c>
      <c r="C598" s="10" t="s">
        <v>35</v>
      </c>
      <c r="D598" s="64">
        <v>44228</v>
      </c>
      <c r="E598" s="10" t="s">
        <v>3</v>
      </c>
      <c r="F598" s="10">
        <v>144.30000000000001</v>
      </c>
      <c r="G598" s="10" t="s">
        <v>49</v>
      </c>
    </row>
    <row r="599" spans="1:7" x14ac:dyDescent="0.3">
      <c r="A599" s="9" t="s">
        <v>34</v>
      </c>
      <c r="B599" s="9">
        <v>2021</v>
      </c>
      <c r="C599" s="9" t="s">
        <v>35</v>
      </c>
      <c r="D599" s="64">
        <v>44228</v>
      </c>
      <c r="E599" s="9" t="s">
        <v>4</v>
      </c>
      <c r="F599" s="9">
        <v>186.5</v>
      </c>
      <c r="G599" s="9" t="s">
        <v>49</v>
      </c>
    </row>
    <row r="600" spans="1:7" x14ac:dyDescent="0.3">
      <c r="A600" s="10" t="s">
        <v>34</v>
      </c>
      <c r="B600" s="10">
        <v>2021</v>
      </c>
      <c r="C600" s="10" t="s">
        <v>35</v>
      </c>
      <c r="D600" s="64">
        <v>44228</v>
      </c>
      <c r="E600" s="10" t="s">
        <v>5</v>
      </c>
      <c r="F600" s="10">
        <v>168.7</v>
      </c>
      <c r="G600" s="10" t="s">
        <v>49</v>
      </c>
    </row>
    <row r="601" spans="1:7" x14ac:dyDescent="0.3">
      <c r="A601" s="9" t="s">
        <v>34</v>
      </c>
      <c r="B601" s="9">
        <v>2021</v>
      </c>
      <c r="C601" s="9" t="s">
        <v>35</v>
      </c>
      <c r="D601" s="64">
        <v>44228</v>
      </c>
      <c r="E601" s="9" t="s">
        <v>6</v>
      </c>
      <c r="F601" s="9">
        <v>154.69999999999999</v>
      </c>
      <c r="G601" s="9" t="s">
        <v>49</v>
      </c>
    </row>
    <row r="602" spans="1:7" x14ac:dyDescent="0.3">
      <c r="A602" s="10" t="s">
        <v>34</v>
      </c>
      <c r="B602" s="10">
        <v>2021</v>
      </c>
      <c r="C602" s="10" t="s">
        <v>35</v>
      </c>
      <c r="D602" s="64">
        <v>44228</v>
      </c>
      <c r="E602" s="10" t="s">
        <v>7</v>
      </c>
      <c r="F602" s="10">
        <v>158.69999999999999</v>
      </c>
      <c r="G602" s="10" t="s">
        <v>49</v>
      </c>
    </row>
    <row r="603" spans="1:7" x14ac:dyDescent="0.3">
      <c r="A603" s="9" t="s">
        <v>34</v>
      </c>
      <c r="B603" s="9">
        <v>2021</v>
      </c>
      <c r="C603" s="9" t="s">
        <v>35</v>
      </c>
      <c r="D603" s="64">
        <v>44228</v>
      </c>
      <c r="E603" s="9" t="s">
        <v>8</v>
      </c>
      <c r="F603" s="9">
        <v>150.69999999999999</v>
      </c>
      <c r="G603" s="9" t="s">
        <v>49</v>
      </c>
    </row>
    <row r="604" spans="1:7" x14ac:dyDescent="0.3">
      <c r="A604" s="10" t="s">
        <v>34</v>
      </c>
      <c r="B604" s="10">
        <v>2021</v>
      </c>
      <c r="C604" s="10" t="s">
        <v>35</v>
      </c>
      <c r="D604" s="64">
        <v>44228</v>
      </c>
      <c r="E604" s="10" t="s">
        <v>9</v>
      </c>
      <c r="F604" s="10">
        <v>160</v>
      </c>
      <c r="G604" s="10" t="s">
        <v>49</v>
      </c>
    </row>
    <row r="605" spans="1:7" x14ac:dyDescent="0.3">
      <c r="A605" s="9" t="s">
        <v>34</v>
      </c>
      <c r="B605" s="9">
        <v>2021</v>
      </c>
      <c r="C605" s="9" t="s">
        <v>35</v>
      </c>
      <c r="D605" s="64">
        <v>44228</v>
      </c>
      <c r="E605" s="9" t="s">
        <v>10</v>
      </c>
      <c r="F605" s="9">
        <v>158.80000000000001</v>
      </c>
      <c r="G605" s="9" t="s">
        <v>49</v>
      </c>
    </row>
    <row r="606" spans="1:7" x14ac:dyDescent="0.3">
      <c r="A606" s="10" t="s">
        <v>34</v>
      </c>
      <c r="B606" s="10">
        <v>2021</v>
      </c>
      <c r="C606" s="10" t="s">
        <v>35</v>
      </c>
      <c r="D606" s="64">
        <v>44228</v>
      </c>
      <c r="E606" s="10" t="s">
        <v>11</v>
      </c>
      <c r="F606" s="10">
        <v>112.8</v>
      </c>
      <c r="G606" s="10" t="s">
        <v>49</v>
      </c>
    </row>
    <row r="607" spans="1:7" x14ac:dyDescent="0.3">
      <c r="A607" s="9" t="s">
        <v>34</v>
      </c>
      <c r="B607" s="9">
        <v>2021</v>
      </c>
      <c r="C607" s="9" t="s">
        <v>35</v>
      </c>
      <c r="D607" s="64">
        <v>44228</v>
      </c>
      <c r="E607" s="9" t="s">
        <v>12</v>
      </c>
      <c r="F607" s="9">
        <v>164.2</v>
      </c>
      <c r="G607" s="9" t="s">
        <v>49</v>
      </c>
    </row>
    <row r="608" spans="1:7" x14ac:dyDescent="0.3">
      <c r="A608" s="10" t="s">
        <v>34</v>
      </c>
      <c r="B608" s="10">
        <v>2021</v>
      </c>
      <c r="C608" s="10" t="s">
        <v>35</v>
      </c>
      <c r="D608" s="64">
        <v>44228</v>
      </c>
      <c r="E608" s="10" t="s">
        <v>14</v>
      </c>
      <c r="F608" s="10">
        <v>167.5</v>
      </c>
      <c r="G608" s="10" t="s">
        <v>49</v>
      </c>
    </row>
    <row r="609" spans="1:7" x14ac:dyDescent="0.3">
      <c r="A609" s="9" t="s">
        <v>34</v>
      </c>
      <c r="B609" s="9">
        <v>2021</v>
      </c>
      <c r="C609" s="9" t="s">
        <v>35</v>
      </c>
      <c r="D609" s="64">
        <v>44228</v>
      </c>
      <c r="E609" s="9" t="s">
        <v>15</v>
      </c>
      <c r="F609" s="9">
        <v>156.9</v>
      </c>
      <c r="G609" s="9" t="s">
        <v>49</v>
      </c>
    </row>
    <row r="610" spans="1:7" x14ac:dyDescent="0.3">
      <c r="A610" s="10" t="s">
        <v>34</v>
      </c>
      <c r="B610" s="10">
        <v>2021</v>
      </c>
      <c r="C610" s="10" t="s">
        <v>35</v>
      </c>
      <c r="D610" s="64">
        <v>44228</v>
      </c>
      <c r="E610" s="10" t="s">
        <v>20</v>
      </c>
      <c r="F610" s="10">
        <v>159.80000000000001</v>
      </c>
      <c r="G610" s="10" t="s">
        <v>77</v>
      </c>
    </row>
    <row r="611" spans="1:7" x14ac:dyDescent="0.3">
      <c r="A611" s="9" t="s">
        <v>34</v>
      </c>
      <c r="B611" s="9">
        <v>2021</v>
      </c>
      <c r="C611" s="9" t="s">
        <v>35</v>
      </c>
      <c r="D611" s="64">
        <v>44228</v>
      </c>
      <c r="E611" s="9" t="s">
        <v>21</v>
      </c>
      <c r="F611" s="9">
        <v>152.4</v>
      </c>
      <c r="G611" s="9" t="s">
        <v>77</v>
      </c>
    </row>
    <row r="612" spans="1:7" x14ac:dyDescent="0.3">
      <c r="A612" s="10" t="s">
        <v>34</v>
      </c>
      <c r="B612" s="10">
        <v>2021</v>
      </c>
      <c r="C612" s="10" t="s">
        <v>35</v>
      </c>
      <c r="D612" s="64">
        <v>44228</v>
      </c>
      <c r="E612" s="10" t="s">
        <v>22</v>
      </c>
      <c r="F612" s="10">
        <v>150.9</v>
      </c>
      <c r="G612" s="10" t="s">
        <v>77</v>
      </c>
    </row>
    <row r="613" spans="1:7" x14ac:dyDescent="0.3">
      <c r="A613" s="9" t="s">
        <v>34</v>
      </c>
      <c r="B613" s="9">
        <v>2021</v>
      </c>
      <c r="C613" s="9" t="s">
        <v>35</v>
      </c>
      <c r="D613" s="64">
        <v>44228</v>
      </c>
      <c r="E613" s="9" t="s">
        <v>23</v>
      </c>
      <c r="F613" s="9">
        <v>161.30000000000001</v>
      </c>
      <c r="G613" s="9" t="s">
        <v>23</v>
      </c>
    </row>
    <row r="614" spans="1:7" x14ac:dyDescent="0.3">
      <c r="A614" s="10" t="s">
        <v>34</v>
      </c>
      <c r="B614" s="10">
        <v>2021</v>
      </c>
      <c r="C614" s="10" t="s">
        <v>35</v>
      </c>
      <c r="D614" s="64">
        <v>44228</v>
      </c>
      <c r="E614" s="10" t="s">
        <v>24</v>
      </c>
      <c r="F614" s="10">
        <v>145.1</v>
      </c>
      <c r="G614" s="10" t="s">
        <v>77</v>
      </c>
    </row>
    <row r="615" spans="1:7" x14ac:dyDescent="0.3">
      <c r="A615" s="9" t="s">
        <v>30</v>
      </c>
      <c r="B615" s="9">
        <v>2021</v>
      </c>
      <c r="C615" s="9" t="s">
        <v>36</v>
      </c>
      <c r="D615" s="64">
        <v>44256</v>
      </c>
      <c r="E615" s="9" t="s">
        <v>3</v>
      </c>
      <c r="F615" s="9">
        <v>142.5</v>
      </c>
      <c r="G615" s="9" t="s">
        <v>49</v>
      </c>
    </row>
    <row r="616" spans="1:7" x14ac:dyDescent="0.3">
      <c r="A616" s="10" t="s">
        <v>30</v>
      </c>
      <c r="B616" s="10">
        <v>2021</v>
      </c>
      <c r="C616" s="10" t="s">
        <v>36</v>
      </c>
      <c r="D616" s="64">
        <v>44256</v>
      </c>
      <c r="E616" s="10" t="s">
        <v>4</v>
      </c>
      <c r="F616" s="10">
        <v>189.4</v>
      </c>
      <c r="G616" s="10" t="s">
        <v>49</v>
      </c>
    </row>
    <row r="617" spans="1:7" x14ac:dyDescent="0.3">
      <c r="A617" s="9" t="s">
        <v>30</v>
      </c>
      <c r="B617" s="9">
        <v>2021</v>
      </c>
      <c r="C617" s="9" t="s">
        <v>36</v>
      </c>
      <c r="D617" s="64">
        <v>44256</v>
      </c>
      <c r="E617" s="9" t="s">
        <v>5</v>
      </c>
      <c r="F617" s="9">
        <v>163.19999999999999</v>
      </c>
      <c r="G617" s="9" t="s">
        <v>49</v>
      </c>
    </row>
    <row r="618" spans="1:7" x14ac:dyDescent="0.3">
      <c r="A618" s="10" t="s">
        <v>30</v>
      </c>
      <c r="B618" s="10">
        <v>2021</v>
      </c>
      <c r="C618" s="10" t="s">
        <v>36</v>
      </c>
      <c r="D618" s="64">
        <v>44256</v>
      </c>
      <c r="E618" s="10" t="s">
        <v>6</v>
      </c>
      <c r="F618" s="10">
        <v>154.5</v>
      </c>
      <c r="G618" s="10" t="s">
        <v>49</v>
      </c>
    </row>
    <row r="619" spans="1:7" x14ac:dyDescent="0.3">
      <c r="A619" s="9" t="s">
        <v>30</v>
      </c>
      <c r="B619" s="9">
        <v>2021</v>
      </c>
      <c r="C619" s="9" t="s">
        <v>36</v>
      </c>
      <c r="D619" s="64">
        <v>44256</v>
      </c>
      <c r="E619" s="9" t="s">
        <v>7</v>
      </c>
      <c r="F619" s="9">
        <v>168.2</v>
      </c>
      <c r="G619" s="9" t="s">
        <v>49</v>
      </c>
    </row>
    <row r="620" spans="1:7" x14ac:dyDescent="0.3">
      <c r="A620" s="10" t="s">
        <v>30</v>
      </c>
      <c r="B620" s="10">
        <v>2021</v>
      </c>
      <c r="C620" s="10" t="s">
        <v>36</v>
      </c>
      <c r="D620" s="64">
        <v>44256</v>
      </c>
      <c r="E620" s="10" t="s">
        <v>8</v>
      </c>
      <c r="F620" s="10">
        <v>150.5</v>
      </c>
      <c r="G620" s="10" t="s">
        <v>49</v>
      </c>
    </row>
    <row r="621" spans="1:7" x14ac:dyDescent="0.3">
      <c r="A621" s="9" t="s">
        <v>30</v>
      </c>
      <c r="B621" s="9">
        <v>2021</v>
      </c>
      <c r="C621" s="9" t="s">
        <v>36</v>
      </c>
      <c r="D621" s="64">
        <v>44256</v>
      </c>
      <c r="E621" s="9" t="s">
        <v>9</v>
      </c>
      <c r="F621" s="9">
        <v>141</v>
      </c>
      <c r="G621" s="9" t="s">
        <v>49</v>
      </c>
    </row>
    <row r="622" spans="1:7" x14ac:dyDescent="0.3">
      <c r="A622" s="10" t="s">
        <v>30</v>
      </c>
      <c r="B622" s="10">
        <v>2021</v>
      </c>
      <c r="C622" s="10" t="s">
        <v>36</v>
      </c>
      <c r="D622" s="64">
        <v>44256</v>
      </c>
      <c r="E622" s="10" t="s">
        <v>10</v>
      </c>
      <c r="F622" s="10">
        <v>159.19999999999999</v>
      </c>
      <c r="G622" s="10" t="s">
        <v>49</v>
      </c>
    </row>
    <row r="623" spans="1:7" x14ac:dyDescent="0.3">
      <c r="A623" s="9" t="s">
        <v>30</v>
      </c>
      <c r="B623" s="9">
        <v>2021</v>
      </c>
      <c r="C623" s="9" t="s">
        <v>36</v>
      </c>
      <c r="D623" s="64">
        <v>44256</v>
      </c>
      <c r="E623" s="9" t="s">
        <v>11</v>
      </c>
      <c r="F623" s="9">
        <v>111.7</v>
      </c>
      <c r="G623" s="9" t="s">
        <v>49</v>
      </c>
    </row>
    <row r="624" spans="1:7" x14ac:dyDescent="0.3">
      <c r="A624" s="10" t="s">
        <v>30</v>
      </c>
      <c r="B624" s="10">
        <v>2021</v>
      </c>
      <c r="C624" s="10" t="s">
        <v>36</v>
      </c>
      <c r="D624" s="64">
        <v>44256</v>
      </c>
      <c r="E624" s="10" t="s">
        <v>12</v>
      </c>
      <c r="F624" s="10">
        <v>164</v>
      </c>
      <c r="G624" s="10" t="s">
        <v>49</v>
      </c>
    </row>
    <row r="625" spans="1:7" x14ac:dyDescent="0.3">
      <c r="A625" s="9" t="s">
        <v>30</v>
      </c>
      <c r="B625" s="9">
        <v>2021</v>
      </c>
      <c r="C625" s="9" t="s">
        <v>36</v>
      </c>
      <c r="D625" s="64">
        <v>44256</v>
      </c>
      <c r="E625" s="9" t="s">
        <v>14</v>
      </c>
      <c r="F625" s="9">
        <v>166.4</v>
      </c>
      <c r="G625" s="9" t="s">
        <v>49</v>
      </c>
    </row>
    <row r="626" spans="1:7" x14ac:dyDescent="0.3">
      <c r="A626" s="10" t="s">
        <v>30</v>
      </c>
      <c r="B626" s="10">
        <v>2021</v>
      </c>
      <c r="C626" s="10" t="s">
        <v>36</v>
      </c>
      <c r="D626" s="64">
        <v>44256</v>
      </c>
      <c r="E626" s="10" t="s">
        <v>15</v>
      </c>
      <c r="F626" s="10">
        <v>154.5</v>
      </c>
      <c r="G626" s="10" t="s">
        <v>49</v>
      </c>
    </row>
    <row r="627" spans="1:7" x14ac:dyDescent="0.3">
      <c r="A627" s="9" t="s">
        <v>30</v>
      </c>
      <c r="B627" s="9">
        <v>2021</v>
      </c>
      <c r="C627" s="9" t="s">
        <v>36</v>
      </c>
      <c r="D627" s="64">
        <v>44256</v>
      </c>
      <c r="E627" s="9" t="s">
        <v>20</v>
      </c>
      <c r="F627" s="9" t="s">
        <v>48</v>
      </c>
      <c r="G627" s="9" t="s">
        <v>77</v>
      </c>
    </row>
    <row r="628" spans="1:7" x14ac:dyDescent="0.3">
      <c r="A628" s="10" t="s">
        <v>30</v>
      </c>
      <c r="B628" s="10">
        <v>2021</v>
      </c>
      <c r="C628" s="10" t="s">
        <v>36</v>
      </c>
      <c r="D628" s="64">
        <v>44256</v>
      </c>
      <c r="E628" s="10" t="s">
        <v>21</v>
      </c>
      <c r="F628" s="10">
        <v>156</v>
      </c>
      <c r="G628" s="10" t="s">
        <v>77</v>
      </c>
    </row>
    <row r="629" spans="1:7" x14ac:dyDescent="0.3">
      <c r="A629" s="9" t="s">
        <v>30</v>
      </c>
      <c r="B629" s="9">
        <v>2021</v>
      </c>
      <c r="C629" s="9" t="s">
        <v>36</v>
      </c>
      <c r="D629" s="64">
        <v>44256</v>
      </c>
      <c r="E629" s="9" t="s">
        <v>22</v>
      </c>
      <c r="F629" s="9">
        <v>154.80000000000001</v>
      </c>
      <c r="G629" s="9" t="s">
        <v>77</v>
      </c>
    </row>
    <row r="630" spans="1:7" x14ac:dyDescent="0.3">
      <c r="A630" s="10" t="s">
        <v>30</v>
      </c>
      <c r="B630" s="10">
        <v>2021</v>
      </c>
      <c r="C630" s="10" t="s">
        <v>36</v>
      </c>
      <c r="D630" s="64">
        <v>44256</v>
      </c>
      <c r="E630" s="10" t="s">
        <v>23</v>
      </c>
      <c r="F630" s="10">
        <v>164.6</v>
      </c>
      <c r="G630" s="10" t="s">
        <v>23</v>
      </c>
    </row>
    <row r="631" spans="1:7" x14ac:dyDescent="0.3">
      <c r="A631" s="9" t="s">
        <v>30</v>
      </c>
      <c r="B631" s="9">
        <v>2021</v>
      </c>
      <c r="C631" s="9" t="s">
        <v>36</v>
      </c>
      <c r="D631" s="64">
        <v>44256</v>
      </c>
      <c r="E631" s="9" t="s">
        <v>24</v>
      </c>
      <c r="F631" s="9">
        <v>151.30000000000001</v>
      </c>
      <c r="G631" s="9" t="s">
        <v>77</v>
      </c>
    </row>
    <row r="632" spans="1:7" x14ac:dyDescent="0.3">
      <c r="A632" s="10" t="s">
        <v>33</v>
      </c>
      <c r="B632" s="10">
        <v>2021</v>
      </c>
      <c r="C632" s="10" t="s">
        <v>36</v>
      </c>
      <c r="D632" s="64">
        <v>44256</v>
      </c>
      <c r="E632" s="10" t="s">
        <v>3</v>
      </c>
      <c r="F632" s="10">
        <v>147.5</v>
      </c>
      <c r="G632" s="10" t="s">
        <v>49</v>
      </c>
    </row>
    <row r="633" spans="1:7" x14ac:dyDescent="0.3">
      <c r="A633" s="9" t="s">
        <v>33</v>
      </c>
      <c r="B633" s="9">
        <v>2021</v>
      </c>
      <c r="C633" s="9" t="s">
        <v>36</v>
      </c>
      <c r="D633" s="64">
        <v>44256</v>
      </c>
      <c r="E633" s="9" t="s">
        <v>4</v>
      </c>
      <c r="F633" s="9">
        <v>197.5</v>
      </c>
      <c r="G633" s="9" t="s">
        <v>49</v>
      </c>
    </row>
    <row r="634" spans="1:7" x14ac:dyDescent="0.3">
      <c r="A634" s="10" t="s">
        <v>33</v>
      </c>
      <c r="B634" s="10">
        <v>2021</v>
      </c>
      <c r="C634" s="10" t="s">
        <v>36</v>
      </c>
      <c r="D634" s="64">
        <v>44256</v>
      </c>
      <c r="E634" s="10" t="s">
        <v>5</v>
      </c>
      <c r="F634" s="10">
        <v>164.7</v>
      </c>
      <c r="G634" s="10" t="s">
        <v>49</v>
      </c>
    </row>
    <row r="635" spans="1:7" x14ac:dyDescent="0.3">
      <c r="A635" s="9" t="s">
        <v>33</v>
      </c>
      <c r="B635" s="9">
        <v>2021</v>
      </c>
      <c r="C635" s="9" t="s">
        <v>36</v>
      </c>
      <c r="D635" s="64">
        <v>44256</v>
      </c>
      <c r="E635" s="9" t="s">
        <v>6</v>
      </c>
      <c r="F635" s="9">
        <v>155.6</v>
      </c>
      <c r="G635" s="9" t="s">
        <v>49</v>
      </c>
    </row>
    <row r="636" spans="1:7" x14ac:dyDescent="0.3">
      <c r="A636" s="10" t="s">
        <v>33</v>
      </c>
      <c r="B636" s="10">
        <v>2021</v>
      </c>
      <c r="C636" s="10" t="s">
        <v>36</v>
      </c>
      <c r="D636" s="64">
        <v>44256</v>
      </c>
      <c r="E636" s="10" t="s">
        <v>7</v>
      </c>
      <c r="F636" s="10">
        <v>156.4</v>
      </c>
      <c r="G636" s="10" t="s">
        <v>49</v>
      </c>
    </row>
    <row r="637" spans="1:7" x14ac:dyDescent="0.3">
      <c r="A637" s="9" t="s">
        <v>33</v>
      </c>
      <c r="B637" s="9">
        <v>2021</v>
      </c>
      <c r="C637" s="9" t="s">
        <v>36</v>
      </c>
      <c r="D637" s="64">
        <v>44256</v>
      </c>
      <c r="E637" s="9" t="s">
        <v>8</v>
      </c>
      <c r="F637" s="9">
        <v>157.30000000000001</v>
      </c>
      <c r="G637" s="9" t="s">
        <v>49</v>
      </c>
    </row>
    <row r="638" spans="1:7" x14ac:dyDescent="0.3">
      <c r="A638" s="10" t="s">
        <v>33</v>
      </c>
      <c r="B638" s="10">
        <v>2021</v>
      </c>
      <c r="C638" s="10" t="s">
        <v>36</v>
      </c>
      <c r="D638" s="64">
        <v>44256</v>
      </c>
      <c r="E638" s="10" t="s">
        <v>9</v>
      </c>
      <c r="F638" s="10">
        <v>166.1</v>
      </c>
      <c r="G638" s="10" t="s">
        <v>49</v>
      </c>
    </row>
    <row r="639" spans="1:7" x14ac:dyDescent="0.3">
      <c r="A639" s="9" t="s">
        <v>33</v>
      </c>
      <c r="B639" s="9">
        <v>2021</v>
      </c>
      <c r="C639" s="9" t="s">
        <v>36</v>
      </c>
      <c r="D639" s="64">
        <v>44256</v>
      </c>
      <c r="E639" s="9" t="s">
        <v>10</v>
      </c>
      <c r="F639" s="9">
        <v>161.1</v>
      </c>
      <c r="G639" s="9" t="s">
        <v>49</v>
      </c>
    </row>
    <row r="640" spans="1:7" x14ac:dyDescent="0.3">
      <c r="A640" s="10" t="s">
        <v>33</v>
      </c>
      <c r="B640" s="10">
        <v>2021</v>
      </c>
      <c r="C640" s="10" t="s">
        <v>36</v>
      </c>
      <c r="D640" s="64">
        <v>44256</v>
      </c>
      <c r="E640" s="10" t="s">
        <v>11</v>
      </c>
      <c r="F640" s="10">
        <v>114.3</v>
      </c>
      <c r="G640" s="10" t="s">
        <v>49</v>
      </c>
    </row>
    <row r="641" spans="1:7" x14ac:dyDescent="0.3">
      <c r="A641" s="9" t="s">
        <v>33</v>
      </c>
      <c r="B641" s="9">
        <v>2021</v>
      </c>
      <c r="C641" s="9" t="s">
        <v>36</v>
      </c>
      <c r="D641" s="64">
        <v>44256</v>
      </c>
      <c r="E641" s="9" t="s">
        <v>12</v>
      </c>
      <c r="F641" s="9">
        <v>162.6</v>
      </c>
      <c r="G641" s="9" t="s">
        <v>49</v>
      </c>
    </row>
    <row r="642" spans="1:7" x14ac:dyDescent="0.3">
      <c r="A642" s="10" t="s">
        <v>33</v>
      </c>
      <c r="B642" s="10">
        <v>2021</v>
      </c>
      <c r="C642" s="10" t="s">
        <v>36</v>
      </c>
      <c r="D642" s="64">
        <v>44256</v>
      </c>
      <c r="E642" s="10" t="s">
        <v>14</v>
      </c>
      <c r="F642" s="10">
        <v>170.3</v>
      </c>
      <c r="G642" s="10" t="s">
        <v>49</v>
      </c>
    </row>
    <row r="643" spans="1:7" x14ac:dyDescent="0.3">
      <c r="A643" s="9" t="s">
        <v>33</v>
      </c>
      <c r="B643" s="9">
        <v>2021</v>
      </c>
      <c r="C643" s="9" t="s">
        <v>36</v>
      </c>
      <c r="D643" s="64">
        <v>44256</v>
      </c>
      <c r="E643" s="9" t="s">
        <v>15</v>
      </c>
      <c r="F643" s="9">
        <v>160.4</v>
      </c>
      <c r="G643" s="9" t="s">
        <v>49</v>
      </c>
    </row>
    <row r="644" spans="1:7" x14ac:dyDescent="0.3">
      <c r="A644" s="10" t="s">
        <v>33</v>
      </c>
      <c r="B644" s="10">
        <v>2021</v>
      </c>
      <c r="C644" s="10" t="s">
        <v>36</v>
      </c>
      <c r="D644" s="64">
        <v>44256</v>
      </c>
      <c r="E644" s="10" t="s">
        <v>20</v>
      </c>
      <c r="F644" s="10">
        <v>159.9</v>
      </c>
      <c r="G644" s="10" t="s">
        <v>77</v>
      </c>
    </row>
    <row r="645" spans="1:7" x14ac:dyDescent="0.3">
      <c r="A645" s="9" t="s">
        <v>33</v>
      </c>
      <c r="B645" s="9">
        <v>2021</v>
      </c>
      <c r="C645" s="9" t="s">
        <v>36</v>
      </c>
      <c r="D645" s="64">
        <v>44256</v>
      </c>
      <c r="E645" s="9" t="s">
        <v>21</v>
      </c>
      <c r="F645" s="9">
        <v>154.80000000000001</v>
      </c>
      <c r="G645" s="9" t="s">
        <v>77</v>
      </c>
    </row>
    <row r="646" spans="1:7" x14ac:dyDescent="0.3">
      <c r="A646" s="10" t="s">
        <v>33</v>
      </c>
      <c r="B646" s="10">
        <v>2021</v>
      </c>
      <c r="C646" s="10" t="s">
        <v>36</v>
      </c>
      <c r="D646" s="64">
        <v>44256</v>
      </c>
      <c r="E646" s="10" t="s">
        <v>22</v>
      </c>
      <c r="F646" s="10">
        <v>147.19999999999999</v>
      </c>
      <c r="G646" s="10" t="s">
        <v>77</v>
      </c>
    </row>
    <row r="647" spans="1:7" x14ac:dyDescent="0.3">
      <c r="A647" s="9" t="s">
        <v>33</v>
      </c>
      <c r="B647" s="9">
        <v>2021</v>
      </c>
      <c r="C647" s="9" t="s">
        <v>36</v>
      </c>
      <c r="D647" s="64">
        <v>44256</v>
      </c>
      <c r="E647" s="9" t="s">
        <v>23</v>
      </c>
      <c r="F647" s="9">
        <v>156.9</v>
      </c>
      <c r="G647" s="9" t="s">
        <v>23</v>
      </c>
    </row>
    <row r="648" spans="1:7" x14ac:dyDescent="0.3">
      <c r="A648" s="10" t="s">
        <v>33</v>
      </c>
      <c r="B648" s="10">
        <v>2021</v>
      </c>
      <c r="C648" s="10" t="s">
        <v>36</v>
      </c>
      <c r="D648" s="64">
        <v>44256</v>
      </c>
      <c r="E648" s="10" t="s">
        <v>24</v>
      </c>
      <c r="F648" s="10">
        <v>141.69999999999999</v>
      </c>
      <c r="G648" s="10" t="s">
        <v>77</v>
      </c>
    </row>
    <row r="649" spans="1:7" x14ac:dyDescent="0.3">
      <c r="A649" s="9" t="s">
        <v>34</v>
      </c>
      <c r="B649" s="9">
        <v>2021</v>
      </c>
      <c r="C649" s="9" t="s">
        <v>36</v>
      </c>
      <c r="D649" s="64">
        <v>44256</v>
      </c>
      <c r="E649" s="9" t="s">
        <v>3</v>
      </c>
      <c r="F649" s="9">
        <v>144.1</v>
      </c>
      <c r="G649" s="9" t="s">
        <v>49</v>
      </c>
    </row>
    <row r="650" spans="1:7" x14ac:dyDescent="0.3">
      <c r="A650" s="10" t="s">
        <v>34</v>
      </c>
      <c r="B650" s="10">
        <v>2021</v>
      </c>
      <c r="C650" s="10" t="s">
        <v>36</v>
      </c>
      <c r="D650" s="64">
        <v>44256</v>
      </c>
      <c r="E650" s="10" t="s">
        <v>4</v>
      </c>
      <c r="F650" s="10">
        <v>192.2</v>
      </c>
      <c r="G650" s="10" t="s">
        <v>49</v>
      </c>
    </row>
    <row r="651" spans="1:7" x14ac:dyDescent="0.3">
      <c r="A651" s="9" t="s">
        <v>34</v>
      </c>
      <c r="B651" s="9">
        <v>2021</v>
      </c>
      <c r="C651" s="9" t="s">
        <v>36</v>
      </c>
      <c r="D651" s="64">
        <v>44256</v>
      </c>
      <c r="E651" s="9" t="s">
        <v>5</v>
      </c>
      <c r="F651" s="9">
        <v>163.80000000000001</v>
      </c>
      <c r="G651" s="9" t="s">
        <v>49</v>
      </c>
    </row>
    <row r="652" spans="1:7" x14ac:dyDescent="0.3">
      <c r="A652" s="10" t="s">
        <v>34</v>
      </c>
      <c r="B652" s="10">
        <v>2021</v>
      </c>
      <c r="C652" s="10" t="s">
        <v>36</v>
      </c>
      <c r="D652" s="64">
        <v>44256</v>
      </c>
      <c r="E652" s="10" t="s">
        <v>6</v>
      </c>
      <c r="F652" s="10">
        <v>154.9</v>
      </c>
      <c r="G652" s="10" t="s">
        <v>49</v>
      </c>
    </row>
    <row r="653" spans="1:7" x14ac:dyDescent="0.3">
      <c r="A653" s="9" t="s">
        <v>34</v>
      </c>
      <c r="B653" s="9">
        <v>2021</v>
      </c>
      <c r="C653" s="9" t="s">
        <v>36</v>
      </c>
      <c r="D653" s="64">
        <v>44256</v>
      </c>
      <c r="E653" s="9" t="s">
        <v>7</v>
      </c>
      <c r="F653" s="9">
        <v>163.9</v>
      </c>
      <c r="G653" s="9" t="s">
        <v>49</v>
      </c>
    </row>
    <row r="654" spans="1:7" x14ac:dyDescent="0.3">
      <c r="A654" s="10" t="s">
        <v>34</v>
      </c>
      <c r="B654" s="10">
        <v>2021</v>
      </c>
      <c r="C654" s="10" t="s">
        <v>36</v>
      </c>
      <c r="D654" s="64">
        <v>44256</v>
      </c>
      <c r="E654" s="10" t="s">
        <v>8</v>
      </c>
      <c r="F654" s="10">
        <v>153.69999999999999</v>
      </c>
      <c r="G654" s="10" t="s">
        <v>49</v>
      </c>
    </row>
    <row r="655" spans="1:7" x14ac:dyDescent="0.3">
      <c r="A655" s="9" t="s">
        <v>34</v>
      </c>
      <c r="B655" s="9">
        <v>2021</v>
      </c>
      <c r="C655" s="9" t="s">
        <v>36</v>
      </c>
      <c r="D655" s="64">
        <v>44256</v>
      </c>
      <c r="E655" s="9" t="s">
        <v>9</v>
      </c>
      <c r="F655" s="9">
        <v>149.5</v>
      </c>
      <c r="G655" s="9" t="s">
        <v>49</v>
      </c>
    </row>
    <row r="656" spans="1:7" x14ac:dyDescent="0.3">
      <c r="A656" s="10" t="s">
        <v>34</v>
      </c>
      <c r="B656" s="10">
        <v>2021</v>
      </c>
      <c r="C656" s="10" t="s">
        <v>36</v>
      </c>
      <c r="D656" s="64">
        <v>44256</v>
      </c>
      <c r="E656" s="10" t="s">
        <v>10</v>
      </c>
      <c r="F656" s="10">
        <v>159.80000000000001</v>
      </c>
      <c r="G656" s="10" t="s">
        <v>49</v>
      </c>
    </row>
    <row r="657" spans="1:7" x14ac:dyDescent="0.3">
      <c r="A657" s="9" t="s">
        <v>34</v>
      </c>
      <c r="B657" s="9">
        <v>2021</v>
      </c>
      <c r="C657" s="9" t="s">
        <v>36</v>
      </c>
      <c r="D657" s="64">
        <v>44256</v>
      </c>
      <c r="E657" s="9" t="s">
        <v>11</v>
      </c>
      <c r="F657" s="9">
        <v>112.6</v>
      </c>
      <c r="G657" s="9" t="s">
        <v>49</v>
      </c>
    </row>
    <row r="658" spans="1:7" x14ac:dyDescent="0.3">
      <c r="A658" s="10" t="s">
        <v>34</v>
      </c>
      <c r="B658" s="10">
        <v>2021</v>
      </c>
      <c r="C658" s="10" t="s">
        <v>36</v>
      </c>
      <c r="D658" s="64">
        <v>44256</v>
      </c>
      <c r="E658" s="10" t="s">
        <v>12</v>
      </c>
      <c r="F658" s="10">
        <v>163.5</v>
      </c>
      <c r="G658" s="10" t="s">
        <v>49</v>
      </c>
    </row>
    <row r="659" spans="1:7" x14ac:dyDescent="0.3">
      <c r="A659" s="9" t="s">
        <v>34</v>
      </c>
      <c r="B659" s="9">
        <v>2021</v>
      </c>
      <c r="C659" s="9" t="s">
        <v>36</v>
      </c>
      <c r="D659" s="64">
        <v>44256</v>
      </c>
      <c r="E659" s="9" t="s">
        <v>14</v>
      </c>
      <c r="F659" s="9">
        <v>168.2</v>
      </c>
      <c r="G659" s="9" t="s">
        <v>49</v>
      </c>
    </row>
    <row r="660" spans="1:7" x14ac:dyDescent="0.3">
      <c r="A660" s="10" t="s">
        <v>34</v>
      </c>
      <c r="B660" s="10">
        <v>2021</v>
      </c>
      <c r="C660" s="10" t="s">
        <v>36</v>
      </c>
      <c r="D660" s="64">
        <v>44256</v>
      </c>
      <c r="E660" s="10" t="s">
        <v>15</v>
      </c>
      <c r="F660" s="10">
        <v>156.69999999999999</v>
      </c>
      <c r="G660" s="10" t="s">
        <v>49</v>
      </c>
    </row>
    <row r="661" spans="1:7" x14ac:dyDescent="0.3">
      <c r="A661" s="9" t="s">
        <v>34</v>
      </c>
      <c r="B661" s="9">
        <v>2021</v>
      </c>
      <c r="C661" s="9" t="s">
        <v>36</v>
      </c>
      <c r="D661" s="64">
        <v>44256</v>
      </c>
      <c r="E661" s="9" t="s">
        <v>20</v>
      </c>
      <c r="F661" s="9">
        <v>159.9</v>
      </c>
      <c r="G661" s="9" t="s">
        <v>77</v>
      </c>
    </row>
    <row r="662" spans="1:7" x14ac:dyDescent="0.3">
      <c r="A662" s="10" t="s">
        <v>34</v>
      </c>
      <c r="B662" s="10">
        <v>2021</v>
      </c>
      <c r="C662" s="10" t="s">
        <v>36</v>
      </c>
      <c r="D662" s="64">
        <v>44256</v>
      </c>
      <c r="E662" s="10" t="s">
        <v>21</v>
      </c>
      <c r="F662" s="10">
        <v>155.5</v>
      </c>
      <c r="G662" s="10" t="s">
        <v>77</v>
      </c>
    </row>
    <row r="663" spans="1:7" x14ac:dyDescent="0.3">
      <c r="A663" s="9" t="s">
        <v>34</v>
      </c>
      <c r="B663" s="9">
        <v>2021</v>
      </c>
      <c r="C663" s="9" t="s">
        <v>36</v>
      </c>
      <c r="D663" s="64">
        <v>44256</v>
      </c>
      <c r="E663" s="9" t="s">
        <v>22</v>
      </c>
      <c r="F663" s="9">
        <v>151.19999999999999</v>
      </c>
      <c r="G663" s="9" t="s">
        <v>77</v>
      </c>
    </row>
    <row r="664" spans="1:7" x14ac:dyDescent="0.3">
      <c r="A664" s="10" t="s">
        <v>34</v>
      </c>
      <c r="B664" s="10">
        <v>2021</v>
      </c>
      <c r="C664" s="10" t="s">
        <v>36</v>
      </c>
      <c r="D664" s="64">
        <v>44256</v>
      </c>
      <c r="E664" s="10" t="s">
        <v>23</v>
      </c>
      <c r="F664" s="10">
        <v>161.69999999999999</v>
      </c>
      <c r="G664" s="10" t="s">
        <v>23</v>
      </c>
    </row>
    <row r="665" spans="1:7" x14ac:dyDescent="0.3">
      <c r="A665" s="56" t="s">
        <v>34</v>
      </c>
      <c r="B665" s="56">
        <v>2021</v>
      </c>
      <c r="C665" s="56" t="s">
        <v>36</v>
      </c>
      <c r="D665" s="67">
        <v>44256</v>
      </c>
      <c r="E665" s="56" t="s">
        <v>24</v>
      </c>
      <c r="F665" s="56">
        <v>146.19999999999999</v>
      </c>
      <c r="G665" s="56" t="s">
        <v>77</v>
      </c>
    </row>
    <row r="666" spans="1:7" x14ac:dyDescent="0.3">
      <c r="A666" s="10" t="s">
        <v>30</v>
      </c>
      <c r="B666" s="10">
        <v>2021</v>
      </c>
      <c r="C666" s="10" t="s">
        <v>41</v>
      </c>
      <c r="D666" s="64">
        <v>44409</v>
      </c>
      <c r="E666" s="10" t="s">
        <v>3</v>
      </c>
      <c r="F666" s="10">
        <v>144.9</v>
      </c>
      <c r="G666" s="10" t="s">
        <v>49</v>
      </c>
    </row>
    <row r="667" spans="1:7" x14ac:dyDescent="0.3">
      <c r="A667" s="9" t="s">
        <v>30</v>
      </c>
      <c r="B667" s="9">
        <v>2021</v>
      </c>
      <c r="C667" s="9" t="s">
        <v>41</v>
      </c>
      <c r="D667" s="64">
        <v>44409</v>
      </c>
      <c r="E667" s="9" t="s">
        <v>4</v>
      </c>
      <c r="F667" s="9">
        <v>202.3</v>
      </c>
      <c r="G667" s="9" t="s">
        <v>49</v>
      </c>
    </row>
    <row r="668" spans="1:7" x14ac:dyDescent="0.3">
      <c r="A668" s="10" t="s">
        <v>30</v>
      </c>
      <c r="B668" s="10">
        <v>2021</v>
      </c>
      <c r="C668" s="10" t="s">
        <v>41</v>
      </c>
      <c r="D668" s="64">
        <v>44409</v>
      </c>
      <c r="E668" s="10" t="s">
        <v>5</v>
      </c>
      <c r="F668" s="10">
        <v>176.5</v>
      </c>
      <c r="G668" s="10" t="s">
        <v>49</v>
      </c>
    </row>
    <row r="669" spans="1:7" x14ac:dyDescent="0.3">
      <c r="A669" s="9" t="s">
        <v>30</v>
      </c>
      <c r="B669" s="9">
        <v>2021</v>
      </c>
      <c r="C669" s="9" t="s">
        <v>41</v>
      </c>
      <c r="D669" s="64">
        <v>44409</v>
      </c>
      <c r="E669" s="9" t="s">
        <v>6</v>
      </c>
      <c r="F669" s="9">
        <v>157.5</v>
      </c>
      <c r="G669" s="9" t="s">
        <v>49</v>
      </c>
    </row>
    <row r="670" spans="1:7" x14ac:dyDescent="0.3">
      <c r="A670" s="10" t="s">
        <v>30</v>
      </c>
      <c r="B670" s="10">
        <v>2021</v>
      </c>
      <c r="C670" s="10" t="s">
        <v>41</v>
      </c>
      <c r="D670" s="64">
        <v>44409</v>
      </c>
      <c r="E670" s="10" t="s">
        <v>7</v>
      </c>
      <c r="F670" s="10">
        <v>190.9</v>
      </c>
      <c r="G670" s="10" t="s">
        <v>49</v>
      </c>
    </row>
    <row r="671" spans="1:7" x14ac:dyDescent="0.3">
      <c r="A671" s="9" t="s">
        <v>30</v>
      </c>
      <c r="B671" s="9">
        <v>2021</v>
      </c>
      <c r="C671" s="9" t="s">
        <v>41</v>
      </c>
      <c r="D671" s="64">
        <v>44409</v>
      </c>
      <c r="E671" s="9" t="s">
        <v>8</v>
      </c>
      <c r="F671" s="9">
        <v>155.69999999999999</v>
      </c>
      <c r="G671" s="9" t="s">
        <v>49</v>
      </c>
    </row>
    <row r="672" spans="1:7" x14ac:dyDescent="0.3">
      <c r="A672" s="10" t="s">
        <v>30</v>
      </c>
      <c r="B672" s="10">
        <v>2021</v>
      </c>
      <c r="C672" s="10" t="s">
        <v>41</v>
      </c>
      <c r="D672" s="64">
        <v>44409</v>
      </c>
      <c r="E672" s="10" t="s">
        <v>9</v>
      </c>
      <c r="F672" s="10">
        <v>153.9</v>
      </c>
      <c r="G672" s="10" t="s">
        <v>49</v>
      </c>
    </row>
    <row r="673" spans="1:7" x14ac:dyDescent="0.3">
      <c r="A673" s="9" t="s">
        <v>30</v>
      </c>
      <c r="B673" s="9">
        <v>2021</v>
      </c>
      <c r="C673" s="9" t="s">
        <v>41</v>
      </c>
      <c r="D673" s="64">
        <v>44409</v>
      </c>
      <c r="E673" s="9" t="s">
        <v>10</v>
      </c>
      <c r="F673" s="9">
        <v>162.80000000000001</v>
      </c>
      <c r="G673" s="9" t="s">
        <v>49</v>
      </c>
    </row>
    <row r="674" spans="1:7" x14ac:dyDescent="0.3">
      <c r="A674" s="10" t="s">
        <v>30</v>
      </c>
      <c r="B674" s="10">
        <v>2021</v>
      </c>
      <c r="C674" s="10" t="s">
        <v>41</v>
      </c>
      <c r="D674" s="64">
        <v>44409</v>
      </c>
      <c r="E674" s="10" t="s">
        <v>11</v>
      </c>
      <c r="F674" s="10">
        <v>115.2</v>
      </c>
      <c r="G674" s="10" t="s">
        <v>49</v>
      </c>
    </row>
    <row r="675" spans="1:7" x14ac:dyDescent="0.3">
      <c r="A675" s="9" t="s">
        <v>30</v>
      </c>
      <c r="B675" s="9">
        <v>2021</v>
      </c>
      <c r="C675" s="9" t="s">
        <v>41</v>
      </c>
      <c r="D675" s="64">
        <v>44409</v>
      </c>
      <c r="E675" s="9" t="s">
        <v>12</v>
      </c>
      <c r="F675" s="9">
        <v>169.8</v>
      </c>
      <c r="G675" s="9" t="s">
        <v>49</v>
      </c>
    </row>
    <row r="676" spans="1:7" x14ac:dyDescent="0.3">
      <c r="A676" s="10" t="s">
        <v>30</v>
      </c>
      <c r="B676" s="10">
        <v>2021</v>
      </c>
      <c r="C676" s="10" t="s">
        <v>41</v>
      </c>
      <c r="D676" s="64">
        <v>44409</v>
      </c>
      <c r="E676" s="10" t="s">
        <v>14</v>
      </c>
      <c r="F676" s="10">
        <v>171.9</v>
      </c>
      <c r="G676" s="10" t="s">
        <v>49</v>
      </c>
    </row>
    <row r="677" spans="1:7" x14ac:dyDescent="0.3">
      <c r="A677" s="9" t="s">
        <v>30</v>
      </c>
      <c r="B677" s="9">
        <v>2021</v>
      </c>
      <c r="C677" s="9" t="s">
        <v>41</v>
      </c>
      <c r="D677" s="64">
        <v>44409</v>
      </c>
      <c r="E677" s="9" t="s">
        <v>15</v>
      </c>
      <c r="F677" s="9">
        <v>161.80000000000001</v>
      </c>
      <c r="G677" s="9" t="s">
        <v>49</v>
      </c>
    </row>
    <row r="678" spans="1:7" x14ac:dyDescent="0.3">
      <c r="A678" s="10" t="s">
        <v>30</v>
      </c>
      <c r="B678" s="10">
        <v>2021</v>
      </c>
      <c r="C678" s="10" t="s">
        <v>41</v>
      </c>
      <c r="D678" s="64">
        <v>44409</v>
      </c>
      <c r="E678" s="10" t="s">
        <v>20</v>
      </c>
      <c r="F678" s="10" t="s">
        <v>32</v>
      </c>
      <c r="G678" s="10" t="s">
        <v>77</v>
      </c>
    </row>
    <row r="679" spans="1:7" x14ac:dyDescent="0.3">
      <c r="A679" s="9" t="s">
        <v>30</v>
      </c>
      <c r="B679" s="9">
        <v>2021</v>
      </c>
      <c r="C679" s="9" t="s">
        <v>41</v>
      </c>
      <c r="D679" s="64">
        <v>44409</v>
      </c>
      <c r="E679" s="9" t="s">
        <v>21</v>
      </c>
      <c r="F679" s="9">
        <v>163.1</v>
      </c>
      <c r="G679" s="9" t="s">
        <v>77</v>
      </c>
    </row>
    <row r="680" spans="1:7" x14ac:dyDescent="0.3">
      <c r="A680" s="10" t="s">
        <v>30</v>
      </c>
      <c r="B680" s="10">
        <v>2021</v>
      </c>
      <c r="C680" s="10" t="s">
        <v>41</v>
      </c>
      <c r="D680" s="64">
        <v>44409</v>
      </c>
      <c r="E680" s="10" t="s">
        <v>22</v>
      </c>
      <c r="F680" s="10">
        <v>160.9</v>
      </c>
      <c r="G680" s="10" t="s">
        <v>77</v>
      </c>
    </row>
    <row r="681" spans="1:7" x14ac:dyDescent="0.3">
      <c r="A681" s="9" t="s">
        <v>30</v>
      </c>
      <c r="B681" s="9">
        <v>2021</v>
      </c>
      <c r="C681" s="9" t="s">
        <v>41</v>
      </c>
      <c r="D681" s="64">
        <v>44409</v>
      </c>
      <c r="E681" s="9" t="s">
        <v>23</v>
      </c>
      <c r="F681" s="9">
        <v>171.1</v>
      </c>
      <c r="G681" s="9" t="s">
        <v>23</v>
      </c>
    </row>
    <row r="682" spans="1:7" x14ac:dyDescent="0.3">
      <c r="A682" s="10" t="s">
        <v>30</v>
      </c>
      <c r="B682" s="10">
        <v>2021</v>
      </c>
      <c r="C682" s="10" t="s">
        <v>41</v>
      </c>
      <c r="D682" s="64">
        <v>44409</v>
      </c>
      <c r="E682" s="10" t="s">
        <v>24</v>
      </c>
      <c r="F682" s="10">
        <v>157.69999999999999</v>
      </c>
      <c r="G682" s="10" t="s">
        <v>77</v>
      </c>
    </row>
    <row r="683" spans="1:7" x14ac:dyDescent="0.3">
      <c r="A683" s="9" t="s">
        <v>33</v>
      </c>
      <c r="B683" s="9">
        <v>2021</v>
      </c>
      <c r="C683" s="9" t="s">
        <v>41</v>
      </c>
      <c r="D683" s="64">
        <v>44409</v>
      </c>
      <c r="E683" s="9" t="s">
        <v>3</v>
      </c>
      <c r="F683" s="9">
        <v>149.30000000000001</v>
      </c>
      <c r="G683" s="9" t="s">
        <v>49</v>
      </c>
    </row>
    <row r="684" spans="1:7" x14ac:dyDescent="0.3">
      <c r="A684" s="10" t="s">
        <v>33</v>
      </c>
      <c r="B684" s="10">
        <v>2021</v>
      </c>
      <c r="C684" s="10" t="s">
        <v>41</v>
      </c>
      <c r="D684" s="64">
        <v>44409</v>
      </c>
      <c r="E684" s="10" t="s">
        <v>4</v>
      </c>
      <c r="F684" s="10">
        <v>207.4</v>
      </c>
      <c r="G684" s="10" t="s">
        <v>49</v>
      </c>
    </row>
    <row r="685" spans="1:7" x14ac:dyDescent="0.3">
      <c r="A685" s="9" t="s">
        <v>33</v>
      </c>
      <c r="B685" s="9">
        <v>2021</v>
      </c>
      <c r="C685" s="9" t="s">
        <v>41</v>
      </c>
      <c r="D685" s="64">
        <v>44409</v>
      </c>
      <c r="E685" s="9" t="s">
        <v>5</v>
      </c>
      <c r="F685" s="9">
        <v>174.1</v>
      </c>
      <c r="G685" s="9" t="s">
        <v>49</v>
      </c>
    </row>
    <row r="686" spans="1:7" x14ac:dyDescent="0.3">
      <c r="A686" s="10" t="s">
        <v>33</v>
      </c>
      <c r="B686" s="10">
        <v>2021</v>
      </c>
      <c r="C686" s="10" t="s">
        <v>41</v>
      </c>
      <c r="D686" s="64">
        <v>44409</v>
      </c>
      <c r="E686" s="10" t="s">
        <v>6</v>
      </c>
      <c r="F686" s="10">
        <v>159.19999999999999</v>
      </c>
      <c r="G686" s="10" t="s">
        <v>49</v>
      </c>
    </row>
    <row r="687" spans="1:7" x14ac:dyDescent="0.3">
      <c r="A687" s="9" t="s">
        <v>33</v>
      </c>
      <c r="B687" s="9">
        <v>2021</v>
      </c>
      <c r="C687" s="9" t="s">
        <v>41</v>
      </c>
      <c r="D687" s="64">
        <v>44409</v>
      </c>
      <c r="E687" s="9" t="s">
        <v>7</v>
      </c>
      <c r="F687" s="9">
        <v>175</v>
      </c>
      <c r="G687" s="9" t="s">
        <v>49</v>
      </c>
    </row>
    <row r="688" spans="1:7" x14ac:dyDescent="0.3">
      <c r="A688" s="10" t="s">
        <v>33</v>
      </c>
      <c r="B688" s="10">
        <v>2021</v>
      </c>
      <c r="C688" s="10" t="s">
        <v>41</v>
      </c>
      <c r="D688" s="64">
        <v>44409</v>
      </c>
      <c r="E688" s="10" t="s">
        <v>8</v>
      </c>
      <c r="F688" s="10">
        <v>161.30000000000001</v>
      </c>
      <c r="G688" s="10" t="s">
        <v>49</v>
      </c>
    </row>
    <row r="689" spans="1:7" x14ac:dyDescent="0.3">
      <c r="A689" s="9" t="s">
        <v>33</v>
      </c>
      <c r="B689" s="9">
        <v>2021</v>
      </c>
      <c r="C689" s="9" t="s">
        <v>41</v>
      </c>
      <c r="D689" s="64">
        <v>44409</v>
      </c>
      <c r="E689" s="9" t="s">
        <v>9</v>
      </c>
      <c r="F689" s="9">
        <v>183.3</v>
      </c>
      <c r="G689" s="9" t="s">
        <v>49</v>
      </c>
    </row>
    <row r="690" spans="1:7" x14ac:dyDescent="0.3">
      <c r="A690" s="10" t="s">
        <v>33</v>
      </c>
      <c r="B690" s="10">
        <v>2021</v>
      </c>
      <c r="C690" s="10" t="s">
        <v>41</v>
      </c>
      <c r="D690" s="64">
        <v>44409</v>
      </c>
      <c r="E690" s="10" t="s">
        <v>10</v>
      </c>
      <c r="F690" s="10">
        <v>164.5</v>
      </c>
      <c r="G690" s="10" t="s">
        <v>49</v>
      </c>
    </row>
    <row r="691" spans="1:7" x14ac:dyDescent="0.3">
      <c r="A691" s="9" t="s">
        <v>33</v>
      </c>
      <c r="B691" s="9">
        <v>2021</v>
      </c>
      <c r="C691" s="9" t="s">
        <v>41</v>
      </c>
      <c r="D691" s="64">
        <v>44409</v>
      </c>
      <c r="E691" s="9" t="s">
        <v>11</v>
      </c>
      <c r="F691" s="9">
        <v>120.4</v>
      </c>
      <c r="G691" s="9" t="s">
        <v>49</v>
      </c>
    </row>
    <row r="692" spans="1:7" x14ac:dyDescent="0.3">
      <c r="A692" s="10" t="s">
        <v>33</v>
      </c>
      <c r="B692" s="10">
        <v>2021</v>
      </c>
      <c r="C692" s="10" t="s">
        <v>41</v>
      </c>
      <c r="D692" s="64">
        <v>44409</v>
      </c>
      <c r="E692" s="10" t="s">
        <v>12</v>
      </c>
      <c r="F692" s="10">
        <v>166.2</v>
      </c>
      <c r="G692" s="10" t="s">
        <v>49</v>
      </c>
    </row>
    <row r="693" spans="1:7" x14ac:dyDescent="0.3">
      <c r="A693" s="9" t="s">
        <v>33</v>
      </c>
      <c r="B693" s="9">
        <v>2021</v>
      </c>
      <c r="C693" s="9" t="s">
        <v>41</v>
      </c>
      <c r="D693" s="64">
        <v>44409</v>
      </c>
      <c r="E693" s="9" t="s">
        <v>14</v>
      </c>
      <c r="F693" s="9">
        <v>175.1</v>
      </c>
      <c r="G693" s="9" t="s">
        <v>49</v>
      </c>
    </row>
    <row r="694" spans="1:7" x14ac:dyDescent="0.3">
      <c r="A694" s="10" t="s">
        <v>33</v>
      </c>
      <c r="B694" s="10">
        <v>2021</v>
      </c>
      <c r="C694" s="10" t="s">
        <v>41</v>
      </c>
      <c r="D694" s="64">
        <v>44409</v>
      </c>
      <c r="E694" s="10" t="s">
        <v>15</v>
      </c>
      <c r="F694" s="10">
        <v>167.3</v>
      </c>
      <c r="G694" s="10" t="s">
        <v>49</v>
      </c>
    </row>
    <row r="695" spans="1:7" x14ac:dyDescent="0.3">
      <c r="A695" s="9" t="s">
        <v>33</v>
      </c>
      <c r="B695" s="9">
        <v>2021</v>
      </c>
      <c r="C695" s="9" t="s">
        <v>41</v>
      </c>
      <c r="D695" s="64">
        <v>44409</v>
      </c>
      <c r="E695" s="9" t="s">
        <v>20</v>
      </c>
      <c r="F695" s="9">
        <v>162.1</v>
      </c>
      <c r="G695" s="9" t="s">
        <v>77</v>
      </c>
    </row>
    <row r="696" spans="1:7" x14ac:dyDescent="0.3">
      <c r="A696" s="10" t="s">
        <v>33</v>
      </c>
      <c r="B696" s="10">
        <v>2021</v>
      </c>
      <c r="C696" s="10" t="s">
        <v>41</v>
      </c>
      <c r="D696" s="64">
        <v>44409</v>
      </c>
      <c r="E696" s="10" t="s">
        <v>21</v>
      </c>
      <c r="F696" s="10">
        <v>160.69999999999999</v>
      </c>
      <c r="G696" s="10" t="s">
        <v>77</v>
      </c>
    </row>
    <row r="697" spans="1:7" x14ac:dyDescent="0.3">
      <c r="A697" s="9" t="s">
        <v>33</v>
      </c>
      <c r="B697" s="9">
        <v>2021</v>
      </c>
      <c r="C697" s="9" t="s">
        <v>41</v>
      </c>
      <c r="D697" s="64">
        <v>44409</v>
      </c>
      <c r="E697" s="9" t="s">
        <v>22</v>
      </c>
      <c r="F697" s="9">
        <v>153.19999999999999</v>
      </c>
      <c r="G697" s="9" t="s">
        <v>77</v>
      </c>
    </row>
    <row r="698" spans="1:7" x14ac:dyDescent="0.3">
      <c r="A698" s="10" t="s">
        <v>33</v>
      </c>
      <c r="B698" s="10">
        <v>2021</v>
      </c>
      <c r="C698" s="10" t="s">
        <v>41</v>
      </c>
      <c r="D698" s="64">
        <v>44409</v>
      </c>
      <c r="E698" s="10" t="s">
        <v>23</v>
      </c>
      <c r="F698" s="10">
        <v>162.80000000000001</v>
      </c>
      <c r="G698" s="10" t="s">
        <v>23</v>
      </c>
    </row>
    <row r="699" spans="1:7" x14ac:dyDescent="0.3">
      <c r="A699" s="9" t="s">
        <v>33</v>
      </c>
      <c r="B699" s="9">
        <v>2021</v>
      </c>
      <c r="C699" s="9" t="s">
        <v>41</v>
      </c>
      <c r="D699" s="64">
        <v>44409</v>
      </c>
      <c r="E699" s="9" t="s">
        <v>24</v>
      </c>
      <c r="F699" s="9">
        <v>150.4</v>
      </c>
      <c r="G699" s="9" t="s">
        <v>77</v>
      </c>
    </row>
    <row r="700" spans="1:7" x14ac:dyDescent="0.3">
      <c r="A700" s="10" t="s">
        <v>34</v>
      </c>
      <c r="B700" s="10">
        <v>2021</v>
      </c>
      <c r="C700" s="10" t="s">
        <v>41</v>
      </c>
      <c r="D700" s="64">
        <v>44409</v>
      </c>
      <c r="E700" s="10" t="s">
        <v>3</v>
      </c>
      <c r="F700" s="10">
        <v>146.6</v>
      </c>
      <c r="G700" s="10" t="s">
        <v>49</v>
      </c>
    </row>
    <row r="701" spans="1:7" x14ac:dyDescent="0.3">
      <c r="A701" s="9" t="s">
        <v>34</v>
      </c>
      <c r="B701" s="9">
        <v>2021</v>
      </c>
      <c r="C701" s="9" t="s">
        <v>41</v>
      </c>
      <c r="D701" s="64">
        <v>44409</v>
      </c>
      <c r="E701" s="9" t="s">
        <v>4</v>
      </c>
      <c r="F701" s="9">
        <v>204</v>
      </c>
      <c r="G701" s="9" t="s">
        <v>49</v>
      </c>
    </row>
    <row r="702" spans="1:7" x14ac:dyDescent="0.3">
      <c r="A702" s="10" t="s">
        <v>34</v>
      </c>
      <c r="B702" s="10">
        <v>2021</v>
      </c>
      <c r="C702" s="10" t="s">
        <v>41</v>
      </c>
      <c r="D702" s="64">
        <v>44409</v>
      </c>
      <c r="E702" s="10" t="s">
        <v>5</v>
      </c>
      <c r="F702" s="10">
        <v>172.8</v>
      </c>
      <c r="G702" s="10" t="s">
        <v>49</v>
      </c>
    </row>
    <row r="703" spans="1:7" x14ac:dyDescent="0.3">
      <c r="A703" s="9" t="s">
        <v>34</v>
      </c>
      <c r="B703" s="9">
        <v>2021</v>
      </c>
      <c r="C703" s="9" t="s">
        <v>41</v>
      </c>
      <c r="D703" s="64">
        <v>44409</v>
      </c>
      <c r="E703" s="9" t="s">
        <v>6</v>
      </c>
      <c r="F703" s="9">
        <v>158.4</v>
      </c>
      <c r="G703" s="9" t="s">
        <v>49</v>
      </c>
    </row>
    <row r="704" spans="1:7" x14ac:dyDescent="0.3">
      <c r="A704" s="10" t="s">
        <v>34</v>
      </c>
      <c r="B704" s="10">
        <v>2021</v>
      </c>
      <c r="C704" s="10" t="s">
        <v>41</v>
      </c>
      <c r="D704" s="64">
        <v>44409</v>
      </c>
      <c r="E704" s="10" t="s">
        <v>7</v>
      </c>
      <c r="F704" s="10">
        <v>188</v>
      </c>
      <c r="G704" s="10" t="s">
        <v>49</v>
      </c>
    </row>
    <row r="705" spans="1:7" x14ac:dyDescent="0.3">
      <c r="A705" s="9" t="s">
        <v>34</v>
      </c>
      <c r="B705" s="9">
        <v>2021</v>
      </c>
      <c r="C705" s="9" t="s">
        <v>41</v>
      </c>
      <c r="D705" s="64">
        <v>44409</v>
      </c>
      <c r="E705" s="9" t="s">
        <v>8</v>
      </c>
      <c r="F705" s="9">
        <v>156.80000000000001</v>
      </c>
      <c r="G705" s="9" t="s">
        <v>49</v>
      </c>
    </row>
    <row r="706" spans="1:7" x14ac:dyDescent="0.3">
      <c r="A706" s="10" t="s">
        <v>34</v>
      </c>
      <c r="B706" s="10">
        <v>2021</v>
      </c>
      <c r="C706" s="10" t="s">
        <v>41</v>
      </c>
      <c r="D706" s="64">
        <v>44409</v>
      </c>
      <c r="E706" s="10" t="s">
        <v>9</v>
      </c>
      <c r="F706" s="10">
        <v>162.19999999999999</v>
      </c>
      <c r="G706" s="10" t="s">
        <v>49</v>
      </c>
    </row>
    <row r="707" spans="1:7" x14ac:dyDescent="0.3">
      <c r="A707" s="9" t="s">
        <v>34</v>
      </c>
      <c r="B707" s="9">
        <v>2021</v>
      </c>
      <c r="C707" s="9" t="s">
        <v>41</v>
      </c>
      <c r="D707" s="64">
        <v>44409</v>
      </c>
      <c r="E707" s="9" t="s">
        <v>10</v>
      </c>
      <c r="F707" s="9">
        <v>164.1</v>
      </c>
      <c r="G707" s="9" t="s">
        <v>49</v>
      </c>
    </row>
    <row r="708" spans="1:7" x14ac:dyDescent="0.3">
      <c r="A708" s="10" t="s">
        <v>34</v>
      </c>
      <c r="B708" s="10">
        <v>2021</v>
      </c>
      <c r="C708" s="10" t="s">
        <v>41</v>
      </c>
      <c r="D708" s="64">
        <v>44409</v>
      </c>
      <c r="E708" s="10" t="s">
        <v>11</v>
      </c>
      <c r="F708" s="10">
        <v>119.7</v>
      </c>
      <c r="G708" s="10" t="s">
        <v>49</v>
      </c>
    </row>
    <row r="709" spans="1:7" x14ac:dyDescent="0.3">
      <c r="A709" s="9" t="s">
        <v>34</v>
      </c>
      <c r="B709" s="9">
        <v>2021</v>
      </c>
      <c r="C709" s="9" t="s">
        <v>41</v>
      </c>
      <c r="D709" s="64">
        <v>44409</v>
      </c>
      <c r="E709" s="9" t="s">
        <v>12</v>
      </c>
      <c r="F709" s="9">
        <v>168.8</v>
      </c>
      <c r="G709" s="9" t="s">
        <v>49</v>
      </c>
    </row>
    <row r="710" spans="1:7" x14ac:dyDescent="0.3">
      <c r="A710" s="10" t="s">
        <v>34</v>
      </c>
      <c r="B710" s="10">
        <v>2021</v>
      </c>
      <c r="C710" s="10" t="s">
        <v>41</v>
      </c>
      <c r="D710" s="64">
        <v>44409</v>
      </c>
      <c r="E710" s="10" t="s">
        <v>14</v>
      </c>
      <c r="F710" s="10">
        <v>173.9</v>
      </c>
      <c r="G710" s="10" t="s">
        <v>49</v>
      </c>
    </row>
    <row r="711" spans="1:7" x14ac:dyDescent="0.3">
      <c r="A711" s="9" t="s">
        <v>34</v>
      </c>
      <c r="B711" s="9">
        <v>2021</v>
      </c>
      <c r="C711" s="9" t="s">
        <v>41</v>
      </c>
      <c r="D711" s="64">
        <v>44409</v>
      </c>
      <c r="E711" s="9" t="s">
        <v>15</v>
      </c>
      <c r="F711" s="9">
        <v>164</v>
      </c>
      <c r="G711" s="9" t="s">
        <v>49</v>
      </c>
    </row>
    <row r="712" spans="1:7" x14ac:dyDescent="0.3">
      <c r="A712" s="10" t="s">
        <v>34</v>
      </c>
      <c r="B712" s="10">
        <v>2021</v>
      </c>
      <c r="C712" s="10" t="s">
        <v>41</v>
      </c>
      <c r="D712" s="64">
        <v>44409</v>
      </c>
      <c r="E712" s="10" t="s">
        <v>20</v>
      </c>
      <c r="F712" s="10">
        <v>162.1</v>
      </c>
      <c r="G712" s="10" t="s">
        <v>77</v>
      </c>
    </row>
    <row r="713" spans="1:7" x14ac:dyDescent="0.3">
      <c r="A713" s="9" t="s">
        <v>34</v>
      </c>
      <c r="B713" s="9">
        <v>2021</v>
      </c>
      <c r="C713" s="9" t="s">
        <v>41</v>
      </c>
      <c r="D713" s="64">
        <v>44409</v>
      </c>
      <c r="E713" s="9" t="s">
        <v>21</v>
      </c>
      <c r="F713" s="9">
        <v>162.6</v>
      </c>
      <c r="G713" s="9" t="s">
        <v>77</v>
      </c>
    </row>
    <row r="714" spans="1:7" x14ac:dyDescent="0.3">
      <c r="A714" s="10" t="s">
        <v>34</v>
      </c>
      <c r="B714" s="10">
        <v>2021</v>
      </c>
      <c r="C714" s="10" t="s">
        <v>41</v>
      </c>
      <c r="D714" s="64">
        <v>44409</v>
      </c>
      <c r="E714" s="10" t="s">
        <v>22</v>
      </c>
      <c r="F714" s="10">
        <v>157.5</v>
      </c>
      <c r="G714" s="10" t="s">
        <v>77</v>
      </c>
    </row>
    <row r="715" spans="1:7" x14ac:dyDescent="0.3">
      <c r="A715" s="9" t="s">
        <v>34</v>
      </c>
      <c r="B715" s="9">
        <v>2021</v>
      </c>
      <c r="C715" s="9" t="s">
        <v>41</v>
      </c>
      <c r="D715" s="64">
        <v>44409</v>
      </c>
      <c r="E715" s="9" t="s">
        <v>23</v>
      </c>
      <c r="F715" s="9">
        <v>168.4</v>
      </c>
      <c r="G715" s="9" t="s">
        <v>23</v>
      </c>
    </row>
    <row r="716" spans="1:7" x14ac:dyDescent="0.3">
      <c r="A716" s="10" t="s">
        <v>34</v>
      </c>
      <c r="B716" s="10">
        <v>2021</v>
      </c>
      <c r="C716" s="10" t="s">
        <v>41</v>
      </c>
      <c r="D716" s="64">
        <v>44409</v>
      </c>
      <c r="E716" s="10" t="s">
        <v>24</v>
      </c>
      <c r="F716" s="10">
        <v>154</v>
      </c>
      <c r="G716" s="10" t="s">
        <v>77</v>
      </c>
    </row>
    <row r="717" spans="1:7" x14ac:dyDescent="0.3">
      <c r="A717" s="9" t="s">
        <v>30</v>
      </c>
      <c r="B717" s="9">
        <v>2021</v>
      </c>
      <c r="C717" s="9" t="s">
        <v>42</v>
      </c>
      <c r="D717" s="64">
        <v>44440</v>
      </c>
      <c r="E717" s="9" t="s">
        <v>3</v>
      </c>
      <c r="F717" s="9">
        <v>145.4</v>
      </c>
      <c r="G717" s="9" t="s">
        <v>49</v>
      </c>
    </row>
    <row r="718" spans="1:7" x14ac:dyDescent="0.3">
      <c r="A718" s="10" t="s">
        <v>30</v>
      </c>
      <c r="B718" s="10">
        <v>2021</v>
      </c>
      <c r="C718" s="10" t="s">
        <v>42</v>
      </c>
      <c r="D718" s="64">
        <v>44440</v>
      </c>
      <c r="E718" s="10" t="s">
        <v>4</v>
      </c>
      <c r="F718" s="10">
        <v>202.1</v>
      </c>
      <c r="G718" s="10" t="s">
        <v>49</v>
      </c>
    </row>
    <row r="719" spans="1:7" x14ac:dyDescent="0.3">
      <c r="A719" s="9" t="s">
        <v>30</v>
      </c>
      <c r="B719" s="9">
        <v>2021</v>
      </c>
      <c r="C719" s="9" t="s">
        <v>42</v>
      </c>
      <c r="D719" s="64">
        <v>44440</v>
      </c>
      <c r="E719" s="9" t="s">
        <v>5</v>
      </c>
      <c r="F719" s="9">
        <v>172</v>
      </c>
      <c r="G719" s="9" t="s">
        <v>49</v>
      </c>
    </row>
    <row r="720" spans="1:7" x14ac:dyDescent="0.3">
      <c r="A720" s="10" t="s">
        <v>30</v>
      </c>
      <c r="B720" s="10">
        <v>2021</v>
      </c>
      <c r="C720" s="10" t="s">
        <v>42</v>
      </c>
      <c r="D720" s="64">
        <v>44440</v>
      </c>
      <c r="E720" s="10" t="s">
        <v>6</v>
      </c>
      <c r="F720" s="10">
        <v>158</v>
      </c>
      <c r="G720" s="10" t="s">
        <v>49</v>
      </c>
    </row>
    <row r="721" spans="1:7" x14ac:dyDescent="0.3">
      <c r="A721" s="9" t="s">
        <v>30</v>
      </c>
      <c r="B721" s="9">
        <v>2021</v>
      </c>
      <c r="C721" s="9" t="s">
        <v>42</v>
      </c>
      <c r="D721" s="64">
        <v>44440</v>
      </c>
      <c r="E721" s="9" t="s">
        <v>7</v>
      </c>
      <c r="F721" s="9">
        <v>195.5</v>
      </c>
      <c r="G721" s="9" t="s">
        <v>49</v>
      </c>
    </row>
    <row r="722" spans="1:7" x14ac:dyDescent="0.3">
      <c r="A722" s="10" t="s">
        <v>30</v>
      </c>
      <c r="B722" s="10">
        <v>2021</v>
      </c>
      <c r="C722" s="10" t="s">
        <v>42</v>
      </c>
      <c r="D722" s="64">
        <v>44440</v>
      </c>
      <c r="E722" s="10" t="s">
        <v>8</v>
      </c>
      <c r="F722" s="10">
        <v>152.69999999999999</v>
      </c>
      <c r="G722" s="10" t="s">
        <v>49</v>
      </c>
    </row>
    <row r="723" spans="1:7" x14ac:dyDescent="0.3">
      <c r="A723" s="9" t="s">
        <v>30</v>
      </c>
      <c r="B723" s="9">
        <v>2021</v>
      </c>
      <c r="C723" s="9" t="s">
        <v>42</v>
      </c>
      <c r="D723" s="64">
        <v>44440</v>
      </c>
      <c r="E723" s="9" t="s">
        <v>9</v>
      </c>
      <c r="F723" s="9">
        <v>151.4</v>
      </c>
      <c r="G723" s="9" t="s">
        <v>49</v>
      </c>
    </row>
    <row r="724" spans="1:7" x14ac:dyDescent="0.3">
      <c r="A724" s="10" t="s">
        <v>30</v>
      </c>
      <c r="B724" s="10">
        <v>2021</v>
      </c>
      <c r="C724" s="10" t="s">
        <v>42</v>
      </c>
      <c r="D724" s="64">
        <v>44440</v>
      </c>
      <c r="E724" s="10" t="s">
        <v>10</v>
      </c>
      <c r="F724" s="10">
        <v>163.9</v>
      </c>
      <c r="G724" s="10" t="s">
        <v>49</v>
      </c>
    </row>
    <row r="725" spans="1:7" x14ac:dyDescent="0.3">
      <c r="A725" s="9" t="s">
        <v>30</v>
      </c>
      <c r="B725" s="9">
        <v>2021</v>
      </c>
      <c r="C725" s="9" t="s">
        <v>42</v>
      </c>
      <c r="D725" s="64">
        <v>44440</v>
      </c>
      <c r="E725" s="9" t="s">
        <v>11</v>
      </c>
      <c r="F725" s="9">
        <v>119.3</v>
      </c>
      <c r="G725" s="9" t="s">
        <v>49</v>
      </c>
    </row>
    <row r="726" spans="1:7" x14ac:dyDescent="0.3">
      <c r="A726" s="10" t="s">
        <v>30</v>
      </c>
      <c r="B726" s="10">
        <v>2021</v>
      </c>
      <c r="C726" s="10" t="s">
        <v>42</v>
      </c>
      <c r="D726" s="64">
        <v>44440</v>
      </c>
      <c r="E726" s="10" t="s">
        <v>12</v>
      </c>
      <c r="F726" s="10">
        <v>170.1</v>
      </c>
      <c r="G726" s="10" t="s">
        <v>49</v>
      </c>
    </row>
    <row r="727" spans="1:7" x14ac:dyDescent="0.3">
      <c r="A727" s="9" t="s">
        <v>30</v>
      </c>
      <c r="B727" s="9">
        <v>2021</v>
      </c>
      <c r="C727" s="9" t="s">
        <v>42</v>
      </c>
      <c r="D727" s="64">
        <v>44440</v>
      </c>
      <c r="E727" s="9" t="s">
        <v>14</v>
      </c>
      <c r="F727" s="9">
        <v>172.8</v>
      </c>
      <c r="G727" s="9" t="s">
        <v>49</v>
      </c>
    </row>
    <row r="728" spans="1:7" x14ac:dyDescent="0.3">
      <c r="A728" s="10" t="s">
        <v>30</v>
      </c>
      <c r="B728" s="10">
        <v>2021</v>
      </c>
      <c r="C728" s="10" t="s">
        <v>42</v>
      </c>
      <c r="D728" s="64">
        <v>44440</v>
      </c>
      <c r="E728" s="10" t="s">
        <v>15</v>
      </c>
      <c r="F728" s="10">
        <v>162.1</v>
      </c>
      <c r="G728" s="10" t="s">
        <v>49</v>
      </c>
    </row>
    <row r="729" spans="1:7" x14ac:dyDescent="0.3">
      <c r="A729" s="9" t="s">
        <v>30</v>
      </c>
      <c r="B729" s="9">
        <v>2021</v>
      </c>
      <c r="C729" s="9" t="s">
        <v>42</v>
      </c>
      <c r="D729" s="64">
        <v>44440</v>
      </c>
      <c r="E729" s="9" t="s">
        <v>20</v>
      </c>
      <c r="F729" s="9" t="s">
        <v>32</v>
      </c>
      <c r="G729" s="9" t="s">
        <v>77</v>
      </c>
    </row>
    <row r="730" spans="1:7" x14ac:dyDescent="0.3">
      <c r="A730" s="10" t="s">
        <v>30</v>
      </c>
      <c r="B730" s="10">
        <v>2021</v>
      </c>
      <c r="C730" s="10" t="s">
        <v>42</v>
      </c>
      <c r="D730" s="64">
        <v>44440</v>
      </c>
      <c r="E730" s="10" t="s">
        <v>21</v>
      </c>
      <c r="F730" s="10">
        <v>163.69999999999999</v>
      </c>
      <c r="G730" s="10" t="s">
        <v>77</v>
      </c>
    </row>
    <row r="731" spans="1:7" x14ac:dyDescent="0.3">
      <c r="A731" s="9" t="s">
        <v>30</v>
      </c>
      <c r="B731" s="9">
        <v>2021</v>
      </c>
      <c r="C731" s="9" t="s">
        <v>42</v>
      </c>
      <c r="D731" s="64">
        <v>44440</v>
      </c>
      <c r="E731" s="9" t="s">
        <v>22</v>
      </c>
      <c r="F731" s="9">
        <v>161.30000000000001</v>
      </c>
      <c r="G731" s="9" t="s">
        <v>77</v>
      </c>
    </row>
    <row r="732" spans="1:7" x14ac:dyDescent="0.3">
      <c r="A732" s="10" t="s">
        <v>30</v>
      </c>
      <c r="B732" s="10">
        <v>2021</v>
      </c>
      <c r="C732" s="10" t="s">
        <v>42</v>
      </c>
      <c r="D732" s="64">
        <v>44440</v>
      </c>
      <c r="E732" s="10" t="s">
        <v>23</v>
      </c>
      <c r="F732" s="10">
        <v>171.9</v>
      </c>
      <c r="G732" s="10" t="s">
        <v>23</v>
      </c>
    </row>
    <row r="733" spans="1:7" x14ac:dyDescent="0.3">
      <c r="A733" s="9" t="s">
        <v>30</v>
      </c>
      <c r="B733" s="9">
        <v>2021</v>
      </c>
      <c r="C733" s="9" t="s">
        <v>42</v>
      </c>
      <c r="D733" s="64">
        <v>44440</v>
      </c>
      <c r="E733" s="9" t="s">
        <v>24</v>
      </c>
      <c r="F733" s="9">
        <v>157.80000000000001</v>
      </c>
      <c r="G733" s="9" t="s">
        <v>77</v>
      </c>
    </row>
    <row r="734" spans="1:7" x14ac:dyDescent="0.3">
      <c r="A734" s="10" t="s">
        <v>33</v>
      </c>
      <c r="B734" s="10">
        <v>2021</v>
      </c>
      <c r="C734" s="10" t="s">
        <v>42</v>
      </c>
      <c r="D734" s="64">
        <v>44440</v>
      </c>
      <c r="E734" s="10" t="s">
        <v>3</v>
      </c>
      <c r="F734" s="10">
        <v>149.30000000000001</v>
      </c>
      <c r="G734" s="10" t="s">
        <v>49</v>
      </c>
    </row>
    <row r="735" spans="1:7" x14ac:dyDescent="0.3">
      <c r="A735" s="9" t="s">
        <v>33</v>
      </c>
      <c r="B735" s="9">
        <v>2021</v>
      </c>
      <c r="C735" s="9" t="s">
        <v>42</v>
      </c>
      <c r="D735" s="64">
        <v>44440</v>
      </c>
      <c r="E735" s="9" t="s">
        <v>4</v>
      </c>
      <c r="F735" s="9">
        <v>207.4</v>
      </c>
      <c r="G735" s="9" t="s">
        <v>49</v>
      </c>
    </row>
    <row r="736" spans="1:7" x14ac:dyDescent="0.3">
      <c r="A736" s="10" t="s">
        <v>33</v>
      </c>
      <c r="B736" s="10">
        <v>2021</v>
      </c>
      <c r="C736" s="10" t="s">
        <v>42</v>
      </c>
      <c r="D736" s="64">
        <v>44440</v>
      </c>
      <c r="E736" s="10" t="s">
        <v>5</v>
      </c>
      <c r="F736" s="10">
        <v>174.1</v>
      </c>
      <c r="G736" s="10" t="s">
        <v>49</v>
      </c>
    </row>
    <row r="737" spans="1:7" x14ac:dyDescent="0.3">
      <c r="A737" s="9" t="s">
        <v>33</v>
      </c>
      <c r="B737" s="9">
        <v>2021</v>
      </c>
      <c r="C737" s="9" t="s">
        <v>42</v>
      </c>
      <c r="D737" s="64">
        <v>44440</v>
      </c>
      <c r="E737" s="9" t="s">
        <v>6</v>
      </c>
      <c r="F737" s="9">
        <v>159.1</v>
      </c>
      <c r="G737" s="9" t="s">
        <v>49</v>
      </c>
    </row>
    <row r="738" spans="1:7" x14ac:dyDescent="0.3">
      <c r="A738" s="10" t="s">
        <v>33</v>
      </c>
      <c r="B738" s="10">
        <v>2021</v>
      </c>
      <c r="C738" s="10" t="s">
        <v>42</v>
      </c>
      <c r="D738" s="64">
        <v>44440</v>
      </c>
      <c r="E738" s="10" t="s">
        <v>7</v>
      </c>
      <c r="F738" s="10">
        <v>175</v>
      </c>
      <c r="G738" s="10" t="s">
        <v>49</v>
      </c>
    </row>
    <row r="739" spans="1:7" x14ac:dyDescent="0.3">
      <c r="A739" s="9" t="s">
        <v>33</v>
      </c>
      <c r="B739" s="9">
        <v>2021</v>
      </c>
      <c r="C739" s="9" t="s">
        <v>42</v>
      </c>
      <c r="D739" s="64">
        <v>44440</v>
      </c>
      <c r="E739" s="9" t="s">
        <v>8</v>
      </c>
      <c r="F739" s="9">
        <v>161.19999999999999</v>
      </c>
      <c r="G739" s="9" t="s">
        <v>49</v>
      </c>
    </row>
    <row r="740" spans="1:7" x14ac:dyDescent="0.3">
      <c r="A740" s="10" t="s">
        <v>33</v>
      </c>
      <c r="B740" s="10">
        <v>2021</v>
      </c>
      <c r="C740" s="10" t="s">
        <v>42</v>
      </c>
      <c r="D740" s="64">
        <v>44440</v>
      </c>
      <c r="E740" s="10" t="s">
        <v>9</v>
      </c>
      <c r="F740" s="10">
        <v>183.5</v>
      </c>
      <c r="G740" s="10" t="s">
        <v>49</v>
      </c>
    </row>
    <row r="741" spans="1:7" x14ac:dyDescent="0.3">
      <c r="A741" s="9" t="s">
        <v>33</v>
      </c>
      <c r="B741" s="9">
        <v>2021</v>
      </c>
      <c r="C741" s="9" t="s">
        <v>42</v>
      </c>
      <c r="D741" s="64">
        <v>44440</v>
      </c>
      <c r="E741" s="9" t="s">
        <v>10</v>
      </c>
      <c r="F741" s="9">
        <v>164.5</v>
      </c>
      <c r="G741" s="9" t="s">
        <v>49</v>
      </c>
    </row>
    <row r="742" spans="1:7" x14ac:dyDescent="0.3">
      <c r="A742" s="10" t="s">
        <v>33</v>
      </c>
      <c r="B742" s="10">
        <v>2021</v>
      </c>
      <c r="C742" s="10" t="s">
        <v>42</v>
      </c>
      <c r="D742" s="64">
        <v>44440</v>
      </c>
      <c r="E742" s="10" t="s">
        <v>11</v>
      </c>
      <c r="F742" s="10">
        <v>120.4</v>
      </c>
      <c r="G742" s="10" t="s">
        <v>49</v>
      </c>
    </row>
    <row r="743" spans="1:7" x14ac:dyDescent="0.3">
      <c r="A743" s="9" t="s">
        <v>33</v>
      </c>
      <c r="B743" s="9">
        <v>2021</v>
      </c>
      <c r="C743" s="9" t="s">
        <v>42</v>
      </c>
      <c r="D743" s="64">
        <v>44440</v>
      </c>
      <c r="E743" s="9" t="s">
        <v>12</v>
      </c>
      <c r="F743" s="9">
        <v>166.2</v>
      </c>
      <c r="G743" s="9" t="s">
        <v>49</v>
      </c>
    </row>
    <row r="744" spans="1:7" x14ac:dyDescent="0.3">
      <c r="A744" s="10" t="s">
        <v>33</v>
      </c>
      <c r="B744" s="10">
        <v>2021</v>
      </c>
      <c r="C744" s="10" t="s">
        <v>42</v>
      </c>
      <c r="D744" s="64">
        <v>44440</v>
      </c>
      <c r="E744" s="10" t="s">
        <v>14</v>
      </c>
      <c r="F744" s="10">
        <v>175.1</v>
      </c>
      <c r="G744" s="10" t="s">
        <v>49</v>
      </c>
    </row>
    <row r="745" spans="1:7" x14ac:dyDescent="0.3">
      <c r="A745" s="9" t="s">
        <v>33</v>
      </c>
      <c r="B745" s="9">
        <v>2021</v>
      </c>
      <c r="C745" s="9" t="s">
        <v>42</v>
      </c>
      <c r="D745" s="64">
        <v>44440</v>
      </c>
      <c r="E745" s="9" t="s">
        <v>15</v>
      </c>
      <c r="F745" s="9">
        <v>167.3</v>
      </c>
      <c r="G745" s="9" t="s">
        <v>49</v>
      </c>
    </row>
    <row r="746" spans="1:7" x14ac:dyDescent="0.3">
      <c r="A746" s="10" t="s">
        <v>33</v>
      </c>
      <c r="B746" s="10">
        <v>2021</v>
      </c>
      <c r="C746" s="10" t="s">
        <v>42</v>
      </c>
      <c r="D746" s="64">
        <v>44440</v>
      </c>
      <c r="E746" s="10" t="s">
        <v>20</v>
      </c>
      <c r="F746" s="10">
        <v>162.1</v>
      </c>
      <c r="G746" s="10" t="s">
        <v>77</v>
      </c>
    </row>
    <row r="747" spans="1:7" x14ac:dyDescent="0.3">
      <c r="A747" s="9" t="s">
        <v>33</v>
      </c>
      <c r="B747" s="9">
        <v>2021</v>
      </c>
      <c r="C747" s="9" t="s">
        <v>42</v>
      </c>
      <c r="D747" s="64">
        <v>44440</v>
      </c>
      <c r="E747" s="9" t="s">
        <v>21</v>
      </c>
      <c r="F747" s="9">
        <v>160.80000000000001</v>
      </c>
      <c r="G747" s="9" t="s">
        <v>77</v>
      </c>
    </row>
    <row r="748" spans="1:7" x14ac:dyDescent="0.3">
      <c r="A748" s="10" t="s">
        <v>33</v>
      </c>
      <c r="B748" s="10">
        <v>2021</v>
      </c>
      <c r="C748" s="10" t="s">
        <v>42</v>
      </c>
      <c r="D748" s="64">
        <v>44440</v>
      </c>
      <c r="E748" s="10" t="s">
        <v>22</v>
      </c>
      <c r="F748" s="10">
        <v>153.30000000000001</v>
      </c>
      <c r="G748" s="10" t="s">
        <v>77</v>
      </c>
    </row>
    <row r="749" spans="1:7" x14ac:dyDescent="0.3">
      <c r="A749" s="9" t="s">
        <v>33</v>
      </c>
      <c r="B749" s="9">
        <v>2021</v>
      </c>
      <c r="C749" s="9" t="s">
        <v>42</v>
      </c>
      <c r="D749" s="64">
        <v>44440</v>
      </c>
      <c r="E749" s="9" t="s">
        <v>23</v>
      </c>
      <c r="F749" s="9">
        <v>162.80000000000001</v>
      </c>
      <c r="G749" s="9" t="s">
        <v>23</v>
      </c>
    </row>
    <row r="750" spans="1:7" x14ac:dyDescent="0.3">
      <c r="A750" s="10" t="s">
        <v>33</v>
      </c>
      <c r="B750" s="10">
        <v>2021</v>
      </c>
      <c r="C750" s="10" t="s">
        <v>42</v>
      </c>
      <c r="D750" s="64">
        <v>44440</v>
      </c>
      <c r="E750" s="10" t="s">
        <v>24</v>
      </c>
      <c r="F750" s="10">
        <v>150.5</v>
      </c>
      <c r="G750" s="10" t="s">
        <v>77</v>
      </c>
    </row>
    <row r="751" spans="1:7" x14ac:dyDescent="0.3">
      <c r="A751" s="9" t="s">
        <v>34</v>
      </c>
      <c r="B751" s="9">
        <v>2021</v>
      </c>
      <c r="C751" s="9" t="s">
        <v>42</v>
      </c>
      <c r="D751" s="64">
        <v>44440</v>
      </c>
      <c r="E751" s="9" t="s">
        <v>3</v>
      </c>
      <c r="F751" s="9">
        <v>146.6</v>
      </c>
      <c r="G751" s="9" t="s">
        <v>49</v>
      </c>
    </row>
    <row r="752" spans="1:7" x14ac:dyDescent="0.3">
      <c r="A752" s="10" t="s">
        <v>34</v>
      </c>
      <c r="B752" s="10">
        <v>2021</v>
      </c>
      <c r="C752" s="10" t="s">
        <v>42</v>
      </c>
      <c r="D752" s="64">
        <v>44440</v>
      </c>
      <c r="E752" s="10" t="s">
        <v>4</v>
      </c>
      <c r="F752" s="10">
        <v>204</v>
      </c>
      <c r="G752" s="10" t="s">
        <v>49</v>
      </c>
    </row>
    <row r="753" spans="1:7" x14ac:dyDescent="0.3">
      <c r="A753" s="9" t="s">
        <v>34</v>
      </c>
      <c r="B753" s="9">
        <v>2021</v>
      </c>
      <c r="C753" s="9" t="s">
        <v>42</v>
      </c>
      <c r="D753" s="64">
        <v>44440</v>
      </c>
      <c r="E753" s="9" t="s">
        <v>5</v>
      </c>
      <c r="F753" s="9">
        <v>172.8</v>
      </c>
      <c r="G753" s="9" t="s">
        <v>49</v>
      </c>
    </row>
    <row r="754" spans="1:7" x14ac:dyDescent="0.3">
      <c r="A754" s="10" t="s">
        <v>34</v>
      </c>
      <c r="B754" s="10">
        <v>2021</v>
      </c>
      <c r="C754" s="10" t="s">
        <v>42</v>
      </c>
      <c r="D754" s="64">
        <v>44440</v>
      </c>
      <c r="E754" s="10" t="s">
        <v>6</v>
      </c>
      <c r="F754" s="10">
        <v>158.4</v>
      </c>
      <c r="G754" s="10" t="s">
        <v>49</v>
      </c>
    </row>
    <row r="755" spans="1:7" x14ac:dyDescent="0.3">
      <c r="A755" s="9" t="s">
        <v>34</v>
      </c>
      <c r="B755" s="9">
        <v>2021</v>
      </c>
      <c r="C755" s="9" t="s">
        <v>42</v>
      </c>
      <c r="D755" s="64">
        <v>44440</v>
      </c>
      <c r="E755" s="9" t="s">
        <v>7</v>
      </c>
      <c r="F755" s="9">
        <v>188</v>
      </c>
      <c r="G755" s="9" t="s">
        <v>49</v>
      </c>
    </row>
    <row r="756" spans="1:7" x14ac:dyDescent="0.3">
      <c r="A756" s="10" t="s">
        <v>34</v>
      </c>
      <c r="B756" s="10">
        <v>2021</v>
      </c>
      <c r="C756" s="10" t="s">
        <v>42</v>
      </c>
      <c r="D756" s="64">
        <v>44440</v>
      </c>
      <c r="E756" s="10" t="s">
        <v>8</v>
      </c>
      <c r="F756" s="10">
        <v>156.69999999999999</v>
      </c>
      <c r="G756" s="10" t="s">
        <v>49</v>
      </c>
    </row>
    <row r="757" spans="1:7" x14ac:dyDescent="0.3">
      <c r="A757" s="9" t="s">
        <v>34</v>
      </c>
      <c r="B757" s="9">
        <v>2021</v>
      </c>
      <c r="C757" s="9" t="s">
        <v>42</v>
      </c>
      <c r="D757" s="64">
        <v>44440</v>
      </c>
      <c r="E757" s="9" t="s">
        <v>9</v>
      </c>
      <c r="F757" s="9">
        <v>162.30000000000001</v>
      </c>
      <c r="G757" s="9" t="s">
        <v>49</v>
      </c>
    </row>
    <row r="758" spans="1:7" x14ac:dyDescent="0.3">
      <c r="A758" s="10" t="s">
        <v>34</v>
      </c>
      <c r="B758" s="10">
        <v>2021</v>
      </c>
      <c r="C758" s="10" t="s">
        <v>42</v>
      </c>
      <c r="D758" s="64">
        <v>44440</v>
      </c>
      <c r="E758" s="10" t="s">
        <v>10</v>
      </c>
      <c r="F758" s="10">
        <v>164.1</v>
      </c>
      <c r="G758" s="10" t="s">
        <v>49</v>
      </c>
    </row>
    <row r="759" spans="1:7" x14ac:dyDescent="0.3">
      <c r="A759" s="9" t="s">
        <v>34</v>
      </c>
      <c r="B759" s="9">
        <v>2021</v>
      </c>
      <c r="C759" s="9" t="s">
        <v>42</v>
      </c>
      <c r="D759" s="64">
        <v>44440</v>
      </c>
      <c r="E759" s="9" t="s">
        <v>11</v>
      </c>
      <c r="F759" s="9">
        <v>119.7</v>
      </c>
      <c r="G759" s="9" t="s">
        <v>49</v>
      </c>
    </row>
    <row r="760" spans="1:7" x14ac:dyDescent="0.3">
      <c r="A760" s="10" t="s">
        <v>34</v>
      </c>
      <c r="B760" s="10">
        <v>2021</v>
      </c>
      <c r="C760" s="10" t="s">
        <v>42</v>
      </c>
      <c r="D760" s="64">
        <v>44440</v>
      </c>
      <c r="E760" s="10" t="s">
        <v>12</v>
      </c>
      <c r="F760" s="10">
        <v>168.8</v>
      </c>
      <c r="G760" s="10" t="s">
        <v>49</v>
      </c>
    </row>
    <row r="761" spans="1:7" x14ac:dyDescent="0.3">
      <c r="A761" s="9" t="s">
        <v>34</v>
      </c>
      <c r="B761" s="9">
        <v>2021</v>
      </c>
      <c r="C761" s="9" t="s">
        <v>42</v>
      </c>
      <c r="D761" s="64">
        <v>44440</v>
      </c>
      <c r="E761" s="9" t="s">
        <v>14</v>
      </c>
      <c r="F761" s="9">
        <v>173.9</v>
      </c>
      <c r="G761" s="9" t="s">
        <v>49</v>
      </c>
    </row>
    <row r="762" spans="1:7" x14ac:dyDescent="0.3">
      <c r="A762" s="10" t="s">
        <v>34</v>
      </c>
      <c r="B762" s="10">
        <v>2021</v>
      </c>
      <c r="C762" s="10" t="s">
        <v>42</v>
      </c>
      <c r="D762" s="64">
        <v>44440</v>
      </c>
      <c r="E762" s="10" t="s">
        <v>15</v>
      </c>
      <c r="F762" s="10">
        <v>164</v>
      </c>
      <c r="G762" s="10" t="s">
        <v>49</v>
      </c>
    </row>
    <row r="763" spans="1:7" x14ac:dyDescent="0.3">
      <c r="A763" s="9" t="s">
        <v>34</v>
      </c>
      <c r="B763" s="9">
        <v>2021</v>
      </c>
      <c r="C763" s="9" t="s">
        <v>42</v>
      </c>
      <c r="D763" s="64">
        <v>44440</v>
      </c>
      <c r="E763" s="9" t="s">
        <v>20</v>
      </c>
      <c r="F763" s="9">
        <v>162.1</v>
      </c>
      <c r="G763" s="9" t="s">
        <v>77</v>
      </c>
    </row>
    <row r="764" spans="1:7" x14ac:dyDescent="0.3">
      <c r="A764" s="10" t="s">
        <v>34</v>
      </c>
      <c r="B764" s="10">
        <v>2021</v>
      </c>
      <c r="C764" s="10" t="s">
        <v>42</v>
      </c>
      <c r="D764" s="64">
        <v>44440</v>
      </c>
      <c r="E764" s="10" t="s">
        <v>21</v>
      </c>
      <c r="F764" s="10">
        <v>162.6</v>
      </c>
      <c r="G764" s="10" t="s">
        <v>77</v>
      </c>
    </row>
    <row r="765" spans="1:7" x14ac:dyDescent="0.3">
      <c r="A765" s="9" t="s">
        <v>34</v>
      </c>
      <c r="B765" s="9">
        <v>2021</v>
      </c>
      <c r="C765" s="9" t="s">
        <v>42</v>
      </c>
      <c r="D765" s="64">
        <v>44440</v>
      </c>
      <c r="E765" s="9" t="s">
        <v>22</v>
      </c>
      <c r="F765" s="9">
        <v>157.5</v>
      </c>
      <c r="G765" s="9" t="s">
        <v>77</v>
      </c>
    </row>
    <row r="766" spans="1:7" x14ac:dyDescent="0.3">
      <c r="A766" s="10" t="s">
        <v>34</v>
      </c>
      <c r="B766" s="10">
        <v>2021</v>
      </c>
      <c r="C766" s="10" t="s">
        <v>42</v>
      </c>
      <c r="D766" s="64">
        <v>44440</v>
      </c>
      <c r="E766" s="10" t="s">
        <v>23</v>
      </c>
      <c r="F766" s="10">
        <v>168.4</v>
      </c>
      <c r="G766" s="10" t="s">
        <v>23</v>
      </c>
    </row>
    <row r="767" spans="1:7" x14ac:dyDescent="0.3">
      <c r="A767" s="56" t="s">
        <v>34</v>
      </c>
      <c r="B767" s="56">
        <v>2021</v>
      </c>
      <c r="C767" s="56" t="s">
        <v>42</v>
      </c>
      <c r="D767" s="67">
        <v>44440</v>
      </c>
      <c r="E767" s="56" t="s">
        <v>24</v>
      </c>
      <c r="F767" s="56">
        <v>154</v>
      </c>
      <c r="G767" s="56" t="s">
        <v>77</v>
      </c>
    </row>
    <row r="768" spans="1:7" x14ac:dyDescent="0.3">
      <c r="A768" s="10" t="s">
        <v>30</v>
      </c>
      <c r="B768" s="10">
        <v>2022</v>
      </c>
      <c r="C768" s="10" t="s">
        <v>35</v>
      </c>
      <c r="D768" s="64">
        <v>44593</v>
      </c>
      <c r="E768" s="10" t="s">
        <v>3</v>
      </c>
      <c r="F768" s="10">
        <v>148.80000000000001</v>
      </c>
      <c r="G768" s="10" t="s">
        <v>49</v>
      </c>
    </row>
    <row r="769" spans="1:7" x14ac:dyDescent="0.3">
      <c r="A769" s="9" t="s">
        <v>30</v>
      </c>
      <c r="B769" s="9">
        <v>2022</v>
      </c>
      <c r="C769" s="9" t="s">
        <v>35</v>
      </c>
      <c r="D769" s="64">
        <v>44593</v>
      </c>
      <c r="E769" s="9" t="s">
        <v>4</v>
      </c>
      <c r="F769" s="9">
        <v>198.1</v>
      </c>
      <c r="G769" s="9" t="s">
        <v>49</v>
      </c>
    </row>
    <row r="770" spans="1:7" x14ac:dyDescent="0.3">
      <c r="A770" s="10" t="s">
        <v>30</v>
      </c>
      <c r="B770" s="10">
        <v>2022</v>
      </c>
      <c r="C770" s="10" t="s">
        <v>35</v>
      </c>
      <c r="D770" s="64">
        <v>44593</v>
      </c>
      <c r="E770" s="10" t="s">
        <v>5</v>
      </c>
      <c r="F770" s="10">
        <v>175.5</v>
      </c>
      <c r="G770" s="10" t="s">
        <v>49</v>
      </c>
    </row>
    <row r="771" spans="1:7" x14ac:dyDescent="0.3">
      <c r="A771" s="9" t="s">
        <v>30</v>
      </c>
      <c r="B771" s="9">
        <v>2022</v>
      </c>
      <c r="C771" s="9" t="s">
        <v>35</v>
      </c>
      <c r="D771" s="64">
        <v>44593</v>
      </c>
      <c r="E771" s="9" t="s">
        <v>6</v>
      </c>
      <c r="F771" s="9">
        <v>160.69999999999999</v>
      </c>
      <c r="G771" s="9" t="s">
        <v>49</v>
      </c>
    </row>
    <row r="772" spans="1:7" x14ac:dyDescent="0.3">
      <c r="A772" s="10" t="s">
        <v>30</v>
      </c>
      <c r="B772" s="10">
        <v>2022</v>
      </c>
      <c r="C772" s="10" t="s">
        <v>35</v>
      </c>
      <c r="D772" s="64">
        <v>44593</v>
      </c>
      <c r="E772" s="10" t="s">
        <v>7</v>
      </c>
      <c r="F772" s="10">
        <v>192.6</v>
      </c>
      <c r="G772" s="10" t="s">
        <v>49</v>
      </c>
    </row>
    <row r="773" spans="1:7" x14ac:dyDescent="0.3">
      <c r="A773" s="9" t="s">
        <v>30</v>
      </c>
      <c r="B773" s="9">
        <v>2022</v>
      </c>
      <c r="C773" s="9" t="s">
        <v>35</v>
      </c>
      <c r="D773" s="64">
        <v>44593</v>
      </c>
      <c r="E773" s="9" t="s">
        <v>8</v>
      </c>
      <c r="F773" s="9">
        <v>151.4</v>
      </c>
      <c r="G773" s="9" t="s">
        <v>49</v>
      </c>
    </row>
    <row r="774" spans="1:7" x14ac:dyDescent="0.3">
      <c r="A774" s="10" t="s">
        <v>30</v>
      </c>
      <c r="B774" s="10">
        <v>2022</v>
      </c>
      <c r="C774" s="10" t="s">
        <v>35</v>
      </c>
      <c r="D774" s="64">
        <v>44593</v>
      </c>
      <c r="E774" s="10" t="s">
        <v>9</v>
      </c>
      <c r="F774" s="10">
        <v>155.19999999999999</v>
      </c>
      <c r="G774" s="10" t="s">
        <v>49</v>
      </c>
    </row>
    <row r="775" spans="1:7" x14ac:dyDescent="0.3">
      <c r="A775" s="9" t="s">
        <v>30</v>
      </c>
      <c r="B775" s="9">
        <v>2022</v>
      </c>
      <c r="C775" s="9" t="s">
        <v>35</v>
      </c>
      <c r="D775" s="64">
        <v>44593</v>
      </c>
      <c r="E775" s="9" t="s">
        <v>10</v>
      </c>
      <c r="F775" s="9">
        <v>163.9</v>
      </c>
      <c r="G775" s="9" t="s">
        <v>49</v>
      </c>
    </row>
    <row r="776" spans="1:7" x14ac:dyDescent="0.3">
      <c r="A776" s="10" t="s">
        <v>30</v>
      </c>
      <c r="B776" s="10">
        <v>2022</v>
      </c>
      <c r="C776" s="10" t="s">
        <v>35</v>
      </c>
      <c r="D776" s="64">
        <v>44593</v>
      </c>
      <c r="E776" s="10" t="s">
        <v>11</v>
      </c>
      <c r="F776" s="10">
        <v>118.1</v>
      </c>
      <c r="G776" s="10" t="s">
        <v>49</v>
      </c>
    </row>
    <row r="777" spans="1:7" x14ac:dyDescent="0.3">
      <c r="A777" s="9" t="s">
        <v>30</v>
      </c>
      <c r="B777" s="9">
        <v>2022</v>
      </c>
      <c r="C777" s="9" t="s">
        <v>35</v>
      </c>
      <c r="D777" s="64">
        <v>44593</v>
      </c>
      <c r="E777" s="9" t="s">
        <v>12</v>
      </c>
      <c r="F777" s="9">
        <v>175.4</v>
      </c>
      <c r="G777" s="9" t="s">
        <v>49</v>
      </c>
    </row>
    <row r="778" spans="1:7" x14ac:dyDescent="0.3">
      <c r="A778" s="10" t="s">
        <v>30</v>
      </c>
      <c r="B778" s="10">
        <v>2022</v>
      </c>
      <c r="C778" s="10" t="s">
        <v>35</v>
      </c>
      <c r="D778" s="64">
        <v>44593</v>
      </c>
      <c r="E778" s="10" t="s">
        <v>14</v>
      </c>
      <c r="F778" s="10">
        <v>176.3</v>
      </c>
      <c r="G778" s="10" t="s">
        <v>49</v>
      </c>
    </row>
    <row r="779" spans="1:7" x14ac:dyDescent="0.3">
      <c r="A779" s="9" t="s">
        <v>30</v>
      </c>
      <c r="B779" s="9">
        <v>2022</v>
      </c>
      <c r="C779" s="9" t="s">
        <v>35</v>
      </c>
      <c r="D779" s="64">
        <v>44593</v>
      </c>
      <c r="E779" s="9" t="s">
        <v>15</v>
      </c>
      <c r="F779" s="9">
        <v>163.9</v>
      </c>
      <c r="G779" s="9" t="s">
        <v>49</v>
      </c>
    </row>
    <row r="780" spans="1:7" x14ac:dyDescent="0.3">
      <c r="A780" s="10" t="s">
        <v>30</v>
      </c>
      <c r="B780" s="10">
        <v>2022</v>
      </c>
      <c r="C780" s="10" t="s">
        <v>35</v>
      </c>
      <c r="D780" s="64">
        <v>44593</v>
      </c>
      <c r="E780" s="10" t="s">
        <v>20</v>
      </c>
      <c r="F780" s="10" t="s">
        <v>32</v>
      </c>
      <c r="G780" s="10" t="s">
        <v>77</v>
      </c>
    </row>
    <row r="781" spans="1:7" x14ac:dyDescent="0.3">
      <c r="A781" s="9" t="s">
        <v>30</v>
      </c>
      <c r="B781" s="9">
        <v>2022</v>
      </c>
      <c r="C781" s="9" t="s">
        <v>35</v>
      </c>
      <c r="D781" s="64">
        <v>44593</v>
      </c>
      <c r="E781" s="9" t="s">
        <v>21</v>
      </c>
      <c r="F781" s="9">
        <v>167.4</v>
      </c>
      <c r="G781" s="9" t="s">
        <v>77</v>
      </c>
    </row>
    <row r="782" spans="1:7" x14ac:dyDescent="0.3">
      <c r="A782" s="10" t="s">
        <v>30</v>
      </c>
      <c r="B782" s="10">
        <v>2022</v>
      </c>
      <c r="C782" s="10" t="s">
        <v>35</v>
      </c>
      <c r="D782" s="64">
        <v>44593</v>
      </c>
      <c r="E782" s="10" t="s">
        <v>22</v>
      </c>
      <c r="F782" s="10">
        <v>165.7</v>
      </c>
      <c r="G782" s="10" t="s">
        <v>77</v>
      </c>
    </row>
    <row r="783" spans="1:7" x14ac:dyDescent="0.3">
      <c r="A783" s="9" t="s">
        <v>30</v>
      </c>
      <c r="B783" s="9">
        <v>2022</v>
      </c>
      <c r="C783" s="9" t="s">
        <v>35</v>
      </c>
      <c r="D783" s="64">
        <v>44593</v>
      </c>
      <c r="E783" s="9" t="s">
        <v>23</v>
      </c>
      <c r="F783" s="9">
        <v>175.3</v>
      </c>
      <c r="G783" s="9" t="s">
        <v>23</v>
      </c>
    </row>
    <row r="784" spans="1:7" x14ac:dyDescent="0.3">
      <c r="A784" s="62" t="s">
        <v>30</v>
      </c>
      <c r="B784" s="62">
        <v>2022</v>
      </c>
      <c r="C784" s="62" t="s">
        <v>35</v>
      </c>
      <c r="D784" s="67">
        <v>44593</v>
      </c>
      <c r="E784" s="62" t="s">
        <v>24</v>
      </c>
      <c r="F784" s="62">
        <v>161.19999999999999</v>
      </c>
      <c r="G784" s="62" t="s">
        <v>77</v>
      </c>
    </row>
    <row r="785" spans="1:7" x14ac:dyDescent="0.3">
      <c r="A785" s="9" t="s">
        <v>33</v>
      </c>
      <c r="B785" s="9">
        <v>2022</v>
      </c>
      <c r="C785" s="9" t="s">
        <v>35</v>
      </c>
      <c r="D785" s="67">
        <v>44593</v>
      </c>
      <c r="E785" s="9" t="s">
        <v>3</v>
      </c>
      <c r="F785" s="9">
        <v>152.5</v>
      </c>
      <c r="G785" s="9" t="s">
        <v>49</v>
      </c>
    </row>
    <row r="786" spans="1:7" x14ac:dyDescent="0.3">
      <c r="A786" s="10" t="s">
        <v>33</v>
      </c>
      <c r="B786" s="10">
        <v>2022</v>
      </c>
      <c r="C786" s="10" t="s">
        <v>35</v>
      </c>
      <c r="D786" s="67">
        <v>44593</v>
      </c>
      <c r="E786" s="10" t="s">
        <v>4</v>
      </c>
      <c r="F786" s="10">
        <v>205.2</v>
      </c>
      <c r="G786" s="10" t="s">
        <v>49</v>
      </c>
    </row>
    <row r="787" spans="1:7" x14ac:dyDescent="0.3">
      <c r="A787" s="9" t="s">
        <v>33</v>
      </c>
      <c r="B787" s="9">
        <v>2022</v>
      </c>
      <c r="C787" s="9" t="s">
        <v>35</v>
      </c>
      <c r="D787" s="67">
        <v>44593</v>
      </c>
      <c r="E787" s="9" t="s">
        <v>5</v>
      </c>
      <c r="F787" s="9">
        <v>176.4</v>
      </c>
      <c r="G787" s="9" t="s">
        <v>49</v>
      </c>
    </row>
    <row r="788" spans="1:7" x14ac:dyDescent="0.3">
      <c r="A788" s="10" t="s">
        <v>33</v>
      </c>
      <c r="B788" s="10">
        <v>2022</v>
      </c>
      <c r="C788" s="10" t="s">
        <v>35</v>
      </c>
      <c r="D788" s="67">
        <v>44593</v>
      </c>
      <c r="E788" s="10" t="s">
        <v>6</v>
      </c>
      <c r="F788" s="10">
        <v>160.6</v>
      </c>
      <c r="G788" s="10" t="s">
        <v>49</v>
      </c>
    </row>
    <row r="789" spans="1:7" x14ac:dyDescent="0.3">
      <c r="A789" s="9" t="s">
        <v>33</v>
      </c>
      <c r="B789" s="9">
        <v>2022</v>
      </c>
      <c r="C789" s="9" t="s">
        <v>35</v>
      </c>
      <c r="D789" s="67">
        <v>44593</v>
      </c>
      <c r="E789" s="9" t="s">
        <v>7</v>
      </c>
      <c r="F789" s="9">
        <v>171.5</v>
      </c>
      <c r="G789" s="9" t="s">
        <v>49</v>
      </c>
    </row>
    <row r="790" spans="1:7" x14ac:dyDescent="0.3">
      <c r="A790" s="10" t="s">
        <v>33</v>
      </c>
      <c r="B790" s="10">
        <v>2022</v>
      </c>
      <c r="C790" s="10" t="s">
        <v>35</v>
      </c>
      <c r="D790" s="67">
        <v>44593</v>
      </c>
      <c r="E790" s="10" t="s">
        <v>8</v>
      </c>
      <c r="F790" s="10">
        <v>156.4</v>
      </c>
      <c r="G790" s="10" t="s">
        <v>49</v>
      </c>
    </row>
    <row r="791" spans="1:7" x14ac:dyDescent="0.3">
      <c r="A791" s="9" t="s">
        <v>33</v>
      </c>
      <c r="B791" s="9">
        <v>2022</v>
      </c>
      <c r="C791" s="9" t="s">
        <v>35</v>
      </c>
      <c r="D791" s="67">
        <v>44593</v>
      </c>
      <c r="E791" s="9" t="s">
        <v>9</v>
      </c>
      <c r="F791" s="9">
        <v>198</v>
      </c>
      <c r="G791" s="9" t="s">
        <v>49</v>
      </c>
    </row>
    <row r="792" spans="1:7" x14ac:dyDescent="0.3">
      <c r="A792" s="10" t="s">
        <v>33</v>
      </c>
      <c r="B792" s="10">
        <v>2022</v>
      </c>
      <c r="C792" s="10" t="s">
        <v>35</v>
      </c>
      <c r="D792" s="67">
        <v>44593</v>
      </c>
      <c r="E792" s="10" t="s">
        <v>10</v>
      </c>
      <c r="F792" s="10">
        <v>163.19999999999999</v>
      </c>
      <c r="G792" s="10" t="s">
        <v>49</v>
      </c>
    </row>
    <row r="793" spans="1:7" x14ac:dyDescent="0.3">
      <c r="A793" s="9" t="s">
        <v>33</v>
      </c>
      <c r="B793" s="9">
        <v>2022</v>
      </c>
      <c r="C793" s="9" t="s">
        <v>35</v>
      </c>
      <c r="D793" s="67">
        <v>44593</v>
      </c>
      <c r="E793" s="9" t="s">
        <v>11</v>
      </c>
      <c r="F793" s="9">
        <v>120.6</v>
      </c>
      <c r="G793" s="9" t="s">
        <v>49</v>
      </c>
    </row>
    <row r="794" spans="1:7" x14ac:dyDescent="0.3">
      <c r="A794" s="10" t="s">
        <v>33</v>
      </c>
      <c r="B794" s="10">
        <v>2022</v>
      </c>
      <c r="C794" s="10" t="s">
        <v>35</v>
      </c>
      <c r="D794" s="67">
        <v>44593</v>
      </c>
      <c r="E794" s="10" t="s">
        <v>12</v>
      </c>
      <c r="F794" s="10">
        <v>172.2</v>
      </c>
      <c r="G794" s="10" t="s">
        <v>49</v>
      </c>
    </row>
    <row r="795" spans="1:7" x14ac:dyDescent="0.3">
      <c r="A795" s="9" t="s">
        <v>33</v>
      </c>
      <c r="B795" s="9">
        <v>2022</v>
      </c>
      <c r="C795" s="9" t="s">
        <v>35</v>
      </c>
      <c r="D795" s="67">
        <v>44593</v>
      </c>
      <c r="E795" s="9" t="s">
        <v>14</v>
      </c>
      <c r="F795" s="9">
        <v>180</v>
      </c>
      <c r="G795" s="9" t="s">
        <v>49</v>
      </c>
    </row>
    <row r="796" spans="1:7" x14ac:dyDescent="0.3">
      <c r="A796" s="10" t="s">
        <v>33</v>
      </c>
      <c r="B796" s="10">
        <v>2022</v>
      </c>
      <c r="C796" s="10" t="s">
        <v>35</v>
      </c>
      <c r="D796" s="67">
        <v>44593</v>
      </c>
      <c r="E796" s="10" t="s">
        <v>15</v>
      </c>
      <c r="F796" s="10">
        <v>170.2</v>
      </c>
      <c r="G796" s="10" t="s">
        <v>49</v>
      </c>
    </row>
    <row r="797" spans="1:7" x14ac:dyDescent="0.3">
      <c r="A797" s="9" t="s">
        <v>33</v>
      </c>
      <c r="B797" s="9">
        <v>2022</v>
      </c>
      <c r="C797" s="9" t="s">
        <v>35</v>
      </c>
      <c r="D797" s="67">
        <v>44593</v>
      </c>
      <c r="E797" s="9" t="s">
        <v>20</v>
      </c>
      <c r="F797" s="9">
        <v>165.5</v>
      </c>
      <c r="G797" s="9" t="s">
        <v>77</v>
      </c>
    </row>
    <row r="798" spans="1:7" x14ac:dyDescent="0.3">
      <c r="A798" s="10" t="s">
        <v>33</v>
      </c>
      <c r="B798" s="10">
        <v>2022</v>
      </c>
      <c r="C798" s="10" t="s">
        <v>35</v>
      </c>
      <c r="D798" s="67">
        <v>44593</v>
      </c>
      <c r="E798" s="10" t="s">
        <v>21</v>
      </c>
      <c r="F798" s="10">
        <v>163</v>
      </c>
      <c r="G798" s="10" t="s">
        <v>77</v>
      </c>
    </row>
    <row r="799" spans="1:7" x14ac:dyDescent="0.3">
      <c r="A799" s="9" t="s">
        <v>33</v>
      </c>
      <c r="B799" s="9">
        <v>2022</v>
      </c>
      <c r="C799" s="9" t="s">
        <v>35</v>
      </c>
      <c r="D799" s="67">
        <v>44593</v>
      </c>
      <c r="E799" s="9" t="s">
        <v>22</v>
      </c>
      <c r="F799" s="9">
        <v>157.4</v>
      </c>
      <c r="G799" s="9" t="s">
        <v>77</v>
      </c>
    </row>
    <row r="800" spans="1:7" x14ac:dyDescent="0.3">
      <c r="A800" s="10" t="s">
        <v>33</v>
      </c>
      <c r="B800" s="10">
        <v>2022</v>
      </c>
      <c r="C800" s="10" t="s">
        <v>35</v>
      </c>
      <c r="D800" s="67">
        <v>44593</v>
      </c>
      <c r="E800" s="10" t="s">
        <v>23</v>
      </c>
      <c r="F800" s="10">
        <v>167.2</v>
      </c>
      <c r="G800" s="10" t="s">
        <v>23</v>
      </c>
    </row>
    <row r="801" spans="1:7" x14ac:dyDescent="0.3">
      <c r="A801" s="9" t="s">
        <v>33</v>
      </c>
      <c r="B801" s="9">
        <v>2022</v>
      </c>
      <c r="C801" s="9" t="s">
        <v>35</v>
      </c>
      <c r="D801" s="67">
        <v>44593</v>
      </c>
      <c r="E801" s="9" t="s">
        <v>24</v>
      </c>
      <c r="F801" s="9">
        <v>153.1</v>
      </c>
      <c r="G801" s="9" t="s">
        <v>77</v>
      </c>
    </row>
    <row r="802" spans="1:7" x14ac:dyDescent="0.3">
      <c r="A802" s="10" t="s">
        <v>34</v>
      </c>
      <c r="B802" s="10">
        <v>2022</v>
      </c>
      <c r="C802" s="10" t="s">
        <v>35</v>
      </c>
      <c r="D802" s="67">
        <v>44593</v>
      </c>
      <c r="E802" s="10" t="s">
        <v>3</v>
      </c>
      <c r="F802" s="10">
        <v>150</v>
      </c>
      <c r="G802" s="10" t="s">
        <v>49</v>
      </c>
    </row>
    <row r="803" spans="1:7" x14ac:dyDescent="0.3">
      <c r="A803" s="9" t="s">
        <v>34</v>
      </c>
      <c r="B803" s="9">
        <v>2022</v>
      </c>
      <c r="C803" s="9" t="s">
        <v>35</v>
      </c>
      <c r="D803" s="67">
        <v>44593</v>
      </c>
      <c r="E803" s="9" t="s">
        <v>4</v>
      </c>
      <c r="F803" s="9">
        <v>200.6</v>
      </c>
      <c r="G803" s="9" t="s">
        <v>49</v>
      </c>
    </row>
    <row r="804" spans="1:7" x14ac:dyDescent="0.3">
      <c r="A804" s="10" t="s">
        <v>34</v>
      </c>
      <c r="B804" s="10">
        <v>2022</v>
      </c>
      <c r="C804" s="10" t="s">
        <v>35</v>
      </c>
      <c r="D804" s="67">
        <v>44593</v>
      </c>
      <c r="E804" s="10" t="s">
        <v>5</v>
      </c>
      <c r="F804" s="10">
        <v>175.8</v>
      </c>
      <c r="G804" s="10" t="s">
        <v>49</v>
      </c>
    </row>
    <row r="805" spans="1:7" x14ac:dyDescent="0.3">
      <c r="A805" s="9" t="s">
        <v>34</v>
      </c>
      <c r="B805" s="9">
        <v>2022</v>
      </c>
      <c r="C805" s="9" t="s">
        <v>35</v>
      </c>
      <c r="D805" s="67">
        <v>44593</v>
      </c>
      <c r="E805" s="9" t="s">
        <v>6</v>
      </c>
      <c r="F805" s="9">
        <v>160.69999999999999</v>
      </c>
      <c r="G805" s="9" t="s">
        <v>49</v>
      </c>
    </row>
    <row r="806" spans="1:7" x14ac:dyDescent="0.3">
      <c r="A806" s="10" t="s">
        <v>34</v>
      </c>
      <c r="B806" s="10">
        <v>2022</v>
      </c>
      <c r="C806" s="10" t="s">
        <v>35</v>
      </c>
      <c r="D806" s="67">
        <v>44593</v>
      </c>
      <c r="E806" s="10" t="s">
        <v>7</v>
      </c>
      <c r="F806" s="10">
        <v>184.9</v>
      </c>
      <c r="G806" s="10" t="s">
        <v>49</v>
      </c>
    </row>
    <row r="807" spans="1:7" x14ac:dyDescent="0.3">
      <c r="A807" s="9" t="s">
        <v>34</v>
      </c>
      <c r="B807" s="9">
        <v>2022</v>
      </c>
      <c r="C807" s="9" t="s">
        <v>35</v>
      </c>
      <c r="D807" s="67">
        <v>44593</v>
      </c>
      <c r="E807" s="9" t="s">
        <v>8</v>
      </c>
      <c r="F807" s="9">
        <v>153.69999999999999</v>
      </c>
      <c r="G807" s="9" t="s">
        <v>49</v>
      </c>
    </row>
    <row r="808" spans="1:7" x14ac:dyDescent="0.3">
      <c r="A808" s="10" t="s">
        <v>34</v>
      </c>
      <c r="B808" s="10">
        <v>2022</v>
      </c>
      <c r="C808" s="10" t="s">
        <v>35</v>
      </c>
      <c r="D808" s="67">
        <v>44593</v>
      </c>
      <c r="E808" s="10" t="s">
        <v>9</v>
      </c>
      <c r="F808" s="10">
        <v>169.7</v>
      </c>
      <c r="G808" s="10" t="s">
        <v>49</v>
      </c>
    </row>
    <row r="809" spans="1:7" x14ac:dyDescent="0.3">
      <c r="A809" s="9" t="s">
        <v>34</v>
      </c>
      <c r="B809" s="9">
        <v>2022</v>
      </c>
      <c r="C809" s="9" t="s">
        <v>35</v>
      </c>
      <c r="D809" s="67">
        <v>44593</v>
      </c>
      <c r="E809" s="9" t="s">
        <v>10</v>
      </c>
      <c r="F809" s="9">
        <v>163.69999999999999</v>
      </c>
      <c r="G809" s="9" t="s">
        <v>49</v>
      </c>
    </row>
    <row r="810" spans="1:7" x14ac:dyDescent="0.3">
      <c r="A810" s="10" t="s">
        <v>34</v>
      </c>
      <c r="B810" s="10">
        <v>2022</v>
      </c>
      <c r="C810" s="10" t="s">
        <v>35</v>
      </c>
      <c r="D810" s="67">
        <v>44593</v>
      </c>
      <c r="E810" s="10" t="s">
        <v>11</v>
      </c>
      <c r="F810" s="10">
        <v>118.9</v>
      </c>
      <c r="G810" s="10" t="s">
        <v>49</v>
      </c>
    </row>
    <row r="811" spans="1:7" x14ac:dyDescent="0.3">
      <c r="A811" s="9" t="s">
        <v>34</v>
      </c>
      <c r="B811" s="9">
        <v>2022</v>
      </c>
      <c r="C811" s="9" t="s">
        <v>35</v>
      </c>
      <c r="D811" s="67">
        <v>44593</v>
      </c>
      <c r="E811" s="9" t="s">
        <v>12</v>
      </c>
      <c r="F811" s="9">
        <v>174.3</v>
      </c>
      <c r="G811" s="9" t="s">
        <v>49</v>
      </c>
    </row>
    <row r="812" spans="1:7" x14ac:dyDescent="0.3">
      <c r="A812" s="10" t="s">
        <v>34</v>
      </c>
      <c r="B812" s="10">
        <v>2022</v>
      </c>
      <c r="C812" s="10" t="s">
        <v>35</v>
      </c>
      <c r="D812" s="67">
        <v>44593</v>
      </c>
      <c r="E812" s="10" t="s">
        <v>14</v>
      </c>
      <c r="F812" s="10">
        <v>178</v>
      </c>
      <c r="G812" s="10" t="s">
        <v>49</v>
      </c>
    </row>
    <row r="813" spans="1:7" x14ac:dyDescent="0.3">
      <c r="A813" s="9" t="s">
        <v>34</v>
      </c>
      <c r="B813" s="9">
        <v>2022</v>
      </c>
      <c r="C813" s="9" t="s">
        <v>35</v>
      </c>
      <c r="D813" s="67">
        <v>44593</v>
      </c>
      <c r="E813" s="9" t="s">
        <v>15</v>
      </c>
      <c r="F813" s="9">
        <v>166.2</v>
      </c>
      <c r="G813" s="9" t="s">
        <v>49</v>
      </c>
    </row>
    <row r="814" spans="1:7" x14ac:dyDescent="0.3">
      <c r="A814" s="10" t="s">
        <v>34</v>
      </c>
      <c r="B814" s="10">
        <v>2022</v>
      </c>
      <c r="C814" s="10" t="s">
        <v>35</v>
      </c>
      <c r="D814" s="67">
        <v>44593</v>
      </c>
      <c r="E814" s="10" t="s">
        <v>20</v>
      </c>
      <c r="F814" s="10">
        <v>165.5</v>
      </c>
      <c r="G814" s="10" t="s">
        <v>77</v>
      </c>
    </row>
    <row r="815" spans="1:7" x14ac:dyDescent="0.3">
      <c r="A815" s="9" t="s">
        <v>34</v>
      </c>
      <c r="B815" s="9">
        <v>2022</v>
      </c>
      <c r="C815" s="9" t="s">
        <v>35</v>
      </c>
      <c r="D815" s="67">
        <v>44593</v>
      </c>
      <c r="E815" s="9" t="s">
        <v>21</v>
      </c>
      <c r="F815" s="9">
        <v>165.7</v>
      </c>
      <c r="G815" s="9" t="s">
        <v>77</v>
      </c>
    </row>
    <row r="816" spans="1:7" x14ac:dyDescent="0.3">
      <c r="A816" s="10" t="s">
        <v>34</v>
      </c>
      <c r="B816" s="10">
        <v>2022</v>
      </c>
      <c r="C816" s="10" t="s">
        <v>35</v>
      </c>
      <c r="D816" s="67">
        <v>44593</v>
      </c>
      <c r="E816" s="10" t="s">
        <v>22</v>
      </c>
      <c r="F816" s="10">
        <v>161.80000000000001</v>
      </c>
      <c r="G816" s="10" t="s">
        <v>77</v>
      </c>
    </row>
    <row r="817" spans="1:7" x14ac:dyDescent="0.3">
      <c r="A817" s="9" t="s">
        <v>34</v>
      </c>
      <c r="B817" s="9">
        <v>2022</v>
      </c>
      <c r="C817" s="9" t="s">
        <v>35</v>
      </c>
      <c r="D817" s="67">
        <v>44593</v>
      </c>
      <c r="E817" s="9" t="s">
        <v>23</v>
      </c>
      <c r="F817" s="9">
        <v>172.2</v>
      </c>
      <c r="G817" s="9" t="s">
        <v>23</v>
      </c>
    </row>
    <row r="818" spans="1:7" x14ac:dyDescent="0.3">
      <c r="A818" s="62" t="s">
        <v>34</v>
      </c>
      <c r="B818" s="62">
        <v>2022</v>
      </c>
      <c r="C818" s="62" t="s">
        <v>35</v>
      </c>
      <c r="D818" s="67">
        <v>44593</v>
      </c>
      <c r="E818" s="62" t="s">
        <v>24</v>
      </c>
      <c r="F818" s="62">
        <v>156.9</v>
      </c>
      <c r="G818" s="62" t="s">
        <v>77</v>
      </c>
    </row>
  </sheetData>
  <mergeCells count="6">
    <mergeCell ref="AN30:AP30"/>
    <mergeCell ref="K30:N30"/>
    <mergeCell ref="Q30:T30"/>
    <mergeCell ref="W30:Z30"/>
    <mergeCell ref="AH30:AJ30"/>
    <mergeCell ref="AK30:AM30"/>
  </mergeCells>
  <phoneticPr fontId="23" type="noConversion"/>
  <conditionalFormatting sqref="L32:L39">
    <cfRule type="colorScale" priority="18">
      <colorScale>
        <cfvo type="min"/>
        <cfvo type="percentile" val="50"/>
        <cfvo type="max"/>
        <color rgb="FF63BE7B"/>
        <color rgb="FFFFEB84"/>
        <color rgb="FFF8696B"/>
      </colorScale>
    </cfRule>
  </conditionalFormatting>
  <conditionalFormatting sqref="M32:M39">
    <cfRule type="colorScale" priority="17">
      <colorScale>
        <cfvo type="min"/>
        <cfvo type="percentile" val="50"/>
        <cfvo type="max"/>
        <color rgb="FF63BE7B"/>
        <color rgb="FFFFEB84"/>
        <color rgb="FFF8696B"/>
      </colorScale>
    </cfRule>
  </conditionalFormatting>
  <conditionalFormatting sqref="N32:N39">
    <cfRule type="colorScale" priority="16">
      <colorScale>
        <cfvo type="min"/>
        <cfvo type="percentile" val="50"/>
        <cfvo type="max"/>
        <color rgb="FF63BE7B"/>
        <color rgb="FFFFEB84"/>
        <color rgb="FFF8696B"/>
      </colorScale>
    </cfRule>
  </conditionalFormatting>
  <conditionalFormatting sqref="R32:R39">
    <cfRule type="colorScale" priority="15">
      <colorScale>
        <cfvo type="min"/>
        <cfvo type="percentile" val="50"/>
        <cfvo type="max"/>
        <color rgb="FF63BE7B"/>
        <color rgb="FFFFEB84"/>
        <color rgb="FFF8696B"/>
      </colorScale>
    </cfRule>
  </conditionalFormatting>
  <conditionalFormatting sqref="S32:S39">
    <cfRule type="colorScale" priority="14">
      <colorScale>
        <cfvo type="min"/>
        <cfvo type="percentile" val="50"/>
        <cfvo type="max"/>
        <color rgb="FF63BE7B"/>
        <color rgb="FFFFEB84"/>
        <color rgb="FFF8696B"/>
      </colorScale>
    </cfRule>
  </conditionalFormatting>
  <conditionalFormatting sqref="T32:T39">
    <cfRule type="colorScale" priority="13">
      <colorScale>
        <cfvo type="min"/>
        <cfvo type="percentile" val="50"/>
        <cfvo type="max"/>
        <color rgb="FF63BE7B"/>
        <color rgb="FFFFEB84"/>
        <color rgb="FFF8696B"/>
      </colorScale>
    </cfRule>
  </conditionalFormatting>
  <conditionalFormatting sqref="X32:X39">
    <cfRule type="colorScale" priority="12">
      <colorScale>
        <cfvo type="min"/>
        <cfvo type="percentile" val="50"/>
        <cfvo type="max"/>
        <color rgb="FF63BE7B"/>
        <color rgb="FFFFEB84"/>
        <color rgb="FFF8696B"/>
      </colorScale>
    </cfRule>
  </conditionalFormatting>
  <conditionalFormatting sqref="Y32:Y39">
    <cfRule type="colorScale" priority="11">
      <colorScale>
        <cfvo type="min"/>
        <cfvo type="percentile" val="50"/>
        <cfvo type="max"/>
        <color rgb="FF63BE7B"/>
        <color rgb="FFFFEB84"/>
        <color rgb="FFF8696B"/>
      </colorScale>
    </cfRule>
  </conditionalFormatting>
  <conditionalFormatting sqref="Z32:Z39">
    <cfRule type="colorScale" priority="10">
      <colorScale>
        <cfvo type="min"/>
        <cfvo type="percentile" val="50"/>
        <cfvo type="max"/>
        <color rgb="FF63BE7B"/>
        <color rgb="FFFFEB84"/>
        <color rgb="FFF8696B"/>
      </colorScale>
    </cfRule>
  </conditionalFormatting>
  <conditionalFormatting sqref="AH32:AH39">
    <cfRule type="colorScale" priority="9">
      <colorScale>
        <cfvo type="min"/>
        <cfvo type="percentile" val="50"/>
        <cfvo type="max"/>
        <color rgb="FF63BE7B"/>
        <color rgb="FFFFEB84"/>
        <color rgb="FFF8696B"/>
      </colorScale>
    </cfRule>
  </conditionalFormatting>
  <conditionalFormatting sqref="AI32:AI39">
    <cfRule type="colorScale" priority="8">
      <colorScale>
        <cfvo type="min"/>
        <cfvo type="percentile" val="50"/>
        <cfvo type="max"/>
        <color rgb="FF63BE7B"/>
        <color rgb="FFFFEB84"/>
        <color rgb="FFF8696B"/>
      </colorScale>
    </cfRule>
  </conditionalFormatting>
  <conditionalFormatting sqref="AJ32:AJ39">
    <cfRule type="colorScale" priority="7">
      <colorScale>
        <cfvo type="min"/>
        <cfvo type="percentile" val="50"/>
        <cfvo type="max"/>
        <color rgb="FF63BE7B"/>
        <color rgb="FFFFEB84"/>
        <color rgb="FFF8696B"/>
      </colorScale>
    </cfRule>
  </conditionalFormatting>
  <conditionalFormatting sqref="AK32:AK39">
    <cfRule type="colorScale" priority="6">
      <colorScale>
        <cfvo type="min"/>
        <cfvo type="percentile" val="50"/>
        <cfvo type="max"/>
        <color rgb="FF63BE7B"/>
        <color rgb="FFFFEB84"/>
        <color rgb="FFF8696B"/>
      </colorScale>
    </cfRule>
  </conditionalFormatting>
  <conditionalFormatting sqref="AL32:AL39">
    <cfRule type="colorScale" priority="5">
      <colorScale>
        <cfvo type="min"/>
        <cfvo type="percentile" val="50"/>
        <cfvo type="max"/>
        <color rgb="FF63BE7B"/>
        <color rgb="FFFFEB84"/>
        <color rgb="FFF8696B"/>
      </colorScale>
    </cfRule>
  </conditionalFormatting>
  <conditionalFormatting sqref="AM32:AM39">
    <cfRule type="colorScale" priority="4">
      <colorScale>
        <cfvo type="min"/>
        <cfvo type="percentile" val="50"/>
        <cfvo type="max"/>
        <color rgb="FF63BE7B"/>
        <color rgb="FFFFEB84"/>
        <color rgb="FFF8696B"/>
      </colorScale>
    </cfRule>
  </conditionalFormatting>
  <conditionalFormatting sqref="AN32:AN39">
    <cfRule type="colorScale" priority="3">
      <colorScale>
        <cfvo type="min"/>
        <cfvo type="percentile" val="50"/>
        <cfvo type="max"/>
        <color rgb="FF63BE7B"/>
        <color rgb="FFFFEB84"/>
        <color rgb="FFF8696B"/>
      </colorScale>
    </cfRule>
  </conditionalFormatting>
  <conditionalFormatting sqref="AO32:AO39">
    <cfRule type="colorScale" priority="2">
      <colorScale>
        <cfvo type="min"/>
        <cfvo type="percentile" val="50"/>
        <cfvo type="max"/>
        <color rgb="FF63BE7B"/>
        <color rgb="FFFFEB84"/>
        <color rgb="FFF8696B"/>
      </colorScale>
    </cfRule>
  </conditionalFormatting>
  <conditionalFormatting sqref="AP32:AP39">
    <cfRule type="colorScale" priority="1">
      <colorScale>
        <cfvo type="min"/>
        <cfvo type="percentile" val="50"/>
        <cfvo type="max"/>
        <color rgb="FF63BE7B"/>
        <color rgb="FFFFEB84"/>
        <color rgb="FFF8696B"/>
      </colorScale>
    </cfRule>
  </conditionalFormatting>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E8DDA-1E7C-4395-8391-52D0632EDBCC}">
  <dimension ref="A1:BC118"/>
  <sheetViews>
    <sheetView topLeftCell="U92" workbookViewId="0">
      <selection activeCell="AJ91" sqref="AJ91:AM118"/>
    </sheetView>
  </sheetViews>
  <sheetFormatPr defaultRowHeight="14.4" x14ac:dyDescent="0.3"/>
  <cols>
    <col min="4" max="4" width="13.33203125" customWidth="1"/>
    <col min="33" max="33" width="6.33203125" customWidth="1"/>
    <col min="34" max="34" width="3.44140625" hidden="1" customWidth="1"/>
    <col min="35" max="35" width="6" hidden="1" customWidth="1"/>
    <col min="36" max="36" width="30.77734375" bestFit="1" customWidth="1"/>
    <col min="37" max="37" width="12" customWidth="1"/>
    <col min="38" max="38" width="18" customWidth="1"/>
    <col min="39" max="39" width="17.33203125" customWidth="1"/>
    <col min="41" max="41" width="29.5546875" customWidth="1"/>
  </cols>
  <sheetData>
    <row r="1" spans="1:55" x14ac:dyDescent="0.3">
      <c r="A1" s="17"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77" t="s">
        <v>29</v>
      </c>
      <c r="AH1" s="80"/>
      <c r="AI1" s="80" t="s">
        <v>2</v>
      </c>
      <c r="AJ1" s="80" t="s">
        <v>230</v>
      </c>
    </row>
    <row r="2" spans="1:55" x14ac:dyDescent="0.3">
      <c r="A2" s="19" t="s">
        <v>30</v>
      </c>
      <c r="B2" s="20">
        <v>2021</v>
      </c>
      <c r="C2" s="20" t="s">
        <v>31</v>
      </c>
      <c r="D2" s="20">
        <v>143.4</v>
      </c>
      <c r="E2" s="20">
        <v>187.5</v>
      </c>
      <c r="F2" s="20">
        <v>173.4</v>
      </c>
      <c r="G2" s="20">
        <v>154</v>
      </c>
      <c r="H2" s="20">
        <v>154.80000000000001</v>
      </c>
      <c r="I2" s="20">
        <v>147</v>
      </c>
      <c r="J2" s="20">
        <v>187.8</v>
      </c>
      <c r="K2" s="20">
        <v>159.5</v>
      </c>
      <c r="L2" s="20">
        <v>113.8</v>
      </c>
      <c r="M2" s="20">
        <v>164.5</v>
      </c>
      <c r="N2" s="20">
        <v>156.1</v>
      </c>
      <c r="O2" s="20">
        <v>164.3</v>
      </c>
      <c r="P2" s="20">
        <v>159.6</v>
      </c>
      <c r="Q2" s="20">
        <v>184.6</v>
      </c>
      <c r="R2" s="20">
        <v>157.5</v>
      </c>
      <c r="S2" s="20">
        <v>152.4</v>
      </c>
      <c r="T2" s="20">
        <v>156.80000000000001</v>
      </c>
      <c r="U2" s="20" t="s">
        <v>32</v>
      </c>
      <c r="V2" s="20">
        <v>150.9</v>
      </c>
      <c r="W2" s="20">
        <v>153.9</v>
      </c>
      <c r="X2" s="20">
        <v>162.5</v>
      </c>
      <c r="Y2" s="20">
        <v>147.5</v>
      </c>
      <c r="Z2" s="20">
        <v>155.1</v>
      </c>
      <c r="AA2" s="20">
        <v>163.5</v>
      </c>
      <c r="AB2" s="20">
        <v>156.19999999999999</v>
      </c>
      <c r="AC2" s="20">
        <v>155.9</v>
      </c>
      <c r="AD2" s="78">
        <v>158.5</v>
      </c>
      <c r="AH2" s="126">
        <v>2021</v>
      </c>
      <c r="AI2" s="80" t="s">
        <v>218</v>
      </c>
      <c r="AJ2" s="80">
        <v>53.6</v>
      </c>
      <c r="AO2" s="127" t="s">
        <v>232</v>
      </c>
      <c r="AP2" s="127"/>
      <c r="AQ2" s="127"/>
      <c r="AR2" s="127"/>
    </row>
    <row r="3" spans="1:55" x14ac:dyDescent="0.3">
      <c r="A3" s="21" t="s">
        <v>30</v>
      </c>
      <c r="B3" s="22">
        <v>2021</v>
      </c>
      <c r="C3" s="22" t="s">
        <v>35</v>
      </c>
      <c r="D3" s="22">
        <v>142.80000000000001</v>
      </c>
      <c r="E3" s="22">
        <v>184</v>
      </c>
      <c r="F3" s="22">
        <v>168</v>
      </c>
      <c r="G3" s="22">
        <v>154.4</v>
      </c>
      <c r="H3" s="22">
        <v>163</v>
      </c>
      <c r="I3" s="22">
        <v>147.80000000000001</v>
      </c>
      <c r="J3" s="22">
        <v>149.69999999999999</v>
      </c>
      <c r="K3" s="22">
        <v>158.30000000000001</v>
      </c>
      <c r="L3" s="22">
        <v>111.8</v>
      </c>
      <c r="M3" s="22">
        <v>165</v>
      </c>
      <c r="N3" s="22">
        <v>160</v>
      </c>
      <c r="O3" s="22">
        <v>165.8</v>
      </c>
      <c r="P3" s="22">
        <v>154.69999999999999</v>
      </c>
      <c r="Q3" s="22">
        <v>186.5</v>
      </c>
      <c r="R3" s="22">
        <v>159.1</v>
      </c>
      <c r="S3" s="22">
        <v>153.9</v>
      </c>
      <c r="T3" s="22">
        <v>158.4</v>
      </c>
      <c r="U3" s="22" t="s">
        <v>32</v>
      </c>
      <c r="V3" s="22">
        <v>154.4</v>
      </c>
      <c r="W3" s="22">
        <v>154.80000000000001</v>
      </c>
      <c r="X3" s="22">
        <v>164.3</v>
      </c>
      <c r="Y3" s="22">
        <v>150.19999999999999</v>
      </c>
      <c r="Z3" s="22">
        <v>157</v>
      </c>
      <c r="AA3" s="22">
        <v>163.6</v>
      </c>
      <c r="AB3" s="22">
        <v>155.19999999999999</v>
      </c>
      <c r="AC3" s="22">
        <v>157.19999999999999</v>
      </c>
      <c r="AD3" s="79">
        <v>156.69999999999999</v>
      </c>
      <c r="AH3" s="126"/>
      <c r="AI3" s="80" t="s">
        <v>219</v>
      </c>
      <c r="AJ3" s="80">
        <v>60.46</v>
      </c>
      <c r="AO3" s="81" t="s">
        <v>64</v>
      </c>
      <c r="AP3" s="83" t="s">
        <v>30</v>
      </c>
      <c r="AQ3" s="83" t="s">
        <v>231</v>
      </c>
      <c r="AR3" s="83" t="s">
        <v>33</v>
      </c>
    </row>
    <row r="4" spans="1:55" x14ac:dyDescent="0.3">
      <c r="A4" s="19" t="s">
        <v>30</v>
      </c>
      <c r="B4" s="20">
        <v>2021</v>
      </c>
      <c r="C4" s="20" t="s">
        <v>36</v>
      </c>
      <c r="D4" s="20">
        <v>142.5</v>
      </c>
      <c r="E4" s="20">
        <v>189.4</v>
      </c>
      <c r="F4" s="20">
        <v>163.19999999999999</v>
      </c>
      <c r="G4" s="20">
        <v>154.5</v>
      </c>
      <c r="H4" s="20">
        <v>168.2</v>
      </c>
      <c r="I4" s="20">
        <v>150.5</v>
      </c>
      <c r="J4" s="20">
        <v>141</v>
      </c>
      <c r="K4" s="20">
        <v>159.19999999999999</v>
      </c>
      <c r="L4" s="20">
        <v>111.7</v>
      </c>
      <c r="M4" s="20">
        <v>164</v>
      </c>
      <c r="N4" s="20">
        <v>160.6</v>
      </c>
      <c r="O4" s="20">
        <v>166.4</v>
      </c>
      <c r="P4" s="20">
        <v>154.5</v>
      </c>
      <c r="Q4" s="20">
        <v>186.1</v>
      </c>
      <c r="R4" s="20">
        <v>159.6</v>
      </c>
      <c r="S4" s="20">
        <v>154.4</v>
      </c>
      <c r="T4" s="20">
        <v>158.9</v>
      </c>
      <c r="U4" s="20" t="s">
        <v>48</v>
      </c>
      <c r="V4" s="20">
        <v>156</v>
      </c>
      <c r="W4" s="20">
        <v>154.80000000000001</v>
      </c>
      <c r="X4" s="20">
        <v>164.6</v>
      </c>
      <c r="Y4" s="20">
        <v>151.30000000000001</v>
      </c>
      <c r="Z4" s="20">
        <v>157.80000000000001</v>
      </c>
      <c r="AA4" s="20">
        <v>163.80000000000001</v>
      </c>
      <c r="AB4" s="20">
        <v>153.1</v>
      </c>
      <c r="AC4" s="20">
        <v>157.30000000000001</v>
      </c>
      <c r="AD4" s="78">
        <v>156.69999999999999</v>
      </c>
      <c r="AH4" s="126"/>
      <c r="AI4" s="80" t="s">
        <v>220</v>
      </c>
      <c r="AJ4" s="80">
        <v>63.83</v>
      </c>
      <c r="AO4" s="82" t="s">
        <v>3</v>
      </c>
      <c r="AP4" s="80">
        <v>0.49348235344659525</v>
      </c>
      <c r="AQ4" s="80">
        <v>0.49680163036670638</v>
      </c>
      <c r="AR4" s="80">
        <v>0.5069992054615976</v>
      </c>
    </row>
    <row r="5" spans="1:55" x14ac:dyDescent="0.3">
      <c r="A5" s="21" t="s">
        <v>30</v>
      </c>
      <c r="B5" s="22">
        <v>2021</v>
      </c>
      <c r="C5" s="22" t="s">
        <v>37</v>
      </c>
      <c r="D5" s="22">
        <v>142.69999999999999</v>
      </c>
      <c r="E5" s="22">
        <v>195.5</v>
      </c>
      <c r="F5" s="22">
        <v>163.4</v>
      </c>
      <c r="G5" s="22">
        <v>155</v>
      </c>
      <c r="H5" s="22">
        <v>175.2</v>
      </c>
      <c r="I5" s="22">
        <v>160.6</v>
      </c>
      <c r="J5" s="22">
        <v>135.1</v>
      </c>
      <c r="K5" s="22">
        <v>161.1</v>
      </c>
      <c r="L5" s="22">
        <v>112.2</v>
      </c>
      <c r="M5" s="22">
        <v>164.4</v>
      </c>
      <c r="N5" s="22">
        <v>161.9</v>
      </c>
      <c r="O5" s="22">
        <v>166.8</v>
      </c>
      <c r="P5" s="22">
        <v>155.6</v>
      </c>
      <c r="Q5" s="22">
        <v>186.8</v>
      </c>
      <c r="R5" s="22">
        <v>160.69999999999999</v>
      </c>
      <c r="S5" s="22">
        <v>155.1</v>
      </c>
      <c r="T5" s="22">
        <v>159.9</v>
      </c>
      <c r="U5" s="22" t="s">
        <v>48</v>
      </c>
      <c r="V5" s="22">
        <v>156</v>
      </c>
      <c r="W5" s="22">
        <v>155.5</v>
      </c>
      <c r="X5" s="22">
        <v>165.3</v>
      </c>
      <c r="Y5" s="22">
        <v>151.69999999999999</v>
      </c>
      <c r="Z5" s="22">
        <v>158.6</v>
      </c>
      <c r="AA5" s="22">
        <v>164.1</v>
      </c>
      <c r="AB5" s="22">
        <v>154.6</v>
      </c>
      <c r="AC5" s="22">
        <v>158</v>
      </c>
      <c r="AD5" s="79">
        <v>157.6</v>
      </c>
      <c r="AH5" s="126"/>
      <c r="AI5" s="80" t="s">
        <v>221</v>
      </c>
      <c r="AJ5" s="80">
        <v>62.95</v>
      </c>
      <c r="AO5" s="82" t="s">
        <v>4</v>
      </c>
      <c r="AP5" s="80">
        <v>0.83790830524879245</v>
      </c>
      <c r="AQ5" s="80">
        <v>0.84596522154467479</v>
      </c>
      <c r="AR5" s="80">
        <v>0.85925838710850155</v>
      </c>
      <c r="AT5" s="89" t="s">
        <v>244</v>
      </c>
    </row>
    <row r="6" spans="1:55" x14ac:dyDescent="0.3">
      <c r="A6" s="19" t="s">
        <v>30</v>
      </c>
      <c r="B6" s="20">
        <v>2021</v>
      </c>
      <c r="C6" s="20" t="s">
        <v>38</v>
      </c>
      <c r="D6" s="20">
        <v>145.1</v>
      </c>
      <c r="E6" s="20">
        <v>198.5</v>
      </c>
      <c r="F6" s="20">
        <v>168.6</v>
      </c>
      <c r="G6" s="20">
        <v>155.80000000000001</v>
      </c>
      <c r="H6" s="20">
        <v>184.4</v>
      </c>
      <c r="I6" s="20">
        <v>162.30000000000001</v>
      </c>
      <c r="J6" s="20">
        <v>138.4</v>
      </c>
      <c r="K6" s="20">
        <v>165.1</v>
      </c>
      <c r="L6" s="20">
        <v>114.3</v>
      </c>
      <c r="M6" s="20">
        <v>169.7</v>
      </c>
      <c r="N6" s="20">
        <v>164.6</v>
      </c>
      <c r="O6" s="20">
        <v>169.8</v>
      </c>
      <c r="P6" s="20">
        <v>158.69999999999999</v>
      </c>
      <c r="Q6" s="20">
        <v>189.6</v>
      </c>
      <c r="R6" s="20">
        <v>165.3</v>
      </c>
      <c r="S6" s="20">
        <v>160.6</v>
      </c>
      <c r="T6" s="20">
        <v>164.5</v>
      </c>
      <c r="U6" s="20" t="s">
        <v>32</v>
      </c>
      <c r="V6" s="20">
        <v>161.69999999999999</v>
      </c>
      <c r="W6" s="20">
        <v>158.80000000000001</v>
      </c>
      <c r="X6" s="20">
        <v>169.1</v>
      </c>
      <c r="Y6" s="20">
        <v>153.19999999999999</v>
      </c>
      <c r="Z6" s="20">
        <v>160</v>
      </c>
      <c r="AA6" s="20">
        <v>167.6</v>
      </c>
      <c r="AB6" s="20">
        <v>159.30000000000001</v>
      </c>
      <c r="AC6" s="20">
        <v>161.1</v>
      </c>
      <c r="AD6" s="78">
        <v>161.1</v>
      </c>
      <c r="AH6" s="126"/>
      <c r="AI6" s="80" t="s">
        <v>38</v>
      </c>
      <c r="AJ6" s="80">
        <v>66.400000000000006</v>
      </c>
      <c r="AO6" s="82" t="s">
        <v>5</v>
      </c>
      <c r="AP6" s="80">
        <v>-0.1882007078470874</v>
      </c>
      <c r="AQ6" s="80">
        <v>-0.19878864398963308</v>
      </c>
      <c r="AR6" s="80">
        <v>-0.24236790643421993</v>
      </c>
      <c r="AT6" s="89" t="s">
        <v>240</v>
      </c>
      <c r="AU6" s="89"/>
      <c r="AV6" s="89"/>
      <c r="AW6" s="89"/>
      <c r="AX6" s="89"/>
      <c r="AY6" s="89"/>
      <c r="AZ6" s="89"/>
      <c r="BA6" s="89"/>
      <c r="BB6" s="89"/>
      <c r="BC6" s="89"/>
    </row>
    <row r="7" spans="1:55" x14ac:dyDescent="0.3">
      <c r="A7" s="21" t="s">
        <v>30</v>
      </c>
      <c r="B7" s="22">
        <v>2021</v>
      </c>
      <c r="C7" s="22" t="s">
        <v>39</v>
      </c>
      <c r="D7" s="22">
        <v>145.6</v>
      </c>
      <c r="E7" s="22">
        <v>200.1</v>
      </c>
      <c r="F7" s="22">
        <v>179.3</v>
      </c>
      <c r="G7" s="22">
        <v>156.1</v>
      </c>
      <c r="H7" s="22">
        <v>190.4</v>
      </c>
      <c r="I7" s="22">
        <v>158.6</v>
      </c>
      <c r="J7" s="22">
        <v>144.69999999999999</v>
      </c>
      <c r="K7" s="22">
        <v>165.5</v>
      </c>
      <c r="L7" s="22">
        <v>114.6</v>
      </c>
      <c r="M7" s="22">
        <v>170</v>
      </c>
      <c r="N7" s="22">
        <v>165.5</v>
      </c>
      <c r="O7" s="22">
        <v>171.7</v>
      </c>
      <c r="P7" s="22">
        <v>160.5</v>
      </c>
      <c r="Q7" s="22">
        <v>189.1</v>
      </c>
      <c r="R7" s="22">
        <v>165.3</v>
      </c>
      <c r="S7" s="22">
        <v>159.9</v>
      </c>
      <c r="T7" s="22">
        <v>164.6</v>
      </c>
      <c r="U7" s="22" t="s">
        <v>32</v>
      </c>
      <c r="V7" s="22">
        <v>162.1</v>
      </c>
      <c r="W7" s="22">
        <v>159.19999999999999</v>
      </c>
      <c r="X7" s="22">
        <v>169.7</v>
      </c>
      <c r="Y7" s="22">
        <v>154.19999999999999</v>
      </c>
      <c r="Z7" s="22">
        <v>160.4</v>
      </c>
      <c r="AA7" s="22">
        <v>166.8</v>
      </c>
      <c r="AB7" s="22">
        <v>159.4</v>
      </c>
      <c r="AC7" s="22">
        <v>161.5</v>
      </c>
      <c r="AD7" s="79">
        <v>162.1</v>
      </c>
      <c r="AH7" s="126"/>
      <c r="AI7" s="80" t="s">
        <v>222</v>
      </c>
      <c r="AJ7" s="80">
        <v>71.8</v>
      </c>
      <c r="AO7" s="82" t="s">
        <v>6</v>
      </c>
      <c r="AP7" s="80">
        <v>0.62480976644962472</v>
      </c>
      <c r="AQ7" s="80">
        <v>0.62524544211887501</v>
      </c>
      <c r="AR7" s="80">
        <v>0.62731461531342525</v>
      </c>
      <c r="AT7" s="89" t="s">
        <v>241</v>
      </c>
      <c r="AU7" s="89"/>
      <c r="AV7" s="89"/>
      <c r="AW7" s="89"/>
      <c r="AX7" s="89"/>
      <c r="AY7" s="89"/>
      <c r="AZ7" s="89"/>
      <c r="BA7" s="89"/>
      <c r="BB7" s="89"/>
      <c r="BC7" s="89"/>
    </row>
    <row r="8" spans="1:55" x14ac:dyDescent="0.3">
      <c r="A8" s="19" t="s">
        <v>30</v>
      </c>
      <c r="B8" s="20">
        <v>2021</v>
      </c>
      <c r="C8" s="20" t="s">
        <v>40</v>
      </c>
      <c r="D8" s="20">
        <v>145.1</v>
      </c>
      <c r="E8" s="20">
        <v>204.5</v>
      </c>
      <c r="F8" s="20">
        <v>180.4</v>
      </c>
      <c r="G8" s="20">
        <v>157.1</v>
      </c>
      <c r="H8" s="20">
        <v>188.7</v>
      </c>
      <c r="I8" s="20">
        <v>157.69999999999999</v>
      </c>
      <c r="J8" s="20">
        <v>152.80000000000001</v>
      </c>
      <c r="K8" s="20">
        <v>163.6</v>
      </c>
      <c r="L8" s="20">
        <v>113.9</v>
      </c>
      <c r="M8" s="20">
        <v>169.7</v>
      </c>
      <c r="N8" s="20">
        <v>166.2</v>
      </c>
      <c r="O8" s="20">
        <v>171</v>
      </c>
      <c r="P8" s="20">
        <v>161.69999999999999</v>
      </c>
      <c r="Q8" s="20">
        <v>189.7</v>
      </c>
      <c r="R8" s="20">
        <v>166</v>
      </c>
      <c r="S8" s="20">
        <v>161.1</v>
      </c>
      <c r="T8" s="20">
        <v>165.3</v>
      </c>
      <c r="U8" s="20" t="s">
        <v>32</v>
      </c>
      <c r="V8" s="20">
        <v>162.5</v>
      </c>
      <c r="W8" s="20">
        <v>160.30000000000001</v>
      </c>
      <c r="X8" s="20">
        <v>170.4</v>
      </c>
      <c r="Y8" s="20">
        <v>157.1</v>
      </c>
      <c r="Z8" s="20">
        <v>160.69999999999999</v>
      </c>
      <c r="AA8" s="20">
        <v>167.2</v>
      </c>
      <c r="AB8" s="20">
        <v>160.4</v>
      </c>
      <c r="AC8" s="20">
        <v>162.80000000000001</v>
      </c>
      <c r="AD8" s="78">
        <v>163.19999999999999</v>
      </c>
      <c r="AH8" s="126"/>
      <c r="AI8" s="80" t="s">
        <v>223</v>
      </c>
      <c r="AJ8" s="80">
        <v>73.28</v>
      </c>
      <c r="AO8" s="82" t="s">
        <v>7</v>
      </c>
      <c r="AP8" s="80">
        <v>0.83209640554087549</v>
      </c>
      <c r="AQ8" s="80">
        <v>0.83107054309648443</v>
      </c>
      <c r="AR8" s="80">
        <v>0.84228577541796568</v>
      </c>
      <c r="AT8" s="89" t="s">
        <v>242</v>
      </c>
      <c r="AU8" s="89"/>
      <c r="AV8" s="89"/>
      <c r="AW8" s="89"/>
      <c r="AX8" s="89"/>
      <c r="AY8" s="89"/>
      <c r="AZ8" s="89"/>
      <c r="BA8" s="89"/>
      <c r="BB8" s="89"/>
      <c r="BC8" s="89"/>
    </row>
    <row r="9" spans="1:55" x14ac:dyDescent="0.3">
      <c r="A9" s="21" t="s">
        <v>30</v>
      </c>
      <c r="B9" s="22">
        <v>2021</v>
      </c>
      <c r="C9" s="22" t="s">
        <v>41</v>
      </c>
      <c r="D9" s="22">
        <v>144.9</v>
      </c>
      <c r="E9" s="22">
        <v>202.3</v>
      </c>
      <c r="F9" s="22">
        <v>176.5</v>
      </c>
      <c r="G9" s="22">
        <v>157.5</v>
      </c>
      <c r="H9" s="22">
        <v>190.9</v>
      </c>
      <c r="I9" s="22">
        <v>155.69999999999999</v>
      </c>
      <c r="J9" s="22">
        <v>153.9</v>
      </c>
      <c r="K9" s="22">
        <v>162.80000000000001</v>
      </c>
      <c r="L9" s="22">
        <v>115.2</v>
      </c>
      <c r="M9" s="22">
        <v>169.8</v>
      </c>
      <c r="N9" s="22">
        <v>167.6</v>
      </c>
      <c r="O9" s="22">
        <v>171.9</v>
      </c>
      <c r="P9" s="22">
        <v>161.80000000000001</v>
      </c>
      <c r="Q9" s="22">
        <v>190.2</v>
      </c>
      <c r="R9" s="22">
        <v>167</v>
      </c>
      <c r="S9" s="22">
        <v>162.6</v>
      </c>
      <c r="T9" s="22">
        <v>166.3</v>
      </c>
      <c r="U9" s="22" t="s">
        <v>32</v>
      </c>
      <c r="V9" s="22">
        <v>163.1</v>
      </c>
      <c r="W9" s="22">
        <v>160.9</v>
      </c>
      <c r="X9" s="22">
        <v>171.1</v>
      </c>
      <c r="Y9" s="22">
        <v>157.69999999999999</v>
      </c>
      <c r="Z9" s="22">
        <v>161.1</v>
      </c>
      <c r="AA9" s="22">
        <v>167.5</v>
      </c>
      <c r="AB9" s="22">
        <v>160.30000000000001</v>
      </c>
      <c r="AC9" s="22">
        <v>163.30000000000001</v>
      </c>
      <c r="AD9" s="79">
        <v>163.6</v>
      </c>
      <c r="AH9" s="126"/>
      <c r="AI9" s="80" t="s">
        <v>224</v>
      </c>
      <c r="AJ9" s="80">
        <v>68.87</v>
      </c>
      <c r="AO9" s="82" t="s">
        <v>8</v>
      </c>
      <c r="AP9" s="80">
        <v>0.64989770132776825</v>
      </c>
      <c r="AQ9" s="80">
        <v>0.59253681940054659</v>
      </c>
      <c r="AR9" s="80">
        <v>0.50975554050782756</v>
      </c>
      <c r="AT9" s="89" t="s">
        <v>243</v>
      </c>
      <c r="AU9" s="89"/>
      <c r="AV9" s="89"/>
      <c r="AW9" s="89"/>
      <c r="AX9" s="89"/>
      <c r="AY9" s="89"/>
      <c r="AZ9" s="89"/>
      <c r="BA9" s="89"/>
      <c r="BB9" s="89"/>
      <c r="BC9" s="89"/>
    </row>
    <row r="10" spans="1:55" x14ac:dyDescent="0.3">
      <c r="A10" s="19" t="s">
        <v>30</v>
      </c>
      <c r="B10" s="20">
        <v>2021</v>
      </c>
      <c r="C10" s="20" t="s">
        <v>42</v>
      </c>
      <c r="D10" s="20">
        <v>145.4</v>
      </c>
      <c r="E10" s="20">
        <v>202.1</v>
      </c>
      <c r="F10" s="20">
        <v>172</v>
      </c>
      <c r="G10" s="20">
        <v>158</v>
      </c>
      <c r="H10" s="20">
        <v>195.5</v>
      </c>
      <c r="I10" s="20">
        <v>152.69999999999999</v>
      </c>
      <c r="J10" s="20">
        <v>151.4</v>
      </c>
      <c r="K10" s="20">
        <v>163.9</v>
      </c>
      <c r="L10" s="20">
        <v>119.3</v>
      </c>
      <c r="M10" s="20">
        <v>170.1</v>
      </c>
      <c r="N10" s="20">
        <v>168.3</v>
      </c>
      <c r="O10" s="20">
        <v>172.8</v>
      </c>
      <c r="P10" s="20">
        <v>162.1</v>
      </c>
      <c r="Q10" s="20">
        <v>190.5</v>
      </c>
      <c r="R10" s="20">
        <v>167.7</v>
      </c>
      <c r="S10" s="20">
        <v>163.6</v>
      </c>
      <c r="T10" s="20">
        <v>167.1</v>
      </c>
      <c r="U10" s="20" t="s">
        <v>32</v>
      </c>
      <c r="V10" s="20">
        <v>163.69999999999999</v>
      </c>
      <c r="W10" s="20">
        <v>161.30000000000001</v>
      </c>
      <c r="X10" s="20">
        <v>171.9</v>
      </c>
      <c r="Y10" s="20">
        <v>157.80000000000001</v>
      </c>
      <c r="Z10" s="20">
        <v>162.69999999999999</v>
      </c>
      <c r="AA10" s="20">
        <v>168.5</v>
      </c>
      <c r="AB10" s="20">
        <v>160.19999999999999</v>
      </c>
      <c r="AC10" s="20">
        <v>163.80000000000001</v>
      </c>
      <c r="AD10" s="78">
        <v>164</v>
      </c>
      <c r="AH10" s="126"/>
      <c r="AI10" s="80" t="s">
        <v>225</v>
      </c>
      <c r="AJ10" s="80">
        <v>72.8</v>
      </c>
      <c r="AO10" s="82" t="s">
        <v>9</v>
      </c>
      <c r="AP10" s="80">
        <v>0.25430842800996706</v>
      </c>
      <c r="AQ10" s="80">
        <v>0.33496139138500419</v>
      </c>
      <c r="AR10" s="80">
        <v>0.43209283815325661</v>
      </c>
    </row>
    <row r="11" spans="1:55" x14ac:dyDescent="0.3">
      <c r="A11" s="21" t="s">
        <v>30</v>
      </c>
      <c r="B11" s="22">
        <v>2021</v>
      </c>
      <c r="C11" s="22" t="s">
        <v>43</v>
      </c>
      <c r="D11" s="22">
        <v>146.1</v>
      </c>
      <c r="E11" s="22">
        <v>202.5</v>
      </c>
      <c r="F11" s="22">
        <v>170.1</v>
      </c>
      <c r="G11" s="22">
        <v>158.4</v>
      </c>
      <c r="H11" s="22">
        <v>198.8</v>
      </c>
      <c r="I11" s="22">
        <v>152.6</v>
      </c>
      <c r="J11" s="22">
        <v>170.4</v>
      </c>
      <c r="K11" s="22">
        <v>165.2</v>
      </c>
      <c r="L11" s="22">
        <v>121.6</v>
      </c>
      <c r="M11" s="22">
        <v>170.6</v>
      </c>
      <c r="N11" s="22">
        <v>168.8</v>
      </c>
      <c r="O11" s="22">
        <v>173.6</v>
      </c>
      <c r="P11" s="22">
        <v>165.5</v>
      </c>
      <c r="Q11" s="22">
        <v>191.2</v>
      </c>
      <c r="R11" s="22">
        <v>168.9</v>
      </c>
      <c r="S11" s="22">
        <v>164.8</v>
      </c>
      <c r="T11" s="22">
        <v>168.3</v>
      </c>
      <c r="U11" s="22" t="s">
        <v>32</v>
      </c>
      <c r="V11" s="22">
        <v>165.5</v>
      </c>
      <c r="W11" s="22">
        <v>162</v>
      </c>
      <c r="X11" s="22">
        <v>172.5</v>
      </c>
      <c r="Y11" s="22">
        <v>159.5</v>
      </c>
      <c r="Z11" s="22">
        <v>163.19999999999999</v>
      </c>
      <c r="AA11" s="22">
        <v>169</v>
      </c>
      <c r="AB11" s="22">
        <v>161.1</v>
      </c>
      <c r="AC11" s="22">
        <v>164.7</v>
      </c>
      <c r="AD11" s="79">
        <v>166.3</v>
      </c>
      <c r="AH11" s="126"/>
      <c r="AI11" s="80" t="s">
        <v>226</v>
      </c>
      <c r="AJ11" s="80">
        <v>82.06</v>
      </c>
      <c r="AO11" s="82" t="s">
        <v>10</v>
      </c>
      <c r="AP11" s="80">
        <v>0.4449708753224681</v>
      </c>
      <c r="AQ11" s="80">
        <v>0.3561044901619756</v>
      </c>
      <c r="AR11" s="80">
        <v>0.17735085208579965</v>
      </c>
    </row>
    <row r="12" spans="1:55" x14ac:dyDescent="0.3">
      <c r="A12" s="19" t="s">
        <v>30</v>
      </c>
      <c r="B12" s="20">
        <v>2021</v>
      </c>
      <c r="C12" s="20" t="s">
        <v>45</v>
      </c>
      <c r="D12" s="20">
        <v>146.9</v>
      </c>
      <c r="E12" s="20">
        <v>199.8</v>
      </c>
      <c r="F12" s="20">
        <v>171.5</v>
      </c>
      <c r="G12" s="20">
        <v>159.1</v>
      </c>
      <c r="H12" s="20">
        <v>198.4</v>
      </c>
      <c r="I12" s="20">
        <v>153.19999999999999</v>
      </c>
      <c r="J12" s="20">
        <v>183.9</v>
      </c>
      <c r="K12" s="20">
        <v>165.4</v>
      </c>
      <c r="L12" s="20">
        <v>122.1</v>
      </c>
      <c r="M12" s="20">
        <v>170.8</v>
      </c>
      <c r="N12" s="20">
        <v>169.1</v>
      </c>
      <c r="O12" s="20">
        <v>174.3</v>
      </c>
      <c r="P12" s="20">
        <v>167.5</v>
      </c>
      <c r="Q12" s="20">
        <v>191.4</v>
      </c>
      <c r="R12" s="20">
        <v>170.4</v>
      </c>
      <c r="S12" s="20">
        <v>166</v>
      </c>
      <c r="T12" s="20">
        <v>169.8</v>
      </c>
      <c r="U12" s="20" t="s">
        <v>32</v>
      </c>
      <c r="V12" s="20">
        <v>165.3</v>
      </c>
      <c r="W12" s="20">
        <v>162.9</v>
      </c>
      <c r="X12" s="20">
        <v>173.4</v>
      </c>
      <c r="Y12" s="20">
        <v>158.9</v>
      </c>
      <c r="Z12" s="20">
        <v>163.80000000000001</v>
      </c>
      <c r="AA12" s="20">
        <v>169.3</v>
      </c>
      <c r="AB12" s="20">
        <v>162.4</v>
      </c>
      <c r="AC12" s="20">
        <v>165.2</v>
      </c>
      <c r="AD12" s="78">
        <v>167.6</v>
      </c>
      <c r="AH12" s="126"/>
      <c r="AI12" s="80" t="s">
        <v>227</v>
      </c>
      <c r="AJ12" s="80">
        <v>79.92</v>
      </c>
      <c r="AO12" s="82" t="s">
        <v>11</v>
      </c>
      <c r="AP12" s="80">
        <v>0.57195287339481549</v>
      </c>
      <c r="AQ12" s="80">
        <v>0.55957087255186733</v>
      </c>
      <c r="AR12" s="80">
        <v>0.60070233571937937</v>
      </c>
    </row>
    <row r="13" spans="1:55" x14ac:dyDescent="0.3">
      <c r="A13" s="21" t="s">
        <v>30</v>
      </c>
      <c r="B13" s="22">
        <v>2021</v>
      </c>
      <c r="C13" s="22" t="s">
        <v>46</v>
      </c>
      <c r="D13" s="22">
        <v>147.4</v>
      </c>
      <c r="E13" s="22">
        <v>197</v>
      </c>
      <c r="F13" s="22">
        <v>176.5</v>
      </c>
      <c r="G13" s="22">
        <v>159.80000000000001</v>
      </c>
      <c r="H13" s="22">
        <v>195.8</v>
      </c>
      <c r="I13" s="22">
        <v>152</v>
      </c>
      <c r="J13" s="22">
        <v>172.3</v>
      </c>
      <c r="K13" s="22">
        <v>164.5</v>
      </c>
      <c r="L13" s="22">
        <v>120.6</v>
      </c>
      <c r="M13" s="22">
        <v>171.7</v>
      </c>
      <c r="N13" s="22">
        <v>169.7</v>
      </c>
      <c r="O13" s="22">
        <v>175.1</v>
      </c>
      <c r="P13" s="22">
        <v>165.8</v>
      </c>
      <c r="Q13" s="22">
        <v>190.8</v>
      </c>
      <c r="R13" s="22">
        <v>171.8</v>
      </c>
      <c r="S13" s="22">
        <v>167.3</v>
      </c>
      <c r="T13" s="22">
        <v>171.2</v>
      </c>
      <c r="U13" s="22" t="s">
        <v>32</v>
      </c>
      <c r="V13" s="22">
        <v>165.6</v>
      </c>
      <c r="W13" s="22">
        <v>163.9</v>
      </c>
      <c r="X13" s="22">
        <v>174</v>
      </c>
      <c r="Y13" s="22">
        <v>160.1</v>
      </c>
      <c r="Z13" s="22">
        <v>164.5</v>
      </c>
      <c r="AA13" s="22">
        <v>169.7</v>
      </c>
      <c r="AB13" s="22">
        <v>162.80000000000001</v>
      </c>
      <c r="AC13" s="22">
        <v>166</v>
      </c>
      <c r="AD13" s="79">
        <v>167</v>
      </c>
      <c r="AH13" s="126"/>
      <c r="AI13" s="80" t="s">
        <v>228</v>
      </c>
      <c r="AJ13" s="80">
        <v>72.87</v>
      </c>
      <c r="AO13" s="82" t="s">
        <v>12</v>
      </c>
      <c r="AP13" s="80">
        <v>0.58452086159962513</v>
      </c>
      <c r="AQ13" s="80">
        <v>0.58058286432325268</v>
      </c>
      <c r="AR13" s="80">
        <v>0.57203842804524996</v>
      </c>
    </row>
    <row r="14" spans="1:55" x14ac:dyDescent="0.3">
      <c r="A14" s="19" t="s">
        <v>30</v>
      </c>
      <c r="B14" s="20">
        <v>2022</v>
      </c>
      <c r="C14" s="20" t="s">
        <v>31</v>
      </c>
      <c r="D14" s="20">
        <v>148.30000000000001</v>
      </c>
      <c r="E14" s="20">
        <v>196.9</v>
      </c>
      <c r="F14" s="20">
        <v>178</v>
      </c>
      <c r="G14" s="20">
        <v>160.5</v>
      </c>
      <c r="H14" s="20">
        <v>192.6</v>
      </c>
      <c r="I14" s="20">
        <v>151.19999999999999</v>
      </c>
      <c r="J14" s="20">
        <v>159.19999999999999</v>
      </c>
      <c r="K14" s="20">
        <v>164</v>
      </c>
      <c r="L14" s="20">
        <v>119.3</v>
      </c>
      <c r="M14" s="20">
        <v>173.3</v>
      </c>
      <c r="N14" s="20">
        <v>169.8</v>
      </c>
      <c r="O14" s="20">
        <v>175.8</v>
      </c>
      <c r="P14" s="20">
        <v>164.1</v>
      </c>
      <c r="Q14" s="20">
        <v>190.7</v>
      </c>
      <c r="R14" s="20">
        <v>173.2</v>
      </c>
      <c r="S14" s="20">
        <v>169.3</v>
      </c>
      <c r="T14" s="20">
        <v>172.7</v>
      </c>
      <c r="U14" s="20" t="s">
        <v>32</v>
      </c>
      <c r="V14" s="20">
        <v>165.8</v>
      </c>
      <c r="W14" s="20">
        <v>164.9</v>
      </c>
      <c r="X14" s="20">
        <v>174.7</v>
      </c>
      <c r="Y14" s="20">
        <v>160.80000000000001</v>
      </c>
      <c r="Z14" s="20">
        <v>164.9</v>
      </c>
      <c r="AA14" s="20">
        <v>169.9</v>
      </c>
      <c r="AB14" s="20">
        <v>163.19999999999999</v>
      </c>
      <c r="AC14" s="20">
        <v>166.6</v>
      </c>
      <c r="AD14" s="78">
        <v>166.4</v>
      </c>
      <c r="AH14" s="126">
        <v>2022</v>
      </c>
      <c r="AI14" s="80" t="s">
        <v>218</v>
      </c>
      <c r="AJ14" s="80">
        <v>83.92</v>
      </c>
      <c r="AO14" s="82" t="s">
        <v>13</v>
      </c>
      <c r="AP14" s="80">
        <v>0.76721985885477373</v>
      </c>
      <c r="AQ14" s="80">
        <v>0.74645594089904832</v>
      </c>
      <c r="AR14" s="80">
        <v>0.71116967338836901</v>
      </c>
    </row>
    <row r="15" spans="1:55" x14ac:dyDescent="0.3">
      <c r="A15" s="21" t="s">
        <v>30</v>
      </c>
      <c r="B15" s="22">
        <v>2022</v>
      </c>
      <c r="C15" s="22" t="s">
        <v>35</v>
      </c>
      <c r="D15" s="22">
        <v>148.80000000000001</v>
      </c>
      <c r="E15" s="22">
        <v>198.1</v>
      </c>
      <c r="F15" s="22">
        <v>175.5</v>
      </c>
      <c r="G15" s="22">
        <v>160.69999999999999</v>
      </c>
      <c r="H15" s="22">
        <v>192.6</v>
      </c>
      <c r="I15" s="22">
        <v>151.4</v>
      </c>
      <c r="J15" s="22">
        <v>155.19999999999999</v>
      </c>
      <c r="K15" s="22">
        <v>163.9</v>
      </c>
      <c r="L15" s="22">
        <v>118.1</v>
      </c>
      <c r="M15" s="22">
        <v>175.4</v>
      </c>
      <c r="N15" s="22">
        <v>170.5</v>
      </c>
      <c r="O15" s="22">
        <v>176.3</v>
      </c>
      <c r="P15" s="22">
        <v>163.9</v>
      </c>
      <c r="Q15" s="22">
        <v>191.5</v>
      </c>
      <c r="R15" s="22">
        <v>174.1</v>
      </c>
      <c r="S15" s="22">
        <v>171</v>
      </c>
      <c r="T15" s="22">
        <v>173.7</v>
      </c>
      <c r="U15" s="22" t="s">
        <v>32</v>
      </c>
      <c r="V15" s="22">
        <v>167.4</v>
      </c>
      <c r="W15" s="22">
        <v>165.7</v>
      </c>
      <c r="X15" s="22">
        <v>175.3</v>
      </c>
      <c r="Y15" s="22">
        <v>161.19999999999999</v>
      </c>
      <c r="Z15" s="22">
        <v>165.5</v>
      </c>
      <c r="AA15" s="22">
        <v>170.3</v>
      </c>
      <c r="AB15" s="22">
        <v>164.5</v>
      </c>
      <c r="AC15" s="22">
        <v>167.3</v>
      </c>
      <c r="AD15" s="79">
        <v>166.7</v>
      </c>
      <c r="AH15" s="126"/>
      <c r="AI15" s="80" t="s">
        <v>219</v>
      </c>
      <c r="AJ15" s="80">
        <v>93.54</v>
      </c>
      <c r="AO15" s="82" t="s">
        <v>14</v>
      </c>
      <c r="AP15" s="80">
        <v>0.71602302443962806</v>
      </c>
      <c r="AQ15" s="80">
        <v>0.70961578251817903</v>
      </c>
      <c r="AR15" s="80">
        <v>0.7041917437283256</v>
      </c>
    </row>
    <row r="16" spans="1:55" x14ac:dyDescent="0.3">
      <c r="A16" s="19" t="s">
        <v>30</v>
      </c>
      <c r="B16" s="20">
        <v>2022</v>
      </c>
      <c r="C16" s="20" t="s">
        <v>36</v>
      </c>
      <c r="D16" s="20">
        <v>150.19999999999999</v>
      </c>
      <c r="E16" s="20">
        <v>208</v>
      </c>
      <c r="F16" s="20">
        <v>167.9</v>
      </c>
      <c r="G16" s="20">
        <v>162</v>
      </c>
      <c r="H16" s="20">
        <v>203.1</v>
      </c>
      <c r="I16" s="20">
        <v>155.9</v>
      </c>
      <c r="J16" s="20">
        <v>155.80000000000001</v>
      </c>
      <c r="K16" s="20">
        <v>164.2</v>
      </c>
      <c r="L16" s="20">
        <v>118.1</v>
      </c>
      <c r="M16" s="20">
        <v>178.7</v>
      </c>
      <c r="N16" s="20">
        <v>171.2</v>
      </c>
      <c r="O16" s="20">
        <v>177.4</v>
      </c>
      <c r="P16" s="20">
        <v>166.6</v>
      </c>
      <c r="Q16" s="20">
        <v>192.3</v>
      </c>
      <c r="R16" s="20">
        <v>175.4</v>
      </c>
      <c r="S16" s="20">
        <v>173.2</v>
      </c>
      <c r="T16" s="20">
        <v>175.1</v>
      </c>
      <c r="U16" s="20" t="s">
        <v>32</v>
      </c>
      <c r="V16" s="20">
        <v>168.9</v>
      </c>
      <c r="W16" s="20">
        <v>166.5</v>
      </c>
      <c r="X16" s="20">
        <v>176</v>
      </c>
      <c r="Y16" s="20">
        <v>162</v>
      </c>
      <c r="Z16" s="20">
        <v>166.6</v>
      </c>
      <c r="AA16" s="20">
        <v>170.6</v>
      </c>
      <c r="AB16" s="20">
        <v>167.4</v>
      </c>
      <c r="AC16" s="20">
        <v>168.3</v>
      </c>
      <c r="AD16" s="78">
        <v>168.7</v>
      </c>
      <c r="AH16" s="126"/>
      <c r="AI16" s="80" t="s">
        <v>220</v>
      </c>
      <c r="AJ16" s="80">
        <v>112.4</v>
      </c>
      <c r="AO16" s="82" t="s">
        <v>15</v>
      </c>
      <c r="AP16" s="80">
        <v>0.69453090591914257</v>
      </c>
      <c r="AQ16" s="80">
        <v>0.70783533948112598</v>
      </c>
      <c r="AR16" s="80">
        <v>0.72837018337534665</v>
      </c>
    </row>
    <row r="17" spans="1:44" x14ac:dyDescent="0.3">
      <c r="A17" s="21" t="s">
        <v>30</v>
      </c>
      <c r="B17" s="22">
        <v>2022</v>
      </c>
      <c r="C17" s="22" t="s">
        <v>37</v>
      </c>
      <c r="D17" s="22">
        <v>151.80000000000001</v>
      </c>
      <c r="E17" s="22">
        <v>209.7</v>
      </c>
      <c r="F17" s="22">
        <v>164.5</v>
      </c>
      <c r="G17" s="22">
        <v>163.80000000000001</v>
      </c>
      <c r="H17" s="22">
        <v>207.4</v>
      </c>
      <c r="I17" s="22">
        <v>169.7</v>
      </c>
      <c r="J17" s="22">
        <v>153.6</v>
      </c>
      <c r="K17" s="22">
        <v>165.1</v>
      </c>
      <c r="L17" s="22">
        <v>118.2</v>
      </c>
      <c r="M17" s="22">
        <v>182.9</v>
      </c>
      <c r="N17" s="22">
        <v>172.4</v>
      </c>
      <c r="O17" s="22">
        <v>178.9</v>
      </c>
      <c r="P17" s="22">
        <v>168.6</v>
      </c>
      <c r="Q17" s="22">
        <v>192.8</v>
      </c>
      <c r="R17" s="22">
        <v>177.5</v>
      </c>
      <c r="S17" s="22">
        <v>175.1</v>
      </c>
      <c r="T17" s="22">
        <v>177.1</v>
      </c>
      <c r="U17" s="22" t="s">
        <v>32</v>
      </c>
      <c r="V17" s="22">
        <v>173.3</v>
      </c>
      <c r="W17" s="22">
        <v>167.7</v>
      </c>
      <c r="X17" s="22">
        <v>177</v>
      </c>
      <c r="Y17" s="22">
        <v>166.2</v>
      </c>
      <c r="Z17" s="22">
        <v>167.2</v>
      </c>
      <c r="AA17" s="22">
        <v>170.9</v>
      </c>
      <c r="AB17" s="22">
        <v>169</v>
      </c>
      <c r="AC17" s="22">
        <v>170.2</v>
      </c>
      <c r="AD17" s="79">
        <v>170.8</v>
      </c>
      <c r="AH17" s="126"/>
      <c r="AI17" s="80" t="s">
        <v>221</v>
      </c>
      <c r="AJ17" s="80">
        <v>103.41</v>
      </c>
      <c r="AO17" s="82" t="s">
        <v>16</v>
      </c>
      <c r="AP17" s="80">
        <v>0.71167069574007646</v>
      </c>
      <c r="AQ17" s="80">
        <v>0.68258904284860811</v>
      </c>
      <c r="AR17" s="80">
        <v>0.58081678652782853</v>
      </c>
    </row>
    <row r="18" spans="1:44" x14ac:dyDescent="0.3">
      <c r="A18" s="19" t="s">
        <v>30</v>
      </c>
      <c r="B18" s="20">
        <v>2022</v>
      </c>
      <c r="C18" s="20" t="s">
        <v>38</v>
      </c>
      <c r="D18" s="20">
        <v>152.9</v>
      </c>
      <c r="E18" s="20">
        <v>214.7</v>
      </c>
      <c r="F18" s="20">
        <v>161.4</v>
      </c>
      <c r="G18" s="20">
        <v>164.6</v>
      </c>
      <c r="H18" s="20">
        <v>209.9</v>
      </c>
      <c r="I18" s="20">
        <v>168</v>
      </c>
      <c r="J18" s="20">
        <v>160.4</v>
      </c>
      <c r="K18" s="20">
        <v>165</v>
      </c>
      <c r="L18" s="20">
        <v>118.9</v>
      </c>
      <c r="M18" s="20">
        <v>186.6</v>
      </c>
      <c r="N18" s="20">
        <v>173.2</v>
      </c>
      <c r="O18" s="20">
        <v>180.4</v>
      </c>
      <c r="P18" s="20">
        <v>170.8</v>
      </c>
      <c r="Q18" s="20">
        <v>192.9</v>
      </c>
      <c r="R18" s="20">
        <v>179.3</v>
      </c>
      <c r="S18" s="20">
        <v>177.2</v>
      </c>
      <c r="T18" s="20">
        <v>179</v>
      </c>
      <c r="U18" s="20" t="s">
        <v>32</v>
      </c>
      <c r="V18" s="20">
        <v>175.3</v>
      </c>
      <c r="W18" s="20">
        <v>168.9</v>
      </c>
      <c r="X18" s="20">
        <v>177.7</v>
      </c>
      <c r="Y18" s="20">
        <v>167.1</v>
      </c>
      <c r="Z18" s="20">
        <v>167.6</v>
      </c>
      <c r="AA18" s="20">
        <v>171.8</v>
      </c>
      <c r="AB18" s="20">
        <v>168.5</v>
      </c>
      <c r="AC18" s="20">
        <v>170.9</v>
      </c>
      <c r="AD18" s="78">
        <v>172.5</v>
      </c>
      <c r="AH18" s="126"/>
      <c r="AI18" s="80" t="s">
        <v>38</v>
      </c>
      <c r="AJ18" s="80">
        <v>110.1</v>
      </c>
      <c r="AO18" s="82" t="s">
        <v>17</v>
      </c>
      <c r="AP18" s="80">
        <v>0.72974563380605695</v>
      </c>
      <c r="AQ18" s="80">
        <v>0.72863666589058618</v>
      </c>
      <c r="AR18" s="80">
        <v>0.72840812371296326</v>
      </c>
    </row>
    <row r="19" spans="1:44" x14ac:dyDescent="0.3">
      <c r="A19" s="21" t="s">
        <v>30</v>
      </c>
      <c r="B19" s="22">
        <v>2022</v>
      </c>
      <c r="C19" s="22" t="s">
        <v>39</v>
      </c>
      <c r="D19" s="22">
        <v>153.80000000000001</v>
      </c>
      <c r="E19" s="22">
        <v>217.2</v>
      </c>
      <c r="F19" s="22">
        <v>169.6</v>
      </c>
      <c r="G19" s="22">
        <v>165.4</v>
      </c>
      <c r="H19" s="22">
        <v>208.1</v>
      </c>
      <c r="I19" s="22">
        <v>165.8</v>
      </c>
      <c r="J19" s="22">
        <v>167.3</v>
      </c>
      <c r="K19" s="22">
        <v>164.6</v>
      </c>
      <c r="L19" s="22">
        <v>119.1</v>
      </c>
      <c r="M19" s="22">
        <v>188.9</v>
      </c>
      <c r="N19" s="22">
        <v>174.2</v>
      </c>
      <c r="O19" s="22">
        <v>181.9</v>
      </c>
      <c r="P19" s="22">
        <v>172.4</v>
      </c>
      <c r="Q19" s="22">
        <v>192.9</v>
      </c>
      <c r="R19" s="22">
        <v>180.7</v>
      </c>
      <c r="S19" s="22">
        <v>178.7</v>
      </c>
      <c r="T19" s="22">
        <v>180.4</v>
      </c>
      <c r="U19" s="22" t="s">
        <v>32</v>
      </c>
      <c r="V19" s="22">
        <v>176.7</v>
      </c>
      <c r="W19" s="22">
        <v>170.3</v>
      </c>
      <c r="X19" s="22">
        <v>178.2</v>
      </c>
      <c r="Y19" s="22">
        <v>165.5</v>
      </c>
      <c r="Z19" s="22">
        <v>168</v>
      </c>
      <c r="AA19" s="22">
        <v>172.6</v>
      </c>
      <c r="AB19" s="22">
        <v>169.5</v>
      </c>
      <c r="AC19" s="22">
        <v>171</v>
      </c>
      <c r="AD19" s="79">
        <v>173.6</v>
      </c>
      <c r="AH19" s="126"/>
      <c r="AI19" s="80" t="s">
        <v>222</v>
      </c>
      <c r="AJ19" s="80">
        <v>116.8</v>
      </c>
      <c r="AO19" s="82" t="s">
        <v>18</v>
      </c>
      <c r="AP19" s="80">
        <v>0.74830437946095518</v>
      </c>
      <c r="AQ19" s="80">
        <v>0.73968218965311083</v>
      </c>
      <c r="AR19" s="80">
        <v>0.72360739016575137</v>
      </c>
    </row>
    <row r="20" spans="1:44" x14ac:dyDescent="0.3">
      <c r="A20" s="19" t="s">
        <v>30</v>
      </c>
      <c r="B20" s="20">
        <v>2022</v>
      </c>
      <c r="C20" s="20" t="s">
        <v>40</v>
      </c>
      <c r="D20" s="20">
        <v>155.19999999999999</v>
      </c>
      <c r="E20" s="20">
        <v>210.8</v>
      </c>
      <c r="F20" s="20">
        <v>174.3</v>
      </c>
      <c r="G20" s="20">
        <v>166.3</v>
      </c>
      <c r="H20" s="20">
        <v>202.2</v>
      </c>
      <c r="I20" s="20">
        <v>169.6</v>
      </c>
      <c r="J20" s="20">
        <v>168.6</v>
      </c>
      <c r="K20" s="20">
        <v>164.4</v>
      </c>
      <c r="L20" s="20">
        <v>119.2</v>
      </c>
      <c r="M20" s="20">
        <v>191.8</v>
      </c>
      <c r="N20" s="20">
        <v>174.5</v>
      </c>
      <c r="O20" s="20">
        <v>183.1</v>
      </c>
      <c r="P20" s="20">
        <v>172.5</v>
      </c>
      <c r="Q20" s="20">
        <v>193.2</v>
      </c>
      <c r="R20" s="20">
        <v>182</v>
      </c>
      <c r="S20" s="20">
        <v>180.3</v>
      </c>
      <c r="T20" s="20">
        <v>181.7</v>
      </c>
      <c r="U20" s="20" t="s">
        <v>32</v>
      </c>
      <c r="V20" s="20">
        <v>179.6</v>
      </c>
      <c r="W20" s="20">
        <v>171.3</v>
      </c>
      <c r="X20" s="20">
        <v>178.8</v>
      </c>
      <c r="Y20" s="20">
        <v>166.3</v>
      </c>
      <c r="Z20" s="20">
        <v>168.6</v>
      </c>
      <c r="AA20" s="20">
        <v>174.7</v>
      </c>
      <c r="AB20" s="20">
        <v>169.7</v>
      </c>
      <c r="AC20" s="20">
        <v>171.8</v>
      </c>
      <c r="AD20" s="78">
        <v>174.3</v>
      </c>
      <c r="AH20" s="126"/>
      <c r="AI20" s="80" t="s">
        <v>223</v>
      </c>
      <c r="AJ20" s="80">
        <v>105.08</v>
      </c>
      <c r="AO20" s="82" t="s">
        <v>19</v>
      </c>
      <c r="AP20" s="80">
        <v>0.73252430020250414</v>
      </c>
      <c r="AQ20" s="80">
        <v>0.73071176119569803</v>
      </c>
      <c r="AR20" s="80">
        <v>0.72715742583919374</v>
      </c>
    </row>
    <row r="21" spans="1:44" x14ac:dyDescent="0.3">
      <c r="A21" s="21" t="s">
        <v>30</v>
      </c>
      <c r="B21" s="22">
        <v>2022</v>
      </c>
      <c r="C21" s="22" t="s">
        <v>41</v>
      </c>
      <c r="D21" s="22">
        <v>159.5</v>
      </c>
      <c r="E21" s="22">
        <v>204.1</v>
      </c>
      <c r="F21" s="22">
        <v>168.3</v>
      </c>
      <c r="G21" s="22">
        <v>167.9</v>
      </c>
      <c r="H21" s="22">
        <v>198.1</v>
      </c>
      <c r="I21" s="22">
        <v>169.2</v>
      </c>
      <c r="J21" s="22">
        <v>173.1</v>
      </c>
      <c r="K21" s="22">
        <v>167.1</v>
      </c>
      <c r="L21" s="22">
        <v>120.2</v>
      </c>
      <c r="M21" s="22">
        <v>195.6</v>
      </c>
      <c r="N21" s="22">
        <v>174.8</v>
      </c>
      <c r="O21" s="22">
        <v>184</v>
      </c>
      <c r="P21" s="22">
        <v>173.9</v>
      </c>
      <c r="Q21" s="22">
        <v>193.7</v>
      </c>
      <c r="R21" s="22">
        <v>183.2</v>
      </c>
      <c r="S21" s="22">
        <v>181.7</v>
      </c>
      <c r="T21" s="22">
        <v>183</v>
      </c>
      <c r="U21" s="22" t="s">
        <v>32</v>
      </c>
      <c r="V21" s="22">
        <v>179.1</v>
      </c>
      <c r="W21" s="22">
        <v>172.3</v>
      </c>
      <c r="X21" s="22">
        <v>179.4</v>
      </c>
      <c r="Y21" s="22">
        <v>166.6</v>
      </c>
      <c r="Z21" s="22">
        <v>169.3</v>
      </c>
      <c r="AA21" s="22">
        <v>175.7</v>
      </c>
      <c r="AB21" s="22">
        <v>171.1</v>
      </c>
      <c r="AC21" s="22">
        <v>172.6</v>
      </c>
      <c r="AD21" s="79">
        <v>175.3</v>
      </c>
      <c r="AH21" s="126"/>
      <c r="AI21" s="80" t="s">
        <v>224</v>
      </c>
      <c r="AJ21" s="80">
        <v>95.97</v>
      </c>
      <c r="AO21" s="82" t="s">
        <v>20</v>
      </c>
      <c r="AP21" s="80" t="e">
        <v>#DIV/0!</v>
      </c>
      <c r="AQ21" s="80">
        <v>0.68909294800912946</v>
      </c>
      <c r="AR21" s="80">
        <v>0.68909294800912946</v>
      </c>
    </row>
    <row r="22" spans="1:44" x14ac:dyDescent="0.3">
      <c r="A22" s="19" t="s">
        <v>30</v>
      </c>
      <c r="B22" s="20">
        <v>2022</v>
      </c>
      <c r="C22" s="20" t="s">
        <v>42</v>
      </c>
      <c r="D22" s="20">
        <v>162.9</v>
      </c>
      <c r="E22" s="20">
        <v>206.7</v>
      </c>
      <c r="F22" s="20">
        <v>169</v>
      </c>
      <c r="G22" s="20">
        <v>169.5</v>
      </c>
      <c r="H22" s="20">
        <v>194.1</v>
      </c>
      <c r="I22" s="20">
        <v>164.1</v>
      </c>
      <c r="J22" s="20">
        <v>176.9</v>
      </c>
      <c r="K22" s="20">
        <v>169</v>
      </c>
      <c r="L22" s="20">
        <v>120.8</v>
      </c>
      <c r="M22" s="20">
        <v>199.1</v>
      </c>
      <c r="N22" s="20">
        <v>175.4</v>
      </c>
      <c r="O22" s="20">
        <v>184.8</v>
      </c>
      <c r="P22" s="20">
        <v>175.5</v>
      </c>
      <c r="Q22" s="20">
        <v>194.5</v>
      </c>
      <c r="R22" s="20">
        <v>184.7</v>
      </c>
      <c r="S22" s="20">
        <v>183.3</v>
      </c>
      <c r="T22" s="20">
        <v>184.5</v>
      </c>
      <c r="U22" s="20" t="s">
        <v>32</v>
      </c>
      <c r="V22" s="20">
        <v>179.7</v>
      </c>
      <c r="W22" s="20">
        <v>173.6</v>
      </c>
      <c r="X22" s="20">
        <v>180.2</v>
      </c>
      <c r="Y22" s="20">
        <v>166.9</v>
      </c>
      <c r="Z22" s="20">
        <v>170</v>
      </c>
      <c r="AA22" s="20">
        <v>176.2</v>
      </c>
      <c r="AB22" s="20">
        <v>170.8</v>
      </c>
      <c r="AC22" s="20">
        <v>173.1</v>
      </c>
      <c r="AD22" s="78">
        <v>176.4</v>
      </c>
      <c r="AH22" s="126"/>
      <c r="AI22" s="80" t="s">
        <v>225</v>
      </c>
      <c r="AJ22" s="80">
        <v>88.22</v>
      </c>
      <c r="AO22" s="82" t="s">
        <v>21</v>
      </c>
      <c r="AP22" s="80">
        <v>0.73451179792556309</v>
      </c>
      <c r="AQ22" s="80">
        <v>0.72962083593552451</v>
      </c>
      <c r="AR22" s="80">
        <v>0.72243102377206492</v>
      </c>
    </row>
    <row r="23" spans="1:44" x14ac:dyDescent="0.3">
      <c r="A23" s="21" t="s">
        <v>30</v>
      </c>
      <c r="B23" s="22">
        <v>2022</v>
      </c>
      <c r="C23" s="22" t="s">
        <v>43</v>
      </c>
      <c r="D23" s="22">
        <v>164.7</v>
      </c>
      <c r="E23" s="22">
        <v>208.8</v>
      </c>
      <c r="F23" s="22">
        <v>170.3</v>
      </c>
      <c r="G23" s="22">
        <v>170.9</v>
      </c>
      <c r="H23" s="22">
        <v>191.6</v>
      </c>
      <c r="I23" s="22">
        <v>162.19999999999999</v>
      </c>
      <c r="J23" s="22">
        <v>184.8</v>
      </c>
      <c r="K23" s="22">
        <v>169.7</v>
      </c>
      <c r="L23" s="22">
        <v>121.1</v>
      </c>
      <c r="M23" s="22">
        <v>201.6</v>
      </c>
      <c r="N23" s="22">
        <v>175.8</v>
      </c>
      <c r="O23" s="22">
        <v>185.6</v>
      </c>
      <c r="P23" s="22">
        <v>177.4</v>
      </c>
      <c r="Q23" s="22">
        <v>194.9</v>
      </c>
      <c r="R23" s="22">
        <v>186.1</v>
      </c>
      <c r="S23" s="22">
        <v>184.4</v>
      </c>
      <c r="T23" s="22">
        <v>185.9</v>
      </c>
      <c r="U23" s="22" t="s">
        <v>32</v>
      </c>
      <c r="V23" s="22">
        <v>180.8</v>
      </c>
      <c r="W23" s="22">
        <v>174.4</v>
      </c>
      <c r="X23" s="22">
        <v>181.2</v>
      </c>
      <c r="Y23" s="22">
        <v>167.4</v>
      </c>
      <c r="Z23" s="22">
        <v>170.6</v>
      </c>
      <c r="AA23" s="22">
        <v>176.5</v>
      </c>
      <c r="AB23" s="22">
        <v>172</v>
      </c>
      <c r="AC23" s="22">
        <v>173.9</v>
      </c>
      <c r="AD23" s="79">
        <v>177.9</v>
      </c>
      <c r="AH23" s="126"/>
      <c r="AI23" s="80" t="s">
        <v>226</v>
      </c>
      <c r="AJ23" s="80">
        <v>90.33</v>
      </c>
      <c r="AO23" s="82" t="s">
        <v>22</v>
      </c>
      <c r="AP23" s="80">
        <v>0.71292007274880564</v>
      </c>
      <c r="AQ23" s="80">
        <v>0.72176850233189938</v>
      </c>
      <c r="AR23" s="80">
        <v>0.7308445888880134</v>
      </c>
    </row>
    <row r="24" spans="1:44" x14ac:dyDescent="0.3">
      <c r="A24" s="19" t="s">
        <v>30</v>
      </c>
      <c r="B24" s="20">
        <v>2022</v>
      </c>
      <c r="C24" s="20" t="s">
        <v>45</v>
      </c>
      <c r="D24" s="20">
        <v>166.9</v>
      </c>
      <c r="E24" s="20">
        <v>207.2</v>
      </c>
      <c r="F24" s="20">
        <v>180.2</v>
      </c>
      <c r="G24" s="20">
        <v>172.3</v>
      </c>
      <c r="H24" s="20">
        <v>194</v>
      </c>
      <c r="I24" s="20">
        <v>159.1</v>
      </c>
      <c r="J24" s="20">
        <v>171.6</v>
      </c>
      <c r="K24" s="20">
        <v>170.2</v>
      </c>
      <c r="L24" s="20">
        <v>121.5</v>
      </c>
      <c r="M24" s="20">
        <v>204.8</v>
      </c>
      <c r="N24" s="20">
        <v>176.4</v>
      </c>
      <c r="O24" s="20">
        <v>186.9</v>
      </c>
      <c r="P24" s="20">
        <v>176.6</v>
      </c>
      <c r="Q24" s="20">
        <v>195.5</v>
      </c>
      <c r="R24" s="20">
        <v>187.2</v>
      </c>
      <c r="S24" s="20">
        <v>185.2</v>
      </c>
      <c r="T24" s="20">
        <v>186.9</v>
      </c>
      <c r="U24" s="20" t="s">
        <v>32</v>
      </c>
      <c r="V24" s="20">
        <v>181.9</v>
      </c>
      <c r="W24" s="20">
        <v>175.5</v>
      </c>
      <c r="X24" s="20">
        <v>182.3</v>
      </c>
      <c r="Y24" s="20">
        <v>167.5</v>
      </c>
      <c r="Z24" s="20">
        <v>170.8</v>
      </c>
      <c r="AA24" s="20">
        <v>176.9</v>
      </c>
      <c r="AB24" s="20">
        <v>173.4</v>
      </c>
      <c r="AC24" s="20">
        <v>174.6</v>
      </c>
      <c r="AD24" s="78">
        <v>177.8</v>
      </c>
      <c r="AH24" s="126"/>
      <c r="AI24" s="80" t="s">
        <v>227</v>
      </c>
      <c r="AJ24" s="80">
        <v>87.38</v>
      </c>
      <c r="AO24" s="82" t="s">
        <v>23</v>
      </c>
      <c r="AP24" s="80">
        <v>0.73791254092835401</v>
      </c>
      <c r="AQ24" s="80">
        <v>0.7319701268207558</v>
      </c>
      <c r="AR24" s="80">
        <v>0.72473581329927672</v>
      </c>
    </row>
    <row r="25" spans="1:44" x14ac:dyDescent="0.3">
      <c r="A25" s="21" t="s">
        <v>30</v>
      </c>
      <c r="B25" s="22">
        <v>2022</v>
      </c>
      <c r="C25" s="22" t="s">
        <v>46</v>
      </c>
      <c r="D25" s="22">
        <v>168.8</v>
      </c>
      <c r="E25" s="22">
        <v>206.9</v>
      </c>
      <c r="F25" s="22">
        <v>189.1</v>
      </c>
      <c r="G25" s="22">
        <v>173.4</v>
      </c>
      <c r="H25" s="22">
        <v>193.9</v>
      </c>
      <c r="I25" s="22">
        <v>156.69999999999999</v>
      </c>
      <c r="J25" s="22">
        <v>150.19999999999999</v>
      </c>
      <c r="K25" s="22">
        <v>170.5</v>
      </c>
      <c r="L25" s="22">
        <v>121.2</v>
      </c>
      <c r="M25" s="22">
        <v>207.5</v>
      </c>
      <c r="N25" s="22">
        <v>176.8</v>
      </c>
      <c r="O25" s="22">
        <v>187.7</v>
      </c>
      <c r="P25" s="22">
        <v>174.4</v>
      </c>
      <c r="Q25" s="22">
        <v>195.9</v>
      </c>
      <c r="R25" s="22">
        <v>188.1</v>
      </c>
      <c r="S25" s="22">
        <v>185.9</v>
      </c>
      <c r="T25" s="22">
        <v>187.8</v>
      </c>
      <c r="U25" s="22" t="s">
        <v>32</v>
      </c>
      <c r="V25" s="22">
        <v>182.8</v>
      </c>
      <c r="W25" s="22">
        <v>176.4</v>
      </c>
      <c r="X25" s="22">
        <v>183.5</v>
      </c>
      <c r="Y25" s="22">
        <v>167.8</v>
      </c>
      <c r="Z25" s="22">
        <v>171.2</v>
      </c>
      <c r="AA25" s="22">
        <v>177.3</v>
      </c>
      <c r="AB25" s="22">
        <v>175.7</v>
      </c>
      <c r="AC25" s="22">
        <v>175.5</v>
      </c>
      <c r="AD25" s="79">
        <v>177.1</v>
      </c>
      <c r="AH25" s="126"/>
      <c r="AI25" s="80" t="s">
        <v>228</v>
      </c>
      <c r="AJ25" s="80">
        <v>78.069999999999993</v>
      </c>
      <c r="AO25" s="82" t="s">
        <v>24</v>
      </c>
      <c r="AP25" s="80">
        <v>0.80859237789657334</v>
      </c>
      <c r="AQ25" s="80">
        <v>0.81117145439627658</v>
      </c>
      <c r="AR25" s="80">
        <v>0.81253484719785929</v>
      </c>
    </row>
    <row r="26" spans="1:44" x14ac:dyDescent="0.3">
      <c r="AO26" s="82" t="s">
        <v>25</v>
      </c>
      <c r="AP26" s="80">
        <v>0.76581009438714998</v>
      </c>
      <c r="AQ26" s="80">
        <v>0.77787353733129982</v>
      </c>
      <c r="AR26" s="80">
        <v>0.78624396356262616</v>
      </c>
    </row>
    <row r="27" spans="1:44" x14ac:dyDescent="0.3">
      <c r="D27">
        <f>CORREL(D2:D25,$AJ$2:$AJ$25)</f>
        <v>0.49348235344659525</v>
      </c>
      <c r="E27">
        <f t="shared" ref="E27:AD27" si="0">CORREL(E2:E25,$AJ$2:$AJ$25)</f>
        <v>0.83790830524879245</v>
      </c>
      <c r="F27">
        <f t="shared" si="0"/>
        <v>-0.1882007078470874</v>
      </c>
      <c r="G27">
        <f t="shared" si="0"/>
        <v>0.62480976644962472</v>
      </c>
      <c r="H27">
        <f t="shared" si="0"/>
        <v>0.83209640554087549</v>
      </c>
      <c r="I27">
        <f t="shared" si="0"/>
        <v>0.64989770132776825</v>
      </c>
      <c r="J27">
        <f t="shared" si="0"/>
        <v>0.25430842800996706</v>
      </c>
      <c r="K27">
        <f t="shared" si="0"/>
        <v>0.4449708753224681</v>
      </c>
      <c r="L27">
        <f t="shared" si="0"/>
        <v>0.57195287339481549</v>
      </c>
      <c r="M27">
        <f t="shared" si="0"/>
        <v>0.58452086159962513</v>
      </c>
      <c r="N27">
        <f t="shared" si="0"/>
        <v>0.76721985885477373</v>
      </c>
      <c r="O27">
        <f t="shared" si="0"/>
        <v>0.71602302443962806</v>
      </c>
      <c r="P27">
        <f t="shared" si="0"/>
        <v>0.69453090591914257</v>
      </c>
      <c r="Q27">
        <f t="shared" si="0"/>
        <v>0.71167069574007646</v>
      </c>
      <c r="R27">
        <f t="shared" si="0"/>
        <v>0.72974563380605695</v>
      </c>
      <c r="S27">
        <f t="shared" si="0"/>
        <v>0.74830437946095518</v>
      </c>
      <c r="T27">
        <f t="shared" si="0"/>
        <v>0.73252430020250414</v>
      </c>
      <c r="U27" t="e">
        <f t="shared" si="0"/>
        <v>#DIV/0!</v>
      </c>
      <c r="V27">
        <f t="shared" si="0"/>
        <v>0.73451179792556309</v>
      </c>
      <c r="W27">
        <f t="shared" si="0"/>
        <v>0.71292007274880564</v>
      </c>
      <c r="X27">
        <f t="shared" si="0"/>
        <v>0.73791254092835401</v>
      </c>
      <c r="Y27">
        <f t="shared" si="0"/>
        <v>0.80859237789657334</v>
      </c>
      <c r="Z27">
        <f t="shared" si="0"/>
        <v>0.76581009438714998</v>
      </c>
      <c r="AA27">
        <f t="shared" si="0"/>
        <v>0.65797486605732791</v>
      </c>
      <c r="AB27">
        <f t="shared" si="0"/>
        <v>0.73607782894236029</v>
      </c>
      <c r="AC27">
        <f t="shared" si="0"/>
        <v>0.75625669624146441</v>
      </c>
      <c r="AD27">
        <f t="shared" si="0"/>
        <v>0.72483093777235164</v>
      </c>
      <c r="AO27" s="82" t="s">
        <v>26</v>
      </c>
      <c r="AP27" s="80">
        <v>0.65797486605732791</v>
      </c>
      <c r="AQ27" s="80">
        <v>0.64162692302999269</v>
      </c>
      <c r="AR27" s="80">
        <v>0.62958851664625437</v>
      </c>
    </row>
    <row r="28" spans="1:44" x14ac:dyDescent="0.3">
      <c r="AO28" s="82" t="s">
        <v>27</v>
      </c>
      <c r="AP28" s="80">
        <v>0.73607782894236029</v>
      </c>
      <c r="AQ28" s="80">
        <v>0.72686887755443907</v>
      </c>
      <c r="AR28" s="80">
        <v>0.70534394653159083</v>
      </c>
    </row>
    <row r="29" spans="1:44" x14ac:dyDescent="0.3">
      <c r="AO29" s="82" t="s">
        <v>28</v>
      </c>
      <c r="AP29" s="80">
        <v>0.75625669624146441</v>
      </c>
      <c r="AQ29" s="80">
        <v>0.75866535519038492</v>
      </c>
      <c r="AR29" s="80">
        <v>0.76078358546347891</v>
      </c>
    </row>
    <row r="30" spans="1:44" x14ac:dyDescent="0.3">
      <c r="AO30" s="82" t="s">
        <v>29</v>
      </c>
      <c r="AP30" s="80">
        <v>0.72483093777235164</v>
      </c>
      <c r="AQ30" s="80">
        <v>0.73229506402039701</v>
      </c>
      <c r="AR30" s="80">
        <v>0.74507064631015429</v>
      </c>
    </row>
    <row r="31" spans="1:44" x14ac:dyDescent="0.3">
      <c r="A31" s="17" t="s">
        <v>0</v>
      </c>
      <c r="B31" s="18" t="s">
        <v>1</v>
      </c>
      <c r="C31" s="18" t="s">
        <v>2</v>
      </c>
      <c r="D31" s="18" t="s">
        <v>3</v>
      </c>
      <c r="E31" s="18" t="s">
        <v>4</v>
      </c>
      <c r="F31" s="18" t="s">
        <v>5</v>
      </c>
      <c r="G31" s="18" t="s">
        <v>6</v>
      </c>
      <c r="H31" s="18" t="s">
        <v>7</v>
      </c>
      <c r="I31" s="18" t="s">
        <v>8</v>
      </c>
      <c r="J31" s="18" t="s">
        <v>9</v>
      </c>
      <c r="K31" s="18" t="s">
        <v>10</v>
      </c>
      <c r="L31" s="18" t="s">
        <v>11</v>
      </c>
      <c r="M31" s="18" t="s">
        <v>12</v>
      </c>
      <c r="N31" s="18" t="s">
        <v>13</v>
      </c>
      <c r="O31" s="18" t="s">
        <v>14</v>
      </c>
      <c r="P31" s="18" t="s">
        <v>15</v>
      </c>
      <c r="Q31" s="18" t="s">
        <v>16</v>
      </c>
      <c r="R31" s="18" t="s">
        <v>17</v>
      </c>
      <c r="S31" s="18" t="s">
        <v>18</v>
      </c>
      <c r="T31" s="18" t="s">
        <v>19</v>
      </c>
      <c r="U31" s="18" t="s">
        <v>20</v>
      </c>
      <c r="V31" s="18" t="s">
        <v>21</v>
      </c>
      <c r="W31" s="18" t="s">
        <v>22</v>
      </c>
      <c r="X31" s="18" t="s">
        <v>23</v>
      </c>
      <c r="Y31" s="18" t="s">
        <v>24</v>
      </c>
      <c r="Z31" s="18" t="s">
        <v>25</v>
      </c>
      <c r="AA31" s="18" t="s">
        <v>26</v>
      </c>
      <c r="AB31" s="18" t="s">
        <v>27</v>
      </c>
      <c r="AC31" s="18" t="s">
        <v>28</v>
      </c>
      <c r="AD31" s="77" t="s">
        <v>29</v>
      </c>
    </row>
    <row r="32" spans="1:44" x14ac:dyDescent="0.3">
      <c r="A32" s="19" t="s">
        <v>34</v>
      </c>
      <c r="B32" s="20">
        <v>2021</v>
      </c>
      <c r="C32" s="20" t="s">
        <v>31</v>
      </c>
      <c r="D32" s="20">
        <v>144.9</v>
      </c>
      <c r="E32" s="20">
        <v>190.1</v>
      </c>
      <c r="F32" s="20">
        <v>175.3</v>
      </c>
      <c r="G32" s="20">
        <v>154.1</v>
      </c>
      <c r="H32" s="20">
        <v>150.9</v>
      </c>
      <c r="I32" s="20">
        <v>149.6</v>
      </c>
      <c r="J32" s="20">
        <v>194.2</v>
      </c>
      <c r="K32" s="20">
        <v>160.4</v>
      </c>
      <c r="L32" s="20">
        <v>114.6</v>
      </c>
      <c r="M32" s="20">
        <v>164</v>
      </c>
      <c r="N32" s="20">
        <v>151.80000000000001</v>
      </c>
      <c r="O32" s="20">
        <v>165.6</v>
      </c>
      <c r="P32" s="20">
        <v>161</v>
      </c>
      <c r="Q32" s="20">
        <v>186.5</v>
      </c>
      <c r="R32" s="20">
        <v>155.5</v>
      </c>
      <c r="S32" s="20">
        <v>146.1</v>
      </c>
      <c r="T32" s="20">
        <v>154.19999999999999</v>
      </c>
      <c r="U32" s="20">
        <v>157.69999999999999</v>
      </c>
      <c r="V32" s="20">
        <v>147.9</v>
      </c>
      <c r="W32" s="20">
        <v>150</v>
      </c>
      <c r="X32" s="20">
        <v>159.30000000000001</v>
      </c>
      <c r="Y32" s="20">
        <v>141.9</v>
      </c>
      <c r="Z32" s="20">
        <v>149.6</v>
      </c>
      <c r="AA32" s="20">
        <v>159.19999999999999</v>
      </c>
      <c r="AB32" s="20">
        <v>156.80000000000001</v>
      </c>
      <c r="AC32" s="20">
        <v>151.9</v>
      </c>
      <c r="AD32" s="78">
        <v>157.30000000000001</v>
      </c>
    </row>
    <row r="33" spans="1:30" x14ac:dyDescent="0.3">
      <c r="A33" s="21" t="s">
        <v>34</v>
      </c>
      <c r="B33" s="22">
        <v>2021</v>
      </c>
      <c r="C33" s="22" t="s">
        <v>35</v>
      </c>
      <c r="D33" s="22">
        <v>144.30000000000001</v>
      </c>
      <c r="E33" s="22">
        <v>186.5</v>
      </c>
      <c r="F33" s="22">
        <v>168.7</v>
      </c>
      <c r="G33" s="22">
        <v>154.69999999999999</v>
      </c>
      <c r="H33" s="22">
        <v>158.69999999999999</v>
      </c>
      <c r="I33" s="22">
        <v>150.69999999999999</v>
      </c>
      <c r="J33" s="22">
        <v>160</v>
      </c>
      <c r="K33" s="22">
        <v>158.80000000000001</v>
      </c>
      <c r="L33" s="22">
        <v>112.8</v>
      </c>
      <c r="M33" s="22">
        <v>164.2</v>
      </c>
      <c r="N33" s="22">
        <v>155.5</v>
      </c>
      <c r="O33" s="22">
        <v>167.5</v>
      </c>
      <c r="P33" s="22">
        <v>156.9</v>
      </c>
      <c r="Q33" s="22">
        <v>188.3</v>
      </c>
      <c r="R33" s="22">
        <v>157.19999999999999</v>
      </c>
      <c r="S33" s="22">
        <v>147.4</v>
      </c>
      <c r="T33" s="22">
        <v>155.80000000000001</v>
      </c>
      <c r="U33" s="22">
        <v>159.80000000000001</v>
      </c>
      <c r="V33" s="22">
        <v>152.4</v>
      </c>
      <c r="W33" s="22">
        <v>150.9</v>
      </c>
      <c r="X33" s="22">
        <v>161.30000000000001</v>
      </c>
      <c r="Y33" s="22">
        <v>145.1</v>
      </c>
      <c r="Z33" s="22">
        <v>151.5</v>
      </c>
      <c r="AA33" s="22">
        <v>159.5</v>
      </c>
      <c r="AB33" s="22">
        <v>155.80000000000001</v>
      </c>
      <c r="AC33" s="22">
        <v>153.4</v>
      </c>
      <c r="AD33" s="79">
        <v>156.6</v>
      </c>
    </row>
    <row r="34" spans="1:30" x14ac:dyDescent="0.3">
      <c r="A34" s="19" t="s">
        <v>34</v>
      </c>
      <c r="B34" s="20">
        <v>2021</v>
      </c>
      <c r="C34" s="20" t="s">
        <v>36</v>
      </c>
      <c r="D34" s="20">
        <v>144.1</v>
      </c>
      <c r="E34" s="20">
        <v>192.2</v>
      </c>
      <c r="F34" s="20">
        <v>163.80000000000001</v>
      </c>
      <c r="G34" s="20">
        <v>154.9</v>
      </c>
      <c r="H34" s="20">
        <v>163.9</v>
      </c>
      <c r="I34" s="20">
        <v>153.69999999999999</v>
      </c>
      <c r="J34" s="20">
        <v>149.5</v>
      </c>
      <c r="K34" s="20">
        <v>159.80000000000001</v>
      </c>
      <c r="L34" s="20">
        <v>112.6</v>
      </c>
      <c r="M34" s="20">
        <v>163.5</v>
      </c>
      <c r="N34" s="20">
        <v>156.5</v>
      </c>
      <c r="O34" s="20">
        <v>168.2</v>
      </c>
      <c r="P34" s="20">
        <v>156.69999999999999</v>
      </c>
      <c r="Q34" s="20">
        <v>188.1</v>
      </c>
      <c r="R34" s="20">
        <v>157.80000000000001</v>
      </c>
      <c r="S34" s="20">
        <v>147.9</v>
      </c>
      <c r="T34" s="20">
        <v>156.4</v>
      </c>
      <c r="U34" s="20">
        <v>159.9</v>
      </c>
      <c r="V34" s="20">
        <v>155.5</v>
      </c>
      <c r="W34" s="20">
        <v>151.19999999999999</v>
      </c>
      <c r="X34" s="20">
        <v>161.69999999999999</v>
      </c>
      <c r="Y34" s="20">
        <v>146.19999999999999</v>
      </c>
      <c r="Z34" s="20">
        <v>152.6</v>
      </c>
      <c r="AA34" s="20">
        <v>160.19999999999999</v>
      </c>
      <c r="AB34" s="20">
        <v>153.80000000000001</v>
      </c>
      <c r="AC34" s="20">
        <v>153.80000000000001</v>
      </c>
      <c r="AD34" s="78">
        <v>156.80000000000001</v>
      </c>
    </row>
    <row r="35" spans="1:30" x14ac:dyDescent="0.3">
      <c r="A35" s="21" t="s">
        <v>34</v>
      </c>
      <c r="B35" s="22">
        <v>2021</v>
      </c>
      <c r="C35" s="22" t="s">
        <v>37</v>
      </c>
      <c r="D35" s="22">
        <v>144.30000000000001</v>
      </c>
      <c r="E35" s="22">
        <v>198</v>
      </c>
      <c r="F35" s="22">
        <v>164.6</v>
      </c>
      <c r="G35" s="22">
        <v>155.4</v>
      </c>
      <c r="H35" s="22">
        <v>170.1</v>
      </c>
      <c r="I35" s="22">
        <v>164.4</v>
      </c>
      <c r="J35" s="22">
        <v>144.1</v>
      </c>
      <c r="K35" s="22">
        <v>161.69999999999999</v>
      </c>
      <c r="L35" s="22">
        <v>113.1</v>
      </c>
      <c r="M35" s="22">
        <v>163.9</v>
      </c>
      <c r="N35" s="22">
        <v>157.6</v>
      </c>
      <c r="O35" s="22">
        <v>168.9</v>
      </c>
      <c r="P35" s="22">
        <v>158</v>
      </c>
      <c r="Q35" s="22">
        <v>188.8</v>
      </c>
      <c r="R35" s="22">
        <v>158.80000000000001</v>
      </c>
      <c r="S35" s="22">
        <v>148.5</v>
      </c>
      <c r="T35" s="22">
        <v>157.30000000000001</v>
      </c>
      <c r="U35" s="22">
        <v>161.4</v>
      </c>
      <c r="V35" s="22">
        <v>155.6</v>
      </c>
      <c r="W35" s="22">
        <v>151.80000000000001</v>
      </c>
      <c r="X35" s="22">
        <v>162.30000000000001</v>
      </c>
      <c r="Y35" s="22">
        <v>146.6</v>
      </c>
      <c r="Z35" s="22">
        <v>153.19999999999999</v>
      </c>
      <c r="AA35" s="22">
        <v>160.30000000000001</v>
      </c>
      <c r="AB35" s="22">
        <v>155.4</v>
      </c>
      <c r="AC35" s="22">
        <v>154.4</v>
      </c>
      <c r="AD35" s="79">
        <v>157.80000000000001</v>
      </c>
    </row>
    <row r="36" spans="1:30" x14ac:dyDescent="0.3">
      <c r="A36" s="19" t="s">
        <v>34</v>
      </c>
      <c r="B36" s="20">
        <v>2021</v>
      </c>
      <c r="C36" s="20" t="s">
        <v>38</v>
      </c>
      <c r="D36" s="20">
        <v>146.30000000000001</v>
      </c>
      <c r="E36" s="20">
        <v>200.5</v>
      </c>
      <c r="F36" s="20">
        <v>170.3</v>
      </c>
      <c r="G36" s="20">
        <v>156.1</v>
      </c>
      <c r="H36" s="20">
        <v>178.7</v>
      </c>
      <c r="I36" s="20">
        <v>167.1</v>
      </c>
      <c r="J36" s="20">
        <v>147.9</v>
      </c>
      <c r="K36" s="20">
        <v>165.4</v>
      </c>
      <c r="L36" s="20">
        <v>114.8</v>
      </c>
      <c r="M36" s="20">
        <v>168.2</v>
      </c>
      <c r="N36" s="20">
        <v>159.30000000000001</v>
      </c>
      <c r="O36" s="20">
        <v>170.4</v>
      </c>
      <c r="P36" s="20">
        <v>160.69999999999999</v>
      </c>
      <c r="Q36" s="20">
        <v>191.9</v>
      </c>
      <c r="R36" s="20">
        <v>161.80000000000001</v>
      </c>
      <c r="S36" s="20">
        <v>152.1</v>
      </c>
      <c r="T36" s="20">
        <v>160.4</v>
      </c>
      <c r="U36" s="20">
        <v>161.6</v>
      </c>
      <c r="V36" s="20">
        <v>159.4</v>
      </c>
      <c r="W36" s="20">
        <v>154.69999999999999</v>
      </c>
      <c r="X36" s="20">
        <v>165.8</v>
      </c>
      <c r="Y36" s="20">
        <v>148.9</v>
      </c>
      <c r="Z36" s="20">
        <v>155.80000000000001</v>
      </c>
      <c r="AA36" s="20">
        <v>161.19999999999999</v>
      </c>
      <c r="AB36" s="20">
        <v>158.6</v>
      </c>
      <c r="AC36" s="20">
        <v>156.80000000000001</v>
      </c>
      <c r="AD36" s="78">
        <v>160.4</v>
      </c>
    </row>
    <row r="37" spans="1:30" x14ac:dyDescent="0.3">
      <c r="A37" s="21" t="s">
        <v>34</v>
      </c>
      <c r="B37" s="22">
        <v>2021</v>
      </c>
      <c r="C37" s="22" t="s">
        <v>39</v>
      </c>
      <c r="D37" s="22">
        <v>146.69999999999999</v>
      </c>
      <c r="E37" s="22">
        <v>202</v>
      </c>
      <c r="F37" s="22">
        <v>180.7</v>
      </c>
      <c r="G37" s="22">
        <v>156.19999999999999</v>
      </c>
      <c r="H37" s="22">
        <v>183.7</v>
      </c>
      <c r="I37" s="22">
        <v>164.6</v>
      </c>
      <c r="J37" s="22">
        <v>155.4</v>
      </c>
      <c r="K37" s="22">
        <v>166</v>
      </c>
      <c r="L37" s="22">
        <v>115.1</v>
      </c>
      <c r="M37" s="22">
        <v>168.5</v>
      </c>
      <c r="N37" s="22">
        <v>160</v>
      </c>
      <c r="O37" s="22">
        <v>172.4</v>
      </c>
      <c r="P37" s="22">
        <v>162.6</v>
      </c>
      <c r="Q37" s="22">
        <v>190.8</v>
      </c>
      <c r="R37" s="22">
        <v>162.19999999999999</v>
      </c>
      <c r="S37" s="22">
        <v>151.80000000000001</v>
      </c>
      <c r="T37" s="22">
        <v>160.69999999999999</v>
      </c>
      <c r="U37" s="22">
        <v>160.5</v>
      </c>
      <c r="V37" s="22">
        <v>159.80000000000001</v>
      </c>
      <c r="W37" s="22">
        <v>154.80000000000001</v>
      </c>
      <c r="X37" s="22">
        <v>166.3</v>
      </c>
      <c r="Y37" s="22">
        <v>150.69999999999999</v>
      </c>
      <c r="Z37" s="22">
        <v>154.9</v>
      </c>
      <c r="AA37" s="22">
        <v>161.69999999999999</v>
      </c>
      <c r="AB37" s="22">
        <v>158.80000000000001</v>
      </c>
      <c r="AC37" s="22">
        <v>157.6</v>
      </c>
      <c r="AD37" s="79">
        <v>161.30000000000001</v>
      </c>
    </row>
    <row r="38" spans="1:30" x14ac:dyDescent="0.3">
      <c r="A38" s="19" t="s">
        <v>34</v>
      </c>
      <c r="B38" s="20">
        <v>2021</v>
      </c>
      <c r="C38" s="20" t="s">
        <v>40</v>
      </c>
      <c r="D38" s="20">
        <v>146.4</v>
      </c>
      <c r="E38" s="20">
        <v>206.8</v>
      </c>
      <c r="F38" s="20">
        <v>182.2</v>
      </c>
      <c r="G38" s="20">
        <v>157.5</v>
      </c>
      <c r="H38" s="20">
        <v>182.1</v>
      </c>
      <c r="I38" s="20">
        <v>163.9</v>
      </c>
      <c r="J38" s="20">
        <v>164.2</v>
      </c>
      <c r="K38" s="20">
        <v>164</v>
      </c>
      <c r="L38" s="20">
        <v>114.5</v>
      </c>
      <c r="M38" s="20">
        <v>168.3</v>
      </c>
      <c r="N38" s="20">
        <v>160.9</v>
      </c>
      <c r="O38" s="20">
        <v>172.2</v>
      </c>
      <c r="P38" s="20">
        <v>164</v>
      </c>
      <c r="Q38" s="20">
        <v>191.2</v>
      </c>
      <c r="R38" s="20">
        <v>162.80000000000001</v>
      </c>
      <c r="S38" s="20">
        <v>153.1</v>
      </c>
      <c r="T38" s="20">
        <v>161.4</v>
      </c>
      <c r="U38" s="20">
        <v>161.5</v>
      </c>
      <c r="V38" s="20">
        <v>160.69999999999999</v>
      </c>
      <c r="W38" s="20">
        <v>155.80000000000001</v>
      </c>
      <c r="X38" s="20">
        <v>167</v>
      </c>
      <c r="Y38" s="20">
        <v>153.1</v>
      </c>
      <c r="Z38" s="20">
        <v>155.30000000000001</v>
      </c>
      <c r="AA38" s="20">
        <v>163.19999999999999</v>
      </c>
      <c r="AB38" s="20">
        <v>160.1</v>
      </c>
      <c r="AC38" s="20">
        <v>159</v>
      </c>
      <c r="AD38" s="78">
        <v>162.5</v>
      </c>
    </row>
    <row r="39" spans="1:30" x14ac:dyDescent="0.3">
      <c r="A39" s="21" t="s">
        <v>34</v>
      </c>
      <c r="B39" s="22">
        <v>2021</v>
      </c>
      <c r="C39" s="22" t="s">
        <v>41</v>
      </c>
      <c r="D39" s="22">
        <v>146.6</v>
      </c>
      <c r="E39" s="22">
        <v>204</v>
      </c>
      <c r="F39" s="22">
        <v>172.8</v>
      </c>
      <c r="G39" s="22">
        <v>158.4</v>
      </c>
      <c r="H39" s="22">
        <v>188</v>
      </c>
      <c r="I39" s="22">
        <v>156.80000000000001</v>
      </c>
      <c r="J39" s="22">
        <v>162.19999999999999</v>
      </c>
      <c r="K39" s="22">
        <v>164.1</v>
      </c>
      <c r="L39" s="22">
        <v>119.7</v>
      </c>
      <c r="M39" s="22">
        <v>168.8</v>
      </c>
      <c r="N39" s="22">
        <v>162.69999999999999</v>
      </c>
      <c r="O39" s="22">
        <v>173.9</v>
      </c>
      <c r="P39" s="22">
        <v>164</v>
      </c>
      <c r="Q39" s="22">
        <v>192.1</v>
      </c>
      <c r="R39" s="22">
        <v>164.5</v>
      </c>
      <c r="S39" s="22">
        <v>155.30000000000001</v>
      </c>
      <c r="T39" s="22">
        <v>163.19999999999999</v>
      </c>
      <c r="U39" s="22">
        <v>162.1</v>
      </c>
      <c r="V39" s="22">
        <v>162.6</v>
      </c>
      <c r="W39" s="22">
        <v>157.5</v>
      </c>
      <c r="X39" s="22">
        <v>168.4</v>
      </c>
      <c r="Y39" s="22">
        <v>154</v>
      </c>
      <c r="Z39" s="22">
        <v>157.6</v>
      </c>
      <c r="AA39" s="22">
        <v>163.80000000000001</v>
      </c>
      <c r="AB39" s="22">
        <v>160</v>
      </c>
      <c r="AC39" s="22">
        <v>160</v>
      </c>
      <c r="AD39" s="79">
        <v>163.19999999999999</v>
      </c>
    </row>
    <row r="40" spans="1:30" x14ac:dyDescent="0.3">
      <c r="A40" s="19" t="s">
        <v>34</v>
      </c>
      <c r="B40" s="20">
        <v>2021</v>
      </c>
      <c r="C40" s="20" t="s">
        <v>42</v>
      </c>
      <c r="D40" s="20">
        <v>146.6</v>
      </c>
      <c r="E40" s="20">
        <v>204</v>
      </c>
      <c r="F40" s="20">
        <v>172.8</v>
      </c>
      <c r="G40" s="20">
        <v>158.4</v>
      </c>
      <c r="H40" s="20">
        <v>188</v>
      </c>
      <c r="I40" s="20">
        <v>156.69999999999999</v>
      </c>
      <c r="J40" s="20">
        <v>162.30000000000001</v>
      </c>
      <c r="K40" s="20">
        <v>164.1</v>
      </c>
      <c r="L40" s="20">
        <v>119.7</v>
      </c>
      <c r="M40" s="20">
        <v>168.8</v>
      </c>
      <c r="N40" s="20">
        <v>162.69999999999999</v>
      </c>
      <c r="O40" s="20">
        <v>173.9</v>
      </c>
      <c r="P40" s="20">
        <v>164</v>
      </c>
      <c r="Q40" s="20">
        <v>192.1</v>
      </c>
      <c r="R40" s="20">
        <v>164.6</v>
      </c>
      <c r="S40" s="20">
        <v>155.30000000000001</v>
      </c>
      <c r="T40" s="20">
        <v>163.30000000000001</v>
      </c>
      <c r="U40" s="20">
        <v>162.1</v>
      </c>
      <c r="V40" s="20">
        <v>162.6</v>
      </c>
      <c r="W40" s="20">
        <v>157.5</v>
      </c>
      <c r="X40" s="20">
        <v>168.4</v>
      </c>
      <c r="Y40" s="20">
        <v>154</v>
      </c>
      <c r="Z40" s="20">
        <v>157.69999999999999</v>
      </c>
      <c r="AA40" s="20">
        <v>163.69999999999999</v>
      </c>
      <c r="AB40" s="20">
        <v>160</v>
      </c>
      <c r="AC40" s="20">
        <v>160</v>
      </c>
      <c r="AD40" s="78">
        <v>163.19999999999999</v>
      </c>
    </row>
    <row r="41" spans="1:30" x14ac:dyDescent="0.3">
      <c r="A41" s="21" t="s">
        <v>34</v>
      </c>
      <c r="B41" s="22">
        <v>2021</v>
      </c>
      <c r="C41" s="22" t="s">
        <v>43</v>
      </c>
      <c r="D41" s="22">
        <v>147.4</v>
      </c>
      <c r="E41" s="22">
        <v>204.6</v>
      </c>
      <c r="F41" s="22">
        <v>171.2</v>
      </c>
      <c r="G41" s="22">
        <v>158.69999999999999</v>
      </c>
      <c r="H41" s="22">
        <v>190.6</v>
      </c>
      <c r="I41" s="22">
        <v>155.69999999999999</v>
      </c>
      <c r="J41" s="22">
        <v>185.3</v>
      </c>
      <c r="K41" s="22">
        <v>165.2</v>
      </c>
      <c r="L41" s="22">
        <v>121.9</v>
      </c>
      <c r="M41" s="22">
        <v>169.3</v>
      </c>
      <c r="N41" s="22">
        <v>163.19999999999999</v>
      </c>
      <c r="O41" s="22">
        <v>174.7</v>
      </c>
      <c r="P41" s="22">
        <v>167.7</v>
      </c>
      <c r="Q41" s="22">
        <v>192.7</v>
      </c>
      <c r="R41" s="22">
        <v>165.7</v>
      </c>
      <c r="S41" s="22">
        <v>156.30000000000001</v>
      </c>
      <c r="T41" s="22">
        <v>164.3</v>
      </c>
      <c r="U41" s="22">
        <v>163.6</v>
      </c>
      <c r="V41" s="22">
        <v>164.2</v>
      </c>
      <c r="W41" s="22">
        <v>158.4</v>
      </c>
      <c r="X41" s="22">
        <v>169.1</v>
      </c>
      <c r="Y41" s="22">
        <v>155.69999999999999</v>
      </c>
      <c r="Z41" s="22">
        <v>158.6</v>
      </c>
      <c r="AA41" s="22">
        <v>163.9</v>
      </c>
      <c r="AB41" s="22">
        <v>160.80000000000001</v>
      </c>
      <c r="AC41" s="22">
        <v>161</v>
      </c>
      <c r="AD41" s="79">
        <v>165.5</v>
      </c>
    </row>
    <row r="42" spans="1:30" x14ac:dyDescent="0.3">
      <c r="A42" s="19" t="s">
        <v>34</v>
      </c>
      <c r="B42" s="20">
        <v>2021</v>
      </c>
      <c r="C42" s="20" t="s">
        <v>45</v>
      </c>
      <c r="D42" s="20">
        <v>148.19999999999999</v>
      </c>
      <c r="E42" s="20">
        <v>201.6</v>
      </c>
      <c r="F42" s="20">
        <v>173</v>
      </c>
      <c r="G42" s="20">
        <v>159.30000000000001</v>
      </c>
      <c r="H42" s="20">
        <v>190.1</v>
      </c>
      <c r="I42" s="20">
        <v>156.5</v>
      </c>
      <c r="J42" s="20">
        <v>199.2</v>
      </c>
      <c r="K42" s="20">
        <v>165.3</v>
      </c>
      <c r="L42" s="20">
        <v>122.4</v>
      </c>
      <c r="M42" s="20">
        <v>169.6</v>
      </c>
      <c r="N42" s="20">
        <v>163.69999999999999</v>
      </c>
      <c r="O42" s="20">
        <v>175.5</v>
      </c>
      <c r="P42" s="20">
        <v>169.7</v>
      </c>
      <c r="Q42" s="20">
        <v>192.9</v>
      </c>
      <c r="R42" s="20">
        <v>167.2</v>
      </c>
      <c r="S42" s="20">
        <v>157.4</v>
      </c>
      <c r="T42" s="20">
        <v>165.8</v>
      </c>
      <c r="U42" s="20">
        <v>164.2</v>
      </c>
      <c r="V42" s="20">
        <v>163.9</v>
      </c>
      <c r="W42" s="20">
        <v>159.30000000000001</v>
      </c>
      <c r="X42" s="20">
        <v>169.9</v>
      </c>
      <c r="Y42" s="20">
        <v>154.80000000000001</v>
      </c>
      <c r="Z42" s="20">
        <v>159.80000000000001</v>
      </c>
      <c r="AA42" s="20">
        <v>164.3</v>
      </c>
      <c r="AB42" s="20">
        <v>162.19999999999999</v>
      </c>
      <c r="AC42" s="20">
        <v>161.4</v>
      </c>
      <c r="AD42" s="78">
        <v>166.7</v>
      </c>
    </row>
    <row r="43" spans="1:30" x14ac:dyDescent="0.3">
      <c r="A43" s="21" t="s">
        <v>34</v>
      </c>
      <c r="B43" s="22">
        <v>2021</v>
      </c>
      <c r="C43" s="22" t="s">
        <v>46</v>
      </c>
      <c r="D43" s="22">
        <v>148.69999999999999</v>
      </c>
      <c r="E43" s="22">
        <v>198.8</v>
      </c>
      <c r="F43" s="22">
        <v>177.9</v>
      </c>
      <c r="G43" s="22">
        <v>159.9</v>
      </c>
      <c r="H43" s="22">
        <v>187.6</v>
      </c>
      <c r="I43" s="22">
        <v>154.9</v>
      </c>
      <c r="J43" s="22">
        <v>188.3</v>
      </c>
      <c r="K43" s="22">
        <v>164.4</v>
      </c>
      <c r="L43" s="22">
        <v>121</v>
      </c>
      <c r="M43" s="22">
        <v>170.5</v>
      </c>
      <c r="N43" s="22">
        <v>164.2</v>
      </c>
      <c r="O43" s="22">
        <v>176.5</v>
      </c>
      <c r="P43" s="22">
        <v>168.2</v>
      </c>
      <c r="Q43" s="22">
        <v>192.4</v>
      </c>
      <c r="R43" s="22">
        <v>168.5</v>
      </c>
      <c r="S43" s="22">
        <v>158.69999999999999</v>
      </c>
      <c r="T43" s="22">
        <v>167</v>
      </c>
      <c r="U43" s="22">
        <v>163.4</v>
      </c>
      <c r="V43" s="22">
        <v>164.1</v>
      </c>
      <c r="W43" s="22">
        <v>160.19999999999999</v>
      </c>
      <c r="X43" s="22">
        <v>170.6</v>
      </c>
      <c r="Y43" s="22">
        <v>155.69999999999999</v>
      </c>
      <c r="Z43" s="22">
        <v>160.6</v>
      </c>
      <c r="AA43" s="22">
        <v>164.4</v>
      </c>
      <c r="AB43" s="22">
        <v>162.6</v>
      </c>
      <c r="AC43" s="22">
        <v>162</v>
      </c>
      <c r="AD43" s="79">
        <v>166.2</v>
      </c>
    </row>
    <row r="44" spans="1:30" x14ac:dyDescent="0.3">
      <c r="A44" s="19" t="s">
        <v>34</v>
      </c>
      <c r="B44" s="20">
        <v>2022</v>
      </c>
      <c r="C44" s="20" t="s">
        <v>31</v>
      </c>
      <c r="D44" s="20">
        <v>149.5</v>
      </c>
      <c r="E44" s="20">
        <v>198.7</v>
      </c>
      <c r="F44" s="20">
        <v>178.8</v>
      </c>
      <c r="G44" s="20">
        <v>160.5</v>
      </c>
      <c r="H44" s="20">
        <v>184.7</v>
      </c>
      <c r="I44" s="20">
        <v>153.69999999999999</v>
      </c>
      <c r="J44" s="20">
        <v>174.3</v>
      </c>
      <c r="K44" s="20">
        <v>163.9</v>
      </c>
      <c r="L44" s="20">
        <v>120</v>
      </c>
      <c r="M44" s="20">
        <v>172.1</v>
      </c>
      <c r="N44" s="20">
        <v>164.3</v>
      </c>
      <c r="O44" s="20">
        <v>177.3</v>
      </c>
      <c r="P44" s="20">
        <v>166.4</v>
      </c>
      <c r="Q44" s="20">
        <v>192.2</v>
      </c>
      <c r="R44" s="20">
        <v>169.9</v>
      </c>
      <c r="S44" s="20">
        <v>160.69999999999999</v>
      </c>
      <c r="T44" s="20">
        <v>168.5</v>
      </c>
      <c r="U44" s="20">
        <v>164.5</v>
      </c>
      <c r="V44" s="20">
        <v>164.2</v>
      </c>
      <c r="W44" s="20">
        <v>161.1</v>
      </c>
      <c r="X44" s="20">
        <v>171.4</v>
      </c>
      <c r="Y44" s="20">
        <v>156.5</v>
      </c>
      <c r="Z44" s="20">
        <v>161.19999999999999</v>
      </c>
      <c r="AA44" s="20">
        <v>164.7</v>
      </c>
      <c r="AB44" s="20">
        <v>163</v>
      </c>
      <c r="AC44" s="20">
        <v>162.69999999999999</v>
      </c>
      <c r="AD44" s="78">
        <v>165.7</v>
      </c>
    </row>
    <row r="45" spans="1:30" x14ac:dyDescent="0.3">
      <c r="A45" s="21" t="s">
        <v>34</v>
      </c>
      <c r="B45" s="22">
        <v>2022</v>
      </c>
      <c r="C45" s="22" t="s">
        <v>35</v>
      </c>
      <c r="D45" s="22">
        <v>150</v>
      </c>
      <c r="E45" s="22">
        <v>200.6</v>
      </c>
      <c r="F45" s="22">
        <v>175.8</v>
      </c>
      <c r="G45" s="22">
        <v>160.69999999999999</v>
      </c>
      <c r="H45" s="22">
        <v>184.9</v>
      </c>
      <c r="I45" s="22">
        <v>153.69999999999999</v>
      </c>
      <c r="J45" s="22">
        <v>169.7</v>
      </c>
      <c r="K45" s="22">
        <v>163.69999999999999</v>
      </c>
      <c r="L45" s="22">
        <v>118.9</v>
      </c>
      <c r="M45" s="22">
        <v>174.3</v>
      </c>
      <c r="N45" s="22">
        <v>164.7</v>
      </c>
      <c r="O45" s="22">
        <v>178</v>
      </c>
      <c r="P45" s="22">
        <v>166.2</v>
      </c>
      <c r="Q45" s="22">
        <v>192.8</v>
      </c>
      <c r="R45" s="22">
        <v>170.8</v>
      </c>
      <c r="S45" s="22">
        <v>162.4</v>
      </c>
      <c r="T45" s="22">
        <v>169.6</v>
      </c>
      <c r="U45" s="22">
        <v>165.5</v>
      </c>
      <c r="V45" s="22">
        <v>165.7</v>
      </c>
      <c r="W45" s="22">
        <v>161.80000000000001</v>
      </c>
      <c r="X45" s="22">
        <v>172.2</v>
      </c>
      <c r="Y45" s="22">
        <v>156.9</v>
      </c>
      <c r="Z45" s="22">
        <v>162.1</v>
      </c>
      <c r="AA45" s="22">
        <v>165.4</v>
      </c>
      <c r="AB45" s="22">
        <v>164.4</v>
      </c>
      <c r="AC45" s="22">
        <v>163.5</v>
      </c>
      <c r="AD45" s="79">
        <v>166.1</v>
      </c>
    </row>
    <row r="46" spans="1:30" x14ac:dyDescent="0.3">
      <c r="A46" s="19" t="s">
        <v>34</v>
      </c>
      <c r="B46" s="20">
        <v>2022</v>
      </c>
      <c r="C46" s="20" t="s">
        <v>36</v>
      </c>
      <c r="D46" s="20">
        <v>151.30000000000001</v>
      </c>
      <c r="E46" s="20">
        <v>210.7</v>
      </c>
      <c r="F46" s="20">
        <v>167.8</v>
      </c>
      <c r="G46" s="20">
        <v>162.19999999999999</v>
      </c>
      <c r="H46" s="20">
        <v>194.6</v>
      </c>
      <c r="I46" s="20">
        <v>157.6</v>
      </c>
      <c r="J46" s="20">
        <v>166.9</v>
      </c>
      <c r="K46" s="20">
        <v>163.9</v>
      </c>
      <c r="L46" s="20">
        <v>118.8</v>
      </c>
      <c r="M46" s="20">
        <v>177.4</v>
      </c>
      <c r="N46" s="20">
        <v>165.3</v>
      </c>
      <c r="O46" s="20">
        <v>179.3</v>
      </c>
      <c r="P46" s="20">
        <v>168.4</v>
      </c>
      <c r="Q46" s="20">
        <v>193.7</v>
      </c>
      <c r="R46" s="20">
        <v>172.1</v>
      </c>
      <c r="S46" s="20">
        <v>164.6</v>
      </c>
      <c r="T46" s="20">
        <v>171.1</v>
      </c>
      <c r="U46" s="20">
        <v>165.3</v>
      </c>
      <c r="V46" s="20">
        <v>167.2</v>
      </c>
      <c r="W46" s="20">
        <v>162.80000000000001</v>
      </c>
      <c r="X46" s="20">
        <v>173</v>
      </c>
      <c r="Y46" s="20">
        <v>157.9</v>
      </c>
      <c r="Z46" s="20">
        <v>163.30000000000001</v>
      </c>
      <c r="AA46" s="20">
        <v>166</v>
      </c>
      <c r="AB46" s="20">
        <v>167.2</v>
      </c>
      <c r="AC46" s="20">
        <v>164.6</v>
      </c>
      <c r="AD46" s="78">
        <v>167.7</v>
      </c>
    </row>
    <row r="47" spans="1:30" x14ac:dyDescent="0.3">
      <c r="A47" s="21" t="s">
        <v>34</v>
      </c>
      <c r="B47" s="22">
        <v>2022</v>
      </c>
      <c r="C47" s="22" t="s">
        <v>37</v>
      </c>
      <c r="D47" s="22">
        <v>152.9</v>
      </c>
      <c r="E47" s="22">
        <v>211.8</v>
      </c>
      <c r="F47" s="22">
        <v>164.5</v>
      </c>
      <c r="G47" s="22">
        <v>163.9</v>
      </c>
      <c r="H47" s="22">
        <v>199.5</v>
      </c>
      <c r="I47" s="22">
        <v>172.6</v>
      </c>
      <c r="J47" s="22">
        <v>166.2</v>
      </c>
      <c r="K47" s="22">
        <v>164.7</v>
      </c>
      <c r="L47" s="22">
        <v>119</v>
      </c>
      <c r="M47" s="22">
        <v>181.3</v>
      </c>
      <c r="N47" s="22">
        <v>166.2</v>
      </c>
      <c r="O47" s="22">
        <v>180.9</v>
      </c>
      <c r="P47" s="22">
        <v>170.8</v>
      </c>
      <c r="Q47" s="22">
        <v>193.9</v>
      </c>
      <c r="R47" s="22">
        <v>173.9</v>
      </c>
      <c r="S47" s="22">
        <v>166.5</v>
      </c>
      <c r="T47" s="22">
        <v>172.8</v>
      </c>
      <c r="U47" s="22">
        <v>167</v>
      </c>
      <c r="V47" s="22">
        <v>172.2</v>
      </c>
      <c r="W47" s="22">
        <v>164</v>
      </c>
      <c r="X47" s="22">
        <v>174</v>
      </c>
      <c r="Y47" s="22">
        <v>162.6</v>
      </c>
      <c r="Z47" s="22">
        <v>164.4</v>
      </c>
      <c r="AA47" s="22">
        <v>166.9</v>
      </c>
      <c r="AB47" s="22">
        <v>168.8</v>
      </c>
      <c r="AC47" s="22">
        <v>166.8</v>
      </c>
      <c r="AD47" s="79">
        <v>170.1</v>
      </c>
    </row>
    <row r="48" spans="1:30" x14ac:dyDescent="0.3">
      <c r="A48" s="19" t="s">
        <v>34</v>
      </c>
      <c r="B48" s="20">
        <v>2022</v>
      </c>
      <c r="C48" s="20" t="s">
        <v>38</v>
      </c>
      <c r="D48" s="20">
        <v>154.1</v>
      </c>
      <c r="E48" s="20">
        <v>217</v>
      </c>
      <c r="F48" s="20">
        <v>162.4</v>
      </c>
      <c r="G48" s="20">
        <v>164.9</v>
      </c>
      <c r="H48" s="20">
        <v>202.4</v>
      </c>
      <c r="I48" s="20">
        <v>171</v>
      </c>
      <c r="J48" s="20">
        <v>174.9</v>
      </c>
      <c r="K48" s="20">
        <v>164.7</v>
      </c>
      <c r="L48" s="20">
        <v>119.7</v>
      </c>
      <c r="M48" s="20">
        <v>184.9</v>
      </c>
      <c r="N48" s="20">
        <v>167.1</v>
      </c>
      <c r="O48" s="20">
        <v>182.5</v>
      </c>
      <c r="P48" s="20">
        <v>173.3</v>
      </c>
      <c r="Q48" s="20">
        <v>194.1</v>
      </c>
      <c r="R48" s="20">
        <v>175.6</v>
      </c>
      <c r="S48" s="20">
        <v>168.4</v>
      </c>
      <c r="T48" s="20">
        <v>174.6</v>
      </c>
      <c r="U48" s="20">
        <v>167.5</v>
      </c>
      <c r="V48" s="20">
        <v>174.6</v>
      </c>
      <c r="W48" s="20">
        <v>165.2</v>
      </c>
      <c r="X48" s="20">
        <v>174.8</v>
      </c>
      <c r="Y48" s="20">
        <v>163</v>
      </c>
      <c r="Z48" s="20">
        <v>165.1</v>
      </c>
      <c r="AA48" s="20">
        <v>167.9</v>
      </c>
      <c r="AB48" s="20">
        <v>168.4</v>
      </c>
      <c r="AC48" s="20">
        <v>167.5</v>
      </c>
      <c r="AD48" s="78">
        <v>171.7</v>
      </c>
    </row>
    <row r="49" spans="1:30" x14ac:dyDescent="0.3">
      <c r="A49" s="21" t="s">
        <v>34</v>
      </c>
      <c r="B49" s="22">
        <v>2022</v>
      </c>
      <c r="C49" s="22" t="s">
        <v>39</v>
      </c>
      <c r="D49" s="22">
        <v>155</v>
      </c>
      <c r="E49" s="22">
        <v>219.4</v>
      </c>
      <c r="F49" s="22">
        <v>170.8</v>
      </c>
      <c r="G49" s="22">
        <v>165.8</v>
      </c>
      <c r="H49" s="22">
        <v>200.9</v>
      </c>
      <c r="I49" s="22">
        <v>169.7</v>
      </c>
      <c r="J49" s="22">
        <v>182.3</v>
      </c>
      <c r="K49" s="22">
        <v>164.3</v>
      </c>
      <c r="L49" s="22">
        <v>119.9</v>
      </c>
      <c r="M49" s="22">
        <v>187.1</v>
      </c>
      <c r="N49" s="22">
        <v>167.9</v>
      </c>
      <c r="O49" s="22">
        <v>183.9</v>
      </c>
      <c r="P49" s="22">
        <v>174.9</v>
      </c>
      <c r="Q49" s="22">
        <v>194.3</v>
      </c>
      <c r="R49" s="22">
        <v>177.1</v>
      </c>
      <c r="S49" s="22">
        <v>169.9</v>
      </c>
      <c r="T49" s="22">
        <v>176</v>
      </c>
      <c r="U49" s="22">
        <v>166.8</v>
      </c>
      <c r="V49" s="22">
        <v>176</v>
      </c>
      <c r="W49" s="22">
        <v>166.4</v>
      </c>
      <c r="X49" s="22">
        <v>175.4</v>
      </c>
      <c r="Y49" s="22">
        <v>161.1</v>
      </c>
      <c r="Z49" s="22">
        <v>165.8</v>
      </c>
      <c r="AA49" s="22">
        <v>169</v>
      </c>
      <c r="AB49" s="22">
        <v>169.4</v>
      </c>
      <c r="AC49" s="22">
        <v>167.5</v>
      </c>
      <c r="AD49" s="79">
        <v>172.6</v>
      </c>
    </row>
    <row r="50" spans="1:30" x14ac:dyDescent="0.3">
      <c r="A50" s="19" t="s">
        <v>34</v>
      </c>
      <c r="B50" s="20">
        <v>2022</v>
      </c>
      <c r="C50" s="20" t="s">
        <v>40</v>
      </c>
      <c r="D50" s="20">
        <v>156.5</v>
      </c>
      <c r="E50" s="20">
        <v>213</v>
      </c>
      <c r="F50" s="20">
        <v>175.2</v>
      </c>
      <c r="G50" s="20">
        <v>166.6</v>
      </c>
      <c r="H50" s="20">
        <v>195.8</v>
      </c>
      <c r="I50" s="20">
        <v>174.2</v>
      </c>
      <c r="J50" s="20">
        <v>182.1</v>
      </c>
      <c r="K50" s="20">
        <v>164.3</v>
      </c>
      <c r="L50" s="20">
        <v>120</v>
      </c>
      <c r="M50" s="20">
        <v>190</v>
      </c>
      <c r="N50" s="20">
        <v>168.4</v>
      </c>
      <c r="O50" s="20">
        <v>185.2</v>
      </c>
      <c r="P50" s="20">
        <v>175</v>
      </c>
      <c r="Q50" s="20">
        <v>194.6</v>
      </c>
      <c r="R50" s="20">
        <v>178.3</v>
      </c>
      <c r="S50" s="20">
        <v>171.3</v>
      </c>
      <c r="T50" s="20">
        <v>177.3</v>
      </c>
      <c r="U50" s="20">
        <v>167.8</v>
      </c>
      <c r="V50" s="20">
        <v>179.6</v>
      </c>
      <c r="W50" s="20">
        <v>167.4</v>
      </c>
      <c r="X50" s="20">
        <v>176.1</v>
      </c>
      <c r="Y50" s="20">
        <v>161.6</v>
      </c>
      <c r="Z50" s="20">
        <v>166.3</v>
      </c>
      <c r="AA50" s="20">
        <v>171.4</v>
      </c>
      <c r="AB50" s="20">
        <v>169.7</v>
      </c>
      <c r="AC50" s="20">
        <v>168.4</v>
      </c>
      <c r="AD50" s="78">
        <v>173.4</v>
      </c>
    </row>
    <row r="51" spans="1:30" x14ac:dyDescent="0.3">
      <c r="A51" s="21" t="s">
        <v>34</v>
      </c>
      <c r="B51" s="22">
        <v>2022</v>
      </c>
      <c r="C51" s="22" t="s">
        <v>41</v>
      </c>
      <c r="D51" s="22">
        <v>160.30000000000001</v>
      </c>
      <c r="E51" s="22">
        <v>206.5</v>
      </c>
      <c r="F51" s="22">
        <v>169.2</v>
      </c>
      <c r="G51" s="22">
        <v>168.1</v>
      </c>
      <c r="H51" s="22">
        <v>192.4</v>
      </c>
      <c r="I51" s="22">
        <v>172.9</v>
      </c>
      <c r="J51" s="22">
        <v>186.7</v>
      </c>
      <c r="K51" s="22">
        <v>167.2</v>
      </c>
      <c r="L51" s="22">
        <v>120.9</v>
      </c>
      <c r="M51" s="22">
        <v>193.6</v>
      </c>
      <c r="N51" s="22">
        <v>168.8</v>
      </c>
      <c r="O51" s="22">
        <v>186.3</v>
      </c>
      <c r="P51" s="22">
        <v>176.3</v>
      </c>
      <c r="Q51" s="22">
        <v>195</v>
      </c>
      <c r="R51" s="22">
        <v>179.5</v>
      </c>
      <c r="S51" s="22">
        <v>172.7</v>
      </c>
      <c r="T51" s="22">
        <v>178.5</v>
      </c>
      <c r="U51" s="22">
        <v>169</v>
      </c>
      <c r="V51" s="22">
        <v>178.8</v>
      </c>
      <c r="W51" s="22">
        <v>168.5</v>
      </c>
      <c r="X51" s="22">
        <v>176.8</v>
      </c>
      <c r="Y51" s="22">
        <v>161.9</v>
      </c>
      <c r="Z51" s="22">
        <v>166.9</v>
      </c>
      <c r="AA51" s="22">
        <v>172.3</v>
      </c>
      <c r="AB51" s="22">
        <v>171.2</v>
      </c>
      <c r="AC51" s="22">
        <v>169.1</v>
      </c>
      <c r="AD51" s="79">
        <v>174.3</v>
      </c>
    </row>
    <row r="52" spans="1:30" x14ac:dyDescent="0.3">
      <c r="A52" s="19" t="s">
        <v>34</v>
      </c>
      <c r="B52" s="20">
        <v>2022</v>
      </c>
      <c r="C52" s="20" t="s">
        <v>42</v>
      </c>
      <c r="D52" s="20">
        <v>163.5</v>
      </c>
      <c r="E52" s="20">
        <v>209.2</v>
      </c>
      <c r="F52" s="20">
        <v>169.7</v>
      </c>
      <c r="G52" s="20">
        <v>169.7</v>
      </c>
      <c r="H52" s="20">
        <v>188.7</v>
      </c>
      <c r="I52" s="20">
        <v>165.7</v>
      </c>
      <c r="J52" s="20">
        <v>191.8</v>
      </c>
      <c r="K52" s="20">
        <v>169.1</v>
      </c>
      <c r="L52" s="20">
        <v>121.6</v>
      </c>
      <c r="M52" s="20">
        <v>197.3</v>
      </c>
      <c r="N52" s="20">
        <v>169.4</v>
      </c>
      <c r="O52" s="20">
        <v>187.4</v>
      </c>
      <c r="P52" s="20">
        <v>177.8</v>
      </c>
      <c r="Q52" s="20">
        <v>195.9</v>
      </c>
      <c r="R52" s="20">
        <v>180.9</v>
      </c>
      <c r="S52" s="20">
        <v>174.3</v>
      </c>
      <c r="T52" s="20">
        <v>179.9</v>
      </c>
      <c r="U52" s="20">
        <v>169.5</v>
      </c>
      <c r="V52" s="20">
        <v>179.5</v>
      </c>
      <c r="W52" s="20">
        <v>169.5</v>
      </c>
      <c r="X52" s="20">
        <v>177.8</v>
      </c>
      <c r="Y52" s="20">
        <v>162.30000000000001</v>
      </c>
      <c r="Z52" s="20">
        <v>167.6</v>
      </c>
      <c r="AA52" s="20">
        <v>173.1</v>
      </c>
      <c r="AB52" s="20">
        <v>170.9</v>
      </c>
      <c r="AC52" s="20">
        <v>169.7</v>
      </c>
      <c r="AD52" s="78">
        <v>175.3</v>
      </c>
    </row>
    <row r="53" spans="1:30" x14ac:dyDescent="0.3">
      <c r="A53" s="21" t="s">
        <v>34</v>
      </c>
      <c r="B53" s="22">
        <v>2022</v>
      </c>
      <c r="C53" s="22" t="s">
        <v>43</v>
      </c>
      <c r="D53" s="22">
        <v>165.2</v>
      </c>
      <c r="E53" s="22">
        <v>210.9</v>
      </c>
      <c r="F53" s="22">
        <v>170.9</v>
      </c>
      <c r="G53" s="22">
        <v>170.9</v>
      </c>
      <c r="H53" s="22">
        <v>186.5</v>
      </c>
      <c r="I53" s="22">
        <v>163.80000000000001</v>
      </c>
      <c r="J53" s="22">
        <v>199.7</v>
      </c>
      <c r="K53" s="22">
        <v>169.8</v>
      </c>
      <c r="L53" s="22">
        <v>121.9</v>
      </c>
      <c r="M53" s="22">
        <v>199.9</v>
      </c>
      <c r="N53" s="22">
        <v>169.9</v>
      </c>
      <c r="O53" s="22">
        <v>188.3</v>
      </c>
      <c r="P53" s="22">
        <v>179.6</v>
      </c>
      <c r="Q53" s="22">
        <v>196.3</v>
      </c>
      <c r="R53" s="22">
        <v>181.9</v>
      </c>
      <c r="S53" s="22">
        <v>175.3</v>
      </c>
      <c r="T53" s="22">
        <v>181</v>
      </c>
      <c r="U53" s="22">
        <v>171.2</v>
      </c>
      <c r="V53" s="22">
        <v>180.5</v>
      </c>
      <c r="W53" s="22">
        <v>170.4</v>
      </c>
      <c r="X53" s="22">
        <v>178.7</v>
      </c>
      <c r="Y53" s="22">
        <v>162.9</v>
      </c>
      <c r="Z53" s="22">
        <v>168.2</v>
      </c>
      <c r="AA53" s="22">
        <v>173.4</v>
      </c>
      <c r="AB53" s="22">
        <v>172.1</v>
      </c>
      <c r="AC53" s="22">
        <v>170.5</v>
      </c>
      <c r="AD53" s="79">
        <v>176.7</v>
      </c>
    </row>
    <row r="54" spans="1:30" x14ac:dyDescent="0.3">
      <c r="A54" s="19" t="s">
        <v>34</v>
      </c>
      <c r="B54" s="20">
        <v>2022</v>
      </c>
      <c r="C54" s="20" t="s">
        <v>45</v>
      </c>
      <c r="D54" s="20">
        <v>167.4</v>
      </c>
      <c r="E54" s="20">
        <v>209.4</v>
      </c>
      <c r="F54" s="20">
        <v>181.4</v>
      </c>
      <c r="G54" s="20">
        <v>172.3</v>
      </c>
      <c r="H54" s="20">
        <v>188.9</v>
      </c>
      <c r="I54" s="20">
        <v>160.69999999999999</v>
      </c>
      <c r="J54" s="20">
        <v>183.1</v>
      </c>
      <c r="K54" s="20">
        <v>170.5</v>
      </c>
      <c r="L54" s="20">
        <v>122.1</v>
      </c>
      <c r="M54" s="20">
        <v>202.8</v>
      </c>
      <c r="N54" s="20">
        <v>170.4</v>
      </c>
      <c r="O54" s="20">
        <v>189.5</v>
      </c>
      <c r="P54" s="20">
        <v>178.3</v>
      </c>
      <c r="Q54" s="20">
        <v>196.9</v>
      </c>
      <c r="R54" s="20">
        <v>183.1</v>
      </c>
      <c r="S54" s="20">
        <v>176.2</v>
      </c>
      <c r="T54" s="20">
        <v>182.1</v>
      </c>
      <c r="U54" s="20">
        <v>171.8</v>
      </c>
      <c r="V54" s="20">
        <v>181.3</v>
      </c>
      <c r="W54" s="20">
        <v>171.4</v>
      </c>
      <c r="X54" s="20">
        <v>179.8</v>
      </c>
      <c r="Y54" s="20">
        <v>163</v>
      </c>
      <c r="Z54" s="20">
        <v>168.5</v>
      </c>
      <c r="AA54" s="20">
        <v>173.7</v>
      </c>
      <c r="AB54" s="20">
        <v>173.6</v>
      </c>
      <c r="AC54" s="20">
        <v>171.1</v>
      </c>
      <c r="AD54" s="78">
        <v>176.5</v>
      </c>
    </row>
    <row r="55" spans="1:30" x14ac:dyDescent="0.3">
      <c r="A55" s="21" t="s">
        <v>34</v>
      </c>
      <c r="B55" s="22">
        <v>2022</v>
      </c>
      <c r="C55" s="22" t="s">
        <v>46</v>
      </c>
      <c r="D55" s="22">
        <v>169.2</v>
      </c>
      <c r="E55" s="22">
        <v>209</v>
      </c>
      <c r="F55" s="22">
        <v>190.2</v>
      </c>
      <c r="G55" s="22">
        <v>173.6</v>
      </c>
      <c r="H55" s="22">
        <v>188.5</v>
      </c>
      <c r="I55" s="22">
        <v>158</v>
      </c>
      <c r="J55" s="22">
        <v>159.9</v>
      </c>
      <c r="K55" s="22">
        <v>170.8</v>
      </c>
      <c r="L55" s="22">
        <v>121.8</v>
      </c>
      <c r="M55" s="22">
        <v>205.2</v>
      </c>
      <c r="N55" s="22">
        <v>171</v>
      </c>
      <c r="O55" s="22">
        <v>190.3</v>
      </c>
      <c r="P55" s="22">
        <v>175.9</v>
      </c>
      <c r="Q55" s="22">
        <v>197.3</v>
      </c>
      <c r="R55" s="22">
        <v>184</v>
      </c>
      <c r="S55" s="22">
        <v>177</v>
      </c>
      <c r="T55" s="22">
        <v>183</v>
      </c>
      <c r="U55" s="22">
        <v>170.7</v>
      </c>
      <c r="V55" s="22">
        <v>182</v>
      </c>
      <c r="W55" s="22">
        <v>172.1</v>
      </c>
      <c r="X55" s="22">
        <v>181.1</v>
      </c>
      <c r="Y55" s="22">
        <v>163.4</v>
      </c>
      <c r="Z55" s="22">
        <v>168.9</v>
      </c>
      <c r="AA55" s="22">
        <v>174.1</v>
      </c>
      <c r="AB55" s="22">
        <v>175.8</v>
      </c>
      <c r="AC55" s="22">
        <v>172</v>
      </c>
      <c r="AD55" s="79">
        <v>175.7</v>
      </c>
    </row>
    <row r="58" spans="1:30" x14ac:dyDescent="0.3">
      <c r="D58">
        <f>CORREL(D32:D55,$AJ$2:$AJ$25)</f>
        <v>0.49680163036670638</v>
      </c>
      <c r="E58">
        <f t="shared" ref="E58:AD58" si="1">CORREL(E32:E55,$AJ$2:$AJ$25)</f>
        <v>0.84596522154467479</v>
      </c>
      <c r="F58">
        <f t="shared" si="1"/>
        <v>-0.19878864398963308</v>
      </c>
      <c r="G58">
        <f t="shared" si="1"/>
        <v>0.62524544211887501</v>
      </c>
      <c r="H58">
        <f t="shared" si="1"/>
        <v>0.83107054309648443</v>
      </c>
      <c r="I58">
        <f t="shared" si="1"/>
        <v>0.59253681940054659</v>
      </c>
      <c r="J58">
        <f t="shared" si="1"/>
        <v>0.33496139138500419</v>
      </c>
      <c r="K58">
        <f t="shared" si="1"/>
        <v>0.3561044901619756</v>
      </c>
      <c r="L58">
        <f t="shared" si="1"/>
        <v>0.55957087255186733</v>
      </c>
      <c r="M58">
        <f t="shared" si="1"/>
        <v>0.58058286432325268</v>
      </c>
      <c r="N58">
        <f t="shared" si="1"/>
        <v>0.74645594089904832</v>
      </c>
      <c r="O58">
        <f t="shared" si="1"/>
        <v>0.70961578251817903</v>
      </c>
      <c r="P58">
        <f t="shared" si="1"/>
        <v>0.70783533948112598</v>
      </c>
      <c r="Q58">
        <f t="shared" si="1"/>
        <v>0.68258904284860811</v>
      </c>
      <c r="R58">
        <f t="shared" si="1"/>
        <v>0.72863666589058618</v>
      </c>
      <c r="S58">
        <f t="shared" si="1"/>
        <v>0.73968218965311083</v>
      </c>
      <c r="T58">
        <f t="shared" si="1"/>
        <v>0.73071176119569803</v>
      </c>
      <c r="U58">
        <f t="shared" si="1"/>
        <v>0.68909294800912946</v>
      </c>
      <c r="V58">
        <f t="shared" si="1"/>
        <v>0.72962083593552451</v>
      </c>
      <c r="W58">
        <f t="shared" si="1"/>
        <v>0.72176850233189938</v>
      </c>
      <c r="X58">
        <f t="shared" si="1"/>
        <v>0.7319701268207558</v>
      </c>
      <c r="Y58">
        <f t="shared" si="1"/>
        <v>0.81117145439627658</v>
      </c>
      <c r="Z58">
        <f t="shared" si="1"/>
        <v>0.77787353733129982</v>
      </c>
      <c r="AA58">
        <f t="shared" si="1"/>
        <v>0.64162692302999269</v>
      </c>
      <c r="AB58">
        <f t="shared" si="1"/>
        <v>0.72686887755443907</v>
      </c>
      <c r="AC58">
        <f t="shared" si="1"/>
        <v>0.75866535519038492</v>
      </c>
      <c r="AD58">
        <f t="shared" si="1"/>
        <v>0.73229506402039701</v>
      </c>
    </row>
    <row r="62" spans="1:30" x14ac:dyDescent="0.3">
      <c r="A62" s="17" t="s">
        <v>0</v>
      </c>
      <c r="B62" s="18" t="s">
        <v>1</v>
      </c>
      <c r="C62" s="18" t="s">
        <v>2</v>
      </c>
      <c r="D62" s="18" t="s">
        <v>3</v>
      </c>
      <c r="E62" s="18" t="s">
        <v>4</v>
      </c>
      <c r="F62" s="18" t="s">
        <v>5</v>
      </c>
      <c r="G62" s="18" t="s">
        <v>6</v>
      </c>
      <c r="H62" s="18" t="s">
        <v>7</v>
      </c>
      <c r="I62" s="18" t="s">
        <v>8</v>
      </c>
      <c r="J62" s="18" t="s">
        <v>9</v>
      </c>
      <c r="K62" s="18" t="s">
        <v>10</v>
      </c>
      <c r="L62" s="18" t="s">
        <v>11</v>
      </c>
      <c r="M62" s="18" t="s">
        <v>12</v>
      </c>
      <c r="N62" s="18" t="s">
        <v>13</v>
      </c>
      <c r="O62" s="18" t="s">
        <v>14</v>
      </c>
      <c r="P62" s="18" t="s">
        <v>15</v>
      </c>
      <c r="Q62" s="18" t="s">
        <v>16</v>
      </c>
      <c r="R62" s="18" t="s">
        <v>17</v>
      </c>
      <c r="S62" s="18" t="s">
        <v>18</v>
      </c>
      <c r="T62" s="18" t="s">
        <v>19</v>
      </c>
      <c r="U62" s="18" t="s">
        <v>20</v>
      </c>
      <c r="V62" s="18" t="s">
        <v>21</v>
      </c>
      <c r="W62" s="18" t="s">
        <v>22</v>
      </c>
      <c r="X62" s="18" t="s">
        <v>23</v>
      </c>
      <c r="Y62" s="18" t="s">
        <v>24</v>
      </c>
      <c r="Z62" s="18" t="s">
        <v>25</v>
      </c>
      <c r="AA62" s="18" t="s">
        <v>26</v>
      </c>
      <c r="AB62" s="18" t="s">
        <v>27</v>
      </c>
      <c r="AC62" s="18" t="s">
        <v>28</v>
      </c>
      <c r="AD62" s="77" t="s">
        <v>29</v>
      </c>
    </row>
    <row r="63" spans="1:30" x14ac:dyDescent="0.3">
      <c r="A63" s="19" t="s">
        <v>33</v>
      </c>
      <c r="B63" s="20">
        <v>2021</v>
      </c>
      <c r="C63" s="20" t="s">
        <v>31</v>
      </c>
      <c r="D63" s="20">
        <v>148</v>
      </c>
      <c r="E63" s="20">
        <v>194.8</v>
      </c>
      <c r="F63" s="20">
        <v>178.4</v>
      </c>
      <c r="G63" s="20">
        <v>154.4</v>
      </c>
      <c r="H63" s="20">
        <v>144.1</v>
      </c>
      <c r="I63" s="20">
        <v>152.6</v>
      </c>
      <c r="J63" s="20">
        <v>206.8</v>
      </c>
      <c r="K63" s="20">
        <v>162.1</v>
      </c>
      <c r="L63" s="20">
        <v>116.3</v>
      </c>
      <c r="M63" s="20">
        <v>163</v>
      </c>
      <c r="N63" s="20">
        <v>145.9</v>
      </c>
      <c r="O63" s="20">
        <v>167.2</v>
      </c>
      <c r="P63" s="20">
        <v>163.4</v>
      </c>
      <c r="Q63" s="20">
        <v>191.8</v>
      </c>
      <c r="R63" s="20">
        <v>152.5</v>
      </c>
      <c r="S63" s="20">
        <v>137.30000000000001</v>
      </c>
      <c r="T63" s="20">
        <v>150.19999999999999</v>
      </c>
      <c r="U63" s="20">
        <v>157.69999999999999</v>
      </c>
      <c r="V63" s="20">
        <v>142.9</v>
      </c>
      <c r="W63" s="20">
        <v>145.69999999999999</v>
      </c>
      <c r="X63" s="20">
        <v>154.1</v>
      </c>
      <c r="Y63" s="20">
        <v>136.9</v>
      </c>
      <c r="Z63" s="20">
        <v>145.4</v>
      </c>
      <c r="AA63" s="20">
        <v>156.1</v>
      </c>
      <c r="AB63" s="20">
        <v>157.69999999999999</v>
      </c>
      <c r="AC63" s="20">
        <v>147.6</v>
      </c>
      <c r="AD63" s="78">
        <v>156</v>
      </c>
    </row>
    <row r="64" spans="1:30" x14ac:dyDescent="0.3">
      <c r="A64" s="21" t="s">
        <v>33</v>
      </c>
      <c r="B64" s="22">
        <v>2021</v>
      </c>
      <c r="C64" s="22" t="s">
        <v>35</v>
      </c>
      <c r="D64" s="22">
        <v>147.6</v>
      </c>
      <c r="E64" s="22">
        <v>191.2</v>
      </c>
      <c r="F64" s="22">
        <v>169.9</v>
      </c>
      <c r="G64" s="22">
        <v>155.1</v>
      </c>
      <c r="H64" s="22">
        <v>151.4</v>
      </c>
      <c r="I64" s="22">
        <v>154</v>
      </c>
      <c r="J64" s="22">
        <v>180.2</v>
      </c>
      <c r="K64" s="22">
        <v>159.80000000000001</v>
      </c>
      <c r="L64" s="22">
        <v>114.9</v>
      </c>
      <c r="M64" s="22">
        <v>162.5</v>
      </c>
      <c r="N64" s="22">
        <v>149.19999999999999</v>
      </c>
      <c r="O64" s="22">
        <v>169.4</v>
      </c>
      <c r="P64" s="22">
        <v>160.80000000000001</v>
      </c>
      <c r="Q64" s="22">
        <v>193.3</v>
      </c>
      <c r="R64" s="22">
        <v>154.19999999999999</v>
      </c>
      <c r="S64" s="22">
        <v>138.19999999999999</v>
      </c>
      <c r="T64" s="22">
        <v>151.80000000000001</v>
      </c>
      <c r="U64" s="22">
        <v>159.80000000000001</v>
      </c>
      <c r="V64" s="22">
        <v>149.1</v>
      </c>
      <c r="W64" s="22">
        <v>146.5</v>
      </c>
      <c r="X64" s="22">
        <v>156.30000000000001</v>
      </c>
      <c r="Y64" s="22">
        <v>140.5</v>
      </c>
      <c r="Z64" s="22">
        <v>147.30000000000001</v>
      </c>
      <c r="AA64" s="22">
        <v>156.6</v>
      </c>
      <c r="AB64" s="22">
        <v>156.69999999999999</v>
      </c>
      <c r="AC64" s="22">
        <v>149.30000000000001</v>
      </c>
      <c r="AD64" s="79">
        <v>156.5</v>
      </c>
    </row>
    <row r="65" spans="1:30" x14ac:dyDescent="0.3">
      <c r="A65" s="19" t="s">
        <v>33</v>
      </c>
      <c r="B65" s="20">
        <v>2021</v>
      </c>
      <c r="C65" s="20" t="s">
        <v>36</v>
      </c>
      <c r="D65" s="20">
        <v>147.5</v>
      </c>
      <c r="E65" s="20">
        <v>197.5</v>
      </c>
      <c r="F65" s="20">
        <v>164.7</v>
      </c>
      <c r="G65" s="20">
        <v>155.6</v>
      </c>
      <c r="H65" s="20">
        <v>156.4</v>
      </c>
      <c r="I65" s="20">
        <v>157.30000000000001</v>
      </c>
      <c r="J65" s="20">
        <v>166.1</v>
      </c>
      <c r="K65" s="20">
        <v>161.1</v>
      </c>
      <c r="L65" s="20">
        <v>114.3</v>
      </c>
      <c r="M65" s="20">
        <v>162.6</v>
      </c>
      <c r="N65" s="20">
        <v>150.69999999999999</v>
      </c>
      <c r="O65" s="20">
        <v>170.3</v>
      </c>
      <c r="P65" s="20">
        <v>160.4</v>
      </c>
      <c r="Q65" s="20">
        <v>193.5</v>
      </c>
      <c r="R65" s="20">
        <v>155.1</v>
      </c>
      <c r="S65" s="20">
        <v>138.69999999999999</v>
      </c>
      <c r="T65" s="20">
        <v>152.6</v>
      </c>
      <c r="U65" s="20">
        <v>159.9</v>
      </c>
      <c r="V65" s="20">
        <v>154.80000000000001</v>
      </c>
      <c r="W65" s="20">
        <v>147.19999999999999</v>
      </c>
      <c r="X65" s="20">
        <v>156.9</v>
      </c>
      <c r="Y65" s="20">
        <v>141.69999999999999</v>
      </c>
      <c r="Z65" s="20">
        <v>148.6</v>
      </c>
      <c r="AA65" s="20">
        <v>157.6</v>
      </c>
      <c r="AB65" s="20">
        <v>154.9</v>
      </c>
      <c r="AC65" s="20">
        <v>150</v>
      </c>
      <c r="AD65" s="78">
        <v>156.9</v>
      </c>
    </row>
    <row r="66" spans="1:30" x14ac:dyDescent="0.3">
      <c r="A66" s="21" t="s">
        <v>33</v>
      </c>
      <c r="B66" s="22">
        <v>2021</v>
      </c>
      <c r="C66" s="22" t="s">
        <v>37</v>
      </c>
      <c r="D66" s="22">
        <v>147.6</v>
      </c>
      <c r="E66" s="22">
        <v>202.5</v>
      </c>
      <c r="F66" s="22">
        <v>166.4</v>
      </c>
      <c r="G66" s="22">
        <v>156</v>
      </c>
      <c r="H66" s="22">
        <v>161.4</v>
      </c>
      <c r="I66" s="22">
        <v>168.8</v>
      </c>
      <c r="J66" s="22">
        <v>161.6</v>
      </c>
      <c r="K66" s="22">
        <v>162.80000000000001</v>
      </c>
      <c r="L66" s="22">
        <v>114.8</v>
      </c>
      <c r="M66" s="22">
        <v>162.80000000000001</v>
      </c>
      <c r="N66" s="22">
        <v>151.5</v>
      </c>
      <c r="O66" s="22">
        <v>171.4</v>
      </c>
      <c r="P66" s="22">
        <v>162</v>
      </c>
      <c r="Q66" s="22">
        <v>194.4</v>
      </c>
      <c r="R66" s="22">
        <v>155.9</v>
      </c>
      <c r="S66" s="22">
        <v>139.30000000000001</v>
      </c>
      <c r="T66" s="22">
        <v>153.4</v>
      </c>
      <c r="U66" s="22">
        <v>161.4</v>
      </c>
      <c r="V66" s="22">
        <v>154.9</v>
      </c>
      <c r="W66" s="22">
        <v>147.6</v>
      </c>
      <c r="X66" s="22">
        <v>157.5</v>
      </c>
      <c r="Y66" s="22">
        <v>142.1</v>
      </c>
      <c r="Z66" s="22">
        <v>149.1</v>
      </c>
      <c r="AA66" s="22">
        <v>157.6</v>
      </c>
      <c r="AB66" s="22">
        <v>156.6</v>
      </c>
      <c r="AC66" s="22">
        <v>150.5</v>
      </c>
      <c r="AD66" s="79">
        <v>158</v>
      </c>
    </row>
    <row r="67" spans="1:30" x14ac:dyDescent="0.3">
      <c r="A67" s="19" t="s">
        <v>33</v>
      </c>
      <c r="B67" s="20">
        <v>2021</v>
      </c>
      <c r="C67" s="20" t="s">
        <v>38</v>
      </c>
      <c r="D67" s="20">
        <v>148.80000000000001</v>
      </c>
      <c r="E67" s="20">
        <v>204.3</v>
      </c>
      <c r="F67" s="20">
        <v>173</v>
      </c>
      <c r="G67" s="20">
        <v>156.5</v>
      </c>
      <c r="H67" s="20">
        <v>168.8</v>
      </c>
      <c r="I67" s="20">
        <v>172.5</v>
      </c>
      <c r="J67" s="20">
        <v>166.5</v>
      </c>
      <c r="K67" s="20">
        <v>165.9</v>
      </c>
      <c r="L67" s="20">
        <v>115.9</v>
      </c>
      <c r="M67" s="20">
        <v>165.2</v>
      </c>
      <c r="N67" s="20">
        <v>152</v>
      </c>
      <c r="O67" s="20">
        <v>171.1</v>
      </c>
      <c r="P67" s="20">
        <v>164.2</v>
      </c>
      <c r="Q67" s="20">
        <v>198.2</v>
      </c>
      <c r="R67" s="20">
        <v>156.5</v>
      </c>
      <c r="S67" s="20">
        <v>140.19999999999999</v>
      </c>
      <c r="T67" s="20">
        <v>154.1</v>
      </c>
      <c r="U67" s="20">
        <v>161.6</v>
      </c>
      <c r="V67" s="20">
        <v>155.5</v>
      </c>
      <c r="W67" s="20">
        <v>150.1</v>
      </c>
      <c r="X67" s="20">
        <v>160.4</v>
      </c>
      <c r="Y67" s="20">
        <v>145</v>
      </c>
      <c r="Z67" s="20">
        <v>152.6</v>
      </c>
      <c r="AA67" s="20">
        <v>156.6</v>
      </c>
      <c r="AB67" s="20">
        <v>157.5</v>
      </c>
      <c r="AC67" s="20">
        <v>152.30000000000001</v>
      </c>
      <c r="AD67" s="78">
        <v>159.5</v>
      </c>
    </row>
    <row r="68" spans="1:30" x14ac:dyDescent="0.3">
      <c r="A68" s="21" t="s">
        <v>33</v>
      </c>
      <c r="B68" s="22">
        <v>2021</v>
      </c>
      <c r="C68" s="22" t="s">
        <v>39</v>
      </c>
      <c r="D68" s="22">
        <v>149.19999999999999</v>
      </c>
      <c r="E68" s="22">
        <v>205.5</v>
      </c>
      <c r="F68" s="22">
        <v>182.8</v>
      </c>
      <c r="G68" s="22">
        <v>156.5</v>
      </c>
      <c r="H68" s="22">
        <v>172.2</v>
      </c>
      <c r="I68" s="22">
        <v>171.5</v>
      </c>
      <c r="J68" s="22">
        <v>176.2</v>
      </c>
      <c r="K68" s="22">
        <v>166.9</v>
      </c>
      <c r="L68" s="22">
        <v>116.1</v>
      </c>
      <c r="M68" s="22">
        <v>165.5</v>
      </c>
      <c r="N68" s="22">
        <v>152.30000000000001</v>
      </c>
      <c r="O68" s="22">
        <v>173.3</v>
      </c>
      <c r="P68" s="22">
        <v>166.2</v>
      </c>
      <c r="Q68" s="22">
        <v>195.6</v>
      </c>
      <c r="R68" s="22">
        <v>157.30000000000001</v>
      </c>
      <c r="S68" s="22">
        <v>140.5</v>
      </c>
      <c r="T68" s="22">
        <v>154.80000000000001</v>
      </c>
      <c r="U68" s="22">
        <v>160.5</v>
      </c>
      <c r="V68" s="22">
        <v>156.1</v>
      </c>
      <c r="W68" s="22">
        <v>149.80000000000001</v>
      </c>
      <c r="X68" s="22">
        <v>160.80000000000001</v>
      </c>
      <c r="Y68" s="22">
        <v>147.5</v>
      </c>
      <c r="Z68" s="22">
        <v>150.69999999999999</v>
      </c>
      <c r="AA68" s="22">
        <v>158.1</v>
      </c>
      <c r="AB68" s="22">
        <v>158</v>
      </c>
      <c r="AC68" s="22">
        <v>153.4</v>
      </c>
      <c r="AD68" s="79">
        <v>160.4</v>
      </c>
    </row>
    <row r="69" spans="1:30" x14ac:dyDescent="0.3">
      <c r="A69" s="19" t="s">
        <v>33</v>
      </c>
      <c r="B69" s="20">
        <v>2021</v>
      </c>
      <c r="C69" s="20" t="s">
        <v>40</v>
      </c>
      <c r="D69" s="20">
        <v>149.1</v>
      </c>
      <c r="E69" s="20">
        <v>210.9</v>
      </c>
      <c r="F69" s="20">
        <v>185</v>
      </c>
      <c r="G69" s="20">
        <v>158.19999999999999</v>
      </c>
      <c r="H69" s="20">
        <v>170.6</v>
      </c>
      <c r="I69" s="20">
        <v>170.9</v>
      </c>
      <c r="J69" s="20">
        <v>186.4</v>
      </c>
      <c r="K69" s="20">
        <v>164.7</v>
      </c>
      <c r="L69" s="20">
        <v>115.7</v>
      </c>
      <c r="M69" s="20">
        <v>165.5</v>
      </c>
      <c r="N69" s="20">
        <v>153.4</v>
      </c>
      <c r="O69" s="20">
        <v>173.5</v>
      </c>
      <c r="P69" s="20">
        <v>167.9</v>
      </c>
      <c r="Q69" s="20">
        <v>195.5</v>
      </c>
      <c r="R69" s="20">
        <v>157.9</v>
      </c>
      <c r="S69" s="20">
        <v>141.9</v>
      </c>
      <c r="T69" s="20">
        <v>155.5</v>
      </c>
      <c r="U69" s="20">
        <v>161.5</v>
      </c>
      <c r="V69" s="20">
        <v>157.69999999999999</v>
      </c>
      <c r="W69" s="20">
        <v>150.69999999999999</v>
      </c>
      <c r="X69" s="20">
        <v>161.5</v>
      </c>
      <c r="Y69" s="20">
        <v>149.5</v>
      </c>
      <c r="Z69" s="20">
        <v>151.19999999999999</v>
      </c>
      <c r="AA69" s="20">
        <v>160.30000000000001</v>
      </c>
      <c r="AB69" s="20">
        <v>159.6</v>
      </c>
      <c r="AC69" s="20">
        <v>155</v>
      </c>
      <c r="AD69" s="78">
        <v>161.80000000000001</v>
      </c>
    </row>
    <row r="70" spans="1:30" x14ac:dyDescent="0.3">
      <c r="A70" s="21" t="s">
        <v>33</v>
      </c>
      <c r="B70" s="22">
        <v>2021</v>
      </c>
      <c r="C70" s="22" t="s">
        <v>41</v>
      </c>
      <c r="D70" s="22">
        <v>149.30000000000001</v>
      </c>
      <c r="E70" s="22">
        <v>207.4</v>
      </c>
      <c r="F70" s="22">
        <v>174.1</v>
      </c>
      <c r="G70" s="22">
        <v>159.19999999999999</v>
      </c>
      <c r="H70" s="22">
        <v>175</v>
      </c>
      <c r="I70" s="22">
        <v>161.30000000000001</v>
      </c>
      <c r="J70" s="22">
        <v>183.3</v>
      </c>
      <c r="K70" s="22">
        <v>164.5</v>
      </c>
      <c r="L70" s="22">
        <v>120.4</v>
      </c>
      <c r="M70" s="22">
        <v>166.2</v>
      </c>
      <c r="N70" s="22">
        <v>154.80000000000001</v>
      </c>
      <c r="O70" s="22">
        <v>175.1</v>
      </c>
      <c r="P70" s="22">
        <v>167.3</v>
      </c>
      <c r="Q70" s="22">
        <v>196.5</v>
      </c>
      <c r="R70" s="22">
        <v>159.80000000000001</v>
      </c>
      <c r="S70" s="22">
        <v>143.6</v>
      </c>
      <c r="T70" s="22">
        <v>157.30000000000001</v>
      </c>
      <c r="U70" s="22">
        <v>162.1</v>
      </c>
      <c r="V70" s="22">
        <v>160.69999999999999</v>
      </c>
      <c r="W70" s="22">
        <v>153.19999999999999</v>
      </c>
      <c r="X70" s="22">
        <v>162.80000000000001</v>
      </c>
      <c r="Y70" s="22">
        <v>150.4</v>
      </c>
      <c r="Z70" s="22">
        <v>153.69999999999999</v>
      </c>
      <c r="AA70" s="22">
        <v>160.4</v>
      </c>
      <c r="AB70" s="22">
        <v>159.6</v>
      </c>
      <c r="AC70" s="22">
        <v>156</v>
      </c>
      <c r="AD70" s="79">
        <v>162.30000000000001</v>
      </c>
    </row>
    <row r="71" spans="1:30" x14ac:dyDescent="0.3">
      <c r="A71" s="19" t="s">
        <v>33</v>
      </c>
      <c r="B71" s="20">
        <v>2021</v>
      </c>
      <c r="C71" s="20" t="s">
        <v>42</v>
      </c>
      <c r="D71" s="20">
        <v>149.30000000000001</v>
      </c>
      <c r="E71" s="20">
        <v>207.4</v>
      </c>
      <c r="F71" s="20">
        <v>174.1</v>
      </c>
      <c r="G71" s="20">
        <v>159.1</v>
      </c>
      <c r="H71" s="20">
        <v>175</v>
      </c>
      <c r="I71" s="20">
        <v>161.19999999999999</v>
      </c>
      <c r="J71" s="20">
        <v>183.5</v>
      </c>
      <c r="K71" s="20">
        <v>164.5</v>
      </c>
      <c r="L71" s="20">
        <v>120.4</v>
      </c>
      <c r="M71" s="20">
        <v>166.2</v>
      </c>
      <c r="N71" s="20">
        <v>154.80000000000001</v>
      </c>
      <c r="O71" s="20">
        <v>175.1</v>
      </c>
      <c r="P71" s="20">
        <v>167.3</v>
      </c>
      <c r="Q71" s="20">
        <v>196.5</v>
      </c>
      <c r="R71" s="20">
        <v>159.80000000000001</v>
      </c>
      <c r="S71" s="20">
        <v>143.6</v>
      </c>
      <c r="T71" s="20">
        <v>157.4</v>
      </c>
      <c r="U71" s="20">
        <v>162.1</v>
      </c>
      <c r="V71" s="20">
        <v>160.80000000000001</v>
      </c>
      <c r="W71" s="20">
        <v>153.30000000000001</v>
      </c>
      <c r="X71" s="20">
        <v>162.80000000000001</v>
      </c>
      <c r="Y71" s="20">
        <v>150.5</v>
      </c>
      <c r="Z71" s="20">
        <v>153.9</v>
      </c>
      <c r="AA71" s="20">
        <v>160.30000000000001</v>
      </c>
      <c r="AB71" s="20">
        <v>159.6</v>
      </c>
      <c r="AC71" s="20">
        <v>156</v>
      </c>
      <c r="AD71" s="78">
        <v>162.30000000000001</v>
      </c>
    </row>
    <row r="72" spans="1:30" x14ac:dyDescent="0.3">
      <c r="A72" s="21" t="s">
        <v>33</v>
      </c>
      <c r="B72" s="22">
        <v>2021</v>
      </c>
      <c r="C72" s="22" t="s">
        <v>43</v>
      </c>
      <c r="D72" s="22">
        <v>150.1</v>
      </c>
      <c r="E72" s="22">
        <v>208.4</v>
      </c>
      <c r="F72" s="22">
        <v>173</v>
      </c>
      <c r="G72" s="22">
        <v>159.19999999999999</v>
      </c>
      <c r="H72" s="22">
        <v>176.6</v>
      </c>
      <c r="I72" s="22">
        <v>159.30000000000001</v>
      </c>
      <c r="J72" s="22">
        <v>214.4</v>
      </c>
      <c r="K72" s="22">
        <v>165.3</v>
      </c>
      <c r="L72" s="22">
        <v>122.5</v>
      </c>
      <c r="M72" s="22">
        <v>166.8</v>
      </c>
      <c r="N72" s="22">
        <v>155.4</v>
      </c>
      <c r="O72" s="22">
        <v>175.9</v>
      </c>
      <c r="P72" s="22">
        <v>171.5</v>
      </c>
      <c r="Q72" s="22">
        <v>197</v>
      </c>
      <c r="R72" s="22">
        <v>160.80000000000001</v>
      </c>
      <c r="S72" s="22">
        <v>144.4</v>
      </c>
      <c r="T72" s="22">
        <v>158.30000000000001</v>
      </c>
      <c r="U72" s="22">
        <v>163.6</v>
      </c>
      <c r="V72" s="22">
        <v>162.19999999999999</v>
      </c>
      <c r="W72" s="22">
        <v>154.30000000000001</v>
      </c>
      <c r="X72" s="22">
        <v>163.5</v>
      </c>
      <c r="Y72" s="22">
        <v>152.19999999999999</v>
      </c>
      <c r="Z72" s="22">
        <v>155.1</v>
      </c>
      <c r="AA72" s="22">
        <v>160.30000000000001</v>
      </c>
      <c r="AB72" s="22">
        <v>160.30000000000001</v>
      </c>
      <c r="AC72" s="22">
        <v>157</v>
      </c>
      <c r="AD72" s="79">
        <v>164.6</v>
      </c>
    </row>
    <row r="73" spans="1:30" x14ac:dyDescent="0.3">
      <c r="A73" s="19" t="s">
        <v>33</v>
      </c>
      <c r="B73" s="20">
        <v>2021</v>
      </c>
      <c r="C73" s="20" t="s">
        <v>45</v>
      </c>
      <c r="D73" s="20">
        <v>151</v>
      </c>
      <c r="E73" s="20">
        <v>204.9</v>
      </c>
      <c r="F73" s="20">
        <v>175.4</v>
      </c>
      <c r="G73" s="20">
        <v>159.6</v>
      </c>
      <c r="H73" s="20">
        <v>175.8</v>
      </c>
      <c r="I73" s="20">
        <v>160.30000000000001</v>
      </c>
      <c r="J73" s="20">
        <v>229.1</v>
      </c>
      <c r="K73" s="20">
        <v>165.1</v>
      </c>
      <c r="L73" s="20">
        <v>123.1</v>
      </c>
      <c r="M73" s="20">
        <v>167.2</v>
      </c>
      <c r="N73" s="20">
        <v>156.1</v>
      </c>
      <c r="O73" s="20">
        <v>176.8</v>
      </c>
      <c r="P73" s="20">
        <v>173.5</v>
      </c>
      <c r="Q73" s="20">
        <v>197</v>
      </c>
      <c r="R73" s="20">
        <v>162.30000000000001</v>
      </c>
      <c r="S73" s="20">
        <v>145.30000000000001</v>
      </c>
      <c r="T73" s="20">
        <v>159.69999999999999</v>
      </c>
      <c r="U73" s="20">
        <v>164.2</v>
      </c>
      <c r="V73" s="20">
        <v>161.6</v>
      </c>
      <c r="W73" s="20">
        <v>155.19999999999999</v>
      </c>
      <c r="X73" s="20">
        <v>164.2</v>
      </c>
      <c r="Y73" s="20">
        <v>151.19999999999999</v>
      </c>
      <c r="Z73" s="20">
        <v>156.69999999999999</v>
      </c>
      <c r="AA73" s="20">
        <v>160.80000000000001</v>
      </c>
      <c r="AB73" s="20">
        <v>161.80000000000001</v>
      </c>
      <c r="AC73" s="20">
        <v>157.30000000000001</v>
      </c>
      <c r="AD73" s="78">
        <v>165.6</v>
      </c>
    </row>
    <row r="74" spans="1:30" x14ac:dyDescent="0.3">
      <c r="A74" s="21" t="s">
        <v>33</v>
      </c>
      <c r="B74" s="22">
        <v>2021</v>
      </c>
      <c r="C74" s="22" t="s">
        <v>46</v>
      </c>
      <c r="D74" s="22">
        <v>151.6</v>
      </c>
      <c r="E74" s="22">
        <v>202.2</v>
      </c>
      <c r="F74" s="22">
        <v>180</v>
      </c>
      <c r="G74" s="22">
        <v>160</v>
      </c>
      <c r="H74" s="22">
        <v>173.5</v>
      </c>
      <c r="I74" s="22">
        <v>158.30000000000001</v>
      </c>
      <c r="J74" s="22">
        <v>219.5</v>
      </c>
      <c r="K74" s="22">
        <v>164.2</v>
      </c>
      <c r="L74" s="22">
        <v>121.9</v>
      </c>
      <c r="M74" s="22">
        <v>168.2</v>
      </c>
      <c r="N74" s="22">
        <v>156.5</v>
      </c>
      <c r="O74" s="22">
        <v>178.2</v>
      </c>
      <c r="P74" s="22">
        <v>172.2</v>
      </c>
      <c r="Q74" s="22">
        <v>196.8</v>
      </c>
      <c r="R74" s="22">
        <v>163.30000000000001</v>
      </c>
      <c r="S74" s="22">
        <v>146.69999999999999</v>
      </c>
      <c r="T74" s="22">
        <v>160.69999999999999</v>
      </c>
      <c r="U74" s="22">
        <v>163.4</v>
      </c>
      <c r="V74" s="22">
        <v>161.69999999999999</v>
      </c>
      <c r="W74" s="22">
        <v>156</v>
      </c>
      <c r="X74" s="22">
        <v>165.1</v>
      </c>
      <c r="Y74" s="22">
        <v>151.80000000000001</v>
      </c>
      <c r="Z74" s="22">
        <v>157.6</v>
      </c>
      <c r="AA74" s="22">
        <v>160.6</v>
      </c>
      <c r="AB74" s="22">
        <v>162.4</v>
      </c>
      <c r="AC74" s="22">
        <v>157.80000000000001</v>
      </c>
      <c r="AD74" s="79">
        <v>165.2</v>
      </c>
    </row>
    <row r="75" spans="1:30" x14ac:dyDescent="0.3">
      <c r="A75" s="19" t="s">
        <v>33</v>
      </c>
      <c r="B75" s="20">
        <v>2022</v>
      </c>
      <c r="C75" s="20" t="s">
        <v>31</v>
      </c>
      <c r="D75" s="20">
        <v>152.19999999999999</v>
      </c>
      <c r="E75" s="20">
        <v>202.1</v>
      </c>
      <c r="F75" s="20">
        <v>180.1</v>
      </c>
      <c r="G75" s="20">
        <v>160.4</v>
      </c>
      <c r="H75" s="20">
        <v>171</v>
      </c>
      <c r="I75" s="20">
        <v>156.5</v>
      </c>
      <c r="J75" s="20">
        <v>203.6</v>
      </c>
      <c r="K75" s="20">
        <v>163.80000000000001</v>
      </c>
      <c r="L75" s="20">
        <v>121.3</v>
      </c>
      <c r="M75" s="20">
        <v>169.8</v>
      </c>
      <c r="N75" s="20">
        <v>156.6</v>
      </c>
      <c r="O75" s="20">
        <v>179</v>
      </c>
      <c r="P75" s="20">
        <v>170.3</v>
      </c>
      <c r="Q75" s="20">
        <v>196.4</v>
      </c>
      <c r="R75" s="20">
        <v>164.7</v>
      </c>
      <c r="S75" s="20">
        <v>148.5</v>
      </c>
      <c r="T75" s="20">
        <v>162.19999999999999</v>
      </c>
      <c r="U75" s="20">
        <v>164.5</v>
      </c>
      <c r="V75" s="20">
        <v>161.6</v>
      </c>
      <c r="W75" s="20">
        <v>156.80000000000001</v>
      </c>
      <c r="X75" s="20">
        <v>166.1</v>
      </c>
      <c r="Y75" s="20">
        <v>152.69999999999999</v>
      </c>
      <c r="Z75" s="20">
        <v>158.4</v>
      </c>
      <c r="AA75" s="20">
        <v>161</v>
      </c>
      <c r="AB75" s="20">
        <v>162.80000000000001</v>
      </c>
      <c r="AC75" s="20">
        <v>158.6</v>
      </c>
      <c r="AD75" s="78">
        <v>165</v>
      </c>
    </row>
    <row r="76" spans="1:30" x14ac:dyDescent="0.3">
      <c r="A76" s="21" t="s">
        <v>33</v>
      </c>
      <c r="B76" s="22">
        <v>2022</v>
      </c>
      <c r="C76" s="22" t="s">
        <v>35</v>
      </c>
      <c r="D76" s="22">
        <v>152.5</v>
      </c>
      <c r="E76" s="22">
        <v>205.2</v>
      </c>
      <c r="F76" s="22">
        <v>176.4</v>
      </c>
      <c r="G76" s="22">
        <v>160.6</v>
      </c>
      <c r="H76" s="22">
        <v>171.5</v>
      </c>
      <c r="I76" s="22">
        <v>156.4</v>
      </c>
      <c r="J76" s="22">
        <v>198</v>
      </c>
      <c r="K76" s="22">
        <v>163.19999999999999</v>
      </c>
      <c r="L76" s="22">
        <v>120.6</v>
      </c>
      <c r="M76" s="22">
        <v>172.2</v>
      </c>
      <c r="N76" s="22">
        <v>156.69999999999999</v>
      </c>
      <c r="O76" s="22">
        <v>180</v>
      </c>
      <c r="P76" s="22">
        <v>170.2</v>
      </c>
      <c r="Q76" s="22">
        <v>196.5</v>
      </c>
      <c r="R76" s="22">
        <v>165.7</v>
      </c>
      <c r="S76" s="22">
        <v>150.4</v>
      </c>
      <c r="T76" s="22">
        <v>163.4</v>
      </c>
      <c r="U76" s="22">
        <v>165.5</v>
      </c>
      <c r="V76" s="22">
        <v>163</v>
      </c>
      <c r="W76" s="22">
        <v>157.4</v>
      </c>
      <c r="X76" s="22">
        <v>167.2</v>
      </c>
      <c r="Y76" s="22">
        <v>153.1</v>
      </c>
      <c r="Z76" s="22">
        <v>159.5</v>
      </c>
      <c r="AA76" s="22">
        <v>162</v>
      </c>
      <c r="AB76" s="22">
        <v>164.2</v>
      </c>
      <c r="AC76" s="22">
        <v>159.4</v>
      </c>
      <c r="AD76" s="79">
        <v>165.5</v>
      </c>
    </row>
    <row r="77" spans="1:30" x14ac:dyDescent="0.3">
      <c r="A77" s="19" t="s">
        <v>33</v>
      </c>
      <c r="B77" s="20">
        <v>2022</v>
      </c>
      <c r="C77" s="20" t="s">
        <v>36</v>
      </c>
      <c r="D77" s="20">
        <v>153.69999999999999</v>
      </c>
      <c r="E77" s="20">
        <v>215.8</v>
      </c>
      <c r="F77" s="20">
        <v>167.7</v>
      </c>
      <c r="G77" s="20">
        <v>162.6</v>
      </c>
      <c r="H77" s="20">
        <v>180</v>
      </c>
      <c r="I77" s="20">
        <v>159.6</v>
      </c>
      <c r="J77" s="20">
        <v>188.4</v>
      </c>
      <c r="K77" s="20">
        <v>163.4</v>
      </c>
      <c r="L77" s="20">
        <v>120.3</v>
      </c>
      <c r="M77" s="20">
        <v>174.7</v>
      </c>
      <c r="N77" s="20">
        <v>157.1</v>
      </c>
      <c r="O77" s="20">
        <v>181.5</v>
      </c>
      <c r="P77" s="20">
        <v>171.5</v>
      </c>
      <c r="Q77" s="20">
        <v>197.5</v>
      </c>
      <c r="R77" s="20">
        <v>167.1</v>
      </c>
      <c r="S77" s="20">
        <v>152.6</v>
      </c>
      <c r="T77" s="20">
        <v>164.9</v>
      </c>
      <c r="U77" s="20">
        <v>165.3</v>
      </c>
      <c r="V77" s="20">
        <v>164.5</v>
      </c>
      <c r="W77" s="20">
        <v>158.6</v>
      </c>
      <c r="X77" s="20">
        <v>168.2</v>
      </c>
      <c r="Y77" s="20">
        <v>154.19999999999999</v>
      </c>
      <c r="Z77" s="20">
        <v>160.80000000000001</v>
      </c>
      <c r="AA77" s="20">
        <v>162.69999999999999</v>
      </c>
      <c r="AB77" s="20">
        <v>166.8</v>
      </c>
      <c r="AC77" s="20">
        <v>160.6</v>
      </c>
      <c r="AD77" s="78">
        <v>166.5</v>
      </c>
    </row>
    <row r="78" spans="1:30" x14ac:dyDescent="0.3">
      <c r="A78" s="21" t="s">
        <v>33</v>
      </c>
      <c r="B78" s="22">
        <v>2022</v>
      </c>
      <c r="C78" s="22" t="s">
        <v>37</v>
      </c>
      <c r="D78" s="22">
        <v>155.4</v>
      </c>
      <c r="E78" s="22">
        <v>215.8</v>
      </c>
      <c r="F78" s="22">
        <v>164.6</v>
      </c>
      <c r="G78" s="22">
        <v>164.2</v>
      </c>
      <c r="H78" s="22">
        <v>186</v>
      </c>
      <c r="I78" s="22">
        <v>175.9</v>
      </c>
      <c r="J78" s="22">
        <v>190.7</v>
      </c>
      <c r="K78" s="22">
        <v>164</v>
      </c>
      <c r="L78" s="22">
        <v>120.5</v>
      </c>
      <c r="M78" s="22">
        <v>178</v>
      </c>
      <c r="N78" s="22">
        <v>157.5</v>
      </c>
      <c r="O78" s="22">
        <v>183.3</v>
      </c>
      <c r="P78" s="22">
        <v>174.5</v>
      </c>
      <c r="Q78" s="22">
        <v>197.1</v>
      </c>
      <c r="R78" s="22">
        <v>168.4</v>
      </c>
      <c r="S78" s="22">
        <v>154.5</v>
      </c>
      <c r="T78" s="22">
        <v>166.3</v>
      </c>
      <c r="U78" s="22">
        <v>167</v>
      </c>
      <c r="V78" s="22">
        <v>170.5</v>
      </c>
      <c r="W78" s="22">
        <v>159.80000000000001</v>
      </c>
      <c r="X78" s="22">
        <v>169</v>
      </c>
      <c r="Y78" s="22">
        <v>159.30000000000001</v>
      </c>
      <c r="Z78" s="22">
        <v>162.19999999999999</v>
      </c>
      <c r="AA78" s="22">
        <v>164</v>
      </c>
      <c r="AB78" s="22">
        <v>168.4</v>
      </c>
      <c r="AC78" s="22">
        <v>163.1</v>
      </c>
      <c r="AD78" s="79">
        <v>169.2</v>
      </c>
    </row>
    <row r="79" spans="1:30" x14ac:dyDescent="0.3">
      <c r="A79" s="19" t="s">
        <v>33</v>
      </c>
      <c r="B79" s="20">
        <v>2022</v>
      </c>
      <c r="C79" s="20" t="s">
        <v>38</v>
      </c>
      <c r="D79" s="20">
        <v>156.69999999999999</v>
      </c>
      <c r="E79" s="20">
        <v>221.2</v>
      </c>
      <c r="F79" s="20">
        <v>164.1</v>
      </c>
      <c r="G79" s="20">
        <v>165.4</v>
      </c>
      <c r="H79" s="20">
        <v>189.5</v>
      </c>
      <c r="I79" s="20">
        <v>174.5</v>
      </c>
      <c r="J79" s="20">
        <v>203.2</v>
      </c>
      <c r="K79" s="20">
        <v>164.1</v>
      </c>
      <c r="L79" s="20">
        <v>121.2</v>
      </c>
      <c r="M79" s="20">
        <v>181.4</v>
      </c>
      <c r="N79" s="20">
        <v>158.5</v>
      </c>
      <c r="O79" s="20">
        <v>184.9</v>
      </c>
      <c r="P79" s="20">
        <v>177.5</v>
      </c>
      <c r="Q79" s="20">
        <v>197.5</v>
      </c>
      <c r="R79" s="20">
        <v>170</v>
      </c>
      <c r="S79" s="20">
        <v>155.9</v>
      </c>
      <c r="T79" s="20">
        <v>167.8</v>
      </c>
      <c r="U79" s="20">
        <v>167.5</v>
      </c>
      <c r="V79" s="20">
        <v>173.5</v>
      </c>
      <c r="W79" s="20">
        <v>161.1</v>
      </c>
      <c r="X79" s="20">
        <v>170.1</v>
      </c>
      <c r="Y79" s="20">
        <v>159.4</v>
      </c>
      <c r="Z79" s="20">
        <v>163.19999999999999</v>
      </c>
      <c r="AA79" s="20">
        <v>165.2</v>
      </c>
      <c r="AB79" s="20">
        <v>168.2</v>
      </c>
      <c r="AC79" s="20">
        <v>163.80000000000001</v>
      </c>
      <c r="AD79" s="78">
        <v>170.8</v>
      </c>
    </row>
    <row r="80" spans="1:30" x14ac:dyDescent="0.3">
      <c r="A80" s="21" t="s">
        <v>33</v>
      </c>
      <c r="B80" s="22">
        <v>2022</v>
      </c>
      <c r="C80" s="22" t="s">
        <v>39</v>
      </c>
      <c r="D80" s="22">
        <v>157.5</v>
      </c>
      <c r="E80" s="22">
        <v>223.4</v>
      </c>
      <c r="F80" s="22">
        <v>172.8</v>
      </c>
      <c r="G80" s="22">
        <v>166.4</v>
      </c>
      <c r="H80" s="22">
        <v>188.6</v>
      </c>
      <c r="I80" s="22">
        <v>174.1</v>
      </c>
      <c r="J80" s="22">
        <v>211.5</v>
      </c>
      <c r="K80" s="22">
        <v>163.6</v>
      </c>
      <c r="L80" s="22">
        <v>121.4</v>
      </c>
      <c r="M80" s="22">
        <v>183.5</v>
      </c>
      <c r="N80" s="22">
        <v>159.1</v>
      </c>
      <c r="O80" s="22">
        <v>186.3</v>
      </c>
      <c r="P80" s="22">
        <v>179.3</v>
      </c>
      <c r="Q80" s="22">
        <v>198.3</v>
      </c>
      <c r="R80" s="22">
        <v>171.6</v>
      </c>
      <c r="S80" s="22">
        <v>157.4</v>
      </c>
      <c r="T80" s="22">
        <v>169.4</v>
      </c>
      <c r="U80" s="22">
        <v>166.8</v>
      </c>
      <c r="V80" s="22">
        <v>174.9</v>
      </c>
      <c r="W80" s="22">
        <v>162.1</v>
      </c>
      <c r="X80" s="22">
        <v>170.9</v>
      </c>
      <c r="Y80" s="22">
        <v>157.19999999999999</v>
      </c>
      <c r="Z80" s="22">
        <v>164.1</v>
      </c>
      <c r="AA80" s="22">
        <v>166.5</v>
      </c>
      <c r="AB80" s="22">
        <v>169.2</v>
      </c>
      <c r="AC80" s="22">
        <v>163.80000000000001</v>
      </c>
      <c r="AD80" s="79">
        <v>171.4</v>
      </c>
    </row>
    <row r="81" spans="1:39" x14ac:dyDescent="0.3">
      <c r="A81" s="19" t="s">
        <v>33</v>
      </c>
      <c r="B81" s="20">
        <v>2022</v>
      </c>
      <c r="C81" s="20" t="s">
        <v>40</v>
      </c>
      <c r="D81" s="20">
        <v>159.30000000000001</v>
      </c>
      <c r="E81" s="20">
        <v>217.1</v>
      </c>
      <c r="F81" s="20">
        <v>176.6</v>
      </c>
      <c r="G81" s="20">
        <v>167.1</v>
      </c>
      <c r="H81" s="20">
        <v>184.8</v>
      </c>
      <c r="I81" s="20">
        <v>179.5</v>
      </c>
      <c r="J81" s="20">
        <v>208.5</v>
      </c>
      <c r="K81" s="20">
        <v>164</v>
      </c>
      <c r="L81" s="20">
        <v>121.5</v>
      </c>
      <c r="M81" s="20">
        <v>186.3</v>
      </c>
      <c r="N81" s="20">
        <v>159.80000000000001</v>
      </c>
      <c r="O81" s="20">
        <v>187.7</v>
      </c>
      <c r="P81" s="20">
        <v>179.4</v>
      </c>
      <c r="Q81" s="20">
        <v>198.6</v>
      </c>
      <c r="R81" s="20">
        <v>172.7</v>
      </c>
      <c r="S81" s="20">
        <v>158.69999999999999</v>
      </c>
      <c r="T81" s="20">
        <v>170.6</v>
      </c>
      <c r="U81" s="20">
        <v>167.8</v>
      </c>
      <c r="V81" s="20">
        <v>179.5</v>
      </c>
      <c r="W81" s="20">
        <v>163.1</v>
      </c>
      <c r="X81" s="20">
        <v>171.7</v>
      </c>
      <c r="Y81" s="20">
        <v>157.4</v>
      </c>
      <c r="Z81" s="20">
        <v>164.6</v>
      </c>
      <c r="AA81" s="20">
        <v>169.1</v>
      </c>
      <c r="AB81" s="20">
        <v>169.8</v>
      </c>
      <c r="AC81" s="20">
        <v>164.7</v>
      </c>
      <c r="AD81" s="78">
        <v>172.3</v>
      </c>
    </row>
    <row r="82" spans="1:39" x14ac:dyDescent="0.3">
      <c r="A82" s="21" t="s">
        <v>33</v>
      </c>
      <c r="B82" s="22">
        <v>2022</v>
      </c>
      <c r="C82" s="22" t="s">
        <v>41</v>
      </c>
      <c r="D82" s="22">
        <v>162.1</v>
      </c>
      <c r="E82" s="22">
        <v>210.9</v>
      </c>
      <c r="F82" s="22">
        <v>170.6</v>
      </c>
      <c r="G82" s="22">
        <v>168.4</v>
      </c>
      <c r="H82" s="22">
        <v>182.5</v>
      </c>
      <c r="I82" s="22">
        <v>177.1</v>
      </c>
      <c r="J82" s="22">
        <v>213.1</v>
      </c>
      <c r="K82" s="22">
        <v>167.3</v>
      </c>
      <c r="L82" s="22">
        <v>122.2</v>
      </c>
      <c r="M82" s="22">
        <v>189.7</v>
      </c>
      <c r="N82" s="22">
        <v>160.5</v>
      </c>
      <c r="O82" s="22">
        <v>188.9</v>
      </c>
      <c r="P82" s="22">
        <v>180.4</v>
      </c>
      <c r="Q82" s="22">
        <v>198.7</v>
      </c>
      <c r="R82" s="22">
        <v>173.7</v>
      </c>
      <c r="S82" s="22">
        <v>160</v>
      </c>
      <c r="T82" s="22">
        <v>171.6</v>
      </c>
      <c r="U82" s="22">
        <v>169</v>
      </c>
      <c r="V82" s="22">
        <v>178.4</v>
      </c>
      <c r="W82" s="22">
        <v>164.2</v>
      </c>
      <c r="X82" s="22">
        <v>172.6</v>
      </c>
      <c r="Y82" s="22">
        <v>157.69999999999999</v>
      </c>
      <c r="Z82" s="22">
        <v>165.1</v>
      </c>
      <c r="AA82" s="22">
        <v>169.9</v>
      </c>
      <c r="AB82" s="22">
        <v>171.4</v>
      </c>
      <c r="AC82" s="22">
        <v>165.4</v>
      </c>
      <c r="AD82" s="79">
        <v>173.1</v>
      </c>
    </row>
    <row r="83" spans="1:39" x14ac:dyDescent="0.3">
      <c r="A83" s="19" t="s">
        <v>33</v>
      </c>
      <c r="B83" s="20">
        <v>2022</v>
      </c>
      <c r="C83" s="20" t="s">
        <v>42</v>
      </c>
      <c r="D83" s="20">
        <v>164.9</v>
      </c>
      <c r="E83" s="20">
        <v>213.7</v>
      </c>
      <c r="F83" s="20">
        <v>170.9</v>
      </c>
      <c r="G83" s="20">
        <v>170.1</v>
      </c>
      <c r="H83" s="20">
        <v>179.3</v>
      </c>
      <c r="I83" s="20">
        <v>167.5</v>
      </c>
      <c r="J83" s="20">
        <v>220.8</v>
      </c>
      <c r="K83" s="20">
        <v>169.2</v>
      </c>
      <c r="L83" s="20">
        <v>123.1</v>
      </c>
      <c r="M83" s="20">
        <v>193.6</v>
      </c>
      <c r="N83" s="20">
        <v>161.1</v>
      </c>
      <c r="O83" s="20">
        <v>190.4</v>
      </c>
      <c r="P83" s="20">
        <v>181.8</v>
      </c>
      <c r="Q83" s="20">
        <v>199.7</v>
      </c>
      <c r="R83" s="20">
        <v>175</v>
      </c>
      <c r="S83" s="20">
        <v>161.69999999999999</v>
      </c>
      <c r="T83" s="20">
        <v>173</v>
      </c>
      <c r="U83" s="20">
        <v>169.5</v>
      </c>
      <c r="V83" s="20">
        <v>179.2</v>
      </c>
      <c r="W83" s="20">
        <v>165</v>
      </c>
      <c r="X83" s="20">
        <v>173.8</v>
      </c>
      <c r="Y83" s="20">
        <v>158.19999999999999</v>
      </c>
      <c r="Z83" s="20">
        <v>165.8</v>
      </c>
      <c r="AA83" s="20">
        <v>170.9</v>
      </c>
      <c r="AB83" s="20">
        <v>171.1</v>
      </c>
      <c r="AC83" s="20">
        <v>166.1</v>
      </c>
      <c r="AD83" s="78">
        <v>174.1</v>
      </c>
    </row>
    <row r="84" spans="1:39" x14ac:dyDescent="0.3">
      <c r="A84" s="21" t="s">
        <v>33</v>
      </c>
      <c r="B84" s="22">
        <v>2022</v>
      </c>
      <c r="C84" s="22" t="s">
        <v>43</v>
      </c>
      <c r="D84" s="22">
        <v>166.4</v>
      </c>
      <c r="E84" s="22">
        <v>214.9</v>
      </c>
      <c r="F84" s="22">
        <v>171.9</v>
      </c>
      <c r="G84" s="22">
        <v>171</v>
      </c>
      <c r="H84" s="22">
        <v>177.7</v>
      </c>
      <c r="I84" s="22">
        <v>165.7</v>
      </c>
      <c r="J84" s="22">
        <v>228.6</v>
      </c>
      <c r="K84" s="22">
        <v>169.9</v>
      </c>
      <c r="L84" s="22">
        <v>123.4</v>
      </c>
      <c r="M84" s="22">
        <v>196.4</v>
      </c>
      <c r="N84" s="22">
        <v>161.6</v>
      </c>
      <c r="O84" s="22">
        <v>191.5</v>
      </c>
      <c r="P84" s="22">
        <v>183.3</v>
      </c>
      <c r="Q84" s="22">
        <v>200.1</v>
      </c>
      <c r="R84" s="22">
        <v>175.5</v>
      </c>
      <c r="S84" s="22">
        <v>162.6</v>
      </c>
      <c r="T84" s="22">
        <v>173.6</v>
      </c>
      <c r="U84" s="22">
        <v>171.2</v>
      </c>
      <c r="V84" s="22">
        <v>180</v>
      </c>
      <c r="W84" s="22">
        <v>166</v>
      </c>
      <c r="X84" s="22">
        <v>174.7</v>
      </c>
      <c r="Y84" s="22">
        <v>158.80000000000001</v>
      </c>
      <c r="Z84" s="22">
        <v>166.3</v>
      </c>
      <c r="AA84" s="22">
        <v>171.2</v>
      </c>
      <c r="AB84" s="22">
        <v>172.3</v>
      </c>
      <c r="AC84" s="22">
        <v>166.8</v>
      </c>
      <c r="AD84" s="79">
        <v>175.3</v>
      </c>
    </row>
    <row r="85" spans="1:39" x14ac:dyDescent="0.3">
      <c r="A85" s="19" t="s">
        <v>33</v>
      </c>
      <c r="B85" s="20">
        <v>2022</v>
      </c>
      <c r="C85" s="20" t="s">
        <v>45</v>
      </c>
      <c r="D85" s="20">
        <v>168.4</v>
      </c>
      <c r="E85" s="20">
        <v>213.4</v>
      </c>
      <c r="F85" s="20">
        <v>183.2</v>
      </c>
      <c r="G85" s="20">
        <v>172.3</v>
      </c>
      <c r="H85" s="20">
        <v>180</v>
      </c>
      <c r="I85" s="20">
        <v>162.6</v>
      </c>
      <c r="J85" s="20">
        <v>205.5</v>
      </c>
      <c r="K85" s="20">
        <v>171</v>
      </c>
      <c r="L85" s="20">
        <v>123.4</v>
      </c>
      <c r="M85" s="20">
        <v>198.8</v>
      </c>
      <c r="N85" s="20">
        <v>162.1</v>
      </c>
      <c r="O85" s="20">
        <v>192.4</v>
      </c>
      <c r="P85" s="20">
        <v>181.3</v>
      </c>
      <c r="Q85" s="20">
        <v>200.6</v>
      </c>
      <c r="R85" s="20">
        <v>176.7</v>
      </c>
      <c r="S85" s="20">
        <v>163.5</v>
      </c>
      <c r="T85" s="20">
        <v>174.7</v>
      </c>
      <c r="U85" s="20">
        <v>171.8</v>
      </c>
      <c r="V85" s="20">
        <v>180.3</v>
      </c>
      <c r="W85" s="20">
        <v>166.9</v>
      </c>
      <c r="X85" s="20">
        <v>175.8</v>
      </c>
      <c r="Y85" s="20">
        <v>158.9</v>
      </c>
      <c r="Z85" s="20">
        <v>166.7</v>
      </c>
      <c r="AA85" s="20">
        <v>171.5</v>
      </c>
      <c r="AB85" s="20">
        <v>173.8</v>
      </c>
      <c r="AC85" s="20">
        <v>167.4</v>
      </c>
      <c r="AD85" s="78">
        <v>174.1</v>
      </c>
    </row>
    <row r="86" spans="1:39" x14ac:dyDescent="0.3">
      <c r="A86" s="21" t="s">
        <v>33</v>
      </c>
      <c r="B86" s="22">
        <v>2022</v>
      </c>
      <c r="C86" s="22" t="s">
        <v>46</v>
      </c>
      <c r="D86" s="22">
        <v>170.2</v>
      </c>
      <c r="E86" s="22">
        <v>212.9</v>
      </c>
      <c r="F86" s="22">
        <v>191.9</v>
      </c>
      <c r="G86" s="22">
        <v>173.9</v>
      </c>
      <c r="H86" s="22">
        <v>179.1</v>
      </c>
      <c r="I86" s="22">
        <v>159.5</v>
      </c>
      <c r="J86" s="22">
        <v>178.7</v>
      </c>
      <c r="K86" s="22">
        <v>171.3</v>
      </c>
      <c r="L86" s="22">
        <v>123.1</v>
      </c>
      <c r="M86" s="22">
        <v>200.5</v>
      </c>
      <c r="N86" s="22">
        <v>162.80000000000001</v>
      </c>
      <c r="O86" s="22">
        <v>193.3</v>
      </c>
      <c r="P86" s="22">
        <v>178.6</v>
      </c>
      <c r="Q86" s="22">
        <v>201.1</v>
      </c>
      <c r="R86" s="22">
        <v>177.7</v>
      </c>
      <c r="S86" s="22">
        <v>164.5</v>
      </c>
      <c r="T86" s="22">
        <v>175.7</v>
      </c>
      <c r="U86" s="22">
        <v>170.7</v>
      </c>
      <c r="V86" s="22">
        <v>180.6</v>
      </c>
      <c r="W86" s="22">
        <v>167.3</v>
      </c>
      <c r="X86" s="22">
        <v>177.2</v>
      </c>
      <c r="Y86" s="22">
        <v>159.4</v>
      </c>
      <c r="Z86" s="22">
        <v>167.1</v>
      </c>
      <c r="AA86" s="22">
        <v>171.8</v>
      </c>
      <c r="AB86" s="22">
        <v>176</v>
      </c>
      <c r="AC86" s="22">
        <v>168.2</v>
      </c>
      <c r="AD86" s="79">
        <v>174.1</v>
      </c>
    </row>
    <row r="89" spans="1:39" x14ac:dyDescent="0.3">
      <c r="D89">
        <f>CORREL(D63:D86,$AJ$2:$AJ$25)</f>
        <v>0.5069992054615976</v>
      </c>
      <c r="E89">
        <f t="shared" ref="E89:AD89" si="2">CORREL(E63:E86,$AJ$2:$AJ$25)</f>
        <v>0.85925838710850155</v>
      </c>
      <c r="F89">
        <f t="shared" si="2"/>
        <v>-0.24236790643421993</v>
      </c>
      <c r="G89">
        <f t="shared" si="2"/>
        <v>0.62731461531342525</v>
      </c>
      <c r="H89">
        <f t="shared" si="2"/>
        <v>0.84228577541796568</v>
      </c>
      <c r="I89">
        <f t="shared" si="2"/>
        <v>0.50975554050782756</v>
      </c>
      <c r="J89">
        <f t="shared" si="2"/>
        <v>0.43209283815325661</v>
      </c>
      <c r="K89">
        <f t="shared" si="2"/>
        <v>0.17735085208579965</v>
      </c>
      <c r="L89">
        <f t="shared" si="2"/>
        <v>0.60070233571937937</v>
      </c>
      <c r="M89">
        <f t="shared" si="2"/>
        <v>0.57203842804524996</v>
      </c>
      <c r="N89">
        <f t="shared" si="2"/>
        <v>0.71116967338836901</v>
      </c>
      <c r="O89">
        <f t="shared" si="2"/>
        <v>0.7041917437283256</v>
      </c>
      <c r="P89">
        <f t="shared" si="2"/>
        <v>0.72837018337534665</v>
      </c>
      <c r="Q89">
        <f t="shared" si="2"/>
        <v>0.58081678652782853</v>
      </c>
      <c r="R89">
        <f t="shared" si="2"/>
        <v>0.72840812371296326</v>
      </c>
      <c r="S89">
        <f t="shared" si="2"/>
        <v>0.72360739016575137</v>
      </c>
      <c r="T89">
        <f t="shared" si="2"/>
        <v>0.72715742583919374</v>
      </c>
      <c r="U89">
        <f t="shared" si="2"/>
        <v>0.68909294800912946</v>
      </c>
      <c r="V89">
        <f t="shared" si="2"/>
        <v>0.72243102377206492</v>
      </c>
      <c r="W89">
        <f t="shared" si="2"/>
        <v>0.7308445888880134</v>
      </c>
      <c r="X89">
        <f t="shared" si="2"/>
        <v>0.72473581329927672</v>
      </c>
      <c r="Y89">
        <f t="shared" si="2"/>
        <v>0.81253484719785929</v>
      </c>
      <c r="Z89">
        <f t="shared" si="2"/>
        <v>0.78624396356262616</v>
      </c>
      <c r="AA89">
        <f t="shared" si="2"/>
        <v>0.62958851664625437</v>
      </c>
      <c r="AB89">
        <f t="shared" si="2"/>
        <v>0.70534394653159083</v>
      </c>
      <c r="AC89">
        <f t="shared" si="2"/>
        <v>0.76078358546347891</v>
      </c>
      <c r="AD89">
        <f t="shared" si="2"/>
        <v>0.74507064631015429</v>
      </c>
    </row>
    <row r="91" spans="1:39" x14ac:dyDescent="0.3">
      <c r="AJ91" s="128" t="s">
        <v>232</v>
      </c>
      <c r="AK91" s="128"/>
      <c r="AL91" s="128"/>
      <c r="AM91" s="128"/>
    </row>
    <row r="92" spans="1:39" x14ac:dyDescent="0.3">
      <c r="AJ92" s="81" t="s">
        <v>64</v>
      </c>
      <c r="AK92" s="83" t="s">
        <v>30</v>
      </c>
      <c r="AL92" s="83" t="s">
        <v>231</v>
      </c>
      <c r="AM92" s="83" t="s">
        <v>33</v>
      </c>
    </row>
    <row r="93" spans="1:39" x14ac:dyDescent="0.3">
      <c r="AJ93" s="82" t="s">
        <v>3</v>
      </c>
      <c r="AK93" s="80">
        <v>0.49348235344659525</v>
      </c>
      <c r="AL93" s="80">
        <v>0.49680163036670638</v>
      </c>
      <c r="AM93" s="80">
        <v>0.5069992054615976</v>
      </c>
    </row>
    <row r="94" spans="1:39" x14ac:dyDescent="0.3">
      <c r="AJ94" s="82" t="s">
        <v>4</v>
      </c>
      <c r="AK94" s="80">
        <v>0.83790830524879245</v>
      </c>
      <c r="AL94" s="80">
        <v>0.84596522154467479</v>
      </c>
      <c r="AM94" s="80">
        <v>0.85925838710850155</v>
      </c>
    </row>
    <row r="95" spans="1:39" x14ac:dyDescent="0.3">
      <c r="AJ95" s="82" t="s">
        <v>5</v>
      </c>
      <c r="AK95" s="80">
        <v>-0.1882007078470874</v>
      </c>
      <c r="AL95" s="80">
        <v>-0.19878864398963308</v>
      </c>
      <c r="AM95" s="80">
        <v>-0.24236790643421993</v>
      </c>
    </row>
    <row r="96" spans="1:39" x14ac:dyDescent="0.3">
      <c r="AJ96" s="82" t="s">
        <v>6</v>
      </c>
      <c r="AK96" s="80">
        <v>0.62480976644962472</v>
      </c>
      <c r="AL96" s="80">
        <v>0.62524544211887501</v>
      </c>
      <c r="AM96" s="80">
        <v>0.62731461531342525</v>
      </c>
    </row>
    <row r="97" spans="36:39" x14ac:dyDescent="0.3">
      <c r="AJ97" s="82" t="s">
        <v>7</v>
      </c>
      <c r="AK97" s="80">
        <v>0.83209640554087549</v>
      </c>
      <c r="AL97" s="80">
        <v>0.83107054309648443</v>
      </c>
      <c r="AM97" s="80">
        <v>0.84228577541796568</v>
      </c>
    </row>
    <row r="98" spans="36:39" x14ac:dyDescent="0.3">
      <c r="AJ98" s="82" t="s">
        <v>8</v>
      </c>
      <c r="AK98" s="80">
        <v>0.64989770132776825</v>
      </c>
      <c r="AL98" s="80">
        <v>0.59253681940054659</v>
      </c>
      <c r="AM98" s="80">
        <v>0.50975554050782756</v>
      </c>
    </row>
    <row r="99" spans="36:39" x14ac:dyDescent="0.3">
      <c r="AJ99" s="82" t="s">
        <v>9</v>
      </c>
      <c r="AK99" s="80">
        <v>0.25430842800996706</v>
      </c>
      <c r="AL99" s="80">
        <v>0.33496139138500419</v>
      </c>
      <c r="AM99" s="80">
        <v>0.43209283815325661</v>
      </c>
    </row>
    <row r="100" spans="36:39" x14ac:dyDescent="0.3">
      <c r="AJ100" s="82" t="s">
        <v>10</v>
      </c>
      <c r="AK100" s="80">
        <v>0.4449708753224681</v>
      </c>
      <c r="AL100" s="80">
        <v>0.3561044901619756</v>
      </c>
      <c r="AM100" s="80">
        <v>0.17735085208579965</v>
      </c>
    </row>
    <row r="101" spans="36:39" x14ac:dyDescent="0.3">
      <c r="AJ101" s="82" t="s">
        <v>11</v>
      </c>
      <c r="AK101" s="80">
        <v>0.57195287339481549</v>
      </c>
      <c r="AL101" s="80">
        <v>0.55957087255186733</v>
      </c>
      <c r="AM101" s="80">
        <v>0.60070233571937937</v>
      </c>
    </row>
    <row r="102" spans="36:39" x14ac:dyDescent="0.3">
      <c r="AJ102" s="82" t="s">
        <v>12</v>
      </c>
      <c r="AK102" s="80">
        <v>0.58452086159962513</v>
      </c>
      <c r="AL102" s="80">
        <v>0.58058286432325268</v>
      </c>
      <c r="AM102" s="80">
        <v>0.57203842804524996</v>
      </c>
    </row>
    <row r="103" spans="36:39" x14ac:dyDescent="0.3">
      <c r="AJ103" s="82" t="s">
        <v>13</v>
      </c>
      <c r="AK103" s="80">
        <v>0.76721985885477373</v>
      </c>
      <c r="AL103" s="80">
        <v>0.74645594089904832</v>
      </c>
      <c r="AM103" s="80">
        <v>0.71116967338836901</v>
      </c>
    </row>
    <row r="104" spans="36:39" x14ac:dyDescent="0.3">
      <c r="AJ104" s="82" t="s">
        <v>14</v>
      </c>
      <c r="AK104" s="80">
        <v>0.71602302443962806</v>
      </c>
      <c r="AL104" s="80">
        <v>0.70961578251817903</v>
      </c>
      <c r="AM104" s="80">
        <v>0.7041917437283256</v>
      </c>
    </row>
    <row r="105" spans="36:39" x14ac:dyDescent="0.3">
      <c r="AJ105" s="82" t="s">
        <v>15</v>
      </c>
      <c r="AK105" s="80">
        <v>0.69453090591914257</v>
      </c>
      <c r="AL105" s="80">
        <v>0.70783533948112598</v>
      </c>
      <c r="AM105" s="80">
        <v>0.72837018337534665</v>
      </c>
    </row>
    <row r="106" spans="36:39" x14ac:dyDescent="0.3">
      <c r="AJ106" s="82" t="s">
        <v>16</v>
      </c>
      <c r="AK106" s="80">
        <v>0.71167069574007646</v>
      </c>
      <c r="AL106" s="80">
        <v>0.68258904284860811</v>
      </c>
      <c r="AM106" s="80">
        <v>0.58081678652782853</v>
      </c>
    </row>
    <row r="107" spans="36:39" x14ac:dyDescent="0.3">
      <c r="AJ107" s="82" t="s">
        <v>17</v>
      </c>
      <c r="AK107" s="80">
        <v>0.72974563380605695</v>
      </c>
      <c r="AL107" s="80">
        <v>0.72863666589058618</v>
      </c>
      <c r="AM107" s="80">
        <v>0.72840812371296326</v>
      </c>
    </row>
    <row r="108" spans="36:39" x14ac:dyDescent="0.3">
      <c r="AJ108" s="82" t="s">
        <v>18</v>
      </c>
      <c r="AK108" s="80">
        <v>0.74830437946095518</v>
      </c>
      <c r="AL108" s="80">
        <v>0.73968218965311083</v>
      </c>
      <c r="AM108" s="80">
        <v>0.72360739016575137</v>
      </c>
    </row>
    <row r="109" spans="36:39" x14ac:dyDescent="0.3">
      <c r="AJ109" s="82" t="s">
        <v>19</v>
      </c>
      <c r="AK109" s="80">
        <v>0.73252430020250414</v>
      </c>
      <c r="AL109" s="80">
        <v>0.73071176119569803</v>
      </c>
      <c r="AM109" s="80">
        <v>0.72715742583919374</v>
      </c>
    </row>
    <row r="110" spans="36:39" x14ac:dyDescent="0.3">
      <c r="AJ110" s="82" t="s">
        <v>21</v>
      </c>
      <c r="AK110" s="80">
        <v>0.73451179792556309</v>
      </c>
      <c r="AL110" s="80">
        <v>0.72962083593552451</v>
      </c>
      <c r="AM110" s="80">
        <v>0.72243102377206492</v>
      </c>
    </row>
    <row r="111" spans="36:39" x14ac:dyDescent="0.3">
      <c r="AJ111" s="82" t="s">
        <v>22</v>
      </c>
      <c r="AK111" s="80">
        <v>0.71292007274880564</v>
      </c>
      <c r="AL111" s="80">
        <v>0.72176850233189938</v>
      </c>
      <c r="AM111" s="80">
        <v>0.7308445888880134</v>
      </c>
    </row>
    <row r="112" spans="36:39" x14ac:dyDescent="0.3">
      <c r="AJ112" s="82" t="s">
        <v>23</v>
      </c>
      <c r="AK112" s="80">
        <v>0.73791254092835401</v>
      </c>
      <c r="AL112" s="80">
        <v>0.7319701268207558</v>
      </c>
      <c r="AM112" s="80">
        <v>0.72473581329927672</v>
      </c>
    </row>
    <row r="113" spans="36:39" x14ac:dyDescent="0.3">
      <c r="AJ113" s="82" t="s">
        <v>24</v>
      </c>
      <c r="AK113" s="80">
        <v>0.80859237789657334</v>
      </c>
      <c r="AL113" s="80">
        <v>0.81117145439627658</v>
      </c>
      <c r="AM113" s="80">
        <v>0.81253484719785929</v>
      </c>
    </row>
    <row r="114" spans="36:39" x14ac:dyDescent="0.3">
      <c r="AJ114" s="82" t="s">
        <v>25</v>
      </c>
      <c r="AK114" s="80">
        <v>0.76581009438714998</v>
      </c>
      <c r="AL114" s="80">
        <v>0.77787353733129982</v>
      </c>
      <c r="AM114" s="80">
        <v>0.78624396356262616</v>
      </c>
    </row>
    <row r="115" spans="36:39" x14ac:dyDescent="0.3">
      <c r="AJ115" s="82" t="s">
        <v>26</v>
      </c>
      <c r="AK115" s="80">
        <v>0.65797486605732791</v>
      </c>
      <c r="AL115" s="80">
        <v>0.64162692302999269</v>
      </c>
      <c r="AM115" s="80">
        <v>0.62958851664625437</v>
      </c>
    </row>
    <row r="116" spans="36:39" x14ac:dyDescent="0.3">
      <c r="AJ116" s="82" t="s">
        <v>27</v>
      </c>
      <c r="AK116" s="80">
        <v>0.73607782894236029</v>
      </c>
      <c r="AL116" s="80">
        <v>0.72686887755443907</v>
      </c>
      <c r="AM116" s="80">
        <v>0.70534394653159083</v>
      </c>
    </row>
    <row r="117" spans="36:39" x14ac:dyDescent="0.3">
      <c r="AJ117" s="82" t="s">
        <v>28</v>
      </c>
      <c r="AK117" s="80">
        <v>0.75625669624146441</v>
      </c>
      <c r="AL117" s="80">
        <v>0.75866535519038492</v>
      </c>
      <c r="AM117" s="80">
        <v>0.76078358546347891</v>
      </c>
    </row>
    <row r="118" spans="36:39" x14ac:dyDescent="0.3">
      <c r="AJ118" s="82" t="s">
        <v>29</v>
      </c>
      <c r="AK118" s="80">
        <v>0.72483093777235164</v>
      </c>
      <c r="AL118" s="80">
        <v>0.73229506402039701</v>
      </c>
      <c r="AM118" s="80">
        <v>0.74507064631015429</v>
      </c>
    </row>
  </sheetData>
  <mergeCells count="4">
    <mergeCell ref="AH2:AH13"/>
    <mergeCell ref="AH14:AH25"/>
    <mergeCell ref="AO2:AR2"/>
    <mergeCell ref="AJ91:AM91"/>
  </mergeCells>
  <conditionalFormatting sqref="AK93:AK118">
    <cfRule type="colorScale" priority="19">
      <colorScale>
        <cfvo type="min"/>
        <cfvo type="percentile" val="50"/>
        <cfvo type="max"/>
        <color rgb="FFF8696B"/>
        <color rgb="FFFFEB84"/>
        <color rgb="FF63BE7B"/>
      </colorScale>
    </cfRule>
  </conditionalFormatting>
  <conditionalFormatting sqref="AL93:AL118">
    <cfRule type="colorScale" priority="21">
      <colorScale>
        <cfvo type="min"/>
        <cfvo type="percentile" val="50"/>
        <cfvo type="max"/>
        <color rgb="FFF8696B"/>
        <color rgb="FFFFEB84"/>
        <color rgb="FF63BE7B"/>
      </colorScale>
    </cfRule>
  </conditionalFormatting>
  <conditionalFormatting sqref="AM93:AM118">
    <cfRule type="colorScale" priority="23">
      <colorScale>
        <cfvo type="min"/>
        <cfvo type="percentile" val="50"/>
        <cfvo type="max"/>
        <color rgb="FFF8696B"/>
        <color rgb="FFFFEB84"/>
        <color rgb="FF63BE7B"/>
      </colorScale>
    </cfRule>
  </conditionalFormatting>
  <conditionalFormatting sqref="AP4:AP30">
    <cfRule type="colorScale" priority="9">
      <colorScale>
        <cfvo type="min"/>
        <cfvo type="percentile" val="50"/>
        <cfvo type="max"/>
        <color rgb="FFF8696B"/>
        <color rgb="FFFFEB84"/>
        <color rgb="FF63BE7B"/>
      </colorScale>
    </cfRule>
  </conditionalFormatting>
  <conditionalFormatting sqref="AQ4:AQ30">
    <cfRule type="colorScale" priority="8">
      <colorScale>
        <cfvo type="min"/>
        <cfvo type="percentile" val="50"/>
        <cfvo type="max"/>
        <color rgb="FFF8696B"/>
        <color rgb="FFFFEB84"/>
        <color rgb="FF63BE7B"/>
      </colorScale>
    </cfRule>
  </conditionalFormatting>
  <conditionalFormatting sqref="AR4:AR30">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0723B-54C3-469C-8EA2-2F1ADB5FBEB3}">
  <dimension ref="A2:BR6326"/>
  <sheetViews>
    <sheetView topLeftCell="H1" workbookViewId="0">
      <selection activeCell="B3180" sqref="B3180"/>
    </sheetView>
  </sheetViews>
  <sheetFormatPr defaultRowHeight="14.4" x14ac:dyDescent="0.3"/>
  <cols>
    <col min="1" max="1" width="33.33203125" customWidth="1"/>
    <col min="2" max="2" width="15.33203125" bestFit="1" customWidth="1"/>
    <col min="5" max="5" width="29.109375" customWidth="1"/>
    <col min="40" max="40" width="28.5546875" bestFit="1" customWidth="1"/>
    <col min="41" max="42" width="14.77734375" bestFit="1" customWidth="1"/>
    <col min="44" max="44" width="6.33203125" bestFit="1" customWidth="1"/>
    <col min="48" max="48" width="25.44140625" bestFit="1" customWidth="1"/>
    <col min="49" max="49" width="29.109375" bestFit="1" customWidth="1"/>
    <col min="50" max="50" width="11.77734375" customWidth="1"/>
    <col min="57" max="57" width="17.109375" customWidth="1"/>
    <col min="60" max="60" width="20.6640625" customWidth="1"/>
    <col min="67" max="67" width="12.5546875" customWidth="1"/>
    <col min="68" max="68" width="5" bestFit="1" customWidth="1"/>
    <col min="69" max="69" width="15.44140625" bestFit="1" customWidth="1"/>
  </cols>
  <sheetData>
    <row r="2" spans="3:67" x14ac:dyDescent="0.3">
      <c r="BE2" s="55" t="s">
        <v>0</v>
      </c>
      <c r="BF2" s="55" t="s">
        <v>1</v>
      </c>
      <c r="BG2" s="55" t="s">
        <v>2</v>
      </c>
      <c r="BH2" s="57" t="s">
        <v>81</v>
      </c>
      <c r="BI2" s="55" t="s">
        <v>68</v>
      </c>
      <c r="BJ2" s="55" t="s">
        <v>55</v>
      </c>
      <c r="BK2" s="55" t="s">
        <v>56</v>
      </c>
      <c r="BO2" t="s">
        <v>30</v>
      </c>
    </row>
    <row r="3" spans="3:67" hidden="1" x14ac:dyDescent="0.3">
      <c r="BE3" s="10" t="s">
        <v>30</v>
      </c>
      <c r="BF3" s="10">
        <v>2013</v>
      </c>
      <c r="BG3" s="10" t="s">
        <v>31</v>
      </c>
      <c r="BH3" s="58" t="s">
        <v>82</v>
      </c>
      <c r="BI3" s="10" t="s">
        <v>3</v>
      </c>
      <c r="BJ3" s="10">
        <v>107.5</v>
      </c>
      <c r="BK3" s="10" t="s">
        <v>49</v>
      </c>
    </row>
    <row r="4" spans="3:67" hidden="1" x14ac:dyDescent="0.3">
      <c r="BE4" s="9" t="s">
        <v>30</v>
      </c>
      <c r="BF4" s="9">
        <v>2013</v>
      </c>
      <c r="BG4" s="9" t="s">
        <v>31</v>
      </c>
      <c r="BH4" s="59" t="s">
        <v>82</v>
      </c>
      <c r="BI4" s="9" t="s">
        <v>4</v>
      </c>
      <c r="BJ4" s="9">
        <v>106.3</v>
      </c>
      <c r="BK4" s="9" t="s">
        <v>49</v>
      </c>
    </row>
    <row r="5" spans="3:67" hidden="1" x14ac:dyDescent="0.3">
      <c r="BE5" s="10" t="s">
        <v>30</v>
      </c>
      <c r="BF5" s="10">
        <v>2013</v>
      </c>
      <c r="BG5" s="10" t="s">
        <v>31</v>
      </c>
      <c r="BH5" s="58" t="s">
        <v>82</v>
      </c>
      <c r="BI5" s="10" t="s">
        <v>5</v>
      </c>
      <c r="BJ5" s="10">
        <v>108.1</v>
      </c>
      <c r="BK5" s="10" t="s">
        <v>49</v>
      </c>
    </row>
    <row r="6" spans="3:67" hidden="1" x14ac:dyDescent="0.3">
      <c r="BE6" s="9" t="s">
        <v>30</v>
      </c>
      <c r="BF6" s="9">
        <v>2013</v>
      </c>
      <c r="BG6" s="9" t="s">
        <v>31</v>
      </c>
      <c r="BH6" s="59" t="s">
        <v>82</v>
      </c>
      <c r="BI6" s="9" t="s">
        <v>6</v>
      </c>
      <c r="BJ6" s="9">
        <v>104.9</v>
      </c>
      <c r="BK6" s="9" t="s">
        <v>49</v>
      </c>
    </row>
    <row r="7" spans="3:67" hidden="1" x14ac:dyDescent="0.3">
      <c r="BE7" s="10" t="s">
        <v>30</v>
      </c>
      <c r="BF7" s="10">
        <v>2013</v>
      </c>
      <c r="BG7" s="10" t="s">
        <v>31</v>
      </c>
      <c r="BH7" s="58" t="s">
        <v>82</v>
      </c>
      <c r="BI7" s="10" t="s">
        <v>7</v>
      </c>
      <c r="BJ7" s="10">
        <v>106.1</v>
      </c>
      <c r="BK7" s="10" t="s">
        <v>49</v>
      </c>
    </row>
    <row r="8" spans="3:67" hidden="1" x14ac:dyDescent="0.3">
      <c r="BE8" s="9" t="s">
        <v>30</v>
      </c>
      <c r="BF8" s="9">
        <v>2013</v>
      </c>
      <c r="BG8" s="9" t="s">
        <v>31</v>
      </c>
      <c r="BH8" s="59" t="s">
        <v>82</v>
      </c>
      <c r="BI8" s="9" t="s">
        <v>8</v>
      </c>
      <c r="BJ8" s="9">
        <v>103.9</v>
      </c>
      <c r="BK8" s="9" t="s">
        <v>49</v>
      </c>
    </row>
    <row r="9" spans="3:67" hidden="1" x14ac:dyDescent="0.3">
      <c r="BE9" s="10" t="s">
        <v>30</v>
      </c>
      <c r="BF9" s="10">
        <v>2013</v>
      </c>
      <c r="BG9" s="10" t="s">
        <v>31</v>
      </c>
      <c r="BH9" s="58" t="s">
        <v>82</v>
      </c>
      <c r="BI9" s="10" t="s">
        <v>9</v>
      </c>
      <c r="BJ9" s="10">
        <v>101.9</v>
      </c>
      <c r="BK9" s="10" t="s">
        <v>49</v>
      </c>
    </row>
    <row r="10" spans="3:67" hidden="1" x14ac:dyDescent="0.3">
      <c r="BE10" s="9" t="s">
        <v>30</v>
      </c>
      <c r="BF10" s="9">
        <v>2013</v>
      </c>
      <c r="BG10" s="9" t="s">
        <v>31</v>
      </c>
      <c r="BH10" s="59" t="s">
        <v>82</v>
      </c>
      <c r="BI10" s="9" t="s">
        <v>10</v>
      </c>
      <c r="BJ10" s="9">
        <v>106.1</v>
      </c>
      <c r="BK10" s="9" t="s">
        <v>49</v>
      </c>
    </row>
    <row r="11" spans="3:67" hidden="1" x14ac:dyDescent="0.3">
      <c r="BE11" s="10" t="s">
        <v>30</v>
      </c>
      <c r="BF11" s="10">
        <v>2013</v>
      </c>
      <c r="BG11" s="10" t="s">
        <v>31</v>
      </c>
      <c r="BH11" s="58" t="s">
        <v>82</v>
      </c>
      <c r="BI11" s="10" t="s">
        <v>11</v>
      </c>
      <c r="BJ11" s="10">
        <v>106.8</v>
      </c>
      <c r="BK11" s="10" t="s">
        <v>49</v>
      </c>
    </row>
    <row r="12" spans="3:67" hidden="1" x14ac:dyDescent="0.3">
      <c r="BE12" s="9" t="s">
        <v>30</v>
      </c>
      <c r="BF12" s="9">
        <v>2013</v>
      </c>
      <c r="BG12" s="9" t="s">
        <v>31</v>
      </c>
      <c r="BH12" s="59" t="s">
        <v>82</v>
      </c>
      <c r="BI12" s="9" t="s">
        <v>12</v>
      </c>
      <c r="BJ12" s="9">
        <v>103.1</v>
      </c>
      <c r="BK12" s="9" t="s">
        <v>49</v>
      </c>
    </row>
    <row r="13" spans="3:67" hidden="1" x14ac:dyDescent="0.3">
      <c r="BE13" s="10" t="s">
        <v>30</v>
      </c>
      <c r="BF13" s="10">
        <v>2013</v>
      </c>
      <c r="BG13" s="10" t="s">
        <v>31</v>
      </c>
      <c r="BH13" s="58" t="s">
        <v>82</v>
      </c>
      <c r="BI13" s="10" t="s">
        <v>14</v>
      </c>
      <c r="BJ13" s="10">
        <v>106.7</v>
      </c>
      <c r="BK13" s="10" t="s">
        <v>49</v>
      </c>
    </row>
    <row r="14" spans="3:67" hidden="1" x14ac:dyDescent="0.3">
      <c r="BE14" s="9" t="s">
        <v>30</v>
      </c>
      <c r="BF14" s="9">
        <v>2013</v>
      </c>
      <c r="BG14" s="9" t="s">
        <v>31</v>
      </c>
      <c r="BH14" s="59" t="s">
        <v>82</v>
      </c>
      <c r="BI14" s="9" t="s">
        <v>15</v>
      </c>
      <c r="BJ14" s="9">
        <v>105.5</v>
      </c>
      <c r="BK14" s="9" t="s">
        <v>49</v>
      </c>
    </row>
    <row r="15" spans="3:67" hidden="1" x14ac:dyDescent="0.3">
      <c r="BE15" s="10" t="s">
        <v>30</v>
      </c>
      <c r="BF15" s="10">
        <v>2013</v>
      </c>
      <c r="BG15" s="10" t="s">
        <v>31</v>
      </c>
      <c r="BH15" s="58" t="s">
        <v>82</v>
      </c>
      <c r="BI15" s="10" t="s">
        <v>20</v>
      </c>
      <c r="BJ15" s="10" t="s">
        <v>32</v>
      </c>
      <c r="BK15" s="10" t="s">
        <v>77</v>
      </c>
    </row>
    <row r="16" spans="3:67" hidden="1" x14ac:dyDescent="0.3">
      <c r="C16" s="13" t="s">
        <v>51</v>
      </c>
      <c r="D16" s="13"/>
      <c r="E16" s="13"/>
      <c r="F16" s="13"/>
      <c r="G16" s="13"/>
      <c r="H16" s="13"/>
      <c r="I16" s="13"/>
      <c r="J16" s="13"/>
      <c r="K16" s="13"/>
      <c r="AO16" t="s">
        <v>76</v>
      </c>
      <c r="BE16" s="9" t="s">
        <v>30</v>
      </c>
      <c r="BF16" s="9">
        <v>2013</v>
      </c>
      <c r="BG16" s="9" t="s">
        <v>31</v>
      </c>
      <c r="BH16" s="59" t="s">
        <v>82</v>
      </c>
      <c r="BI16" s="9" t="s">
        <v>21</v>
      </c>
      <c r="BJ16" s="9">
        <v>105.5</v>
      </c>
      <c r="BK16" s="9" t="s">
        <v>77</v>
      </c>
    </row>
    <row r="17" spans="1:63" hidden="1" x14ac:dyDescent="0.3">
      <c r="C17" s="13" t="s">
        <v>57</v>
      </c>
      <c r="D17" s="13"/>
      <c r="E17" s="13"/>
      <c r="F17" s="13"/>
      <c r="G17" s="13"/>
      <c r="H17" s="14"/>
      <c r="I17" s="14"/>
      <c r="J17" s="14"/>
      <c r="K17" s="14"/>
      <c r="BE17" s="10" t="s">
        <v>30</v>
      </c>
      <c r="BF17" s="10">
        <v>2013</v>
      </c>
      <c r="BG17" s="10" t="s">
        <v>31</v>
      </c>
      <c r="BH17" s="58" t="s">
        <v>82</v>
      </c>
      <c r="BI17" s="10" t="s">
        <v>22</v>
      </c>
      <c r="BJ17" s="10">
        <v>104.8</v>
      </c>
      <c r="BK17" s="10" t="s">
        <v>77</v>
      </c>
    </row>
    <row r="18" spans="1:63" hidden="1" x14ac:dyDescent="0.3">
      <c r="C18" s="14"/>
      <c r="D18" s="14"/>
      <c r="E18" s="14"/>
      <c r="F18" s="14"/>
      <c r="G18" s="14"/>
      <c r="H18" s="14"/>
      <c r="I18" s="14"/>
      <c r="J18" s="14"/>
      <c r="K18" s="14"/>
      <c r="BE18" s="9" t="s">
        <v>30</v>
      </c>
      <c r="BF18" s="9">
        <v>2013</v>
      </c>
      <c r="BG18" s="9" t="s">
        <v>31</v>
      </c>
      <c r="BH18" s="59" t="s">
        <v>82</v>
      </c>
      <c r="BI18" s="9" t="s">
        <v>23</v>
      </c>
      <c r="BJ18" s="9">
        <v>104</v>
      </c>
      <c r="BK18" s="9" t="s">
        <v>23</v>
      </c>
    </row>
    <row r="19" spans="1:63" hidden="1" x14ac:dyDescent="0.3">
      <c r="BE19" s="10" t="s">
        <v>30</v>
      </c>
      <c r="BF19" s="10">
        <v>2013</v>
      </c>
      <c r="BG19" s="10" t="s">
        <v>31</v>
      </c>
      <c r="BH19" s="58" t="s">
        <v>82</v>
      </c>
      <c r="BI19" s="10" t="s">
        <v>24</v>
      </c>
      <c r="BJ19" s="10">
        <v>103.3</v>
      </c>
      <c r="BK19" s="10" t="s">
        <v>77</v>
      </c>
    </row>
    <row r="20" spans="1:63" hidden="1" x14ac:dyDescent="0.3">
      <c r="E20" s="5"/>
      <c r="BE20" s="9" t="s">
        <v>33</v>
      </c>
      <c r="BF20" s="9">
        <v>2013</v>
      </c>
      <c r="BG20" s="9" t="s">
        <v>31</v>
      </c>
      <c r="BH20" s="59" t="s">
        <v>82</v>
      </c>
      <c r="BI20" s="9" t="s">
        <v>3</v>
      </c>
      <c r="BJ20" s="9">
        <v>110.5</v>
      </c>
      <c r="BK20" s="9" t="s">
        <v>49</v>
      </c>
    </row>
    <row r="21" spans="1:63" hidden="1" x14ac:dyDescent="0.3">
      <c r="A21" s="1" t="s">
        <v>3</v>
      </c>
      <c r="B21" s="4" t="s">
        <v>49</v>
      </c>
      <c r="AN21" s="53" t="s">
        <v>3</v>
      </c>
      <c r="AO21" t="s">
        <v>49</v>
      </c>
      <c r="BE21" s="10" t="s">
        <v>33</v>
      </c>
      <c r="BF21" s="10">
        <v>2013</v>
      </c>
      <c r="BG21" s="10" t="s">
        <v>31</v>
      </c>
      <c r="BH21" s="58" t="s">
        <v>82</v>
      </c>
      <c r="BI21" s="10" t="s">
        <v>4</v>
      </c>
      <c r="BJ21" s="10">
        <v>109.1</v>
      </c>
      <c r="BK21" s="10" t="s">
        <v>49</v>
      </c>
    </row>
    <row r="22" spans="1:63" hidden="1" x14ac:dyDescent="0.3">
      <c r="A22" s="1" t="s">
        <v>4</v>
      </c>
      <c r="B22" s="4" t="s">
        <v>49</v>
      </c>
      <c r="E22" s="5"/>
      <c r="AN22" s="53" t="s">
        <v>4</v>
      </c>
      <c r="AO22" t="s">
        <v>49</v>
      </c>
      <c r="BE22" s="9" t="s">
        <v>33</v>
      </c>
      <c r="BF22" s="9">
        <v>2013</v>
      </c>
      <c r="BG22" s="9" t="s">
        <v>31</v>
      </c>
      <c r="BH22" s="59" t="s">
        <v>82</v>
      </c>
      <c r="BI22" s="9" t="s">
        <v>5</v>
      </c>
      <c r="BJ22" s="9">
        <v>113</v>
      </c>
      <c r="BK22" s="9" t="s">
        <v>49</v>
      </c>
    </row>
    <row r="23" spans="1:63" hidden="1" x14ac:dyDescent="0.3">
      <c r="A23" s="1" t="s">
        <v>5</v>
      </c>
      <c r="B23" s="4" t="s">
        <v>49</v>
      </c>
      <c r="AN23" s="53" t="s">
        <v>5</v>
      </c>
      <c r="AO23" t="s">
        <v>49</v>
      </c>
      <c r="BE23" s="10" t="s">
        <v>33</v>
      </c>
      <c r="BF23" s="10">
        <v>2013</v>
      </c>
      <c r="BG23" s="10" t="s">
        <v>31</v>
      </c>
      <c r="BH23" s="58" t="s">
        <v>82</v>
      </c>
      <c r="BI23" s="10" t="s">
        <v>6</v>
      </c>
      <c r="BJ23" s="10">
        <v>103.6</v>
      </c>
      <c r="BK23" s="10" t="s">
        <v>49</v>
      </c>
    </row>
    <row r="24" spans="1:63" hidden="1" x14ac:dyDescent="0.3">
      <c r="A24" s="1" t="s">
        <v>6</v>
      </c>
      <c r="B24" s="4" t="s">
        <v>49</v>
      </c>
      <c r="AN24" s="53" t="s">
        <v>6</v>
      </c>
      <c r="AO24" t="s">
        <v>49</v>
      </c>
      <c r="BE24" s="9" t="s">
        <v>33</v>
      </c>
      <c r="BF24" s="9">
        <v>2013</v>
      </c>
      <c r="BG24" s="9" t="s">
        <v>31</v>
      </c>
      <c r="BH24" s="59" t="s">
        <v>82</v>
      </c>
      <c r="BI24" s="9" t="s">
        <v>7</v>
      </c>
      <c r="BJ24" s="9">
        <v>103.4</v>
      </c>
      <c r="BK24" s="9" t="s">
        <v>49</v>
      </c>
    </row>
    <row r="25" spans="1:63" hidden="1" x14ac:dyDescent="0.3">
      <c r="A25" s="1" t="s">
        <v>7</v>
      </c>
      <c r="B25" s="4" t="s">
        <v>49</v>
      </c>
      <c r="AN25" s="53" t="s">
        <v>7</v>
      </c>
      <c r="AO25" t="s">
        <v>49</v>
      </c>
      <c r="BE25" s="10" t="s">
        <v>33</v>
      </c>
      <c r="BF25" s="10">
        <v>2013</v>
      </c>
      <c r="BG25" s="10" t="s">
        <v>31</v>
      </c>
      <c r="BH25" s="58" t="s">
        <v>82</v>
      </c>
      <c r="BI25" s="10" t="s">
        <v>8</v>
      </c>
      <c r="BJ25" s="10">
        <v>102.3</v>
      </c>
      <c r="BK25" s="10" t="s">
        <v>49</v>
      </c>
    </row>
    <row r="26" spans="1:63" hidden="1" x14ac:dyDescent="0.3">
      <c r="A26" s="1" t="s">
        <v>8</v>
      </c>
      <c r="B26" s="4" t="s">
        <v>49</v>
      </c>
      <c r="AN26" s="53" t="s">
        <v>8</v>
      </c>
      <c r="AO26" t="s">
        <v>49</v>
      </c>
      <c r="BE26" s="9" t="s">
        <v>33</v>
      </c>
      <c r="BF26" s="9">
        <v>2013</v>
      </c>
      <c r="BG26" s="9" t="s">
        <v>31</v>
      </c>
      <c r="BH26" s="59" t="s">
        <v>82</v>
      </c>
      <c r="BI26" s="9" t="s">
        <v>9</v>
      </c>
      <c r="BJ26" s="9">
        <v>102.9</v>
      </c>
      <c r="BK26" s="9" t="s">
        <v>49</v>
      </c>
    </row>
    <row r="27" spans="1:63" hidden="1" x14ac:dyDescent="0.3">
      <c r="A27" s="1" t="s">
        <v>9</v>
      </c>
      <c r="B27" s="4" t="s">
        <v>49</v>
      </c>
      <c r="AN27" s="53" t="s">
        <v>9</v>
      </c>
      <c r="AO27" t="s">
        <v>49</v>
      </c>
      <c r="BE27" s="10" t="s">
        <v>33</v>
      </c>
      <c r="BF27" s="10">
        <v>2013</v>
      </c>
      <c r="BG27" s="10" t="s">
        <v>31</v>
      </c>
      <c r="BH27" s="58" t="s">
        <v>82</v>
      </c>
      <c r="BI27" s="10" t="s">
        <v>10</v>
      </c>
      <c r="BJ27" s="10">
        <v>105.8</v>
      </c>
      <c r="BK27" s="10" t="s">
        <v>49</v>
      </c>
    </row>
    <row r="28" spans="1:63" hidden="1" x14ac:dyDescent="0.3">
      <c r="A28" s="1" t="s">
        <v>10</v>
      </c>
      <c r="B28" s="4" t="s">
        <v>49</v>
      </c>
      <c r="AN28" s="53" t="s">
        <v>10</v>
      </c>
      <c r="AO28" t="s">
        <v>49</v>
      </c>
      <c r="BE28" s="9" t="s">
        <v>33</v>
      </c>
      <c r="BF28" s="9">
        <v>2013</v>
      </c>
      <c r="BG28" s="9" t="s">
        <v>31</v>
      </c>
      <c r="BH28" s="59" t="s">
        <v>82</v>
      </c>
      <c r="BI28" s="9" t="s">
        <v>11</v>
      </c>
      <c r="BJ28" s="9">
        <v>105.1</v>
      </c>
      <c r="BK28" s="9" t="s">
        <v>49</v>
      </c>
    </row>
    <row r="29" spans="1:63" hidden="1" x14ac:dyDescent="0.3">
      <c r="A29" s="1" t="s">
        <v>11</v>
      </c>
      <c r="B29" s="4" t="s">
        <v>49</v>
      </c>
      <c r="AN29" s="53" t="s">
        <v>11</v>
      </c>
      <c r="AO29" t="s">
        <v>49</v>
      </c>
      <c r="BE29" s="10" t="s">
        <v>33</v>
      </c>
      <c r="BF29" s="10">
        <v>2013</v>
      </c>
      <c r="BG29" s="10" t="s">
        <v>31</v>
      </c>
      <c r="BH29" s="58" t="s">
        <v>82</v>
      </c>
      <c r="BI29" s="10" t="s">
        <v>12</v>
      </c>
      <c r="BJ29" s="10">
        <v>101.8</v>
      </c>
      <c r="BK29" s="10" t="s">
        <v>49</v>
      </c>
    </row>
    <row r="30" spans="1:63" hidden="1" x14ac:dyDescent="0.3">
      <c r="A30" s="1" t="s">
        <v>12</v>
      </c>
      <c r="B30" s="4" t="s">
        <v>49</v>
      </c>
      <c r="AN30" s="53" t="s">
        <v>12</v>
      </c>
      <c r="AO30" t="s">
        <v>49</v>
      </c>
      <c r="BE30" s="9" t="s">
        <v>33</v>
      </c>
      <c r="BF30" s="9">
        <v>2013</v>
      </c>
      <c r="BG30" s="9" t="s">
        <v>31</v>
      </c>
      <c r="BH30" s="59" t="s">
        <v>82</v>
      </c>
      <c r="BI30" s="9" t="s">
        <v>14</v>
      </c>
      <c r="BJ30" s="9">
        <v>107.9</v>
      </c>
      <c r="BK30" s="9" t="s">
        <v>49</v>
      </c>
    </row>
    <row r="31" spans="1:63" hidden="1" x14ac:dyDescent="0.3">
      <c r="A31" s="1" t="s">
        <v>13</v>
      </c>
      <c r="B31" s="4" t="s">
        <v>50</v>
      </c>
      <c r="AN31" s="53" t="s">
        <v>14</v>
      </c>
      <c r="AO31" t="s">
        <v>49</v>
      </c>
      <c r="BE31" s="10" t="s">
        <v>33</v>
      </c>
      <c r="BF31" s="10">
        <v>2013</v>
      </c>
      <c r="BG31" s="10" t="s">
        <v>31</v>
      </c>
      <c r="BH31" s="58" t="s">
        <v>82</v>
      </c>
      <c r="BI31" s="10" t="s">
        <v>15</v>
      </c>
      <c r="BJ31" s="10">
        <v>105.9</v>
      </c>
      <c r="BK31" s="10" t="s">
        <v>49</v>
      </c>
    </row>
    <row r="32" spans="1:63" hidden="1" x14ac:dyDescent="0.3">
      <c r="A32" s="1" t="s">
        <v>14</v>
      </c>
      <c r="B32" s="4" t="s">
        <v>49</v>
      </c>
      <c r="F32" t="s">
        <v>77</v>
      </c>
      <c r="AN32" s="53" t="s">
        <v>15</v>
      </c>
      <c r="AO32" t="s">
        <v>49</v>
      </c>
      <c r="BE32" s="9" t="s">
        <v>33</v>
      </c>
      <c r="BF32" s="9">
        <v>2013</v>
      </c>
      <c r="BG32" s="9" t="s">
        <v>31</v>
      </c>
      <c r="BH32" s="59" t="s">
        <v>82</v>
      </c>
      <c r="BI32" s="9" t="s">
        <v>20</v>
      </c>
      <c r="BJ32" s="9">
        <v>100.3</v>
      </c>
      <c r="BK32" s="9" t="s">
        <v>77</v>
      </c>
    </row>
    <row r="33" spans="1:63" hidden="1" x14ac:dyDescent="0.3">
      <c r="A33" s="1" t="s">
        <v>15</v>
      </c>
      <c r="B33" s="4" t="s">
        <v>49</v>
      </c>
      <c r="I33" t="s">
        <v>23</v>
      </c>
      <c r="AN33" t="s">
        <v>21</v>
      </c>
      <c r="AO33" t="s">
        <v>77</v>
      </c>
      <c r="BE33" s="10" t="s">
        <v>33</v>
      </c>
      <c r="BF33" s="10">
        <v>2013</v>
      </c>
      <c r="BG33" s="10" t="s">
        <v>31</v>
      </c>
      <c r="BH33" s="58" t="s">
        <v>82</v>
      </c>
      <c r="BI33" s="10" t="s">
        <v>21</v>
      </c>
      <c r="BJ33" s="10">
        <v>105.4</v>
      </c>
      <c r="BK33" s="10" t="s">
        <v>77</v>
      </c>
    </row>
    <row r="34" spans="1:63" hidden="1" x14ac:dyDescent="0.3">
      <c r="A34" s="1" t="s">
        <v>16</v>
      </c>
      <c r="B34" s="4" t="s">
        <v>50</v>
      </c>
      <c r="E34" t="s">
        <v>49</v>
      </c>
      <c r="F34" t="s">
        <v>21</v>
      </c>
      <c r="AN34" s="53" t="s">
        <v>22</v>
      </c>
      <c r="AO34" t="s">
        <v>77</v>
      </c>
      <c r="BE34" s="9" t="s">
        <v>33</v>
      </c>
      <c r="BF34" s="9">
        <v>2013</v>
      </c>
      <c r="BG34" s="9" t="s">
        <v>31</v>
      </c>
      <c r="BH34" s="59" t="s">
        <v>82</v>
      </c>
      <c r="BI34" s="9" t="s">
        <v>22</v>
      </c>
      <c r="BJ34" s="9">
        <v>104.8</v>
      </c>
      <c r="BK34" s="9" t="s">
        <v>77</v>
      </c>
    </row>
    <row r="35" spans="1:63" hidden="1" x14ac:dyDescent="0.3">
      <c r="A35" s="1" t="s">
        <v>17</v>
      </c>
      <c r="B35" s="4" t="s">
        <v>17</v>
      </c>
      <c r="F35" s="1" t="s">
        <v>22</v>
      </c>
      <c r="AN35" s="53" t="s">
        <v>20</v>
      </c>
      <c r="AO35" t="s">
        <v>77</v>
      </c>
      <c r="BE35" s="10" t="s">
        <v>33</v>
      </c>
      <c r="BF35" s="10">
        <v>2013</v>
      </c>
      <c r="BG35" s="10" t="s">
        <v>31</v>
      </c>
      <c r="BH35" s="58" t="s">
        <v>82</v>
      </c>
      <c r="BI35" s="10" t="s">
        <v>23</v>
      </c>
      <c r="BJ35" s="10">
        <v>104.1</v>
      </c>
      <c r="BK35" s="10" t="s">
        <v>23</v>
      </c>
    </row>
    <row r="36" spans="1:63" hidden="1" x14ac:dyDescent="0.3">
      <c r="A36" s="1" t="s">
        <v>18</v>
      </c>
      <c r="B36" s="4" t="s">
        <v>17</v>
      </c>
      <c r="F36" s="1" t="s">
        <v>20</v>
      </c>
      <c r="AN36" s="53" t="s">
        <v>24</v>
      </c>
      <c r="AO36" t="s">
        <v>77</v>
      </c>
      <c r="BE36" s="9" t="s">
        <v>33</v>
      </c>
      <c r="BF36" s="9">
        <v>2013</v>
      </c>
      <c r="BG36" s="9" t="s">
        <v>31</v>
      </c>
      <c r="BH36" s="59" t="s">
        <v>82</v>
      </c>
      <c r="BI36" s="9" t="s">
        <v>24</v>
      </c>
      <c r="BJ36" s="9">
        <v>103.2</v>
      </c>
      <c r="BK36" s="9" t="s">
        <v>77</v>
      </c>
    </row>
    <row r="37" spans="1:63" hidden="1" x14ac:dyDescent="0.3">
      <c r="A37" s="1" t="s">
        <v>19</v>
      </c>
      <c r="B37" s="4" t="s">
        <v>17</v>
      </c>
      <c r="F37" s="1" t="s">
        <v>24</v>
      </c>
      <c r="AN37" t="s">
        <v>23</v>
      </c>
      <c r="AO37" t="s">
        <v>23</v>
      </c>
      <c r="BE37" s="10" t="s">
        <v>34</v>
      </c>
      <c r="BF37" s="10">
        <v>2013</v>
      </c>
      <c r="BG37" s="10" t="s">
        <v>31</v>
      </c>
      <c r="BH37" s="58" t="s">
        <v>82</v>
      </c>
      <c r="BI37" s="10" t="s">
        <v>3</v>
      </c>
      <c r="BJ37" s="10">
        <v>108.4</v>
      </c>
      <c r="BK37" s="10" t="s">
        <v>49</v>
      </c>
    </row>
    <row r="38" spans="1:63" hidden="1" x14ac:dyDescent="0.3">
      <c r="A38" s="1" t="s">
        <v>20</v>
      </c>
      <c r="B38" s="1" t="s">
        <v>20</v>
      </c>
      <c r="BE38" s="9" t="s">
        <v>34</v>
      </c>
      <c r="BF38" s="9">
        <v>2013</v>
      </c>
      <c r="BG38" s="9" t="s">
        <v>31</v>
      </c>
      <c r="BH38" s="59" t="s">
        <v>82</v>
      </c>
      <c r="BI38" s="9" t="s">
        <v>4</v>
      </c>
      <c r="BJ38" s="9">
        <v>107.3</v>
      </c>
      <c r="BK38" s="9" t="s">
        <v>49</v>
      </c>
    </row>
    <row r="39" spans="1:63" hidden="1" x14ac:dyDescent="0.3">
      <c r="A39" s="1" t="s">
        <v>21</v>
      </c>
      <c r="B39" s="1" t="s">
        <v>21</v>
      </c>
      <c r="BE39" s="10" t="s">
        <v>34</v>
      </c>
      <c r="BF39" s="10">
        <v>2013</v>
      </c>
      <c r="BG39" s="10" t="s">
        <v>31</v>
      </c>
      <c r="BH39" s="58" t="s">
        <v>82</v>
      </c>
      <c r="BI39" s="10" t="s">
        <v>5</v>
      </c>
      <c r="BJ39" s="10">
        <v>110</v>
      </c>
      <c r="BK39" s="10" t="s">
        <v>49</v>
      </c>
    </row>
    <row r="40" spans="1:63" hidden="1" x14ac:dyDescent="0.3">
      <c r="A40" s="1" t="s">
        <v>22</v>
      </c>
      <c r="B40" s="1" t="s">
        <v>20</v>
      </c>
      <c r="BE40" s="9" t="s">
        <v>34</v>
      </c>
      <c r="BF40" s="9">
        <v>2013</v>
      </c>
      <c r="BG40" s="9" t="s">
        <v>31</v>
      </c>
      <c r="BH40" s="59" t="s">
        <v>82</v>
      </c>
      <c r="BI40" s="9" t="s">
        <v>6</v>
      </c>
      <c r="BJ40" s="9">
        <v>104.4</v>
      </c>
      <c r="BK40" s="9" t="s">
        <v>49</v>
      </c>
    </row>
    <row r="41" spans="1:63" hidden="1" x14ac:dyDescent="0.3">
      <c r="A41" s="1"/>
      <c r="B41" s="1"/>
      <c r="BE41" s="10" t="s">
        <v>34</v>
      </c>
      <c r="BF41" s="10">
        <v>2013</v>
      </c>
      <c r="BG41" s="10" t="s">
        <v>31</v>
      </c>
      <c r="BH41" s="58" t="s">
        <v>82</v>
      </c>
      <c r="BI41" s="10" t="s">
        <v>7</v>
      </c>
      <c r="BJ41" s="10">
        <v>105.1</v>
      </c>
      <c r="BK41" s="10" t="s">
        <v>49</v>
      </c>
    </row>
    <row r="42" spans="1:63" hidden="1" x14ac:dyDescent="0.3">
      <c r="A42" s="1"/>
      <c r="B42" s="1"/>
      <c r="BE42" s="9" t="s">
        <v>34</v>
      </c>
      <c r="BF42" s="9">
        <v>2013</v>
      </c>
      <c r="BG42" s="9" t="s">
        <v>31</v>
      </c>
      <c r="BH42" s="59" t="s">
        <v>82</v>
      </c>
      <c r="BI42" s="9" t="s">
        <v>8</v>
      </c>
      <c r="BJ42" s="9">
        <v>103.2</v>
      </c>
      <c r="BK42" s="9" t="s">
        <v>49</v>
      </c>
    </row>
    <row r="43" spans="1:63" hidden="1" x14ac:dyDescent="0.3">
      <c r="A43" s="1"/>
      <c r="B43" s="1"/>
      <c r="AN43" s="54" t="s">
        <v>78</v>
      </c>
      <c r="AO43" t="s">
        <v>79</v>
      </c>
      <c r="BE43" s="10" t="s">
        <v>34</v>
      </c>
      <c r="BF43" s="10">
        <v>2013</v>
      </c>
      <c r="BG43" s="10" t="s">
        <v>31</v>
      </c>
      <c r="BH43" s="58" t="s">
        <v>82</v>
      </c>
      <c r="BI43" s="10" t="s">
        <v>9</v>
      </c>
      <c r="BJ43" s="10">
        <v>102.2</v>
      </c>
      <c r="BK43" s="10" t="s">
        <v>49</v>
      </c>
    </row>
    <row r="44" spans="1:63" hidden="1" x14ac:dyDescent="0.3">
      <c r="A44" s="1"/>
      <c r="B44" s="1"/>
      <c r="AN44" s="54" t="s">
        <v>80</v>
      </c>
      <c r="BE44" s="9" t="s">
        <v>34</v>
      </c>
      <c r="BF44" s="9">
        <v>2013</v>
      </c>
      <c r="BG44" s="9" t="s">
        <v>31</v>
      </c>
      <c r="BH44" s="59" t="s">
        <v>82</v>
      </c>
      <c r="BI44" s="9" t="s">
        <v>10</v>
      </c>
      <c r="BJ44" s="9">
        <v>106</v>
      </c>
      <c r="BK44" s="9" t="s">
        <v>49</v>
      </c>
    </row>
    <row r="45" spans="1:63" hidden="1" x14ac:dyDescent="0.3">
      <c r="A45" s="1" t="s">
        <v>23</v>
      </c>
      <c r="B45" s="1" t="s">
        <v>23</v>
      </c>
      <c r="BE45" s="10" t="s">
        <v>34</v>
      </c>
      <c r="BF45" s="10">
        <v>2013</v>
      </c>
      <c r="BG45" s="10" t="s">
        <v>31</v>
      </c>
      <c r="BH45" s="58" t="s">
        <v>82</v>
      </c>
      <c r="BI45" s="10" t="s">
        <v>11</v>
      </c>
      <c r="BJ45" s="10">
        <v>106.2</v>
      </c>
      <c r="BK45" s="10" t="s">
        <v>49</v>
      </c>
    </row>
    <row r="46" spans="1:63" hidden="1" x14ac:dyDescent="0.3">
      <c r="A46" s="1" t="s">
        <v>24</v>
      </c>
      <c r="B46" s="1" t="s">
        <v>24</v>
      </c>
      <c r="BE46" s="9" t="s">
        <v>34</v>
      </c>
      <c r="BF46" s="9">
        <v>2013</v>
      </c>
      <c r="BG46" s="9" t="s">
        <v>31</v>
      </c>
      <c r="BH46" s="59" t="s">
        <v>82</v>
      </c>
      <c r="BI46" s="9" t="s">
        <v>12</v>
      </c>
      <c r="BJ46" s="9">
        <v>102.7</v>
      </c>
      <c r="BK46" s="9" t="s">
        <v>49</v>
      </c>
    </row>
    <row r="47" spans="1:63" hidden="1" x14ac:dyDescent="0.3">
      <c r="A47" s="1" t="s">
        <v>25</v>
      </c>
      <c r="B47" s="3" t="s">
        <v>50</v>
      </c>
      <c r="BE47" s="10" t="s">
        <v>34</v>
      </c>
      <c r="BF47" s="10">
        <v>2013</v>
      </c>
      <c r="BG47" s="10" t="s">
        <v>31</v>
      </c>
      <c r="BH47" s="58" t="s">
        <v>82</v>
      </c>
      <c r="BI47" s="10" t="s">
        <v>14</v>
      </c>
      <c r="BJ47" s="10">
        <v>107.3</v>
      </c>
      <c r="BK47" s="10" t="s">
        <v>49</v>
      </c>
    </row>
    <row r="48" spans="1:63" hidden="1" x14ac:dyDescent="0.3">
      <c r="A48" s="1" t="s">
        <v>26</v>
      </c>
      <c r="B48" s="1" t="s">
        <v>26</v>
      </c>
      <c r="BE48" s="9" t="s">
        <v>34</v>
      </c>
      <c r="BF48" s="9">
        <v>2013</v>
      </c>
      <c r="BG48" s="9" t="s">
        <v>31</v>
      </c>
      <c r="BH48" s="59" t="s">
        <v>82</v>
      </c>
      <c r="BI48" s="9" t="s">
        <v>15</v>
      </c>
      <c r="BJ48" s="9">
        <v>105.6</v>
      </c>
      <c r="BK48" s="9" t="s">
        <v>49</v>
      </c>
    </row>
    <row r="49" spans="1:63" hidden="1" x14ac:dyDescent="0.3">
      <c r="A49" s="1" t="s">
        <v>27</v>
      </c>
      <c r="B49" s="1" t="s">
        <v>28</v>
      </c>
      <c r="BE49" s="10" t="s">
        <v>34</v>
      </c>
      <c r="BF49" s="10">
        <v>2013</v>
      </c>
      <c r="BG49" s="10" t="s">
        <v>31</v>
      </c>
      <c r="BH49" s="58" t="s">
        <v>82</v>
      </c>
      <c r="BI49" s="10" t="s">
        <v>20</v>
      </c>
      <c r="BJ49" s="10">
        <v>100.3</v>
      </c>
      <c r="BK49" s="10" t="s">
        <v>77</v>
      </c>
    </row>
    <row r="50" spans="1:63" hidden="1" x14ac:dyDescent="0.3">
      <c r="A50" s="1" t="s">
        <v>28</v>
      </c>
      <c r="B50" s="1" t="s">
        <v>28</v>
      </c>
      <c r="BE50" s="9" t="s">
        <v>34</v>
      </c>
      <c r="BF50" s="9">
        <v>2013</v>
      </c>
      <c r="BG50" s="9" t="s">
        <v>31</v>
      </c>
      <c r="BH50" s="59" t="s">
        <v>82</v>
      </c>
      <c r="BI50" s="9" t="s">
        <v>21</v>
      </c>
      <c r="BJ50" s="9">
        <v>105.5</v>
      </c>
      <c r="BK50" s="9" t="s">
        <v>77</v>
      </c>
    </row>
    <row r="51" spans="1:63" hidden="1" x14ac:dyDescent="0.3">
      <c r="A51" s="2" t="s">
        <v>29</v>
      </c>
      <c r="B51" s="2" t="s">
        <v>29</v>
      </c>
      <c r="BE51" s="10" t="s">
        <v>34</v>
      </c>
      <c r="BF51" s="10">
        <v>2013</v>
      </c>
      <c r="BG51" s="10" t="s">
        <v>31</v>
      </c>
      <c r="BH51" s="58" t="s">
        <v>82</v>
      </c>
      <c r="BI51" s="10" t="s">
        <v>22</v>
      </c>
      <c r="BJ51" s="10">
        <v>104.8</v>
      </c>
      <c r="BK51" s="10" t="s">
        <v>77</v>
      </c>
    </row>
    <row r="52" spans="1:63" hidden="1" x14ac:dyDescent="0.3">
      <c r="BE52" s="9" t="s">
        <v>34</v>
      </c>
      <c r="BF52" s="9">
        <v>2013</v>
      </c>
      <c r="BG52" s="9" t="s">
        <v>31</v>
      </c>
      <c r="BH52" s="59" t="s">
        <v>82</v>
      </c>
      <c r="BI52" s="9" t="s">
        <v>23</v>
      </c>
      <c r="BJ52" s="9">
        <v>104</v>
      </c>
      <c r="BK52" s="9" t="s">
        <v>23</v>
      </c>
    </row>
    <row r="53" spans="1:63" hidden="1" x14ac:dyDescent="0.3">
      <c r="BE53" s="10" t="s">
        <v>34</v>
      </c>
      <c r="BF53" s="10">
        <v>2013</v>
      </c>
      <c r="BG53" s="10" t="s">
        <v>31</v>
      </c>
      <c r="BH53" s="58" t="s">
        <v>82</v>
      </c>
      <c r="BI53" s="10" t="s">
        <v>24</v>
      </c>
      <c r="BJ53" s="10">
        <v>103.2</v>
      </c>
      <c r="BK53" s="10" t="s">
        <v>77</v>
      </c>
    </row>
    <row r="54" spans="1:63" hidden="1" x14ac:dyDescent="0.3">
      <c r="BE54" s="9" t="s">
        <v>30</v>
      </c>
      <c r="BF54" s="9">
        <v>2013</v>
      </c>
      <c r="BG54" s="9" t="s">
        <v>35</v>
      </c>
      <c r="BH54" s="59" t="s">
        <v>83</v>
      </c>
      <c r="BI54" s="9" t="s">
        <v>3</v>
      </c>
      <c r="BJ54" s="9">
        <v>109.2</v>
      </c>
      <c r="BK54" s="9" t="s">
        <v>49</v>
      </c>
    </row>
    <row r="55" spans="1:63" hidden="1" x14ac:dyDescent="0.3">
      <c r="BE55" s="10" t="s">
        <v>30</v>
      </c>
      <c r="BF55" s="10">
        <v>2013</v>
      </c>
      <c r="BG55" s="10" t="s">
        <v>35</v>
      </c>
      <c r="BH55" s="58" t="s">
        <v>83</v>
      </c>
      <c r="BI55" s="10" t="s">
        <v>4</v>
      </c>
      <c r="BJ55" s="10">
        <v>108.7</v>
      </c>
      <c r="BK55" s="10" t="s">
        <v>49</v>
      </c>
    </row>
    <row r="56" spans="1:63" hidden="1" x14ac:dyDescent="0.3">
      <c r="BE56" s="9" t="s">
        <v>30</v>
      </c>
      <c r="BF56" s="9">
        <v>2013</v>
      </c>
      <c r="BG56" s="9" t="s">
        <v>35</v>
      </c>
      <c r="BH56" s="59" t="s">
        <v>83</v>
      </c>
      <c r="BI56" s="9" t="s">
        <v>5</v>
      </c>
      <c r="BJ56" s="9">
        <v>110.2</v>
      </c>
      <c r="BK56" s="9" t="s">
        <v>49</v>
      </c>
    </row>
    <row r="57" spans="1:63" hidden="1" x14ac:dyDescent="0.3">
      <c r="BE57" s="10" t="s">
        <v>30</v>
      </c>
      <c r="BF57" s="10">
        <v>2013</v>
      </c>
      <c r="BG57" s="10" t="s">
        <v>35</v>
      </c>
      <c r="BH57" s="58" t="s">
        <v>83</v>
      </c>
      <c r="BI57" s="10" t="s">
        <v>6</v>
      </c>
      <c r="BJ57" s="10">
        <v>105.4</v>
      </c>
      <c r="BK57" s="10" t="s">
        <v>49</v>
      </c>
    </row>
    <row r="58" spans="1:63" hidden="1" x14ac:dyDescent="0.3">
      <c r="BE58" s="9" t="s">
        <v>30</v>
      </c>
      <c r="BF58" s="9">
        <v>2013</v>
      </c>
      <c r="BG58" s="9" t="s">
        <v>35</v>
      </c>
      <c r="BH58" s="59" t="s">
        <v>83</v>
      </c>
      <c r="BI58" s="9" t="s">
        <v>7</v>
      </c>
      <c r="BJ58" s="9">
        <v>106.7</v>
      </c>
      <c r="BK58" s="9" t="s">
        <v>49</v>
      </c>
    </row>
    <row r="59" spans="1:63" hidden="1" x14ac:dyDescent="0.3">
      <c r="BE59" s="10" t="s">
        <v>30</v>
      </c>
      <c r="BF59" s="10">
        <v>2013</v>
      </c>
      <c r="BG59" s="10" t="s">
        <v>35</v>
      </c>
      <c r="BH59" s="58" t="s">
        <v>83</v>
      </c>
      <c r="BI59" s="10" t="s">
        <v>8</v>
      </c>
      <c r="BJ59" s="10">
        <v>104</v>
      </c>
      <c r="BK59" s="10" t="s">
        <v>49</v>
      </c>
    </row>
    <row r="60" spans="1:63" hidden="1" x14ac:dyDescent="0.3">
      <c r="BE60" s="9" t="s">
        <v>30</v>
      </c>
      <c r="BF60" s="9">
        <v>2013</v>
      </c>
      <c r="BG60" s="9" t="s">
        <v>35</v>
      </c>
      <c r="BH60" s="59" t="s">
        <v>83</v>
      </c>
      <c r="BI60" s="9" t="s">
        <v>9</v>
      </c>
      <c r="BJ60" s="9">
        <v>102.4</v>
      </c>
      <c r="BK60" s="9" t="s">
        <v>49</v>
      </c>
    </row>
    <row r="61" spans="1:63" hidden="1" x14ac:dyDescent="0.3">
      <c r="BE61" s="10" t="s">
        <v>30</v>
      </c>
      <c r="BF61" s="10">
        <v>2013</v>
      </c>
      <c r="BG61" s="10" t="s">
        <v>35</v>
      </c>
      <c r="BH61" s="58" t="s">
        <v>83</v>
      </c>
      <c r="BI61" s="10" t="s">
        <v>10</v>
      </c>
      <c r="BJ61" s="10">
        <v>105.9</v>
      </c>
      <c r="BK61" s="10" t="s">
        <v>49</v>
      </c>
    </row>
    <row r="62" spans="1:63" hidden="1" x14ac:dyDescent="0.3">
      <c r="BE62" s="9" t="s">
        <v>30</v>
      </c>
      <c r="BF62" s="9">
        <v>2013</v>
      </c>
      <c r="BG62" s="9" t="s">
        <v>35</v>
      </c>
      <c r="BH62" s="59" t="s">
        <v>83</v>
      </c>
      <c r="BI62" s="9" t="s">
        <v>11</v>
      </c>
      <c r="BJ62" s="9">
        <v>105.7</v>
      </c>
      <c r="BK62" s="9" t="s">
        <v>49</v>
      </c>
    </row>
    <row r="63" spans="1:63" hidden="1" x14ac:dyDescent="0.3">
      <c r="BE63" s="10" t="s">
        <v>30</v>
      </c>
      <c r="BF63" s="10">
        <v>2013</v>
      </c>
      <c r="BG63" s="10" t="s">
        <v>35</v>
      </c>
      <c r="BH63" s="58" t="s">
        <v>83</v>
      </c>
      <c r="BI63" s="10" t="s">
        <v>12</v>
      </c>
      <c r="BJ63" s="10">
        <v>103.1</v>
      </c>
      <c r="BK63" s="10" t="s">
        <v>49</v>
      </c>
    </row>
    <row r="64" spans="1:63" hidden="1" x14ac:dyDescent="0.3">
      <c r="BE64" s="9" t="s">
        <v>30</v>
      </c>
      <c r="BF64" s="9">
        <v>2013</v>
      </c>
      <c r="BG64" s="9" t="s">
        <v>35</v>
      </c>
      <c r="BH64" s="59" t="s">
        <v>83</v>
      </c>
      <c r="BI64" s="9" t="s">
        <v>14</v>
      </c>
      <c r="BJ64" s="9">
        <v>107.7</v>
      </c>
      <c r="BK64" s="9" t="s">
        <v>49</v>
      </c>
    </row>
    <row r="65" spans="57:63" hidden="1" x14ac:dyDescent="0.3">
      <c r="BE65" s="10" t="s">
        <v>30</v>
      </c>
      <c r="BF65" s="10">
        <v>2013</v>
      </c>
      <c r="BG65" s="10" t="s">
        <v>35</v>
      </c>
      <c r="BH65" s="58" t="s">
        <v>83</v>
      </c>
      <c r="BI65" s="10" t="s">
        <v>15</v>
      </c>
      <c r="BJ65" s="10">
        <v>106.3</v>
      </c>
      <c r="BK65" s="10" t="s">
        <v>49</v>
      </c>
    </row>
    <row r="66" spans="57:63" hidden="1" x14ac:dyDescent="0.3">
      <c r="BE66" s="9" t="s">
        <v>30</v>
      </c>
      <c r="BF66" s="9">
        <v>2013</v>
      </c>
      <c r="BG66" s="9" t="s">
        <v>35</v>
      </c>
      <c r="BH66" s="59" t="s">
        <v>83</v>
      </c>
      <c r="BI66" s="9" t="s">
        <v>20</v>
      </c>
      <c r="BJ66" s="9" t="s">
        <v>32</v>
      </c>
      <c r="BK66" s="9" t="s">
        <v>77</v>
      </c>
    </row>
    <row r="67" spans="57:63" hidden="1" x14ac:dyDescent="0.3">
      <c r="BE67" s="10" t="s">
        <v>30</v>
      </c>
      <c r="BF67" s="10">
        <v>2013</v>
      </c>
      <c r="BG67" s="10" t="s">
        <v>35</v>
      </c>
      <c r="BH67" s="58" t="s">
        <v>83</v>
      </c>
      <c r="BI67" s="10" t="s">
        <v>21</v>
      </c>
      <c r="BJ67" s="10">
        <v>106.2</v>
      </c>
      <c r="BK67" s="10" t="s">
        <v>77</v>
      </c>
    </row>
    <row r="68" spans="57:63" hidden="1" x14ac:dyDescent="0.3">
      <c r="BE68" s="9" t="s">
        <v>30</v>
      </c>
      <c r="BF68" s="9">
        <v>2013</v>
      </c>
      <c r="BG68" s="9" t="s">
        <v>35</v>
      </c>
      <c r="BH68" s="59" t="s">
        <v>83</v>
      </c>
      <c r="BI68" s="9" t="s">
        <v>22</v>
      </c>
      <c r="BJ68" s="9">
        <v>105.2</v>
      </c>
      <c r="BK68" s="9" t="s">
        <v>77</v>
      </c>
    </row>
    <row r="69" spans="57:63" hidden="1" x14ac:dyDescent="0.3">
      <c r="BE69" s="10" t="s">
        <v>30</v>
      </c>
      <c r="BF69" s="10">
        <v>2013</v>
      </c>
      <c r="BG69" s="10" t="s">
        <v>35</v>
      </c>
      <c r="BH69" s="58" t="s">
        <v>83</v>
      </c>
      <c r="BI69" s="10" t="s">
        <v>23</v>
      </c>
      <c r="BJ69" s="10">
        <v>104.4</v>
      </c>
      <c r="BK69" s="10" t="s">
        <v>23</v>
      </c>
    </row>
    <row r="70" spans="57:63" hidden="1" x14ac:dyDescent="0.3">
      <c r="BE70" s="9" t="s">
        <v>30</v>
      </c>
      <c r="BF70" s="9">
        <v>2013</v>
      </c>
      <c r="BG70" s="9" t="s">
        <v>35</v>
      </c>
      <c r="BH70" s="59" t="s">
        <v>83</v>
      </c>
      <c r="BI70" s="9" t="s">
        <v>24</v>
      </c>
      <c r="BJ70" s="9">
        <v>103.9</v>
      </c>
      <c r="BK70" s="9" t="s">
        <v>77</v>
      </c>
    </row>
    <row r="71" spans="57:63" hidden="1" x14ac:dyDescent="0.3">
      <c r="BE71" s="10" t="s">
        <v>33</v>
      </c>
      <c r="BF71" s="10">
        <v>2013</v>
      </c>
      <c r="BG71" s="10" t="s">
        <v>35</v>
      </c>
      <c r="BH71" s="58" t="s">
        <v>83</v>
      </c>
      <c r="BI71" s="10" t="s">
        <v>3</v>
      </c>
      <c r="BJ71" s="10">
        <v>112.9</v>
      </c>
      <c r="BK71" s="10" t="s">
        <v>49</v>
      </c>
    </row>
    <row r="72" spans="57:63" hidden="1" x14ac:dyDescent="0.3">
      <c r="BE72" s="9" t="s">
        <v>33</v>
      </c>
      <c r="BF72" s="9">
        <v>2013</v>
      </c>
      <c r="BG72" s="9" t="s">
        <v>35</v>
      </c>
      <c r="BH72" s="59" t="s">
        <v>83</v>
      </c>
      <c r="BI72" s="9" t="s">
        <v>4</v>
      </c>
      <c r="BJ72" s="9">
        <v>112.9</v>
      </c>
      <c r="BK72" s="9" t="s">
        <v>49</v>
      </c>
    </row>
    <row r="73" spans="57:63" hidden="1" x14ac:dyDescent="0.3">
      <c r="BE73" s="10" t="s">
        <v>33</v>
      </c>
      <c r="BF73" s="10">
        <v>2013</v>
      </c>
      <c r="BG73" s="10" t="s">
        <v>35</v>
      </c>
      <c r="BH73" s="58" t="s">
        <v>83</v>
      </c>
      <c r="BI73" s="10" t="s">
        <v>5</v>
      </c>
      <c r="BJ73" s="10">
        <v>116.9</v>
      </c>
      <c r="BK73" s="10" t="s">
        <v>49</v>
      </c>
    </row>
    <row r="74" spans="57:63" hidden="1" x14ac:dyDescent="0.3">
      <c r="BE74" s="9" t="s">
        <v>33</v>
      </c>
      <c r="BF74" s="9">
        <v>2013</v>
      </c>
      <c r="BG74" s="9" t="s">
        <v>35</v>
      </c>
      <c r="BH74" s="59" t="s">
        <v>83</v>
      </c>
      <c r="BI74" s="9" t="s">
        <v>6</v>
      </c>
      <c r="BJ74" s="9">
        <v>104</v>
      </c>
      <c r="BK74" s="9" t="s">
        <v>49</v>
      </c>
    </row>
    <row r="75" spans="57:63" hidden="1" x14ac:dyDescent="0.3">
      <c r="BE75" s="10" t="s">
        <v>33</v>
      </c>
      <c r="BF75" s="10">
        <v>2013</v>
      </c>
      <c r="BG75" s="10" t="s">
        <v>35</v>
      </c>
      <c r="BH75" s="58" t="s">
        <v>83</v>
      </c>
      <c r="BI75" s="10" t="s">
        <v>7</v>
      </c>
      <c r="BJ75" s="10">
        <v>103.5</v>
      </c>
      <c r="BK75" s="10" t="s">
        <v>49</v>
      </c>
    </row>
    <row r="76" spans="57:63" hidden="1" x14ac:dyDescent="0.3">
      <c r="BE76" s="9" t="s">
        <v>33</v>
      </c>
      <c r="BF76" s="9">
        <v>2013</v>
      </c>
      <c r="BG76" s="9" t="s">
        <v>35</v>
      </c>
      <c r="BH76" s="59" t="s">
        <v>83</v>
      </c>
      <c r="BI76" s="9" t="s">
        <v>8</v>
      </c>
      <c r="BJ76" s="9">
        <v>103.1</v>
      </c>
      <c r="BK76" s="9" t="s">
        <v>49</v>
      </c>
    </row>
    <row r="77" spans="57:63" hidden="1" x14ac:dyDescent="0.3">
      <c r="BE77" s="10" t="s">
        <v>33</v>
      </c>
      <c r="BF77" s="10">
        <v>2013</v>
      </c>
      <c r="BG77" s="10" t="s">
        <v>35</v>
      </c>
      <c r="BH77" s="58" t="s">
        <v>83</v>
      </c>
      <c r="BI77" s="10" t="s">
        <v>9</v>
      </c>
      <c r="BJ77" s="10">
        <v>104.9</v>
      </c>
      <c r="BK77" s="10" t="s">
        <v>49</v>
      </c>
    </row>
    <row r="78" spans="57:63" hidden="1" x14ac:dyDescent="0.3">
      <c r="BE78" s="9" t="s">
        <v>33</v>
      </c>
      <c r="BF78" s="9">
        <v>2013</v>
      </c>
      <c r="BG78" s="9" t="s">
        <v>35</v>
      </c>
      <c r="BH78" s="59" t="s">
        <v>83</v>
      </c>
      <c r="BI78" s="9" t="s">
        <v>10</v>
      </c>
      <c r="BJ78" s="9">
        <v>104.1</v>
      </c>
      <c r="BK78" s="9" t="s">
        <v>49</v>
      </c>
    </row>
    <row r="79" spans="57:63" hidden="1" x14ac:dyDescent="0.3">
      <c r="BE79" s="10" t="s">
        <v>33</v>
      </c>
      <c r="BF79" s="10">
        <v>2013</v>
      </c>
      <c r="BG79" s="10" t="s">
        <v>35</v>
      </c>
      <c r="BH79" s="58" t="s">
        <v>83</v>
      </c>
      <c r="BI79" s="10" t="s">
        <v>11</v>
      </c>
      <c r="BJ79" s="10">
        <v>103.8</v>
      </c>
      <c r="BK79" s="10" t="s">
        <v>49</v>
      </c>
    </row>
    <row r="80" spans="57:63" hidden="1" x14ac:dyDescent="0.3">
      <c r="BE80" s="9" t="s">
        <v>33</v>
      </c>
      <c r="BF80" s="9">
        <v>2013</v>
      </c>
      <c r="BG80" s="9" t="s">
        <v>35</v>
      </c>
      <c r="BH80" s="59" t="s">
        <v>83</v>
      </c>
      <c r="BI80" s="9" t="s">
        <v>12</v>
      </c>
      <c r="BJ80" s="9">
        <v>102.3</v>
      </c>
      <c r="BK80" s="9" t="s">
        <v>49</v>
      </c>
    </row>
    <row r="81" spans="57:63" hidden="1" x14ac:dyDescent="0.3">
      <c r="BE81" s="10" t="s">
        <v>33</v>
      </c>
      <c r="BF81" s="10">
        <v>2013</v>
      </c>
      <c r="BG81" s="10" t="s">
        <v>35</v>
      </c>
      <c r="BH81" s="58" t="s">
        <v>83</v>
      </c>
      <c r="BI81" s="10" t="s">
        <v>14</v>
      </c>
      <c r="BJ81" s="10">
        <v>109</v>
      </c>
      <c r="BK81" s="10" t="s">
        <v>49</v>
      </c>
    </row>
    <row r="82" spans="57:63" hidden="1" x14ac:dyDescent="0.3">
      <c r="BE82" s="9" t="s">
        <v>33</v>
      </c>
      <c r="BF82" s="9">
        <v>2013</v>
      </c>
      <c r="BG82" s="9" t="s">
        <v>35</v>
      </c>
      <c r="BH82" s="59" t="s">
        <v>83</v>
      </c>
      <c r="BI82" s="9" t="s">
        <v>15</v>
      </c>
      <c r="BJ82" s="9">
        <v>107.2</v>
      </c>
      <c r="BK82" s="9" t="s">
        <v>49</v>
      </c>
    </row>
    <row r="83" spans="57:63" hidden="1" x14ac:dyDescent="0.3">
      <c r="BE83" s="10" t="s">
        <v>33</v>
      </c>
      <c r="BF83" s="10">
        <v>2013</v>
      </c>
      <c r="BG83" s="10" t="s">
        <v>35</v>
      </c>
      <c r="BH83" s="58" t="s">
        <v>83</v>
      </c>
      <c r="BI83" s="10" t="s">
        <v>20</v>
      </c>
      <c r="BJ83" s="10">
        <v>100.4</v>
      </c>
      <c r="BK83" s="10" t="s">
        <v>77</v>
      </c>
    </row>
    <row r="84" spans="57:63" hidden="1" x14ac:dyDescent="0.3">
      <c r="BE84" s="9" t="s">
        <v>33</v>
      </c>
      <c r="BF84" s="9">
        <v>2013</v>
      </c>
      <c r="BG84" s="9" t="s">
        <v>35</v>
      </c>
      <c r="BH84" s="59" t="s">
        <v>83</v>
      </c>
      <c r="BI84" s="9" t="s">
        <v>21</v>
      </c>
      <c r="BJ84" s="9">
        <v>105.7</v>
      </c>
      <c r="BK84" s="9" t="s">
        <v>77</v>
      </c>
    </row>
    <row r="85" spans="57:63" hidden="1" x14ac:dyDescent="0.3">
      <c r="BE85" s="10" t="s">
        <v>33</v>
      </c>
      <c r="BF85" s="10">
        <v>2013</v>
      </c>
      <c r="BG85" s="10" t="s">
        <v>35</v>
      </c>
      <c r="BH85" s="58" t="s">
        <v>83</v>
      </c>
      <c r="BI85" s="10" t="s">
        <v>22</v>
      </c>
      <c r="BJ85" s="10">
        <v>105.2</v>
      </c>
      <c r="BK85" s="10" t="s">
        <v>77</v>
      </c>
    </row>
    <row r="86" spans="57:63" hidden="1" x14ac:dyDescent="0.3">
      <c r="BE86" s="9" t="s">
        <v>33</v>
      </c>
      <c r="BF86" s="9">
        <v>2013</v>
      </c>
      <c r="BG86" s="9" t="s">
        <v>35</v>
      </c>
      <c r="BH86" s="59" t="s">
        <v>83</v>
      </c>
      <c r="BI86" s="9" t="s">
        <v>23</v>
      </c>
      <c r="BJ86" s="9">
        <v>104.7</v>
      </c>
      <c r="BK86" s="9" t="s">
        <v>23</v>
      </c>
    </row>
    <row r="87" spans="57:63" hidden="1" x14ac:dyDescent="0.3">
      <c r="BE87" s="10" t="s">
        <v>33</v>
      </c>
      <c r="BF87" s="10">
        <v>2013</v>
      </c>
      <c r="BG87" s="10" t="s">
        <v>35</v>
      </c>
      <c r="BH87" s="58" t="s">
        <v>83</v>
      </c>
      <c r="BI87" s="10" t="s">
        <v>24</v>
      </c>
      <c r="BJ87" s="10">
        <v>104.4</v>
      </c>
      <c r="BK87" s="10" t="s">
        <v>77</v>
      </c>
    </row>
    <row r="88" spans="57:63" hidden="1" x14ac:dyDescent="0.3">
      <c r="BE88" s="9" t="s">
        <v>34</v>
      </c>
      <c r="BF88" s="9">
        <v>2013</v>
      </c>
      <c r="BG88" s="9" t="s">
        <v>35</v>
      </c>
      <c r="BH88" s="59" t="s">
        <v>83</v>
      </c>
      <c r="BI88" s="9" t="s">
        <v>3</v>
      </c>
      <c r="BJ88" s="9">
        <v>110.4</v>
      </c>
      <c r="BK88" s="9" t="s">
        <v>49</v>
      </c>
    </row>
    <row r="89" spans="57:63" hidden="1" x14ac:dyDescent="0.3">
      <c r="BE89" s="10" t="s">
        <v>34</v>
      </c>
      <c r="BF89" s="10">
        <v>2013</v>
      </c>
      <c r="BG89" s="10" t="s">
        <v>35</v>
      </c>
      <c r="BH89" s="58" t="s">
        <v>83</v>
      </c>
      <c r="BI89" s="10" t="s">
        <v>4</v>
      </c>
      <c r="BJ89" s="10">
        <v>110.2</v>
      </c>
      <c r="BK89" s="10" t="s">
        <v>49</v>
      </c>
    </row>
    <row r="90" spans="57:63" hidden="1" x14ac:dyDescent="0.3">
      <c r="BE90" s="9" t="s">
        <v>34</v>
      </c>
      <c r="BF90" s="9">
        <v>2013</v>
      </c>
      <c r="BG90" s="9" t="s">
        <v>35</v>
      </c>
      <c r="BH90" s="59" t="s">
        <v>83</v>
      </c>
      <c r="BI90" s="9" t="s">
        <v>5</v>
      </c>
      <c r="BJ90" s="9">
        <v>112.8</v>
      </c>
      <c r="BK90" s="9" t="s">
        <v>49</v>
      </c>
    </row>
    <row r="91" spans="57:63" hidden="1" x14ac:dyDescent="0.3">
      <c r="BE91" s="10" t="s">
        <v>34</v>
      </c>
      <c r="BF91" s="10">
        <v>2013</v>
      </c>
      <c r="BG91" s="10" t="s">
        <v>35</v>
      </c>
      <c r="BH91" s="58" t="s">
        <v>83</v>
      </c>
      <c r="BI91" s="10" t="s">
        <v>6</v>
      </c>
      <c r="BJ91" s="10">
        <v>104.9</v>
      </c>
      <c r="BK91" s="10" t="s">
        <v>49</v>
      </c>
    </row>
    <row r="92" spans="57:63" hidden="1" x14ac:dyDescent="0.3">
      <c r="BE92" s="9" t="s">
        <v>34</v>
      </c>
      <c r="BF92" s="9">
        <v>2013</v>
      </c>
      <c r="BG92" s="9" t="s">
        <v>35</v>
      </c>
      <c r="BH92" s="59" t="s">
        <v>83</v>
      </c>
      <c r="BI92" s="9" t="s">
        <v>7</v>
      </c>
      <c r="BJ92" s="9">
        <v>105.5</v>
      </c>
      <c r="BK92" s="9" t="s">
        <v>49</v>
      </c>
    </row>
    <row r="93" spans="57:63" hidden="1" x14ac:dyDescent="0.3">
      <c r="BE93" s="10" t="s">
        <v>34</v>
      </c>
      <c r="BF93" s="10">
        <v>2013</v>
      </c>
      <c r="BG93" s="10" t="s">
        <v>35</v>
      </c>
      <c r="BH93" s="58" t="s">
        <v>83</v>
      </c>
      <c r="BI93" s="10" t="s">
        <v>8</v>
      </c>
      <c r="BJ93" s="10">
        <v>103.6</v>
      </c>
      <c r="BK93" s="10" t="s">
        <v>49</v>
      </c>
    </row>
    <row r="94" spans="57:63" hidden="1" x14ac:dyDescent="0.3">
      <c r="BE94" s="9" t="s">
        <v>34</v>
      </c>
      <c r="BF94" s="9">
        <v>2013</v>
      </c>
      <c r="BG94" s="9" t="s">
        <v>35</v>
      </c>
      <c r="BH94" s="59" t="s">
        <v>83</v>
      </c>
      <c r="BI94" s="9" t="s">
        <v>9</v>
      </c>
      <c r="BJ94" s="9">
        <v>103.2</v>
      </c>
      <c r="BK94" s="9" t="s">
        <v>49</v>
      </c>
    </row>
    <row r="95" spans="57:63" hidden="1" x14ac:dyDescent="0.3">
      <c r="BE95" s="10" t="s">
        <v>34</v>
      </c>
      <c r="BF95" s="10">
        <v>2013</v>
      </c>
      <c r="BG95" s="10" t="s">
        <v>35</v>
      </c>
      <c r="BH95" s="58" t="s">
        <v>83</v>
      </c>
      <c r="BI95" s="10" t="s">
        <v>10</v>
      </c>
      <c r="BJ95" s="10">
        <v>105.3</v>
      </c>
      <c r="BK95" s="10" t="s">
        <v>49</v>
      </c>
    </row>
    <row r="96" spans="57:63" hidden="1" x14ac:dyDescent="0.3">
      <c r="BE96" s="9" t="s">
        <v>34</v>
      </c>
      <c r="BF96" s="9">
        <v>2013</v>
      </c>
      <c r="BG96" s="9" t="s">
        <v>35</v>
      </c>
      <c r="BH96" s="59" t="s">
        <v>83</v>
      </c>
      <c r="BI96" s="9" t="s">
        <v>11</v>
      </c>
      <c r="BJ96" s="9">
        <v>105.1</v>
      </c>
      <c r="BK96" s="9" t="s">
        <v>49</v>
      </c>
    </row>
    <row r="97" spans="57:63" hidden="1" x14ac:dyDescent="0.3">
      <c r="BE97" s="10" t="s">
        <v>34</v>
      </c>
      <c r="BF97" s="10">
        <v>2013</v>
      </c>
      <c r="BG97" s="10" t="s">
        <v>35</v>
      </c>
      <c r="BH97" s="58" t="s">
        <v>83</v>
      </c>
      <c r="BI97" s="10" t="s">
        <v>12</v>
      </c>
      <c r="BJ97" s="10">
        <v>102.8</v>
      </c>
      <c r="BK97" s="10" t="s">
        <v>49</v>
      </c>
    </row>
    <row r="98" spans="57:63" hidden="1" x14ac:dyDescent="0.3">
      <c r="BE98" s="9" t="s">
        <v>34</v>
      </c>
      <c r="BF98" s="9">
        <v>2013</v>
      </c>
      <c r="BG98" s="9" t="s">
        <v>35</v>
      </c>
      <c r="BH98" s="59" t="s">
        <v>83</v>
      </c>
      <c r="BI98" s="9" t="s">
        <v>14</v>
      </c>
      <c r="BJ98" s="9">
        <v>108.3</v>
      </c>
      <c r="BK98" s="9" t="s">
        <v>49</v>
      </c>
    </row>
    <row r="99" spans="57:63" hidden="1" x14ac:dyDescent="0.3">
      <c r="BE99" s="10" t="s">
        <v>34</v>
      </c>
      <c r="BF99" s="10">
        <v>2013</v>
      </c>
      <c r="BG99" s="10" t="s">
        <v>35</v>
      </c>
      <c r="BH99" s="58" t="s">
        <v>83</v>
      </c>
      <c r="BI99" s="10" t="s">
        <v>15</v>
      </c>
      <c r="BJ99" s="10">
        <v>106.6</v>
      </c>
      <c r="BK99" s="10" t="s">
        <v>49</v>
      </c>
    </row>
    <row r="100" spans="57:63" hidden="1" x14ac:dyDescent="0.3">
      <c r="BE100" s="9" t="s">
        <v>34</v>
      </c>
      <c r="BF100" s="9">
        <v>2013</v>
      </c>
      <c r="BG100" s="9" t="s">
        <v>35</v>
      </c>
      <c r="BH100" s="59" t="s">
        <v>83</v>
      </c>
      <c r="BI100" s="9" t="s">
        <v>20</v>
      </c>
      <c r="BJ100" s="9">
        <v>100.4</v>
      </c>
      <c r="BK100" s="9" t="s">
        <v>77</v>
      </c>
    </row>
    <row r="101" spans="57:63" hidden="1" x14ac:dyDescent="0.3">
      <c r="BE101" s="10" t="s">
        <v>34</v>
      </c>
      <c r="BF101" s="10">
        <v>2013</v>
      </c>
      <c r="BG101" s="10" t="s">
        <v>35</v>
      </c>
      <c r="BH101" s="58" t="s">
        <v>83</v>
      </c>
      <c r="BI101" s="10" t="s">
        <v>21</v>
      </c>
      <c r="BJ101" s="10">
        <v>106</v>
      </c>
      <c r="BK101" s="10" t="s">
        <v>77</v>
      </c>
    </row>
    <row r="102" spans="57:63" hidden="1" x14ac:dyDescent="0.3">
      <c r="BE102" s="9" t="s">
        <v>34</v>
      </c>
      <c r="BF102" s="9">
        <v>2013</v>
      </c>
      <c r="BG102" s="9" t="s">
        <v>35</v>
      </c>
      <c r="BH102" s="59" t="s">
        <v>83</v>
      </c>
      <c r="BI102" s="9" t="s">
        <v>22</v>
      </c>
      <c r="BJ102" s="9">
        <v>105.2</v>
      </c>
      <c r="BK102" s="9" t="s">
        <v>77</v>
      </c>
    </row>
    <row r="103" spans="57:63" hidden="1" x14ac:dyDescent="0.3">
      <c r="BE103" s="10" t="s">
        <v>34</v>
      </c>
      <c r="BF103" s="10">
        <v>2013</v>
      </c>
      <c r="BG103" s="10" t="s">
        <v>35</v>
      </c>
      <c r="BH103" s="58" t="s">
        <v>83</v>
      </c>
      <c r="BI103" s="10" t="s">
        <v>23</v>
      </c>
      <c r="BJ103" s="10">
        <v>104.5</v>
      </c>
      <c r="BK103" s="10" t="s">
        <v>23</v>
      </c>
    </row>
    <row r="104" spans="57:63" hidden="1" x14ac:dyDescent="0.3">
      <c r="BE104" s="9" t="s">
        <v>34</v>
      </c>
      <c r="BF104" s="9">
        <v>2013</v>
      </c>
      <c r="BG104" s="9" t="s">
        <v>35</v>
      </c>
      <c r="BH104" s="59" t="s">
        <v>83</v>
      </c>
      <c r="BI104" s="9" t="s">
        <v>24</v>
      </c>
      <c r="BJ104" s="9">
        <v>104.2</v>
      </c>
      <c r="BK104" s="9" t="s">
        <v>77</v>
      </c>
    </row>
    <row r="105" spans="57:63" hidden="1" x14ac:dyDescent="0.3">
      <c r="BE105" s="10" t="s">
        <v>30</v>
      </c>
      <c r="BF105" s="10">
        <v>2013</v>
      </c>
      <c r="BG105" s="10" t="s">
        <v>36</v>
      </c>
      <c r="BH105" s="58" t="s">
        <v>84</v>
      </c>
      <c r="BI105" s="10" t="s">
        <v>3</v>
      </c>
      <c r="BJ105" s="10">
        <v>110.2</v>
      </c>
      <c r="BK105" s="10" t="s">
        <v>49</v>
      </c>
    </row>
    <row r="106" spans="57:63" hidden="1" x14ac:dyDescent="0.3">
      <c r="BE106" s="9" t="s">
        <v>30</v>
      </c>
      <c r="BF106" s="9">
        <v>2013</v>
      </c>
      <c r="BG106" s="9" t="s">
        <v>36</v>
      </c>
      <c r="BH106" s="59" t="s">
        <v>84</v>
      </c>
      <c r="BI106" s="9" t="s">
        <v>4</v>
      </c>
      <c r="BJ106" s="9">
        <v>108.8</v>
      </c>
      <c r="BK106" s="9" t="s">
        <v>49</v>
      </c>
    </row>
    <row r="107" spans="57:63" hidden="1" x14ac:dyDescent="0.3">
      <c r="BE107" s="10" t="s">
        <v>30</v>
      </c>
      <c r="BF107" s="10">
        <v>2013</v>
      </c>
      <c r="BG107" s="10" t="s">
        <v>36</v>
      </c>
      <c r="BH107" s="58" t="s">
        <v>84</v>
      </c>
      <c r="BI107" s="10" t="s">
        <v>5</v>
      </c>
      <c r="BJ107" s="10">
        <v>109.9</v>
      </c>
      <c r="BK107" s="10" t="s">
        <v>49</v>
      </c>
    </row>
    <row r="108" spans="57:63" hidden="1" x14ac:dyDescent="0.3">
      <c r="BE108" s="9" t="s">
        <v>30</v>
      </c>
      <c r="BF108" s="9">
        <v>2013</v>
      </c>
      <c r="BG108" s="9" t="s">
        <v>36</v>
      </c>
      <c r="BH108" s="59" t="s">
        <v>84</v>
      </c>
      <c r="BI108" s="9" t="s">
        <v>6</v>
      </c>
      <c r="BJ108" s="9">
        <v>105.6</v>
      </c>
      <c r="BK108" s="9" t="s">
        <v>49</v>
      </c>
    </row>
    <row r="109" spans="57:63" hidden="1" x14ac:dyDescent="0.3">
      <c r="BE109" s="10" t="s">
        <v>30</v>
      </c>
      <c r="BF109" s="10">
        <v>2013</v>
      </c>
      <c r="BG109" s="10" t="s">
        <v>36</v>
      </c>
      <c r="BH109" s="58" t="s">
        <v>84</v>
      </c>
      <c r="BI109" s="10" t="s">
        <v>7</v>
      </c>
      <c r="BJ109" s="10">
        <v>106.2</v>
      </c>
      <c r="BK109" s="10" t="s">
        <v>49</v>
      </c>
    </row>
    <row r="110" spans="57:63" hidden="1" x14ac:dyDescent="0.3">
      <c r="BE110" s="9" t="s">
        <v>30</v>
      </c>
      <c r="BF110" s="9">
        <v>2013</v>
      </c>
      <c r="BG110" s="9" t="s">
        <v>36</v>
      </c>
      <c r="BH110" s="59" t="s">
        <v>84</v>
      </c>
      <c r="BI110" s="9" t="s">
        <v>8</v>
      </c>
      <c r="BJ110" s="9">
        <v>105.7</v>
      </c>
      <c r="BK110" s="9" t="s">
        <v>49</v>
      </c>
    </row>
    <row r="111" spans="57:63" hidden="1" x14ac:dyDescent="0.3">
      <c r="BE111" s="10" t="s">
        <v>30</v>
      </c>
      <c r="BF111" s="10">
        <v>2013</v>
      </c>
      <c r="BG111" s="10" t="s">
        <v>36</v>
      </c>
      <c r="BH111" s="58" t="s">
        <v>84</v>
      </c>
      <c r="BI111" s="10" t="s">
        <v>9</v>
      </c>
      <c r="BJ111" s="10">
        <v>101.4</v>
      </c>
      <c r="BK111" s="10" t="s">
        <v>49</v>
      </c>
    </row>
    <row r="112" spans="57:63" hidden="1" x14ac:dyDescent="0.3">
      <c r="BE112" s="9" t="s">
        <v>30</v>
      </c>
      <c r="BF112" s="9">
        <v>2013</v>
      </c>
      <c r="BG112" s="9" t="s">
        <v>36</v>
      </c>
      <c r="BH112" s="59" t="s">
        <v>84</v>
      </c>
      <c r="BI112" s="9" t="s">
        <v>10</v>
      </c>
      <c r="BJ112" s="9">
        <v>105.7</v>
      </c>
      <c r="BK112" s="9" t="s">
        <v>49</v>
      </c>
    </row>
    <row r="113" spans="57:63" hidden="1" x14ac:dyDescent="0.3">
      <c r="BE113" s="10" t="s">
        <v>30</v>
      </c>
      <c r="BF113" s="10">
        <v>2013</v>
      </c>
      <c r="BG113" s="10" t="s">
        <v>36</v>
      </c>
      <c r="BH113" s="58" t="s">
        <v>84</v>
      </c>
      <c r="BI113" s="10" t="s">
        <v>11</v>
      </c>
      <c r="BJ113" s="10">
        <v>105</v>
      </c>
      <c r="BK113" s="10" t="s">
        <v>49</v>
      </c>
    </row>
    <row r="114" spans="57:63" hidden="1" x14ac:dyDescent="0.3">
      <c r="BE114" s="9" t="s">
        <v>30</v>
      </c>
      <c r="BF114" s="9">
        <v>2013</v>
      </c>
      <c r="BG114" s="9" t="s">
        <v>36</v>
      </c>
      <c r="BH114" s="59" t="s">
        <v>84</v>
      </c>
      <c r="BI114" s="9" t="s">
        <v>12</v>
      </c>
      <c r="BJ114" s="9">
        <v>103.3</v>
      </c>
      <c r="BK114" s="9" t="s">
        <v>49</v>
      </c>
    </row>
    <row r="115" spans="57:63" hidden="1" x14ac:dyDescent="0.3">
      <c r="BE115" s="10" t="s">
        <v>30</v>
      </c>
      <c r="BF115" s="10">
        <v>2013</v>
      </c>
      <c r="BG115" s="10" t="s">
        <v>36</v>
      </c>
      <c r="BH115" s="58" t="s">
        <v>84</v>
      </c>
      <c r="BI115" s="10" t="s">
        <v>14</v>
      </c>
      <c r="BJ115" s="10">
        <v>108.2</v>
      </c>
      <c r="BK115" s="10" t="s">
        <v>49</v>
      </c>
    </row>
    <row r="116" spans="57:63" hidden="1" x14ac:dyDescent="0.3">
      <c r="BE116" s="9" t="s">
        <v>30</v>
      </c>
      <c r="BF116" s="9">
        <v>2013</v>
      </c>
      <c r="BG116" s="9" t="s">
        <v>36</v>
      </c>
      <c r="BH116" s="59" t="s">
        <v>84</v>
      </c>
      <c r="BI116" s="9" t="s">
        <v>15</v>
      </c>
      <c r="BJ116" s="9">
        <v>106.6</v>
      </c>
      <c r="BK116" s="9" t="s">
        <v>49</v>
      </c>
    </row>
    <row r="117" spans="57:63" hidden="1" x14ac:dyDescent="0.3">
      <c r="BE117" s="10" t="s">
        <v>30</v>
      </c>
      <c r="BF117" s="10">
        <v>2013</v>
      </c>
      <c r="BG117" s="10" t="s">
        <v>36</v>
      </c>
      <c r="BH117" s="58" t="s">
        <v>84</v>
      </c>
      <c r="BI117" s="10" t="s">
        <v>20</v>
      </c>
      <c r="BJ117" s="10" t="s">
        <v>32</v>
      </c>
      <c r="BK117" s="10" t="s">
        <v>77</v>
      </c>
    </row>
    <row r="118" spans="57:63" hidden="1" x14ac:dyDescent="0.3">
      <c r="BE118" s="9" t="s">
        <v>30</v>
      </c>
      <c r="BF118" s="9">
        <v>2013</v>
      </c>
      <c r="BG118" s="9" t="s">
        <v>36</v>
      </c>
      <c r="BH118" s="59" t="s">
        <v>84</v>
      </c>
      <c r="BI118" s="9" t="s">
        <v>21</v>
      </c>
      <c r="BJ118" s="9">
        <v>106.1</v>
      </c>
      <c r="BK118" s="9" t="s">
        <v>77</v>
      </c>
    </row>
    <row r="119" spans="57:63" hidden="1" x14ac:dyDescent="0.3">
      <c r="BE119" s="10" t="s">
        <v>30</v>
      </c>
      <c r="BF119" s="10">
        <v>2013</v>
      </c>
      <c r="BG119" s="10" t="s">
        <v>36</v>
      </c>
      <c r="BH119" s="58" t="s">
        <v>84</v>
      </c>
      <c r="BI119" s="10" t="s">
        <v>22</v>
      </c>
      <c r="BJ119" s="10">
        <v>105.6</v>
      </c>
      <c r="BK119" s="10" t="s">
        <v>77</v>
      </c>
    </row>
    <row r="120" spans="57:63" hidden="1" x14ac:dyDescent="0.3">
      <c r="BE120" s="9" t="s">
        <v>30</v>
      </c>
      <c r="BF120" s="9">
        <v>2013</v>
      </c>
      <c r="BG120" s="9" t="s">
        <v>36</v>
      </c>
      <c r="BH120" s="59" t="s">
        <v>84</v>
      </c>
      <c r="BI120" s="9" t="s">
        <v>23</v>
      </c>
      <c r="BJ120" s="9">
        <v>104.7</v>
      </c>
      <c r="BK120" s="9" t="s">
        <v>23</v>
      </c>
    </row>
    <row r="121" spans="57:63" hidden="1" x14ac:dyDescent="0.3">
      <c r="BE121" s="10" t="s">
        <v>30</v>
      </c>
      <c r="BF121" s="10">
        <v>2013</v>
      </c>
      <c r="BG121" s="10" t="s">
        <v>36</v>
      </c>
      <c r="BH121" s="58" t="s">
        <v>84</v>
      </c>
      <c r="BI121" s="10" t="s">
        <v>24</v>
      </c>
      <c r="BJ121" s="10">
        <v>104.6</v>
      </c>
      <c r="BK121" s="10" t="s">
        <v>77</v>
      </c>
    </row>
    <row r="122" spans="57:63" hidden="1" x14ac:dyDescent="0.3">
      <c r="BE122" s="9" t="s">
        <v>33</v>
      </c>
      <c r="BF122" s="9">
        <v>2013</v>
      </c>
      <c r="BG122" s="9" t="s">
        <v>36</v>
      </c>
      <c r="BH122" s="59" t="s">
        <v>84</v>
      </c>
      <c r="BI122" s="9" t="s">
        <v>3</v>
      </c>
      <c r="BJ122" s="9">
        <v>113.9</v>
      </c>
      <c r="BK122" s="9" t="s">
        <v>49</v>
      </c>
    </row>
    <row r="123" spans="57:63" hidden="1" x14ac:dyDescent="0.3">
      <c r="BE123" s="10" t="s">
        <v>33</v>
      </c>
      <c r="BF123" s="10">
        <v>2013</v>
      </c>
      <c r="BG123" s="10" t="s">
        <v>36</v>
      </c>
      <c r="BH123" s="58" t="s">
        <v>84</v>
      </c>
      <c r="BI123" s="10" t="s">
        <v>4</v>
      </c>
      <c r="BJ123" s="10">
        <v>111.4</v>
      </c>
      <c r="BK123" s="10" t="s">
        <v>49</v>
      </c>
    </row>
    <row r="124" spans="57:63" hidden="1" x14ac:dyDescent="0.3">
      <c r="BE124" s="9" t="s">
        <v>33</v>
      </c>
      <c r="BF124" s="9">
        <v>2013</v>
      </c>
      <c r="BG124" s="9" t="s">
        <v>36</v>
      </c>
      <c r="BH124" s="59" t="s">
        <v>84</v>
      </c>
      <c r="BI124" s="9" t="s">
        <v>5</v>
      </c>
      <c r="BJ124" s="9">
        <v>113.2</v>
      </c>
      <c r="BK124" s="9" t="s">
        <v>49</v>
      </c>
    </row>
    <row r="125" spans="57:63" hidden="1" x14ac:dyDescent="0.3">
      <c r="BE125" s="10" t="s">
        <v>33</v>
      </c>
      <c r="BF125" s="10">
        <v>2013</v>
      </c>
      <c r="BG125" s="10" t="s">
        <v>36</v>
      </c>
      <c r="BH125" s="58" t="s">
        <v>84</v>
      </c>
      <c r="BI125" s="10" t="s">
        <v>6</v>
      </c>
      <c r="BJ125" s="10">
        <v>104.3</v>
      </c>
      <c r="BK125" s="10" t="s">
        <v>49</v>
      </c>
    </row>
    <row r="126" spans="57:63" hidden="1" x14ac:dyDescent="0.3">
      <c r="BE126" s="9" t="s">
        <v>33</v>
      </c>
      <c r="BF126" s="9">
        <v>2013</v>
      </c>
      <c r="BG126" s="9" t="s">
        <v>36</v>
      </c>
      <c r="BH126" s="59" t="s">
        <v>84</v>
      </c>
      <c r="BI126" s="9" t="s">
        <v>7</v>
      </c>
      <c r="BJ126" s="9">
        <v>102.7</v>
      </c>
      <c r="BK126" s="9" t="s">
        <v>49</v>
      </c>
    </row>
    <row r="127" spans="57:63" hidden="1" x14ac:dyDescent="0.3">
      <c r="BE127" s="10" t="s">
        <v>33</v>
      </c>
      <c r="BF127" s="10">
        <v>2013</v>
      </c>
      <c r="BG127" s="10" t="s">
        <v>36</v>
      </c>
      <c r="BH127" s="58" t="s">
        <v>84</v>
      </c>
      <c r="BI127" s="10" t="s">
        <v>8</v>
      </c>
      <c r="BJ127" s="10">
        <v>104.9</v>
      </c>
      <c r="BK127" s="10" t="s">
        <v>49</v>
      </c>
    </row>
    <row r="128" spans="57:63" hidden="1" x14ac:dyDescent="0.3">
      <c r="BE128" s="9" t="s">
        <v>33</v>
      </c>
      <c r="BF128" s="9">
        <v>2013</v>
      </c>
      <c r="BG128" s="9" t="s">
        <v>36</v>
      </c>
      <c r="BH128" s="59" t="s">
        <v>84</v>
      </c>
      <c r="BI128" s="9" t="s">
        <v>9</v>
      </c>
      <c r="BJ128" s="9">
        <v>103.8</v>
      </c>
      <c r="BK128" s="9" t="s">
        <v>49</v>
      </c>
    </row>
    <row r="129" spans="57:63" hidden="1" x14ac:dyDescent="0.3">
      <c r="BE129" s="10" t="s">
        <v>33</v>
      </c>
      <c r="BF129" s="10">
        <v>2013</v>
      </c>
      <c r="BG129" s="10" t="s">
        <v>36</v>
      </c>
      <c r="BH129" s="58" t="s">
        <v>84</v>
      </c>
      <c r="BI129" s="10" t="s">
        <v>10</v>
      </c>
      <c r="BJ129" s="10">
        <v>103.5</v>
      </c>
      <c r="BK129" s="10" t="s">
        <v>49</v>
      </c>
    </row>
    <row r="130" spans="57:63" hidden="1" x14ac:dyDescent="0.3">
      <c r="BE130" s="9" t="s">
        <v>33</v>
      </c>
      <c r="BF130" s="9">
        <v>2013</v>
      </c>
      <c r="BG130" s="9" t="s">
        <v>36</v>
      </c>
      <c r="BH130" s="59" t="s">
        <v>84</v>
      </c>
      <c r="BI130" s="9" t="s">
        <v>11</v>
      </c>
      <c r="BJ130" s="9">
        <v>102.6</v>
      </c>
      <c r="BK130" s="9" t="s">
        <v>49</v>
      </c>
    </row>
    <row r="131" spans="57:63" hidden="1" x14ac:dyDescent="0.3">
      <c r="BE131" s="10" t="s">
        <v>33</v>
      </c>
      <c r="BF131" s="10">
        <v>2013</v>
      </c>
      <c r="BG131" s="10" t="s">
        <v>36</v>
      </c>
      <c r="BH131" s="58" t="s">
        <v>84</v>
      </c>
      <c r="BI131" s="10" t="s">
        <v>12</v>
      </c>
      <c r="BJ131" s="10">
        <v>102.4</v>
      </c>
      <c r="BK131" s="10" t="s">
        <v>49</v>
      </c>
    </row>
    <row r="132" spans="57:63" hidden="1" x14ac:dyDescent="0.3">
      <c r="BE132" s="9" t="s">
        <v>33</v>
      </c>
      <c r="BF132" s="9">
        <v>2013</v>
      </c>
      <c r="BG132" s="9" t="s">
        <v>36</v>
      </c>
      <c r="BH132" s="59" t="s">
        <v>84</v>
      </c>
      <c r="BI132" s="9" t="s">
        <v>14</v>
      </c>
      <c r="BJ132" s="9">
        <v>109.8</v>
      </c>
      <c r="BK132" s="9" t="s">
        <v>49</v>
      </c>
    </row>
    <row r="133" spans="57:63" hidden="1" x14ac:dyDescent="0.3">
      <c r="BE133" s="10" t="s">
        <v>33</v>
      </c>
      <c r="BF133" s="10">
        <v>2013</v>
      </c>
      <c r="BG133" s="10" t="s">
        <v>36</v>
      </c>
      <c r="BH133" s="58" t="s">
        <v>84</v>
      </c>
      <c r="BI133" s="10" t="s">
        <v>15</v>
      </c>
      <c r="BJ133" s="10">
        <v>107.3</v>
      </c>
      <c r="BK133" s="10" t="s">
        <v>49</v>
      </c>
    </row>
    <row r="134" spans="57:63" hidden="1" x14ac:dyDescent="0.3">
      <c r="BE134" s="9" t="s">
        <v>33</v>
      </c>
      <c r="BF134" s="9">
        <v>2013</v>
      </c>
      <c r="BG134" s="9" t="s">
        <v>36</v>
      </c>
      <c r="BH134" s="59" t="s">
        <v>84</v>
      </c>
      <c r="BI134" s="9" t="s">
        <v>20</v>
      </c>
      <c r="BJ134" s="9">
        <v>100.4</v>
      </c>
      <c r="BK134" s="9" t="s">
        <v>77</v>
      </c>
    </row>
    <row r="135" spans="57:63" hidden="1" x14ac:dyDescent="0.3">
      <c r="BE135" s="10" t="s">
        <v>33</v>
      </c>
      <c r="BF135" s="10">
        <v>2013</v>
      </c>
      <c r="BG135" s="10" t="s">
        <v>36</v>
      </c>
      <c r="BH135" s="58" t="s">
        <v>84</v>
      </c>
      <c r="BI135" s="10" t="s">
        <v>21</v>
      </c>
      <c r="BJ135" s="10">
        <v>106</v>
      </c>
      <c r="BK135" s="10" t="s">
        <v>77</v>
      </c>
    </row>
    <row r="136" spans="57:63" hidden="1" x14ac:dyDescent="0.3">
      <c r="BE136" s="9" t="s">
        <v>33</v>
      </c>
      <c r="BF136" s="9">
        <v>2013</v>
      </c>
      <c r="BG136" s="9" t="s">
        <v>36</v>
      </c>
      <c r="BH136" s="59" t="s">
        <v>84</v>
      </c>
      <c r="BI136" s="9" t="s">
        <v>22</v>
      </c>
      <c r="BJ136" s="9">
        <v>105.7</v>
      </c>
      <c r="BK136" s="9" t="s">
        <v>77</v>
      </c>
    </row>
    <row r="137" spans="57:63" hidden="1" x14ac:dyDescent="0.3">
      <c r="BE137" s="10" t="s">
        <v>33</v>
      </c>
      <c r="BF137" s="10">
        <v>2013</v>
      </c>
      <c r="BG137" s="10" t="s">
        <v>36</v>
      </c>
      <c r="BH137" s="58" t="s">
        <v>84</v>
      </c>
      <c r="BI137" s="10" t="s">
        <v>23</v>
      </c>
      <c r="BJ137" s="10">
        <v>105.2</v>
      </c>
      <c r="BK137" s="10" t="s">
        <v>23</v>
      </c>
    </row>
    <row r="138" spans="57:63" hidden="1" x14ac:dyDescent="0.3">
      <c r="BE138" s="9" t="s">
        <v>33</v>
      </c>
      <c r="BF138" s="9">
        <v>2013</v>
      </c>
      <c r="BG138" s="9" t="s">
        <v>36</v>
      </c>
      <c r="BH138" s="59" t="s">
        <v>84</v>
      </c>
      <c r="BI138" s="9" t="s">
        <v>24</v>
      </c>
      <c r="BJ138" s="9">
        <v>105.5</v>
      </c>
      <c r="BK138" s="9" t="s">
        <v>77</v>
      </c>
    </row>
    <row r="139" spans="57:63" hidden="1" x14ac:dyDescent="0.3">
      <c r="BE139" s="10" t="s">
        <v>34</v>
      </c>
      <c r="BF139" s="10">
        <v>2013</v>
      </c>
      <c r="BG139" s="10" t="s">
        <v>36</v>
      </c>
      <c r="BH139" s="58" t="s">
        <v>84</v>
      </c>
      <c r="BI139" s="10" t="s">
        <v>3</v>
      </c>
      <c r="BJ139" s="10">
        <v>111.4</v>
      </c>
      <c r="BK139" s="10" t="s">
        <v>49</v>
      </c>
    </row>
    <row r="140" spans="57:63" hidden="1" x14ac:dyDescent="0.3">
      <c r="BE140" s="9" t="s">
        <v>34</v>
      </c>
      <c r="BF140" s="9">
        <v>2013</v>
      </c>
      <c r="BG140" s="9" t="s">
        <v>36</v>
      </c>
      <c r="BH140" s="59" t="s">
        <v>84</v>
      </c>
      <c r="BI140" s="9" t="s">
        <v>4</v>
      </c>
      <c r="BJ140" s="9">
        <v>109.7</v>
      </c>
      <c r="BK140" s="9" t="s">
        <v>49</v>
      </c>
    </row>
    <row r="141" spans="57:63" hidden="1" x14ac:dyDescent="0.3">
      <c r="BE141" s="10" t="s">
        <v>34</v>
      </c>
      <c r="BF141" s="10">
        <v>2013</v>
      </c>
      <c r="BG141" s="10" t="s">
        <v>36</v>
      </c>
      <c r="BH141" s="58" t="s">
        <v>84</v>
      </c>
      <c r="BI141" s="10" t="s">
        <v>5</v>
      </c>
      <c r="BJ141" s="10">
        <v>111.2</v>
      </c>
      <c r="BK141" s="10" t="s">
        <v>49</v>
      </c>
    </row>
    <row r="142" spans="57:63" hidden="1" x14ac:dyDescent="0.3">
      <c r="BE142" s="9" t="s">
        <v>34</v>
      </c>
      <c r="BF142" s="9">
        <v>2013</v>
      </c>
      <c r="BG142" s="9" t="s">
        <v>36</v>
      </c>
      <c r="BH142" s="59" t="s">
        <v>84</v>
      </c>
      <c r="BI142" s="9" t="s">
        <v>6</v>
      </c>
      <c r="BJ142" s="9">
        <v>105.1</v>
      </c>
      <c r="BK142" s="9" t="s">
        <v>49</v>
      </c>
    </row>
    <row r="143" spans="57:63" hidden="1" x14ac:dyDescent="0.3">
      <c r="BE143" s="10" t="s">
        <v>34</v>
      </c>
      <c r="BF143" s="10">
        <v>2013</v>
      </c>
      <c r="BG143" s="10" t="s">
        <v>36</v>
      </c>
      <c r="BH143" s="58" t="s">
        <v>84</v>
      </c>
      <c r="BI143" s="10" t="s">
        <v>7</v>
      </c>
      <c r="BJ143" s="10">
        <v>104.9</v>
      </c>
      <c r="BK143" s="10" t="s">
        <v>49</v>
      </c>
    </row>
    <row r="144" spans="57:63" hidden="1" x14ac:dyDescent="0.3">
      <c r="BE144" s="9" t="s">
        <v>34</v>
      </c>
      <c r="BF144" s="9">
        <v>2013</v>
      </c>
      <c r="BG144" s="9" t="s">
        <v>36</v>
      </c>
      <c r="BH144" s="59" t="s">
        <v>84</v>
      </c>
      <c r="BI144" s="9" t="s">
        <v>8</v>
      </c>
      <c r="BJ144" s="9">
        <v>105.3</v>
      </c>
      <c r="BK144" s="9" t="s">
        <v>49</v>
      </c>
    </row>
    <row r="145" spans="57:63" hidden="1" x14ac:dyDescent="0.3">
      <c r="BE145" s="10" t="s">
        <v>34</v>
      </c>
      <c r="BF145" s="10">
        <v>2013</v>
      </c>
      <c r="BG145" s="10" t="s">
        <v>36</v>
      </c>
      <c r="BH145" s="58" t="s">
        <v>84</v>
      </c>
      <c r="BI145" s="10" t="s">
        <v>9</v>
      </c>
      <c r="BJ145" s="10">
        <v>102.2</v>
      </c>
      <c r="BK145" s="10" t="s">
        <v>49</v>
      </c>
    </row>
    <row r="146" spans="57:63" hidden="1" x14ac:dyDescent="0.3">
      <c r="BE146" s="9" t="s">
        <v>34</v>
      </c>
      <c r="BF146" s="9">
        <v>2013</v>
      </c>
      <c r="BG146" s="9" t="s">
        <v>36</v>
      </c>
      <c r="BH146" s="59" t="s">
        <v>84</v>
      </c>
      <c r="BI146" s="9" t="s">
        <v>10</v>
      </c>
      <c r="BJ146" s="9">
        <v>105</v>
      </c>
      <c r="BK146" s="9" t="s">
        <v>49</v>
      </c>
    </row>
    <row r="147" spans="57:63" hidden="1" x14ac:dyDescent="0.3">
      <c r="BE147" s="10" t="s">
        <v>34</v>
      </c>
      <c r="BF147" s="10">
        <v>2013</v>
      </c>
      <c r="BG147" s="10" t="s">
        <v>36</v>
      </c>
      <c r="BH147" s="58" t="s">
        <v>84</v>
      </c>
      <c r="BI147" s="10" t="s">
        <v>11</v>
      </c>
      <c r="BJ147" s="10">
        <v>104.2</v>
      </c>
      <c r="BK147" s="10" t="s">
        <v>49</v>
      </c>
    </row>
    <row r="148" spans="57:63" hidden="1" x14ac:dyDescent="0.3">
      <c r="BE148" s="9" t="s">
        <v>34</v>
      </c>
      <c r="BF148" s="9">
        <v>2013</v>
      </c>
      <c r="BG148" s="9" t="s">
        <v>36</v>
      </c>
      <c r="BH148" s="59" t="s">
        <v>84</v>
      </c>
      <c r="BI148" s="9" t="s">
        <v>12</v>
      </c>
      <c r="BJ148" s="9">
        <v>103</v>
      </c>
      <c r="BK148" s="9" t="s">
        <v>49</v>
      </c>
    </row>
    <row r="149" spans="57:63" hidden="1" x14ac:dyDescent="0.3">
      <c r="BE149" s="10" t="s">
        <v>34</v>
      </c>
      <c r="BF149" s="10">
        <v>2013</v>
      </c>
      <c r="BG149" s="10" t="s">
        <v>36</v>
      </c>
      <c r="BH149" s="58" t="s">
        <v>84</v>
      </c>
      <c r="BI149" s="10" t="s">
        <v>14</v>
      </c>
      <c r="BJ149" s="10">
        <v>108.9</v>
      </c>
      <c r="BK149" s="10" t="s">
        <v>49</v>
      </c>
    </row>
    <row r="150" spans="57:63" hidden="1" x14ac:dyDescent="0.3">
      <c r="BE150" s="9" t="s">
        <v>34</v>
      </c>
      <c r="BF150" s="9">
        <v>2013</v>
      </c>
      <c r="BG150" s="9" t="s">
        <v>36</v>
      </c>
      <c r="BH150" s="59" t="s">
        <v>84</v>
      </c>
      <c r="BI150" s="9" t="s">
        <v>15</v>
      </c>
      <c r="BJ150" s="9">
        <v>106.9</v>
      </c>
      <c r="BK150" s="9" t="s">
        <v>49</v>
      </c>
    </row>
    <row r="151" spans="57:63" hidden="1" x14ac:dyDescent="0.3">
      <c r="BE151" s="10" t="s">
        <v>34</v>
      </c>
      <c r="BF151" s="10">
        <v>2013</v>
      </c>
      <c r="BG151" s="10" t="s">
        <v>36</v>
      </c>
      <c r="BH151" s="58" t="s">
        <v>84</v>
      </c>
      <c r="BI151" s="10" t="s">
        <v>20</v>
      </c>
      <c r="BJ151" s="10">
        <v>100.4</v>
      </c>
      <c r="BK151" s="10" t="s">
        <v>77</v>
      </c>
    </row>
    <row r="152" spans="57:63" hidden="1" x14ac:dyDescent="0.3">
      <c r="BE152" s="9" t="s">
        <v>34</v>
      </c>
      <c r="BF152" s="9">
        <v>2013</v>
      </c>
      <c r="BG152" s="9" t="s">
        <v>36</v>
      </c>
      <c r="BH152" s="59" t="s">
        <v>84</v>
      </c>
      <c r="BI152" s="9" t="s">
        <v>21</v>
      </c>
      <c r="BJ152" s="9">
        <v>106.1</v>
      </c>
      <c r="BK152" s="9" t="s">
        <v>77</v>
      </c>
    </row>
    <row r="153" spans="57:63" hidden="1" x14ac:dyDescent="0.3">
      <c r="BE153" s="10" t="s">
        <v>34</v>
      </c>
      <c r="BF153" s="10">
        <v>2013</v>
      </c>
      <c r="BG153" s="10" t="s">
        <v>36</v>
      </c>
      <c r="BH153" s="58" t="s">
        <v>84</v>
      </c>
      <c r="BI153" s="10" t="s">
        <v>22</v>
      </c>
      <c r="BJ153" s="10">
        <v>105.6</v>
      </c>
      <c r="BK153" s="10" t="s">
        <v>77</v>
      </c>
    </row>
    <row r="154" spans="57:63" hidden="1" x14ac:dyDescent="0.3">
      <c r="BE154" s="9" t="s">
        <v>34</v>
      </c>
      <c r="BF154" s="9">
        <v>2013</v>
      </c>
      <c r="BG154" s="9" t="s">
        <v>36</v>
      </c>
      <c r="BH154" s="59" t="s">
        <v>84</v>
      </c>
      <c r="BI154" s="9" t="s">
        <v>23</v>
      </c>
      <c r="BJ154" s="9">
        <v>104.9</v>
      </c>
      <c r="BK154" s="9" t="s">
        <v>23</v>
      </c>
    </row>
    <row r="155" spans="57:63" hidden="1" x14ac:dyDescent="0.3">
      <c r="BE155" s="10" t="s">
        <v>34</v>
      </c>
      <c r="BF155" s="10">
        <v>2013</v>
      </c>
      <c r="BG155" s="10" t="s">
        <v>36</v>
      </c>
      <c r="BH155" s="58" t="s">
        <v>84</v>
      </c>
      <c r="BI155" s="10" t="s">
        <v>24</v>
      </c>
      <c r="BJ155" s="10">
        <v>105.1</v>
      </c>
      <c r="BK155" s="10" t="s">
        <v>77</v>
      </c>
    </row>
    <row r="156" spans="57:63" hidden="1" x14ac:dyDescent="0.3">
      <c r="BE156" s="9" t="s">
        <v>30</v>
      </c>
      <c r="BF156" s="9">
        <v>2013</v>
      </c>
      <c r="BG156" s="9" t="s">
        <v>37</v>
      </c>
      <c r="BH156" s="59" t="s">
        <v>85</v>
      </c>
      <c r="BI156" s="9" t="s">
        <v>3</v>
      </c>
      <c r="BJ156" s="9">
        <v>110.2</v>
      </c>
      <c r="BK156" s="9" t="s">
        <v>49</v>
      </c>
    </row>
    <row r="157" spans="57:63" hidden="1" x14ac:dyDescent="0.3">
      <c r="BE157" s="10" t="s">
        <v>30</v>
      </c>
      <c r="BF157" s="10">
        <v>2013</v>
      </c>
      <c r="BG157" s="10" t="s">
        <v>37</v>
      </c>
      <c r="BH157" s="58" t="s">
        <v>85</v>
      </c>
      <c r="BI157" s="10" t="s">
        <v>4</v>
      </c>
      <c r="BJ157" s="10">
        <v>109.5</v>
      </c>
      <c r="BK157" s="10" t="s">
        <v>49</v>
      </c>
    </row>
    <row r="158" spans="57:63" hidden="1" x14ac:dyDescent="0.3">
      <c r="BE158" s="9" t="s">
        <v>30</v>
      </c>
      <c r="BF158" s="9">
        <v>2013</v>
      </c>
      <c r="BG158" s="9" t="s">
        <v>37</v>
      </c>
      <c r="BH158" s="59" t="s">
        <v>85</v>
      </c>
      <c r="BI158" s="9" t="s">
        <v>5</v>
      </c>
      <c r="BJ158" s="9">
        <v>106.9</v>
      </c>
      <c r="BK158" s="9" t="s">
        <v>49</v>
      </c>
    </row>
    <row r="159" spans="57:63" hidden="1" x14ac:dyDescent="0.3">
      <c r="BE159" s="10" t="s">
        <v>30</v>
      </c>
      <c r="BF159" s="10">
        <v>2013</v>
      </c>
      <c r="BG159" s="10" t="s">
        <v>37</v>
      </c>
      <c r="BH159" s="58" t="s">
        <v>85</v>
      </c>
      <c r="BI159" s="10" t="s">
        <v>6</v>
      </c>
      <c r="BJ159" s="10">
        <v>106.3</v>
      </c>
      <c r="BK159" s="10" t="s">
        <v>49</v>
      </c>
    </row>
    <row r="160" spans="57:63" hidden="1" x14ac:dyDescent="0.3">
      <c r="BE160" s="9" t="s">
        <v>30</v>
      </c>
      <c r="BF160" s="9">
        <v>2013</v>
      </c>
      <c r="BG160" s="9" t="s">
        <v>37</v>
      </c>
      <c r="BH160" s="59" t="s">
        <v>85</v>
      </c>
      <c r="BI160" s="9" t="s">
        <v>7</v>
      </c>
      <c r="BJ160" s="9">
        <v>105.7</v>
      </c>
      <c r="BK160" s="9" t="s">
        <v>49</v>
      </c>
    </row>
    <row r="161" spans="57:63" hidden="1" x14ac:dyDescent="0.3">
      <c r="BE161" s="10" t="s">
        <v>30</v>
      </c>
      <c r="BF161" s="10">
        <v>2013</v>
      </c>
      <c r="BG161" s="10" t="s">
        <v>37</v>
      </c>
      <c r="BH161" s="58" t="s">
        <v>85</v>
      </c>
      <c r="BI161" s="10" t="s">
        <v>8</v>
      </c>
      <c r="BJ161" s="10">
        <v>108.3</v>
      </c>
      <c r="BK161" s="10" t="s">
        <v>49</v>
      </c>
    </row>
    <row r="162" spans="57:63" hidden="1" x14ac:dyDescent="0.3">
      <c r="BE162" s="9" t="s">
        <v>30</v>
      </c>
      <c r="BF162" s="9">
        <v>2013</v>
      </c>
      <c r="BG162" s="9" t="s">
        <v>37</v>
      </c>
      <c r="BH162" s="59" t="s">
        <v>85</v>
      </c>
      <c r="BI162" s="9" t="s">
        <v>9</v>
      </c>
      <c r="BJ162" s="9">
        <v>103.4</v>
      </c>
      <c r="BK162" s="9" t="s">
        <v>49</v>
      </c>
    </row>
    <row r="163" spans="57:63" hidden="1" x14ac:dyDescent="0.3">
      <c r="BE163" s="10" t="s">
        <v>30</v>
      </c>
      <c r="BF163" s="10">
        <v>2013</v>
      </c>
      <c r="BG163" s="10" t="s">
        <v>37</v>
      </c>
      <c r="BH163" s="58" t="s">
        <v>85</v>
      </c>
      <c r="BI163" s="10" t="s">
        <v>10</v>
      </c>
      <c r="BJ163" s="10">
        <v>105.7</v>
      </c>
      <c r="BK163" s="10" t="s">
        <v>49</v>
      </c>
    </row>
    <row r="164" spans="57:63" hidden="1" x14ac:dyDescent="0.3">
      <c r="BE164" s="9" t="s">
        <v>30</v>
      </c>
      <c r="BF164" s="9">
        <v>2013</v>
      </c>
      <c r="BG164" s="9" t="s">
        <v>37</v>
      </c>
      <c r="BH164" s="59" t="s">
        <v>85</v>
      </c>
      <c r="BI164" s="9" t="s">
        <v>11</v>
      </c>
      <c r="BJ164" s="9">
        <v>104.2</v>
      </c>
      <c r="BK164" s="9" t="s">
        <v>49</v>
      </c>
    </row>
    <row r="165" spans="57:63" hidden="1" x14ac:dyDescent="0.3">
      <c r="BE165" s="10" t="s">
        <v>30</v>
      </c>
      <c r="BF165" s="10">
        <v>2013</v>
      </c>
      <c r="BG165" s="10" t="s">
        <v>37</v>
      </c>
      <c r="BH165" s="58" t="s">
        <v>85</v>
      </c>
      <c r="BI165" s="10" t="s">
        <v>12</v>
      </c>
      <c r="BJ165" s="10">
        <v>103.2</v>
      </c>
      <c r="BK165" s="10" t="s">
        <v>49</v>
      </c>
    </row>
    <row r="166" spans="57:63" hidden="1" x14ac:dyDescent="0.3">
      <c r="BE166" s="9" t="s">
        <v>30</v>
      </c>
      <c r="BF166" s="9">
        <v>2013</v>
      </c>
      <c r="BG166" s="9" t="s">
        <v>37</v>
      </c>
      <c r="BH166" s="59" t="s">
        <v>85</v>
      </c>
      <c r="BI166" s="9" t="s">
        <v>14</v>
      </c>
      <c r="BJ166" s="9">
        <v>108.8</v>
      </c>
      <c r="BK166" s="9" t="s">
        <v>49</v>
      </c>
    </row>
    <row r="167" spans="57:63" hidden="1" x14ac:dyDescent="0.3">
      <c r="BE167" s="10" t="s">
        <v>30</v>
      </c>
      <c r="BF167" s="10">
        <v>2013</v>
      </c>
      <c r="BG167" s="10" t="s">
        <v>37</v>
      </c>
      <c r="BH167" s="58" t="s">
        <v>85</v>
      </c>
      <c r="BI167" s="10" t="s">
        <v>15</v>
      </c>
      <c r="BJ167" s="10">
        <v>107.1</v>
      </c>
      <c r="BK167" s="10" t="s">
        <v>49</v>
      </c>
    </row>
    <row r="168" spans="57:63" hidden="1" x14ac:dyDescent="0.3">
      <c r="BE168" s="9" t="s">
        <v>30</v>
      </c>
      <c r="BF168" s="9">
        <v>2013</v>
      </c>
      <c r="BG168" s="9" t="s">
        <v>37</v>
      </c>
      <c r="BH168" s="59" t="s">
        <v>85</v>
      </c>
      <c r="BI168" s="9" t="s">
        <v>20</v>
      </c>
      <c r="BJ168" s="9" t="s">
        <v>32</v>
      </c>
      <c r="BK168" s="9" t="s">
        <v>77</v>
      </c>
    </row>
    <row r="169" spans="57:63" hidden="1" x14ac:dyDescent="0.3">
      <c r="BE169" s="10" t="s">
        <v>30</v>
      </c>
      <c r="BF169" s="10">
        <v>2013</v>
      </c>
      <c r="BG169" s="10" t="s">
        <v>37</v>
      </c>
      <c r="BH169" s="58" t="s">
        <v>85</v>
      </c>
      <c r="BI169" s="10" t="s">
        <v>21</v>
      </c>
      <c r="BJ169" s="10">
        <v>106.5</v>
      </c>
      <c r="BK169" s="10" t="s">
        <v>77</v>
      </c>
    </row>
    <row r="170" spans="57:63" hidden="1" x14ac:dyDescent="0.3">
      <c r="BE170" s="9" t="s">
        <v>30</v>
      </c>
      <c r="BF170" s="9">
        <v>2013</v>
      </c>
      <c r="BG170" s="9" t="s">
        <v>37</v>
      </c>
      <c r="BH170" s="59" t="s">
        <v>85</v>
      </c>
      <c r="BI170" s="9" t="s">
        <v>22</v>
      </c>
      <c r="BJ170" s="9">
        <v>106.1</v>
      </c>
      <c r="BK170" s="9" t="s">
        <v>77</v>
      </c>
    </row>
    <row r="171" spans="57:63" hidden="1" x14ac:dyDescent="0.3">
      <c r="BE171" s="10" t="s">
        <v>30</v>
      </c>
      <c r="BF171" s="10">
        <v>2013</v>
      </c>
      <c r="BG171" s="10" t="s">
        <v>37</v>
      </c>
      <c r="BH171" s="58" t="s">
        <v>85</v>
      </c>
      <c r="BI171" s="10" t="s">
        <v>23</v>
      </c>
      <c r="BJ171" s="10">
        <v>105.1</v>
      </c>
      <c r="BK171" s="10" t="s">
        <v>23</v>
      </c>
    </row>
    <row r="172" spans="57:63" hidden="1" x14ac:dyDescent="0.3">
      <c r="BE172" s="9" t="s">
        <v>30</v>
      </c>
      <c r="BF172" s="9">
        <v>2013</v>
      </c>
      <c r="BG172" s="9" t="s">
        <v>37</v>
      </c>
      <c r="BH172" s="59" t="s">
        <v>85</v>
      </c>
      <c r="BI172" s="9" t="s">
        <v>24</v>
      </c>
      <c r="BJ172" s="9">
        <v>104.4</v>
      </c>
      <c r="BK172" s="9" t="s">
        <v>77</v>
      </c>
    </row>
    <row r="173" spans="57:63" hidden="1" x14ac:dyDescent="0.3">
      <c r="BE173" s="10" t="s">
        <v>33</v>
      </c>
      <c r="BF173" s="10">
        <v>2013</v>
      </c>
      <c r="BG173" s="10" t="s">
        <v>37</v>
      </c>
      <c r="BH173" s="58" t="s">
        <v>85</v>
      </c>
      <c r="BI173" s="10" t="s">
        <v>3</v>
      </c>
      <c r="BJ173" s="10">
        <v>114.6</v>
      </c>
      <c r="BK173" s="10" t="s">
        <v>49</v>
      </c>
    </row>
    <row r="174" spans="57:63" hidden="1" x14ac:dyDescent="0.3">
      <c r="BE174" s="9" t="s">
        <v>33</v>
      </c>
      <c r="BF174" s="9">
        <v>2013</v>
      </c>
      <c r="BG174" s="9" t="s">
        <v>37</v>
      </c>
      <c r="BH174" s="59" t="s">
        <v>85</v>
      </c>
      <c r="BI174" s="9" t="s">
        <v>4</v>
      </c>
      <c r="BJ174" s="9">
        <v>113.4</v>
      </c>
      <c r="BK174" s="9" t="s">
        <v>49</v>
      </c>
    </row>
    <row r="175" spans="57:63" hidden="1" x14ac:dyDescent="0.3">
      <c r="BE175" s="10" t="s">
        <v>33</v>
      </c>
      <c r="BF175" s="10">
        <v>2013</v>
      </c>
      <c r="BG175" s="10" t="s">
        <v>37</v>
      </c>
      <c r="BH175" s="58" t="s">
        <v>85</v>
      </c>
      <c r="BI175" s="10" t="s">
        <v>5</v>
      </c>
      <c r="BJ175" s="10">
        <v>106</v>
      </c>
      <c r="BK175" s="10" t="s">
        <v>49</v>
      </c>
    </row>
    <row r="176" spans="57:63" hidden="1" x14ac:dyDescent="0.3">
      <c r="BE176" s="9" t="s">
        <v>33</v>
      </c>
      <c r="BF176" s="9">
        <v>2013</v>
      </c>
      <c r="BG176" s="9" t="s">
        <v>37</v>
      </c>
      <c r="BH176" s="59" t="s">
        <v>85</v>
      </c>
      <c r="BI176" s="9" t="s">
        <v>6</v>
      </c>
      <c r="BJ176" s="9">
        <v>104.7</v>
      </c>
      <c r="BK176" s="9" t="s">
        <v>49</v>
      </c>
    </row>
    <row r="177" spans="57:63" hidden="1" x14ac:dyDescent="0.3">
      <c r="BE177" s="10" t="s">
        <v>33</v>
      </c>
      <c r="BF177" s="10">
        <v>2013</v>
      </c>
      <c r="BG177" s="10" t="s">
        <v>37</v>
      </c>
      <c r="BH177" s="58" t="s">
        <v>85</v>
      </c>
      <c r="BI177" s="10" t="s">
        <v>7</v>
      </c>
      <c r="BJ177" s="10">
        <v>102.1</v>
      </c>
      <c r="BK177" s="10" t="s">
        <v>49</v>
      </c>
    </row>
    <row r="178" spans="57:63" hidden="1" x14ac:dyDescent="0.3">
      <c r="BE178" s="9" t="s">
        <v>33</v>
      </c>
      <c r="BF178" s="9">
        <v>2013</v>
      </c>
      <c r="BG178" s="9" t="s">
        <v>37</v>
      </c>
      <c r="BH178" s="59" t="s">
        <v>85</v>
      </c>
      <c r="BI178" s="9" t="s">
        <v>8</v>
      </c>
      <c r="BJ178" s="9">
        <v>109.5</v>
      </c>
      <c r="BK178" s="9" t="s">
        <v>49</v>
      </c>
    </row>
    <row r="179" spans="57:63" hidden="1" x14ac:dyDescent="0.3">
      <c r="BE179" s="10" t="s">
        <v>33</v>
      </c>
      <c r="BF179" s="10">
        <v>2013</v>
      </c>
      <c r="BG179" s="10" t="s">
        <v>37</v>
      </c>
      <c r="BH179" s="58" t="s">
        <v>85</v>
      </c>
      <c r="BI179" s="10" t="s">
        <v>9</v>
      </c>
      <c r="BJ179" s="10">
        <v>109.7</v>
      </c>
      <c r="BK179" s="10" t="s">
        <v>49</v>
      </c>
    </row>
    <row r="180" spans="57:63" hidden="1" x14ac:dyDescent="0.3">
      <c r="BE180" s="9" t="s">
        <v>33</v>
      </c>
      <c r="BF180" s="9">
        <v>2013</v>
      </c>
      <c r="BG180" s="9" t="s">
        <v>37</v>
      </c>
      <c r="BH180" s="59" t="s">
        <v>85</v>
      </c>
      <c r="BI180" s="9" t="s">
        <v>10</v>
      </c>
      <c r="BJ180" s="9">
        <v>104.6</v>
      </c>
      <c r="BK180" s="9" t="s">
        <v>49</v>
      </c>
    </row>
    <row r="181" spans="57:63" hidden="1" x14ac:dyDescent="0.3">
      <c r="BE181" s="10" t="s">
        <v>33</v>
      </c>
      <c r="BF181" s="10">
        <v>2013</v>
      </c>
      <c r="BG181" s="10" t="s">
        <v>37</v>
      </c>
      <c r="BH181" s="58" t="s">
        <v>85</v>
      </c>
      <c r="BI181" s="10" t="s">
        <v>11</v>
      </c>
      <c r="BJ181" s="10">
        <v>102</v>
      </c>
      <c r="BK181" s="10" t="s">
        <v>49</v>
      </c>
    </row>
    <row r="182" spans="57:63" hidden="1" x14ac:dyDescent="0.3">
      <c r="BE182" s="9" t="s">
        <v>33</v>
      </c>
      <c r="BF182" s="9">
        <v>2013</v>
      </c>
      <c r="BG182" s="9" t="s">
        <v>37</v>
      </c>
      <c r="BH182" s="59" t="s">
        <v>85</v>
      </c>
      <c r="BI182" s="9" t="s">
        <v>12</v>
      </c>
      <c r="BJ182" s="9">
        <v>103.5</v>
      </c>
      <c r="BK182" s="9" t="s">
        <v>49</v>
      </c>
    </row>
    <row r="183" spans="57:63" hidden="1" x14ac:dyDescent="0.3">
      <c r="BE183" s="10" t="s">
        <v>33</v>
      </c>
      <c r="BF183" s="10">
        <v>2013</v>
      </c>
      <c r="BG183" s="10" t="s">
        <v>37</v>
      </c>
      <c r="BH183" s="58" t="s">
        <v>85</v>
      </c>
      <c r="BI183" s="10" t="s">
        <v>14</v>
      </c>
      <c r="BJ183" s="10">
        <v>110.6</v>
      </c>
      <c r="BK183" s="10" t="s">
        <v>49</v>
      </c>
    </row>
    <row r="184" spans="57:63" hidden="1" x14ac:dyDescent="0.3">
      <c r="BE184" s="9" t="s">
        <v>33</v>
      </c>
      <c r="BF184" s="9">
        <v>2013</v>
      </c>
      <c r="BG184" s="9" t="s">
        <v>37</v>
      </c>
      <c r="BH184" s="59" t="s">
        <v>85</v>
      </c>
      <c r="BI184" s="9" t="s">
        <v>15</v>
      </c>
      <c r="BJ184" s="9">
        <v>108.8</v>
      </c>
      <c r="BK184" s="9" t="s">
        <v>49</v>
      </c>
    </row>
    <row r="185" spans="57:63" hidden="1" x14ac:dyDescent="0.3">
      <c r="BE185" s="10" t="s">
        <v>33</v>
      </c>
      <c r="BF185" s="10">
        <v>2013</v>
      </c>
      <c r="BG185" s="10" t="s">
        <v>37</v>
      </c>
      <c r="BH185" s="58" t="s">
        <v>85</v>
      </c>
      <c r="BI185" s="10" t="s">
        <v>20</v>
      </c>
      <c r="BJ185" s="10">
        <v>100.5</v>
      </c>
      <c r="BK185" s="10" t="s">
        <v>77</v>
      </c>
    </row>
    <row r="186" spans="57:63" hidden="1" x14ac:dyDescent="0.3">
      <c r="BE186" s="9" t="s">
        <v>33</v>
      </c>
      <c r="BF186" s="9">
        <v>2013</v>
      </c>
      <c r="BG186" s="9" t="s">
        <v>37</v>
      </c>
      <c r="BH186" s="59" t="s">
        <v>85</v>
      </c>
      <c r="BI186" s="9" t="s">
        <v>21</v>
      </c>
      <c r="BJ186" s="9">
        <v>106.4</v>
      </c>
      <c r="BK186" s="9" t="s">
        <v>77</v>
      </c>
    </row>
    <row r="187" spans="57:63" hidden="1" x14ac:dyDescent="0.3">
      <c r="BE187" s="10" t="s">
        <v>33</v>
      </c>
      <c r="BF187" s="10">
        <v>2013</v>
      </c>
      <c r="BG187" s="10" t="s">
        <v>37</v>
      </c>
      <c r="BH187" s="58" t="s">
        <v>85</v>
      </c>
      <c r="BI187" s="10" t="s">
        <v>22</v>
      </c>
      <c r="BJ187" s="10">
        <v>106.5</v>
      </c>
      <c r="BK187" s="10" t="s">
        <v>77</v>
      </c>
    </row>
    <row r="188" spans="57:63" hidden="1" x14ac:dyDescent="0.3">
      <c r="BE188" s="9" t="s">
        <v>33</v>
      </c>
      <c r="BF188" s="9">
        <v>2013</v>
      </c>
      <c r="BG188" s="9" t="s">
        <v>37</v>
      </c>
      <c r="BH188" s="59" t="s">
        <v>85</v>
      </c>
      <c r="BI188" s="9" t="s">
        <v>23</v>
      </c>
      <c r="BJ188" s="9">
        <v>105.7</v>
      </c>
      <c r="BK188" s="9" t="s">
        <v>23</v>
      </c>
    </row>
    <row r="189" spans="57:63" hidden="1" x14ac:dyDescent="0.3">
      <c r="BE189" s="10" t="s">
        <v>33</v>
      </c>
      <c r="BF189" s="10">
        <v>2013</v>
      </c>
      <c r="BG189" s="10" t="s">
        <v>37</v>
      </c>
      <c r="BH189" s="58" t="s">
        <v>85</v>
      </c>
      <c r="BI189" s="10" t="s">
        <v>24</v>
      </c>
      <c r="BJ189" s="10">
        <v>105</v>
      </c>
      <c r="BK189" s="10" t="s">
        <v>77</v>
      </c>
    </row>
    <row r="190" spans="57:63" hidden="1" x14ac:dyDescent="0.3">
      <c r="BE190" s="9" t="s">
        <v>34</v>
      </c>
      <c r="BF190" s="9">
        <v>2013</v>
      </c>
      <c r="BG190" s="9" t="s">
        <v>37</v>
      </c>
      <c r="BH190" s="59" t="s">
        <v>85</v>
      </c>
      <c r="BI190" s="9" t="s">
        <v>3</v>
      </c>
      <c r="BJ190" s="9">
        <v>111.6</v>
      </c>
      <c r="BK190" s="9" t="s">
        <v>49</v>
      </c>
    </row>
    <row r="191" spans="57:63" hidden="1" x14ac:dyDescent="0.3">
      <c r="BE191" s="10" t="s">
        <v>34</v>
      </c>
      <c r="BF191" s="10">
        <v>2013</v>
      </c>
      <c r="BG191" s="10" t="s">
        <v>37</v>
      </c>
      <c r="BH191" s="58" t="s">
        <v>85</v>
      </c>
      <c r="BI191" s="10" t="s">
        <v>4</v>
      </c>
      <c r="BJ191" s="10">
        <v>110.9</v>
      </c>
      <c r="BK191" s="10" t="s">
        <v>49</v>
      </c>
    </row>
    <row r="192" spans="57:63" hidden="1" x14ac:dyDescent="0.3">
      <c r="BE192" s="9" t="s">
        <v>34</v>
      </c>
      <c r="BF192" s="9">
        <v>2013</v>
      </c>
      <c r="BG192" s="9" t="s">
        <v>37</v>
      </c>
      <c r="BH192" s="59" t="s">
        <v>85</v>
      </c>
      <c r="BI192" s="9" t="s">
        <v>5</v>
      </c>
      <c r="BJ192" s="9">
        <v>106.6</v>
      </c>
      <c r="BK192" s="9" t="s">
        <v>49</v>
      </c>
    </row>
    <row r="193" spans="57:63" hidden="1" x14ac:dyDescent="0.3">
      <c r="BE193" s="10" t="s">
        <v>34</v>
      </c>
      <c r="BF193" s="10">
        <v>2013</v>
      </c>
      <c r="BG193" s="10" t="s">
        <v>37</v>
      </c>
      <c r="BH193" s="58" t="s">
        <v>85</v>
      </c>
      <c r="BI193" s="10" t="s">
        <v>6</v>
      </c>
      <c r="BJ193" s="10">
        <v>105.7</v>
      </c>
      <c r="BK193" s="10" t="s">
        <v>49</v>
      </c>
    </row>
    <row r="194" spans="57:63" hidden="1" x14ac:dyDescent="0.3">
      <c r="BE194" s="9" t="s">
        <v>34</v>
      </c>
      <c r="BF194" s="9">
        <v>2013</v>
      </c>
      <c r="BG194" s="9" t="s">
        <v>37</v>
      </c>
      <c r="BH194" s="59" t="s">
        <v>85</v>
      </c>
      <c r="BI194" s="9" t="s">
        <v>7</v>
      </c>
      <c r="BJ194" s="9">
        <v>104.4</v>
      </c>
      <c r="BK194" s="9" t="s">
        <v>49</v>
      </c>
    </row>
    <row r="195" spans="57:63" hidden="1" x14ac:dyDescent="0.3">
      <c r="BE195" s="10" t="s">
        <v>34</v>
      </c>
      <c r="BF195" s="10">
        <v>2013</v>
      </c>
      <c r="BG195" s="10" t="s">
        <v>37</v>
      </c>
      <c r="BH195" s="58" t="s">
        <v>85</v>
      </c>
      <c r="BI195" s="10" t="s">
        <v>8</v>
      </c>
      <c r="BJ195" s="10">
        <v>108.9</v>
      </c>
      <c r="BK195" s="10" t="s">
        <v>49</v>
      </c>
    </row>
    <row r="196" spans="57:63" hidden="1" x14ac:dyDescent="0.3">
      <c r="BE196" s="9" t="s">
        <v>34</v>
      </c>
      <c r="BF196" s="9">
        <v>2013</v>
      </c>
      <c r="BG196" s="9" t="s">
        <v>37</v>
      </c>
      <c r="BH196" s="59" t="s">
        <v>85</v>
      </c>
      <c r="BI196" s="9" t="s">
        <v>9</v>
      </c>
      <c r="BJ196" s="9">
        <v>105.5</v>
      </c>
      <c r="BK196" s="9" t="s">
        <v>49</v>
      </c>
    </row>
    <row r="197" spans="57:63" hidden="1" x14ac:dyDescent="0.3">
      <c r="BE197" s="10" t="s">
        <v>34</v>
      </c>
      <c r="BF197" s="10">
        <v>2013</v>
      </c>
      <c r="BG197" s="10" t="s">
        <v>37</v>
      </c>
      <c r="BH197" s="58" t="s">
        <v>85</v>
      </c>
      <c r="BI197" s="10" t="s">
        <v>10</v>
      </c>
      <c r="BJ197" s="10">
        <v>105.3</v>
      </c>
      <c r="BK197" s="10" t="s">
        <v>49</v>
      </c>
    </row>
    <row r="198" spans="57:63" hidden="1" x14ac:dyDescent="0.3">
      <c r="BE198" s="9" t="s">
        <v>34</v>
      </c>
      <c r="BF198" s="9">
        <v>2013</v>
      </c>
      <c r="BG198" s="9" t="s">
        <v>37</v>
      </c>
      <c r="BH198" s="59" t="s">
        <v>85</v>
      </c>
      <c r="BI198" s="9" t="s">
        <v>11</v>
      </c>
      <c r="BJ198" s="9">
        <v>103.5</v>
      </c>
      <c r="BK198" s="9" t="s">
        <v>49</v>
      </c>
    </row>
    <row r="199" spans="57:63" hidden="1" x14ac:dyDescent="0.3">
      <c r="BE199" s="10" t="s">
        <v>34</v>
      </c>
      <c r="BF199" s="10">
        <v>2013</v>
      </c>
      <c r="BG199" s="10" t="s">
        <v>37</v>
      </c>
      <c r="BH199" s="58" t="s">
        <v>85</v>
      </c>
      <c r="BI199" s="10" t="s">
        <v>12</v>
      </c>
      <c r="BJ199" s="10">
        <v>103.3</v>
      </c>
      <c r="BK199" s="10" t="s">
        <v>49</v>
      </c>
    </row>
    <row r="200" spans="57:63" hidden="1" x14ac:dyDescent="0.3">
      <c r="BE200" s="9" t="s">
        <v>34</v>
      </c>
      <c r="BF200" s="9">
        <v>2013</v>
      </c>
      <c r="BG200" s="9" t="s">
        <v>37</v>
      </c>
      <c r="BH200" s="59" t="s">
        <v>85</v>
      </c>
      <c r="BI200" s="9" t="s">
        <v>14</v>
      </c>
      <c r="BJ200" s="9">
        <v>109.6</v>
      </c>
      <c r="BK200" s="9" t="s">
        <v>49</v>
      </c>
    </row>
    <row r="201" spans="57:63" hidden="1" x14ac:dyDescent="0.3">
      <c r="BE201" s="10" t="s">
        <v>34</v>
      </c>
      <c r="BF201" s="10">
        <v>2013</v>
      </c>
      <c r="BG201" s="10" t="s">
        <v>37</v>
      </c>
      <c r="BH201" s="58" t="s">
        <v>85</v>
      </c>
      <c r="BI201" s="10" t="s">
        <v>15</v>
      </c>
      <c r="BJ201" s="10">
        <v>107.7</v>
      </c>
      <c r="BK201" s="10" t="s">
        <v>49</v>
      </c>
    </row>
    <row r="202" spans="57:63" hidden="1" x14ac:dyDescent="0.3">
      <c r="BE202" s="9" t="s">
        <v>34</v>
      </c>
      <c r="BF202" s="9">
        <v>2013</v>
      </c>
      <c r="BG202" s="9" t="s">
        <v>37</v>
      </c>
      <c r="BH202" s="59" t="s">
        <v>85</v>
      </c>
      <c r="BI202" s="9" t="s">
        <v>20</v>
      </c>
      <c r="BJ202" s="9">
        <v>100.5</v>
      </c>
      <c r="BK202" s="9" t="s">
        <v>77</v>
      </c>
    </row>
    <row r="203" spans="57:63" hidden="1" x14ac:dyDescent="0.3">
      <c r="BE203" s="10" t="s">
        <v>34</v>
      </c>
      <c r="BF203" s="10">
        <v>2013</v>
      </c>
      <c r="BG203" s="10" t="s">
        <v>37</v>
      </c>
      <c r="BH203" s="58" t="s">
        <v>85</v>
      </c>
      <c r="BI203" s="10" t="s">
        <v>21</v>
      </c>
      <c r="BJ203" s="10">
        <v>106.5</v>
      </c>
      <c r="BK203" s="10" t="s">
        <v>77</v>
      </c>
    </row>
    <row r="204" spans="57:63" hidden="1" x14ac:dyDescent="0.3">
      <c r="BE204" s="9" t="s">
        <v>34</v>
      </c>
      <c r="BF204" s="9">
        <v>2013</v>
      </c>
      <c r="BG204" s="9" t="s">
        <v>37</v>
      </c>
      <c r="BH204" s="59" t="s">
        <v>85</v>
      </c>
      <c r="BI204" s="9" t="s">
        <v>22</v>
      </c>
      <c r="BJ204" s="9">
        <v>106.3</v>
      </c>
      <c r="BK204" s="9" t="s">
        <v>77</v>
      </c>
    </row>
    <row r="205" spans="57:63" hidden="1" x14ac:dyDescent="0.3">
      <c r="BE205" s="10" t="s">
        <v>34</v>
      </c>
      <c r="BF205" s="10">
        <v>2013</v>
      </c>
      <c r="BG205" s="10" t="s">
        <v>37</v>
      </c>
      <c r="BH205" s="58" t="s">
        <v>85</v>
      </c>
      <c r="BI205" s="10" t="s">
        <v>23</v>
      </c>
      <c r="BJ205" s="10">
        <v>105.3</v>
      </c>
      <c r="BK205" s="10" t="s">
        <v>23</v>
      </c>
    </row>
    <row r="206" spans="57:63" hidden="1" x14ac:dyDescent="0.3">
      <c r="BE206" s="9" t="s">
        <v>34</v>
      </c>
      <c r="BF206" s="9">
        <v>2013</v>
      </c>
      <c r="BG206" s="9" t="s">
        <v>37</v>
      </c>
      <c r="BH206" s="59" t="s">
        <v>85</v>
      </c>
      <c r="BI206" s="9" t="s">
        <v>24</v>
      </c>
      <c r="BJ206" s="9">
        <v>104.7</v>
      </c>
      <c r="BK206" s="9" t="s">
        <v>77</v>
      </c>
    </row>
    <row r="207" spans="57:63" hidden="1" x14ac:dyDescent="0.3">
      <c r="BE207" s="10" t="s">
        <v>30</v>
      </c>
      <c r="BF207" s="10">
        <v>2013</v>
      </c>
      <c r="BG207" s="10" t="s">
        <v>38</v>
      </c>
      <c r="BH207" s="58" t="s">
        <v>86</v>
      </c>
      <c r="BI207" s="10" t="s">
        <v>3</v>
      </c>
      <c r="BJ207" s="10">
        <v>110.9</v>
      </c>
      <c r="BK207" s="10" t="s">
        <v>49</v>
      </c>
    </row>
    <row r="208" spans="57:63" hidden="1" x14ac:dyDescent="0.3">
      <c r="BE208" s="9" t="s">
        <v>30</v>
      </c>
      <c r="BF208" s="9">
        <v>2013</v>
      </c>
      <c r="BG208" s="9" t="s">
        <v>38</v>
      </c>
      <c r="BH208" s="59" t="s">
        <v>86</v>
      </c>
      <c r="BI208" s="9" t="s">
        <v>4</v>
      </c>
      <c r="BJ208" s="9">
        <v>109.8</v>
      </c>
      <c r="BK208" s="9" t="s">
        <v>49</v>
      </c>
    </row>
    <row r="209" spans="57:63" hidden="1" x14ac:dyDescent="0.3">
      <c r="BE209" s="10" t="s">
        <v>30</v>
      </c>
      <c r="BF209" s="10">
        <v>2013</v>
      </c>
      <c r="BG209" s="10" t="s">
        <v>38</v>
      </c>
      <c r="BH209" s="58" t="s">
        <v>86</v>
      </c>
      <c r="BI209" s="10" t="s">
        <v>5</v>
      </c>
      <c r="BJ209" s="10">
        <v>105.9</v>
      </c>
      <c r="BK209" s="10" t="s">
        <v>49</v>
      </c>
    </row>
    <row r="210" spans="57:63" hidden="1" x14ac:dyDescent="0.3">
      <c r="BE210" s="9" t="s">
        <v>30</v>
      </c>
      <c r="BF210" s="9">
        <v>2013</v>
      </c>
      <c r="BG210" s="9" t="s">
        <v>38</v>
      </c>
      <c r="BH210" s="59" t="s">
        <v>86</v>
      </c>
      <c r="BI210" s="9" t="s">
        <v>6</v>
      </c>
      <c r="BJ210" s="9">
        <v>107.5</v>
      </c>
      <c r="BK210" s="9" t="s">
        <v>49</v>
      </c>
    </row>
    <row r="211" spans="57:63" hidden="1" x14ac:dyDescent="0.3">
      <c r="BE211" s="10" t="s">
        <v>30</v>
      </c>
      <c r="BF211" s="10">
        <v>2013</v>
      </c>
      <c r="BG211" s="10" t="s">
        <v>38</v>
      </c>
      <c r="BH211" s="58" t="s">
        <v>86</v>
      </c>
      <c r="BI211" s="10" t="s">
        <v>7</v>
      </c>
      <c r="BJ211" s="10">
        <v>105.3</v>
      </c>
      <c r="BK211" s="10" t="s">
        <v>49</v>
      </c>
    </row>
    <row r="212" spans="57:63" hidden="1" x14ac:dyDescent="0.3">
      <c r="BE212" s="9" t="s">
        <v>30</v>
      </c>
      <c r="BF212" s="9">
        <v>2013</v>
      </c>
      <c r="BG212" s="9" t="s">
        <v>38</v>
      </c>
      <c r="BH212" s="59" t="s">
        <v>86</v>
      </c>
      <c r="BI212" s="9" t="s">
        <v>8</v>
      </c>
      <c r="BJ212" s="9">
        <v>108.1</v>
      </c>
      <c r="BK212" s="9" t="s">
        <v>49</v>
      </c>
    </row>
    <row r="213" spans="57:63" hidden="1" x14ac:dyDescent="0.3">
      <c r="BE213" s="10" t="s">
        <v>30</v>
      </c>
      <c r="BF213" s="10">
        <v>2013</v>
      </c>
      <c r="BG213" s="10" t="s">
        <v>38</v>
      </c>
      <c r="BH213" s="58" t="s">
        <v>86</v>
      </c>
      <c r="BI213" s="10" t="s">
        <v>9</v>
      </c>
      <c r="BJ213" s="10">
        <v>107.3</v>
      </c>
      <c r="BK213" s="10" t="s">
        <v>49</v>
      </c>
    </row>
    <row r="214" spans="57:63" hidden="1" x14ac:dyDescent="0.3">
      <c r="BE214" s="9" t="s">
        <v>30</v>
      </c>
      <c r="BF214" s="9">
        <v>2013</v>
      </c>
      <c r="BG214" s="9" t="s">
        <v>38</v>
      </c>
      <c r="BH214" s="59" t="s">
        <v>86</v>
      </c>
      <c r="BI214" s="9" t="s">
        <v>10</v>
      </c>
      <c r="BJ214" s="9">
        <v>106.1</v>
      </c>
      <c r="BK214" s="9" t="s">
        <v>49</v>
      </c>
    </row>
    <row r="215" spans="57:63" hidden="1" x14ac:dyDescent="0.3">
      <c r="BE215" s="10" t="s">
        <v>30</v>
      </c>
      <c r="BF215" s="10">
        <v>2013</v>
      </c>
      <c r="BG215" s="10" t="s">
        <v>38</v>
      </c>
      <c r="BH215" s="58" t="s">
        <v>86</v>
      </c>
      <c r="BI215" s="10" t="s">
        <v>11</v>
      </c>
      <c r="BJ215" s="10">
        <v>103.7</v>
      </c>
      <c r="BK215" s="10" t="s">
        <v>49</v>
      </c>
    </row>
    <row r="216" spans="57:63" hidden="1" x14ac:dyDescent="0.3">
      <c r="BE216" s="9" t="s">
        <v>30</v>
      </c>
      <c r="BF216" s="9">
        <v>2013</v>
      </c>
      <c r="BG216" s="9" t="s">
        <v>38</v>
      </c>
      <c r="BH216" s="59" t="s">
        <v>86</v>
      </c>
      <c r="BI216" s="9" t="s">
        <v>12</v>
      </c>
      <c r="BJ216" s="9">
        <v>104</v>
      </c>
      <c r="BK216" s="9" t="s">
        <v>49</v>
      </c>
    </row>
    <row r="217" spans="57:63" hidden="1" x14ac:dyDescent="0.3">
      <c r="BE217" s="10" t="s">
        <v>30</v>
      </c>
      <c r="BF217" s="10">
        <v>2013</v>
      </c>
      <c r="BG217" s="10" t="s">
        <v>38</v>
      </c>
      <c r="BH217" s="58" t="s">
        <v>86</v>
      </c>
      <c r="BI217" s="10" t="s">
        <v>14</v>
      </c>
      <c r="BJ217" s="10">
        <v>109.9</v>
      </c>
      <c r="BK217" s="10" t="s">
        <v>49</v>
      </c>
    </row>
    <row r="218" spans="57:63" hidden="1" x14ac:dyDescent="0.3">
      <c r="BE218" s="9" t="s">
        <v>30</v>
      </c>
      <c r="BF218" s="9">
        <v>2013</v>
      </c>
      <c r="BG218" s="9" t="s">
        <v>38</v>
      </c>
      <c r="BH218" s="59" t="s">
        <v>86</v>
      </c>
      <c r="BI218" s="9" t="s">
        <v>15</v>
      </c>
      <c r="BJ218" s="9">
        <v>108.1</v>
      </c>
      <c r="BK218" s="9" t="s">
        <v>49</v>
      </c>
    </row>
    <row r="219" spans="57:63" hidden="1" x14ac:dyDescent="0.3">
      <c r="BE219" s="10" t="s">
        <v>30</v>
      </c>
      <c r="BF219" s="10">
        <v>2013</v>
      </c>
      <c r="BG219" s="10" t="s">
        <v>38</v>
      </c>
      <c r="BH219" s="58" t="s">
        <v>86</v>
      </c>
      <c r="BI219" s="10" t="s">
        <v>20</v>
      </c>
      <c r="BJ219" s="10" t="s">
        <v>32</v>
      </c>
      <c r="BK219" s="10" t="s">
        <v>77</v>
      </c>
    </row>
    <row r="220" spans="57:63" hidden="1" x14ac:dyDescent="0.3">
      <c r="BE220" s="9" t="s">
        <v>30</v>
      </c>
      <c r="BF220" s="9">
        <v>2013</v>
      </c>
      <c r="BG220" s="9" t="s">
        <v>38</v>
      </c>
      <c r="BH220" s="59" t="s">
        <v>86</v>
      </c>
      <c r="BI220" s="9" t="s">
        <v>21</v>
      </c>
      <c r="BJ220" s="9">
        <v>107.5</v>
      </c>
      <c r="BK220" s="9" t="s">
        <v>77</v>
      </c>
    </row>
    <row r="221" spans="57:63" hidden="1" x14ac:dyDescent="0.3">
      <c r="BE221" s="10" t="s">
        <v>30</v>
      </c>
      <c r="BF221" s="10">
        <v>2013</v>
      </c>
      <c r="BG221" s="10" t="s">
        <v>38</v>
      </c>
      <c r="BH221" s="58" t="s">
        <v>86</v>
      </c>
      <c r="BI221" s="10" t="s">
        <v>22</v>
      </c>
      <c r="BJ221" s="10">
        <v>106.8</v>
      </c>
      <c r="BK221" s="10" t="s">
        <v>77</v>
      </c>
    </row>
    <row r="222" spans="57:63" hidden="1" x14ac:dyDescent="0.3">
      <c r="BE222" s="9" t="s">
        <v>30</v>
      </c>
      <c r="BF222" s="9">
        <v>2013</v>
      </c>
      <c r="BG222" s="9" t="s">
        <v>38</v>
      </c>
      <c r="BH222" s="59" t="s">
        <v>86</v>
      </c>
      <c r="BI222" s="9" t="s">
        <v>23</v>
      </c>
      <c r="BJ222" s="9">
        <v>105.7</v>
      </c>
      <c r="BK222" s="9" t="s">
        <v>23</v>
      </c>
    </row>
    <row r="223" spans="57:63" hidden="1" x14ac:dyDescent="0.3">
      <c r="BE223" s="10" t="s">
        <v>30</v>
      </c>
      <c r="BF223" s="10">
        <v>2013</v>
      </c>
      <c r="BG223" s="10" t="s">
        <v>38</v>
      </c>
      <c r="BH223" s="58" t="s">
        <v>86</v>
      </c>
      <c r="BI223" s="10" t="s">
        <v>24</v>
      </c>
      <c r="BJ223" s="10">
        <v>104.1</v>
      </c>
      <c r="BK223" s="10" t="s">
        <v>77</v>
      </c>
    </row>
    <row r="224" spans="57:63" hidden="1" x14ac:dyDescent="0.3">
      <c r="BE224" s="9" t="s">
        <v>33</v>
      </c>
      <c r="BF224" s="9">
        <v>2013</v>
      </c>
      <c r="BG224" s="9" t="s">
        <v>38</v>
      </c>
      <c r="BH224" s="59" t="s">
        <v>86</v>
      </c>
      <c r="BI224" s="9" t="s">
        <v>3</v>
      </c>
      <c r="BJ224" s="9">
        <v>115.4</v>
      </c>
      <c r="BK224" s="9" t="s">
        <v>49</v>
      </c>
    </row>
    <row r="225" spans="57:63" hidden="1" x14ac:dyDescent="0.3">
      <c r="BE225" s="10" t="s">
        <v>33</v>
      </c>
      <c r="BF225" s="10">
        <v>2013</v>
      </c>
      <c r="BG225" s="10" t="s">
        <v>38</v>
      </c>
      <c r="BH225" s="58" t="s">
        <v>86</v>
      </c>
      <c r="BI225" s="10" t="s">
        <v>4</v>
      </c>
      <c r="BJ225" s="10">
        <v>114.2</v>
      </c>
      <c r="BK225" s="10" t="s">
        <v>49</v>
      </c>
    </row>
    <row r="226" spans="57:63" hidden="1" x14ac:dyDescent="0.3">
      <c r="BE226" s="9" t="s">
        <v>33</v>
      </c>
      <c r="BF226" s="9">
        <v>2013</v>
      </c>
      <c r="BG226" s="9" t="s">
        <v>38</v>
      </c>
      <c r="BH226" s="59" t="s">
        <v>86</v>
      </c>
      <c r="BI226" s="9" t="s">
        <v>5</v>
      </c>
      <c r="BJ226" s="9">
        <v>102.7</v>
      </c>
      <c r="BK226" s="9" t="s">
        <v>49</v>
      </c>
    </row>
    <row r="227" spans="57:63" hidden="1" x14ac:dyDescent="0.3">
      <c r="BE227" s="10" t="s">
        <v>33</v>
      </c>
      <c r="BF227" s="10">
        <v>2013</v>
      </c>
      <c r="BG227" s="10" t="s">
        <v>38</v>
      </c>
      <c r="BH227" s="58" t="s">
        <v>86</v>
      </c>
      <c r="BI227" s="10" t="s">
        <v>6</v>
      </c>
      <c r="BJ227" s="10">
        <v>105.5</v>
      </c>
      <c r="BK227" s="10" t="s">
        <v>49</v>
      </c>
    </row>
    <row r="228" spans="57:63" hidden="1" x14ac:dyDescent="0.3">
      <c r="BE228" s="9" t="s">
        <v>33</v>
      </c>
      <c r="BF228" s="9">
        <v>2013</v>
      </c>
      <c r="BG228" s="9" t="s">
        <v>38</v>
      </c>
      <c r="BH228" s="59" t="s">
        <v>86</v>
      </c>
      <c r="BI228" s="9" t="s">
        <v>7</v>
      </c>
      <c r="BJ228" s="9">
        <v>101.5</v>
      </c>
      <c r="BK228" s="9" t="s">
        <v>49</v>
      </c>
    </row>
    <row r="229" spans="57:63" hidden="1" x14ac:dyDescent="0.3">
      <c r="BE229" s="10" t="s">
        <v>33</v>
      </c>
      <c r="BF229" s="10">
        <v>2013</v>
      </c>
      <c r="BG229" s="10" t="s">
        <v>38</v>
      </c>
      <c r="BH229" s="58" t="s">
        <v>86</v>
      </c>
      <c r="BI229" s="10" t="s">
        <v>8</v>
      </c>
      <c r="BJ229" s="10">
        <v>110.6</v>
      </c>
      <c r="BK229" s="10" t="s">
        <v>49</v>
      </c>
    </row>
    <row r="230" spans="57:63" hidden="1" x14ac:dyDescent="0.3">
      <c r="BE230" s="9" t="s">
        <v>33</v>
      </c>
      <c r="BF230" s="9">
        <v>2013</v>
      </c>
      <c r="BG230" s="9" t="s">
        <v>38</v>
      </c>
      <c r="BH230" s="59" t="s">
        <v>86</v>
      </c>
      <c r="BI230" s="9" t="s">
        <v>9</v>
      </c>
      <c r="BJ230" s="9">
        <v>123.7</v>
      </c>
      <c r="BK230" s="9" t="s">
        <v>49</v>
      </c>
    </row>
    <row r="231" spans="57:63" hidden="1" x14ac:dyDescent="0.3">
      <c r="BE231" s="10" t="s">
        <v>33</v>
      </c>
      <c r="BF231" s="10">
        <v>2013</v>
      </c>
      <c r="BG231" s="10" t="s">
        <v>38</v>
      </c>
      <c r="BH231" s="58" t="s">
        <v>86</v>
      </c>
      <c r="BI231" s="10" t="s">
        <v>10</v>
      </c>
      <c r="BJ231" s="10">
        <v>105.2</v>
      </c>
      <c r="BK231" s="10" t="s">
        <v>49</v>
      </c>
    </row>
    <row r="232" spans="57:63" hidden="1" x14ac:dyDescent="0.3">
      <c r="BE232" s="9" t="s">
        <v>33</v>
      </c>
      <c r="BF232" s="9">
        <v>2013</v>
      </c>
      <c r="BG232" s="9" t="s">
        <v>38</v>
      </c>
      <c r="BH232" s="59" t="s">
        <v>86</v>
      </c>
      <c r="BI232" s="9" t="s">
        <v>11</v>
      </c>
      <c r="BJ232" s="9">
        <v>101.9</v>
      </c>
      <c r="BK232" s="9" t="s">
        <v>49</v>
      </c>
    </row>
    <row r="233" spans="57:63" hidden="1" x14ac:dyDescent="0.3">
      <c r="BE233" s="10" t="s">
        <v>33</v>
      </c>
      <c r="BF233" s="10">
        <v>2013</v>
      </c>
      <c r="BG233" s="10" t="s">
        <v>38</v>
      </c>
      <c r="BH233" s="58" t="s">
        <v>86</v>
      </c>
      <c r="BI233" s="10" t="s">
        <v>12</v>
      </c>
      <c r="BJ233" s="10">
        <v>105</v>
      </c>
      <c r="BK233" s="10" t="s">
        <v>49</v>
      </c>
    </row>
    <row r="234" spans="57:63" hidden="1" x14ac:dyDescent="0.3">
      <c r="BE234" s="9" t="s">
        <v>33</v>
      </c>
      <c r="BF234" s="9">
        <v>2013</v>
      </c>
      <c r="BG234" s="9" t="s">
        <v>38</v>
      </c>
      <c r="BH234" s="59" t="s">
        <v>86</v>
      </c>
      <c r="BI234" s="9" t="s">
        <v>14</v>
      </c>
      <c r="BJ234" s="9">
        <v>111.3</v>
      </c>
      <c r="BK234" s="9" t="s">
        <v>49</v>
      </c>
    </row>
    <row r="235" spans="57:63" hidden="1" x14ac:dyDescent="0.3">
      <c r="BE235" s="10" t="s">
        <v>33</v>
      </c>
      <c r="BF235" s="10">
        <v>2013</v>
      </c>
      <c r="BG235" s="10" t="s">
        <v>38</v>
      </c>
      <c r="BH235" s="58" t="s">
        <v>86</v>
      </c>
      <c r="BI235" s="10" t="s">
        <v>15</v>
      </c>
      <c r="BJ235" s="10">
        <v>111.1</v>
      </c>
      <c r="BK235" s="10" t="s">
        <v>49</v>
      </c>
    </row>
    <row r="236" spans="57:63" hidden="1" x14ac:dyDescent="0.3">
      <c r="BE236" s="9" t="s">
        <v>33</v>
      </c>
      <c r="BF236" s="9">
        <v>2013</v>
      </c>
      <c r="BG236" s="9" t="s">
        <v>38</v>
      </c>
      <c r="BH236" s="59" t="s">
        <v>86</v>
      </c>
      <c r="BI236" s="9" t="s">
        <v>20</v>
      </c>
      <c r="BJ236" s="9">
        <v>100.5</v>
      </c>
      <c r="BK236" s="9" t="s">
        <v>77</v>
      </c>
    </row>
    <row r="237" spans="57:63" hidden="1" x14ac:dyDescent="0.3">
      <c r="BE237" s="10" t="s">
        <v>33</v>
      </c>
      <c r="BF237" s="10">
        <v>2013</v>
      </c>
      <c r="BG237" s="10" t="s">
        <v>38</v>
      </c>
      <c r="BH237" s="58" t="s">
        <v>86</v>
      </c>
      <c r="BI237" s="10" t="s">
        <v>21</v>
      </c>
      <c r="BJ237" s="10">
        <v>107.2</v>
      </c>
      <c r="BK237" s="10" t="s">
        <v>77</v>
      </c>
    </row>
    <row r="238" spans="57:63" hidden="1" x14ac:dyDescent="0.3">
      <c r="BE238" s="9" t="s">
        <v>33</v>
      </c>
      <c r="BF238" s="9">
        <v>2013</v>
      </c>
      <c r="BG238" s="9" t="s">
        <v>38</v>
      </c>
      <c r="BH238" s="59" t="s">
        <v>86</v>
      </c>
      <c r="BI238" s="9" t="s">
        <v>22</v>
      </c>
      <c r="BJ238" s="9">
        <v>107.1</v>
      </c>
      <c r="BK238" s="9" t="s">
        <v>77</v>
      </c>
    </row>
    <row r="239" spans="57:63" hidden="1" x14ac:dyDescent="0.3">
      <c r="BE239" s="10" t="s">
        <v>33</v>
      </c>
      <c r="BF239" s="10">
        <v>2013</v>
      </c>
      <c r="BG239" s="10" t="s">
        <v>38</v>
      </c>
      <c r="BH239" s="58" t="s">
        <v>86</v>
      </c>
      <c r="BI239" s="10" t="s">
        <v>23</v>
      </c>
      <c r="BJ239" s="10">
        <v>106.2</v>
      </c>
      <c r="BK239" s="10" t="s">
        <v>23</v>
      </c>
    </row>
    <row r="240" spans="57:63" hidden="1" x14ac:dyDescent="0.3">
      <c r="BE240" s="9" t="s">
        <v>33</v>
      </c>
      <c r="BF240" s="9">
        <v>2013</v>
      </c>
      <c r="BG240" s="9" t="s">
        <v>38</v>
      </c>
      <c r="BH240" s="59" t="s">
        <v>86</v>
      </c>
      <c r="BI240" s="9" t="s">
        <v>24</v>
      </c>
      <c r="BJ240" s="9">
        <v>103.9</v>
      </c>
      <c r="BK240" s="9" t="s">
        <v>77</v>
      </c>
    </row>
    <row r="241" spans="57:63" hidden="1" x14ac:dyDescent="0.3">
      <c r="BE241" s="10" t="s">
        <v>34</v>
      </c>
      <c r="BF241" s="10">
        <v>2013</v>
      </c>
      <c r="BG241" s="10" t="s">
        <v>38</v>
      </c>
      <c r="BH241" s="58" t="s">
        <v>86</v>
      </c>
      <c r="BI241" s="10" t="s">
        <v>3</v>
      </c>
      <c r="BJ241" s="10">
        <v>112.3</v>
      </c>
      <c r="BK241" s="10" t="s">
        <v>49</v>
      </c>
    </row>
    <row r="242" spans="57:63" hidden="1" x14ac:dyDescent="0.3">
      <c r="BE242" s="9" t="s">
        <v>34</v>
      </c>
      <c r="BF242" s="9">
        <v>2013</v>
      </c>
      <c r="BG242" s="9" t="s">
        <v>38</v>
      </c>
      <c r="BH242" s="59" t="s">
        <v>86</v>
      </c>
      <c r="BI242" s="9" t="s">
        <v>4</v>
      </c>
      <c r="BJ242" s="9">
        <v>111.3</v>
      </c>
      <c r="BK242" s="9" t="s">
        <v>49</v>
      </c>
    </row>
    <row r="243" spans="57:63" hidden="1" x14ac:dyDescent="0.3">
      <c r="BE243" s="10" t="s">
        <v>34</v>
      </c>
      <c r="BF243" s="10">
        <v>2013</v>
      </c>
      <c r="BG243" s="10" t="s">
        <v>38</v>
      </c>
      <c r="BH243" s="58" t="s">
        <v>86</v>
      </c>
      <c r="BI243" s="10" t="s">
        <v>5</v>
      </c>
      <c r="BJ243" s="10">
        <v>104.7</v>
      </c>
      <c r="BK243" s="10" t="s">
        <v>49</v>
      </c>
    </row>
    <row r="244" spans="57:63" hidden="1" x14ac:dyDescent="0.3">
      <c r="BE244" s="9" t="s">
        <v>34</v>
      </c>
      <c r="BF244" s="9">
        <v>2013</v>
      </c>
      <c r="BG244" s="9" t="s">
        <v>38</v>
      </c>
      <c r="BH244" s="59" t="s">
        <v>86</v>
      </c>
      <c r="BI244" s="9" t="s">
        <v>6</v>
      </c>
      <c r="BJ244" s="9">
        <v>106.8</v>
      </c>
      <c r="BK244" s="9" t="s">
        <v>49</v>
      </c>
    </row>
    <row r="245" spans="57:63" hidden="1" x14ac:dyDescent="0.3">
      <c r="BE245" s="10" t="s">
        <v>34</v>
      </c>
      <c r="BF245" s="10">
        <v>2013</v>
      </c>
      <c r="BG245" s="10" t="s">
        <v>38</v>
      </c>
      <c r="BH245" s="58" t="s">
        <v>86</v>
      </c>
      <c r="BI245" s="10" t="s">
        <v>7</v>
      </c>
      <c r="BJ245" s="10">
        <v>103.9</v>
      </c>
      <c r="BK245" s="10" t="s">
        <v>49</v>
      </c>
    </row>
    <row r="246" spans="57:63" hidden="1" x14ac:dyDescent="0.3">
      <c r="BE246" s="9" t="s">
        <v>34</v>
      </c>
      <c r="BF246" s="9">
        <v>2013</v>
      </c>
      <c r="BG246" s="9" t="s">
        <v>38</v>
      </c>
      <c r="BH246" s="59" t="s">
        <v>86</v>
      </c>
      <c r="BI246" s="9" t="s">
        <v>8</v>
      </c>
      <c r="BJ246" s="9">
        <v>109.3</v>
      </c>
      <c r="BK246" s="9" t="s">
        <v>49</v>
      </c>
    </row>
    <row r="247" spans="57:63" hidden="1" x14ac:dyDescent="0.3">
      <c r="BE247" s="10" t="s">
        <v>34</v>
      </c>
      <c r="BF247" s="10">
        <v>2013</v>
      </c>
      <c r="BG247" s="10" t="s">
        <v>38</v>
      </c>
      <c r="BH247" s="58" t="s">
        <v>86</v>
      </c>
      <c r="BI247" s="10" t="s">
        <v>9</v>
      </c>
      <c r="BJ247" s="10">
        <v>112.9</v>
      </c>
      <c r="BK247" s="10" t="s">
        <v>49</v>
      </c>
    </row>
    <row r="248" spans="57:63" hidden="1" x14ac:dyDescent="0.3">
      <c r="BE248" s="9" t="s">
        <v>34</v>
      </c>
      <c r="BF248" s="9">
        <v>2013</v>
      </c>
      <c r="BG248" s="9" t="s">
        <v>38</v>
      </c>
      <c r="BH248" s="59" t="s">
        <v>86</v>
      </c>
      <c r="BI248" s="9" t="s">
        <v>10</v>
      </c>
      <c r="BJ248" s="9">
        <v>105.8</v>
      </c>
      <c r="BK248" s="9" t="s">
        <v>49</v>
      </c>
    </row>
    <row r="249" spans="57:63" hidden="1" x14ac:dyDescent="0.3">
      <c r="BE249" s="10" t="s">
        <v>34</v>
      </c>
      <c r="BF249" s="10">
        <v>2013</v>
      </c>
      <c r="BG249" s="10" t="s">
        <v>38</v>
      </c>
      <c r="BH249" s="58" t="s">
        <v>86</v>
      </c>
      <c r="BI249" s="10" t="s">
        <v>11</v>
      </c>
      <c r="BJ249" s="10">
        <v>103.1</v>
      </c>
      <c r="BK249" s="10" t="s">
        <v>49</v>
      </c>
    </row>
    <row r="250" spans="57:63" hidden="1" x14ac:dyDescent="0.3">
      <c r="BE250" s="9" t="s">
        <v>34</v>
      </c>
      <c r="BF250" s="9">
        <v>2013</v>
      </c>
      <c r="BG250" s="9" t="s">
        <v>38</v>
      </c>
      <c r="BH250" s="59" t="s">
        <v>86</v>
      </c>
      <c r="BI250" s="9" t="s">
        <v>12</v>
      </c>
      <c r="BJ250" s="9">
        <v>104.3</v>
      </c>
      <c r="BK250" s="9" t="s">
        <v>49</v>
      </c>
    </row>
    <row r="251" spans="57:63" hidden="1" x14ac:dyDescent="0.3">
      <c r="BE251" s="10" t="s">
        <v>34</v>
      </c>
      <c r="BF251" s="10">
        <v>2013</v>
      </c>
      <c r="BG251" s="10" t="s">
        <v>38</v>
      </c>
      <c r="BH251" s="58" t="s">
        <v>86</v>
      </c>
      <c r="BI251" s="10" t="s">
        <v>14</v>
      </c>
      <c r="BJ251" s="10">
        <v>110.5</v>
      </c>
      <c r="BK251" s="10" t="s">
        <v>49</v>
      </c>
    </row>
    <row r="252" spans="57:63" hidden="1" x14ac:dyDescent="0.3">
      <c r="BE252" s="9" t="s">
        <v>34</v>
      </c>
      <c r="BF252" s="9">
        <v>2013</v>
      </c>
      <c r="BG252" s="9" t="s">
        <v>38</v>
      </c>
      <c r="BH252" s="59" t="s">
        <v>86</v>
      </c>
      <c r="BI252" s="9" t="s">
        <v>15</v>
      </c>
      <c r="BJ252" s="9">
        <v>109.2</v>
      </c>
      <c r="BK252" s="9" t="s">
        <v>49</v>
      </c>
    </row>
    <row r="253" spans="57:63" hidden="1" x14ac:dyDescent="0.3">
      <c r="BE253" s="10" t="s">
        <v>34</v>
      </c>
      <c r="BF253" s="10">
        <v>2013</v>
      </c>
      <c r="BG253" s="10" t="s">
        <v>38</v>
      </c>
      <c r="BH253" s="58" t="s">
        <v>86</v>
      </c>
      <c r="BI253" s="10" t="s">
        <v>20</v>
      </c>
      <c r="BJ253" s="10">
        <v>100.5</v>
      </c>
      <c r="BK253" s="10" t="s">
        <v>77</v>
      </c>
    </row>
    <row r="254" spans="57:63" hidden="1" x14ac:dyDescent="0.3">
      <c r="BE254" s="9" t="s">
        <v>34</v>
      </c>
      <c r="BF254" s="9">
        <v>2013</v>
      </c>
      <c r="BG254" s="9" t="s">
        <v>38</v>
      </c>
      <c r="BH254" s="59" t="s">
        <v>86</v>
      </c>
      <c r="BI254" s="9" t="s">
        <v>21</v>
      </c>
      <c r="BJ254" s="9">
        <v>107.4</v>
      </c>
      <c r="BK254" s="9" t="s">
        <v>77</v>
      </c>
    </row>
    <row r="255" spans="57:63" hidden="1" x14ac:dyDescent="0.3">
      <c r="BE255" s="10" t="s">
        <v>34</v>
      </c>
      <c r="BF255" s="10">
        <v>2013</v>
      </c>
      <c r="BG255" s="10" t="s">
        <v>38</v>
      </c>
      <c r="BH255" s="58" t="s">
        <v>86</v>
      </c>
      <c r="BI255" s="10" t="s">
        <v>22</v>
      </c>
      <c r="BJ255" s="10">
        <v>106.9</v>
      </c>
      <c r="BK255" s="10" t="s">
        <v>77</v>
      </c>
    </row>
    <row r="256" spans="57:63" hidden="1" x14ac:dyDescent="0.3">
      <c r="BE256" s="9" t="s">
        <v>34</v>
      </c>
      <c r="BF256" s="9">
        <v>2013</v>
      </c>
      <c r="BG256" s="9" t="s">
        <v>38</v>
      </c>
      <c r="BH256" s="59" t="s">
        <v>86</v>
      </c>
      <c r="BI256" s="9" t="s">
        <v>23</v>
      </c>
      <c r="BJ256" s="9">
        <v>105.9</v>
      </c>
      <c r="BK256" s="9" t="s">
        <v>23</v>
      </c>
    </row>
    <row r="257" spans="57:63" hidden="1" x14ac:dyDescent="0.3">
      <c r="BE257" s="10" t="s">
        <v>34</v>
      </c>
      <c r="BF257" s="10">
        <v>2013</v>
      </c>
      <c r="BG257" s="10" t="s">
        <v>38</v>
      </c>
      <c r="BH257" s="58" t="s">
        <v>86</v>
      </c>
      <c r="BI257" s="10" t="s">
        <v>24</v>
      </c>
      <c r="BJ257" s="10">
        <v>104</v>
      </c>
      <c r="BK257" s="10" t="s">
        <v>77</v>
      </c>
    </row>
    <row r="258" spans="57:63" hidden="1" x14ac:dyDescent="0.3">
      <c r="BE258" s="9" t="s">
        <v>30</v>
      </c>
      <c r="BF258" s="9">
        <v>2013</v>
      </c>
      <c r="BG258" s="9" t="s">
        <v>39</v>
      </c>
      <c r="BH258" s="59" t="s">
        <v>87</v>
      </c>
      <c r="BI258" s="9" t="s">
        <v>3</v>
      </c>
      <c r="BJ258" s="9">
        <v>112.3</v>
      </c>
      <c r="BK258" s="9" t="s">
        <v>49</v>
      </c>
    </row>
    <row r="259" spans="57:63" hidden="1" x14ac:dyDescent="0.3">
      <c r="BE259" s="10" t="s">
        <v>30</v>
      </c>
      <c r="BF259" s="10">
        <v>2013</v>
      </c>
      <c r="BG259" s="10" t="s">
        <v>39</v>
      </c>
      <c r="BH259" s="58" t="s">
        <v>87</v>
      </c>
      <c r="BI259" s="10" t="s">
        <v>4</v>
      </c>
      <c r="BJ259" s="10">
        <v>112.1</v>
      </c>
      <c r="BK259" s="10" t="s">
        <v>49</v>
      </c>
    </row>
    <row r="260" spans="57:63" hidden="1" x14ac:dyDescent="0.3">
      <c r="BE260" s="9" t="s">
        <v>30</v>
      </c>
      <c r="BF260" s="9">
        <v>2013</v>
      </c>
      <c r="BG260" s="9" t="s">
        <v>39</v>
      </c>
      <c r="BH260" s="59" t="s">
        <v>87</v>
      </c>
      <c r="BI260" s="9" t="s">
        <v>5</v>
      </c>
      <c r="BJ260" s="9">
        <v>108.1</v>
      </c>
      <c r="BK260" s="9" t="s">
        <v>49</v>
      </c>
    </row>
    <row r="261" spans="57:63" hidden="1" x14ac:dyDescent="0.3">
      <c r="BE261" s="10" t="s">
        <v>30</v>
      </c>
      <c r="BF261" s="10">
        <v>2013</v>
      </c>
      <c r="BG261" s="10" t="s">
        <v>39</v>
      </c>
      <c r="BH261" s="58" t="s">
        <v>87</v>
      </c>
      <c r="BI261" s="10" t="s">
        <v>6</v>
      </c>
      <c r="BJ261" s="10">
        <v>108.3</v>
      </c>
      <c r="BK261" s="10" t="s">
        <v>49</v>
      </c>
    </row>
    <row r="262" spans="57:63" hidden="1" x14ac:dyDescent="0.3">
      <c r="BE262" s="9" t="s">
        <v>30</v>
      </c>
      <c r="BF262" s="9">
        <v>2013</v>
      </c>
      <c r="BG262" s="9" t="s">
        <v>39</v>
      </c>
      <c r="BH262" s="59" t="s">
        <v>87</v>
      </c>
      <c r="BI262" s="9" t="s">
        <v>7</v>
      </c>
      <c r="BJ262" s="9">
        <v>105.9</v>
      </c>
      <c r="BK262" s="9" t="s">
        <v>49</v>
      </c>
    </row>
    <row r="263" spans="57:63" hidden="1" x14ac:dyDescent="0.3">
      <c r="BE263" s="10" t="s">
        <v>30</v>
      </c>
      <c r="BF263" s="10">
        <v>2013</v>
      </c>
      <c r="BG263" s="10" t="s">
        <v>39</v>
      </c>
      <c r="BH263" s="58" t="s">
        <v>87</v>
      </c>
      <c r="BI263" s="10" t="s">
        <v>8</v>
      </c>
      <c r="BJ263" s="10">
        <v>109.2</v>
      </c>
      <c r="BK263" s="10" t="s">
        <v>49</v>
      </c>
    </row>
    <row r="264" spans="57:63" hidden="1" x14ac:dyDescent="0.3">
      <c r="BE264" s="9" t="s">
        <v>30</v>
      </c>
      <c r="BF264" s="9">
        <v>2013</v>
      </c>
      <c r="BG264" s="9" t="s">
        <v>39</v>
      </c>
      <c r="BH264" s="59" t="s">
        <v>87</v>
      </c>
      <c r="BI264" s="9" t="s">
        <v>9</v>
      </c>
      <c r="BJ264" s="9">
        <v>118</v>
      </c>
      <c r="BK264" s="9" t="s">
        <v>49</v>
      </c>
    </row>
    <row r="265" spans="57:63" hidden="1" x14ac:dyDescent="0.3">
      <c r="BE265" s="10" t="s">
        <v>30</v>
      </c>
      <c r="BF265" s="10">
        <v>2013</v>
      </c>
      <c r="BG265" s="10" t="s">
        <v>39</v>
      </c>
      <c r="BH265" s="58" t="s">
        <v>87</v>
      </c>
      <c r="BI265" s="10" t="s">
        <v>10</v>
      </c>
      <c r="BJ265" s="10">
        <v>106.8</v>
      </c>
      <c r="BK265" s="10" t="s">
        <v>49</v>
      </c>
    </row>
    <row r="266" spans="57:63" hidden="1" x14ac:dyDescent="0.3">
      <c r="BE266" s="9" t="s">
        <v>30</v>
      </c>
      <c r="BF266" s="9">
        <v>2013</v>
      </c>
      <c r="BG266" s="9" t="s">
        <v>39</v>
      </c>
      <c r="BH266" s="59" t="s">
        <v>87</v>
      </c>
      <c r="BI266" s="9" t="s">
        <v>11</v>
      </c>
      <c r="BJ266" s="9">
        <v>104.1</v>
      </c>
      <c r="BK266" s="9" t="s">
        <v>49</v>
      </c>
    </row>
    <row r="267" spans="57:63" hidden="1" x14ac:dyDescent="0.3">
      <c r="BE267" s="10" t="s">
        <v>30</v>
      </c>
      <c r="BF267" s="10">
        <v>2013</v>
      </c>
      <c r="BG267" s="10" t="s">
        <v>39</v>
      </c>
      <c r="BH267" s="58" t="s">
        <v>87</v>
      </c>
      <c r="BI267" s="10" t="s">
        <v>12</v>
      </c>
      <c r="BJ267" s="10">
        <v>105.4</v>
      </c>
      <c r="BK267" s="10" t="s">
        <v>49</v>
      </c>
    </row>
    <row r="268" spans="57:63" hidden="1" x14ac:dyDescent="0.3">
      <c r="BE268" s="9" t="s">
        <v>30</v>
      </c>
      <c r="BF268" s="9">
        <v>2013</v>
      </c>
      <c r="BG268" s="9" t="s">
        <v>39</v>
      </c>
      <c r="BH268" s="59" t="s">
        <v>87</v>
      </c>
      <c r="BI268" s="9" t="s">
        <v>14</v>
      </c>
      <c r="BJ268" s="9">
        <v>111</v>
      </c>
      <c r="BK268" s="9" t="s">
        <v>49</v>
      </c>
    </row>
    <row r="269" spans="57:63" hidden="1" x14ac:dyDescent="0.3">
      <c r="BE269" s="10" t="s">
        <v>30</v>
      </c>
      <c r="BF269" s="10">
        <v>2013</v>
      </c>
      <c r="BG269" s="10" t="s">
        <v>39</v>
      </c>
      <c r="BH269" s="58" t="s">
        <v>87</v>
      </c>
      <c r="BI269" s="10" t="s">
        <v>15</v>
      </c>
      <c r="BJ269" s="10">
        <v>110.6</v>
      </c>
      <c r="BK269" s="10" t="s">
        <v>49</v>
      </c>
    </row>
    <row r="270" spans="57:63" hidden="1" x14ac:dyDescent="0.3">
      <c r="BE270" s="9" t="s">
        <v>30</v>
      </c>
      <c r="BF270" s="9">
        <v>2013</v>
      </c>
      <c r="BG270" s="9" t="s">
        <v>39</v>
      </c>
      <c r="BH270" s="59" t="s">
        <v>87</v>
      </c>
      <c r="BI270" s="9" t="s">
        <v>20</v>
      </c>
      <c r="BJ270" s="9" t="s">
        <v>32</v>
      </c>
      <c r="BK270" s="9" t="s">
        <v>77</v>
      </c>
    </row>
    <row r="271" spans="57:63" hidden="1" x14ac:dyDescent="0.3">
      <c r="BE271" s="10" t="s">
        <v>30</v>
      </c>
      <c r="BF271" s="10">
        <v>2013</v>
      </c>
      <c r="BG271" s="10" t="s">
        <v>39</v>
      </c>
      <c r="BH271" s="58" t="s">
        <v>87</v>
      </c>
      <c r="BI271" s="10" t="s">
        <v>21</v>
      </c>
      <c r="BJ271" s="10">
        <v>108.5</v>
      </c>
      <c r="BK271" s="10" t="s">
        <v>77</v>
      </c>
    </row>
    <row r="272" spans="57:63" hidden="1" x14ac:dyDescent="0.3">
      <c r="BE272" s="9" t="s">
        <v>30</v>
      </c>
      <c r="BF272" s="9">
        <v>2013</v>
      </c>
      <c r="BG272" s="9" t="s">
        <v>39</v>
      </c>
      <c r="BH272" s="59" t="s">
        <v>87</v>
      </c>
      <c r="BI272" s="9" t="s">
        <v>22</v>
      </c>
      <c r="BJ272" s="9">
        <v>107.5</v>
      </c>
      <c r="BK272" s="9" t="s">
        <v>77</v>
      </c>
    </row>
    <row r="273" spans="57:63" hidden="1" x14ac:dyDescent="0.3">
      <c r="BE273" s="10" t="s">
        <v>30</v>
      </c>
      <c r="BF273" s="10">
        <v>2013</v>
      </c>
      <c r="BG273" s="10" t="s">
        <v>39</v>
      </c>
      <c r="BH273" s="58" t="s">
        <v>87</v>
      </c>
      <c r="BI273" s="10" t="s">
        <v>23</v>
      </c>
      <c r="BJ273" s="10">
        <v>106.3</v>
      </c>
      <c r="BK273" s="10" t="s">
        <v>23</v>
      </c>
    </row>
    <row r="274" spans="57:63" hidden="1" x14ac:dyDescent="0.3">
      <c r="BE274" s="9" t="s">
        <v>30</v>
      </c>
      <c r="BF274" s="9">
        <v>2013</v>
      </c>
      <c r="BG274" s="9" t="s">
        <v>39</v>
      </c>
      <c r="BH274" s="59" t="s">
        <v>87</v>
      </c>
      <c r="BI274" s="9" t="s">
        <v>24</v>
      </c>
      <c r="BJ274" s="9">
        <v>105</v>
      </c>
      <c r="BK274" s="9" t="s">
        <v>77</v>
      </c>
    </row>
    <row r="275" spans="57:63" hidden="1" x14ac:dyDescent="0.3">
      <c r="BE275" s="10" t="s">
        <v>33</v>
      </c>
      <c r="BF275" s="10">
        <v>2013</v>
      </c>
      <c r="BG275" s="10" t="s">
        <v>39</v>
      </c>
      <c r="BH275" s="58" t="s">
        <v>87</v>
      </c>
      <c r="BI275" s="10" t="s">
        <v>3</v>
      </c>
      <c r="BJ275" s="10">
        <v>117</v>
      </c>
      <c r="BK275" s="10" t="s">
        <v>49</v>
      </c>
    </row>
    <row r="276" spans="57:63" hidden="1" x14ac:dyDescent="0.3">
      <c r="BE276" s="9" t="s">
        <v>33</v>
      </c>
      <c r="BF276" s="9">
        <v>2013</v>
      </c>
      <c r="BG276" s="9" t="s">
        <v>39</v>
      </c>
      <c r="BH276" s="59" t="s">
        <v>87</v>
      </c>
      <c r="BI276" s="9" t="s">
        <v>4</v>
      </c>
      <c r="BJ276" s="9">
        <v>120.1</v>
      </c>
      <c r="BK276" s="9" t="s">
        <v>49</v>
      </c>
    </row>
    <row r="277" spans="57:63" hidden="1" x14ac:dyDescent="0.3">
      <c r="BE277" s="10" t="s">
        <v>33</v>
      </c>
      <c r="BF277" s="10">
        <v>2013</v>
      </c>
      <c r="BG277" s="10" t="s">
        <v>39</v>
      </c>
      <c r="BH277" s="58" t="s">
        <v>87</v>
      </c>
      <c r="BI277" s="10" t="s">
        <v>5</v>
      </c>
      <c r="BJ277" s="10">
        <v>112.5</v>
      </c>
      <c r="BK277" s="10" t="s">
        <v>49</v>
      </c>
    </row>
    <row r="278" spans="57:63" hidden="1" x14ac:dyDescent="0.3">
      <c r="BE278" s="9" t="s">
        <v>33</v>
      </c>
      <c r="BF278" s="9">
        <v>2013</v>
      </c>
      <c r="BG278" s="9" t="s">
        <v>39</v>
      </c>
      <c r="BH278" s="59" t="s">
        <v>87</v>
      </c>
      <c r="BI278" s="9" t="s">
        <v>6</v>
      </c>
      <c r="BJ278" s="9">
        <v>107.3</v>
      </c>
      <c r="BK278" s="9" t="s">
        <v>49</v>
      </c>
    </row>
    <row r="279" spans="57:63" hidden="1" x14ac:dyDescent="0.3">
      <c r="BE279" s="10" t="s">
        <v>33</v>
      </c>
      <c r="BF279" s="10">
        <v>2013</v>
      </c>
      <c r="BG279" s="10" t="s">
        <v>39</v>
      </c>
      <c r="BH279" s="58" t="s">
        <v>87</v>
      </c>
      <c r="BI279" s="10" t="s">
        <v>7</v>
      </c>
      <c r="BJ279" s="10">
        <v>101.3</v>
      </c>
      <c r="BK279" s="10" t="s">
        <v>49</v>
      </c>
    </row>
    <row r="280" spans="57:63" hidden="1" x14ac:dyDescent="0.3">
      <c r="BE280" s="9" t="s">
        <v>33</v>
      </c>
      <c r="BF280" s="9">
        <v>2013</v>
      </c>
      <c r="BG280" s="9" t="s">
        <v>39</v>
      </c>
      <c r="BH280" s="59" t="s">
        <v>87</v>
      </c>
      <c r="BI280" s="9" t="s">
        <v>8</v>
      </c>
      <c r="BJ280" s="9">
        <v>112.4</v>
      </c>
      <c r="BK280" s="9" t="s">
        <v>49</v>
      </c>
    </row>
    <row r="281" spans="57:63" hidden="1" x14ac:dyDescent="0.3">
      <c r="BE281" s="10" t="s">
        <v>33</v>
      </c>
      <c r="BF281" s="10">
        <v>2013</v>
      </c>
      <c r="BG281" s="10" t="s">
        <v>39</v>
      </c>
      <c r="BH281" s="58" t="s">
        <v>87</v>
      </c>
      <c r="BI281" s="10" t="s">
        <v>9</v>
      </c>
      <c r="BJ281" s="10">
        <v>143.6</v>
      </c>
      <c r="BK281" s="10" t="s">
        <v>49</v>
      </c>
    </row>
    <row r="282" spans="57:63" hidden="1" x14ac:dyDescent="0.3">
      <c r="BE282" s="9" t="s">
        <v>33</v>
      </c>
      <c r="BF282" s="9">
        <v>2013</v>
      </c>
      <c r="BG282" s="9" t="s">
        <v>39</v>
      </c>
      <c r="BH282" s="59" t="s">
        <v>87</v>
      </c>
      <c r="BI282" s="9" t="s">
        <v>10</v>
      </c>
      <c r="BJ282" s="9">
        <v>105.4</v>
      </c>
      <c r="BK282" s="9" t="s">
        <v>49</v>
      </c>
    </row>
    <row r="283" spans="57:63" hidden="1" x14ac:dyDescent="0.3">
      <c r="BE283" s="10" t="s">
        <v>33</v>
      </c>
      <c r="BF283" s="10">
        <v>2013</v>
      </c>
      <c r="BG283" s="10" t="s">
        <v>39</v>
      </c>
      <c r="BH283" s="58" t="s">
        <v>87</v>
      </c>
      <c r="BI283" s="10" t="s">
        <v>11</v>
      </c>
      <c r="BJ283" s="10">
        <v>101.4</v>
      </c>
      <c r="BK283" s="10" t="s">
        <v>49</v>
      </c>
    </row>
    <row r="284" spans="57:63" hidden="1" x14ac:dyDescent="0.3">
      <c r="BE284" s="9" t="s">
        <v>33</v>
      </c>
      <c r="BF284" s="9">
        <v>2013</v>
      </c>
      <c r="BG284" s="9" t="s">
        <v>39</v>
      </c>
      <c r="BH284" s="59" t="s">
        <v>87</v>
      </c>
      <c r="BI284" s="9" t="s">
        <v>12</v>
      </c>
      <c r="BJ284" s="9">
        <v>106.4</v>
      </c>
      <c r="BK284" s="9" t="s">
        <v>49</v>
      </c>
    </row>
    <row r="285" spans="57:63" hidden="1" x14ac:dyDescent="0.3">
      <c r="BE285" s="10" t="s">
        <v>33</v>
      </c>
      <c r="BF285" s="10">
        <v>2013</v>
      </c>
      <c r="BG285" s="10" t="s">
        <v>39</v>
      </c>
      <c r="BH285" s="58" t="s">
        <v>87</v>
      </c>
      <c r="BI285" s="10" t="s">
        <v>14</v>
      </c>
      <c r="BJ285" s="10">
        <v>112.2</v>
      </c>
      <c r="BK285" s="10" t="s">
        <v>49</v>
      </c>
    </row>
    <row r="286" spans="57:63" hidden="1" x14ac:dyDescent="0.3">
      <c r="BE286" s="9" t="s">
        <v>33</v>
      </c>
      <c r="BF286" s="9">
        <v>2013</v>
      </c>
      <c r="BG286" s="9" t="s">
        <v>39</v>
      </c>
      <c r="BH286" s="59" t="s">
        <v>87</v>
      </c>
      <c r="BI286" s="9" t="s">
        <v>15</v>
      </c>
      <c r="BJ286" s="9">
        <v>115</v>
      </c>
      <c r="BK286" s="9" t="s">
        <v>49</v>
      </c>
    </row>
    <row r="287" spans="57:63" hidden="1" x14ac:dyDescent="0.3">
      <c r="BE287" s="10" t="s">
        <v>33</v>
      </c>
      <c r="BF287" s="10">
        <v>2013</v>
      </c>
      <c r="BG287" s="10" t="s">
        <v>39</v>
      </c>
      <c r="BH287" s="58" t="s">
        <v>87</v>
      </c>
      <c r="BI287" s="10" t="s">
        <v>20</v>
      </c>
      <c r="BJ287" s="10">
        <v>106.6</v>
      </c>
      <c r="BK287" s="10" t="s">
        <v>77</v>
      </c>
    </row>
    <row r="288" spans="57:63" hidden="1" x14ac:dyDescent="0.3">
      <c r="BE288" s="9" t="s">
        <v>33</v>
      </c>
      <c r="BF288" s="9">
        <v>2013</v>
      </c>
      <c r="BG288" s="9" t="s">
        <v>39</v>
      </c>
      <c r="BH288" s="59" t="s">
        <v>87</v>
      </c>
      <c r="BI288" s="9" t="s">
        <v>21</v>
      </c>
      <c r="BJ288" s="9">
        <v>108</v>
      </c>
      <c r="BK288" s="9" t="s">
        <v>77</v>
      </c>
    </row>
    <row r="289" spans="57:63" hidden="1" x14ac:dyDescent="0.3">
      <c r="BE289" s="10" t="s">
        <v>33</v>
      </c>
      <c r="BF289" s="10">
        <v>2013</v>
      </c>
      <c r="BG289" s="10" t="s">
        <v>39</v>
      </c>
      <c r="BH289" s="58" t="s">
        <v>87</v>
      </c>
      <c r="BI289" s="10" t="s">
        <v>22</v>
      </c>
      <c r="BJ289" s="10">
        <v>107.7</v>
      </c>
      <c r="BK289" s="10" t="s">
        <v>77</v>
      </c>
    </row>
    <row r="290" spans="57:63" hidden="1" x14ac:dyDescent="0.3">
      <c r="BE290" s="9" t="s">
        <v>33</v>
      </c>
      <c r="BF290" s="9">
        <v>2013</v>
      </c>
      <c r="BG290" s="9" t="s">
        <v>39</v>
      </c>
      <c r="BH290" s="59" t="s">
        <v>87</v>
      </c>
      <c r="BI290" s="9" t="s">
        <v>23</v>
      </c>
      <c r="BJ290" s="9">
        <v>106.5</v>
      </c>
      <c r="BK290" s="9" t="s">
        <v>23</v>
      </c>
    </row>
    <row r="291" spans="57:63" hidden="1" x14ac:dyDescent="0.3">
      <c r="BE291" s="10" t="s">
        <v>33</v>
      </c>
      <c r="BF291" s="10">
        <v>2013</v>
      </c>
      <c r="BG291" s="10" t="s">
        <v>39</v>
      </c>
      <c r="BH291" s="58" t="s">
        <v>87</v>
      </c>
      <c r="BI291" s="10" t="s">
        <v>24</v>
      </c>
      <c r="BJ291" s="10">
        <v>105.2</v>
      </c>
      <c r="BK291" s="10" t="s">
        <v>77</v>
      </c>
    </row>
    <row r="292" spans="57:63" hidden="1" x14ac:dyDescent="0.3">
      <c r="BE292" s="9" t="s">
        <v>34</v>
      </c>
      <c r="BF292" s="9">
        <v>2013</v>
      </c>
      <c r="BG292" s="9" t="s">
        <v>39</v>
      </c>
      <c r="BH292" s="59" t="s">
        <v>87</v>
      </c>
      <c r="BI292" s="9" t="s">
        <v>3</v>
      </c>
      <c r="BJ292" s="9">
        <v>113.8</v>
      </c>
      <c r="BK292" s="9" t="s">
        <v>49</v>
      </c>
    </row>
    <row r="293" spans="57:63" hidden="1" x14ac:dyDescent="0.3">
      <c r="BE293" s="10" t="s">
        <v>34</v>
      </c>
      <c r="BF293" s="10">
        <v>2013</v>
      </c>
      <c r="BG293" s="10" t="s">
        <v>39</v>
      </c>
      <c r="BH293" s="58" t="s">
        <v>87</v>
      </c>
      <c r="BI293" s="10" t="s">
        <v>4</v>
      </c>
      <c r="BJ293" s="10">
        <v>114.9</v>
      </c>
      <c r="BK293" s="10" t="s">
        <v>49</v>
      </c>
    </row>
    <row r="294" spans="57:63" hidden="1" x14ac:dyDescent="0.3">
      <c r="BE294" s="9" t="s">
        <v>34</v>
      </c>
      <c r="BF294" s="9">
        <v>2013</v>
      </c>
      <c r="BG294" s="9" t="s">
        <v>39</v>
      </c>
      <c r="BH294" s="59" t="s">
        <v>87</v>
      </c>
      <c r="BI294" s="9" t="s">
        <v>5</v>
      </c>
      <c r="BJ294" s="9">
        <v>109.8</v>
      </c>
      <c r="BK294" s="9" t="s">
        <v>49</v>
      </c>
    </row>
    <row r="295" spans="57:63" hidden="1" x14ac:dyDescent="0.3">
      <c r="BE295" s="10" t="s">
        <v>34</v>
      </c>
      <c r="BF295" s="10">
        <v>2013</v>
      </c>
      <c r="BG295" s="10" t="s">
        <v>39</v>
      </c>
      <c r="BH295" s="58" t="s">
        <v>87</v>
      </c>
      <c r="BI295" s="10" t="s">
        <v>6</v>
      </c>
      <c r="BJ295" s="10">
        <v>107.9</v>
      </c>
      <c r="BK295" s="10" t="s">
        <v>49</v>
      </c>
    </row>
    <row r="296" spans="57:63" hidden="1" x14ac:dyDescent="0.3">
      <c r="BE296" s="9" t="s">
        <v>34</v>
      </c>
      <c r="BF296" s="9">
        <v>2013</v>
      </c>
      <c r="BG296" s="9" t="s">
        <v>39</v>
      </c>
      <c r="BH296" s="59" t="s">
        <v>87</v>
      </c>
      <c r="BI296" s="9" t="s">
        <v>7</v>
      </c>
      <c r="BJ296" s="9">
        <v>104.2</v>
      </c>
      <c r="BK296" s="9" t="s">
        <v>49</v>
      </c>
    </row>
    <row r="297" spans="57:63" hidden="1" x14ac:dyDescent="0.3">
      <c r="BE297" s="10" t="s">
        <v>34</v>
      </c>
      <c r="BF297" s="10">
        <v>2013</v>
      </c>
      <c r="BG297" s="10" t="s">
        <v>39</v>
      </c>
      <c r="BH297" s="58" t="s">
        <v>87</v>
      </c>
      <c r="BI297" s="10" t="s">
        <v>8</v>
      </c>
      <c r="BJ297" s="10">
        <v>110.7</v>
      </c>
      <c r="BK297" s="10" t="s">
        <v>49</v>
      </c>
    </row>
    <row r="298" spans="57:63" hidden="1" x14ac:dyDescent="0.3">
      <c r="BE298" s="9" t="s">
        <v>34</v>
      </c>
      <c r="BF298" s="9">
        <v>2013</v>
      </c>
      <c r="BG298" s="9" t="s">
        <v>39</v>
      </c>
      <c r="BH298" s="59" t="s">
        <v>87</v>
      </c>
      <c r="BI298" s="9" t="s">
        <v>9</v>
      </c>
      <c r="BJ298" s="9">
        <v>126.7</v>
      </c>
      <c r="BK298" s="9" t="s">
        <v>49</v>
      </c>
    </row>
    <row r="299" spans="57:63" hidden="1" x14ac:dyDescent="0.3">
      <c r="BE299" s="10" t="s">
        <v>34</v>
      </c>
      <c r="BF299" s="10">
        <v>2013</v>
      </c>
      <c r="BG299" s="10" t="s">
        <v>39</v>
      </c>
      <c r="BH299" s="58" t="s">
        <v>87</v>
      </c>
      <c r="BI299" s="10" t="s">
        <v>10</v>
      </c>
      <c r="BJ299" s="10">
        <v>106.3</v>
      </c>
      <c r="BK299" s="10" t="s">
        <v>49</v>
      </c>
    </row>
    <row r="300" spans="57:63" hidden="1" x14ac:dyDescent="0.3">
      <c r="BE300" s="9" t="s">
        <v>34</v>
      </c>
      <c r="BF300" s="9">
        <v>2013</v>
      </c>
      <c r="BG300" s="9" t="s">
        <v>39</v>
      </c>
      <c r="BH300" s="59" t="s">
        <v>87</v>
      </c>
      <c r="BI300" s="9" t="s">
        <v>11</v>
      </c>
      <c r="BJ300" s="9">
        <v>103.2</v>
      </c>
      <c r="BK300" s="9" t="s">
        <v>49</v>
      </c>
    </row>
    <row r="301" spans="57:63" hidden="1" x14ac:dyDescent="0.3">
      <c r="BE301" s="10" t="s">
        <v>34</v>
      </c>
      <c r="BF301" s="10">
        <v>2013</v>
      </c>
      <c r="BG301" s="10" t="s">
        <v>39</v>
      </c>
      <c r="BH301" s="58" t="s">
        <v>87</v>
      </c>
      <c r="BI301" s="10" t="s">
        <v>12</v>
      </c>
      <c r="BJ301" s="10">
        <v>105.7</v>
      </c>
      <c r="BK301" s="10" t="s">
        <v>49</v>
      </c>
    </row>
    <row r="302" spans="57:63" hidden="1" x14ac:dyDescent="0.3">
      <c r="BE302" s="9" t="s">
        <v>34</v>
      </c>
      <c r="BF302" s="9">
        <v>2013</v>
      </c>
      <c r="BG302" s="9" t="s">
        <v>39</v>
      </c>
      <c r="BH302" s="59" t="s">
        <v>87</v>
      </c>
      <c r="BI302" s="9" t="s">
        <v>14</v>
      </c>
      <c r="BJ302" s="9">
        <v>111.6</v>
      </c>
      <c r="BK302" s="9" t="s">
        <v>49</v>
      </c>
    </row>
    <row r="303" spans="57:63" hidden="1" x14ac:dyDescent="0.3">
      <c r="BE303" s="10" t="s">
        <v>34</v>
      </c>
      <c r="BF303" s="10">
        <v>2013</v>
      </c>
      <c r="BG303" s="10" t="s">
        <v>39</v>
      </c>
      <c r="BH303" s="58" t="s">
        <v>87</v>
      </c>
      <c r="BI303" s="10" t="s">
        <v>15</v>
      </c>
      <c r="BJ303" s="10">
        <v>112.2</v>
      </c>
      <c r="BK303" s="10" t="s">
        <v>49</v>
      </c>
    </row>
    <row r="304" spans="57:63" hidden="1" x14ac:dyDescent="0.3">
      <c r="BE304" s="9" t="s">
        <v>34</v>
      </c>
      <c r="BF304" s="9">
        <v>2013</v>
      </c>
      <c r="BG304" s="9" t="s">
        <v>39</v>
      </c>
      <c r="BH304" s="59" t="s">
        <v>87</v>
      </c>
      <c r="BI304" s="9" t="s">
        <v>20</v>
      </c>
      <c r="BJ304" s="9">
        <v>106.6</v>
      </c>
      <c r="BK304" s="9" t="s">
        <v>77</v>
      </c>
    </row>
    <row r="305" spans="57:63" hidden="1" x14ac:dyDescent="0.3">
      <c r="BE305" s="10" t="s">
        <v>34</v>
      </c>
      <c r="BF305" s="10">
        <v>2013</v>
      </c>
      <c r="BG305" s="10" t="s">
        <v>39</v>
      </c>
      <c r="BH305" s="58" t="s">
        <v>87</v>
      </c>
      <c r="BI305" s="10" t="s">
        <v>21</v>
      </c>
      <c r="BJ305" s="10">
        <v>108.3</v>
      </c>
      <c r="BK305" s="10" t="s">
        <v>77</v>
      </c>
    </row>
    <row r="306" spans="57:63" hidden="1" x14ac:dyDescent="0.3">
      <c r="BE306" s="9" t="s">
        <v>34</v>
      </c>
      <c r="BF306" s="9">
        <v>2013</v>
      </c>
      <c r="BG306" s="9" t="s">
        <v>39</v>
      </c>
      <c r="BH306" s="59" t="s">
        <v>87</v>
      </c>
      <c r="BI306" s="9" t="s">
        <v>22</v>
      </c>
      <c r="BJ306" s="9">
        <v>107.6</v>
      </c>
      <c r="BK306" s="9" t="s">
        <v>77</v>
      </c>
    </row>
    <row r="307" spans="57:63" hidden="1" x14ac:dyDescent="0.3">
      <c r="BE307" s="10" t="s">
        <v>34</v>
      </c>
      <c r="BF307" s="10">
        <v>2013</v>
      </c>
      <c r="BG307" s="10" t="s">
        <v>39</v>
      </c>
      <c r="BH307" s="58" t="s">
        <v>87</v>
      </c>
      <c r="BI307" s="10" t="s">
        <v>23</v>
      </c>
      <c r="BJ307" s="10">
        <v>106.4</v>
      </c>
      <c r="BK307" s="10" t="s">
        <v>23</v>
      </c>
    </row>
    <row r="308" spans="57:63" hidden="1" x14ac:dyDescent="0.3">
      <c r="BE308" s="9" t="s">
        <v>34</v>
      </c>
      <c r="BF308" s="9">
        <v>2013</v>
      </c>
      <c r="BG308" s="9" t="s">
        <v>39</v>
      </c>
      <c r="BH308" s="59" t="s">
        <v>87</v>
      </c>
      <c r="BI308" s="9" t="s">
        <v>24</v>
      </c>
      <c r="BJ308" s="9">
        <v>105.1</v>
      </c>
      <c r="BK308" s="9" t="s">
        <v>77</v>
      </c>
    </row>
    <row r="309" spans="57:63" hidden="1" x14ac:dyDescent="0.3">
      <c r="BE309" s="10" t="s">
        <v>30</v>
      </c>
      <c r="BF309" s="10">
        <v>2013</v>
      </c>
      <c r="BG309" s="10" t="s">
        <v>40</v>
      </c>
      <c r="BH309" s="58" t="s">
        <v>88</v>
      </c>
      <c r="BI309" s="10" t="s">
        <v>3</v>
      </c>
      <c r="BJ309" s="10">
        <v>113.4</v>
      </c>
      <c r="BK309" s="10" t="s">
        <v>49</v>
      </c>
    </row>
    <row r="310" spans="57:63" hidden="1" x14ac:dyDescent="0.3">
      <c r="BE310" s="9" t="s">
        <v>30</v>
      </c>
      <c r="BF310" s="9">
        <v>2013</v>
      </c>
      <c r="BG310" s="9" t="s">
        <v>40</v>
      </c>
      <c r="BH310" s="59" t="s">
        <v>88</v>
      </c>
      <c r="BI310" s="9" t="s">
        <v>4</v>
      </c>
      <c r="BJ310" s="9">
        <v>114.9</v>
      </c>
      <c r="BK310" s="9" t="s">
        <v>49</v>
      </c>
    </row>
    <row r="311" spans="57:63" hidden="1" x14ac:dyDescent="0.3">
      <c r="BE311" s="10" t="s">
        <v>30</v>
      </c>
      <c r="BF311" s="10">
        <v>2013</v>
      </c>
      <c r="BG311" s="10" t="s">
        <v>40</v>
      </c>
      <c r="BH311" s="58" t="s">
        <v>88</v>
      </c>
      <c r="BI311" s="10" t="s">
        <v>5</v>
      </c>
      <c r="BJ311" s="10">
        <v>110.5</v>
      </c>
      <c r="BK311" s="10" t="s">
        <v>49</v>
      </c>
    </row>
    <row r="312" spans="57:63" hidden="1" x14ac:dyDescent="0.3">
      <c r="BE312" s="9" t="s">
        <v>30</v>
      </c>
      <c r="BF312" s="9">
        <v>2013</v>
      </c>
      <c r="BG312" s="9" t="s">
        <v>40</v>
      </c>
      <c r="BH312" s="59" t="s">
        <v>88</v>
      </c>
      <c r="BI312" s="9" t="s">
        <v>6</v>
      </c>
      <c r="BJ312" s="9">
        <v>109.3</v>
      </c>
      <c r="BK312" s="9" t="s">
        <v>49</v>
      </c>
    </row>
    <row r="313" spans="57:63" hidden="1" x14ac:dyDescent="0.3">
      <c r="BE313" s="10" t="s">
        <v>30</v>
      </c>
      <c r="BF313" s="10">
        <v>2013</v>
      </c>
      <c r="BG313" s="10" t="s">
        <v>40</v>
      </c>
      <c r="BH313" s="58" t="s">
        <v>88</v>
      </c>
      <c r="BI313" s="10" t="s">
        <v>7</v>
      </c>
      <c r="BJ313" s="10">
        <v>106.2</v>
      </c>
      <c r="BK313" s="10" t="s">
        <v>49</v>
      </c>
    </row>
    <row r="314" spans="57:63" hidden="1" x14ac:dyDescent="0.3">
      <c r="BE314" s="9" t="s">
        <v>30</v>
      </c>
      <c r="BF314" s="9">
        <v>2013</v>
      </c>
      <c r="BG314" s="9" t="s">
        <v>40</v>
      </c>
      <c r="BH314" s="59" t="s">
        <v>88</v>
      </c>
      <c r="BI314" s="9" t="s">
        <v>8</v>
      </c>
      <c r="BJ314" s="9">
        <v>110.3</v>
      </c>
      <c r="BK314" s="9" t="s">
        <v>49</v>
      </c>
    </row>
    <row r="315" spans="57:63" hidden="1" x14ac:dyDescent="0.3">
      <c r="BE315" s="10" t="s">
        <v>30</v>
      </c>
      <c r="BF315" s="10">
        <v>2013</v>
      </c>
      <c r="BG315" s="10" t="s">
        <v>40</v>
      </c>
      <c r="BH315" s="58" t="s">
        <v>88</v>
      </c>
      <c r="BI315" s="10" t="s">
        <v>9</v>
      </c>
      <c r="BJ315" s="10">
        <v>129.19999999999999</v>
      </c>
      <c r="BK315" s="10" t="s">
        <v>49</v>
      </c>
    </row>
    <row r="316" spans="57:63" hidden="1" x14ac:dyDescent="0.3">
      <c r="BE316" s="9" t="s">
        <v>30</v>
      </c>
      <c r="BF316" s="9">
        <v>2013</v>
      </c>
      <c r="BG316" s="9" t="s">
        <v>40</v>
      </c>
      <c r="BH316" s="59" t="s">
        <v>88</v>
      </c>
      <c r="BI316" s="9" t="s">
        <v>10</v>
      </c>
      <c r="BJ316" s="9">
        <v>107.1</v>
      </c>
      <c r="BK316" s="9" t="s">
        <v>49</v>
      </c>
    </row>
    <row r="317" spans="57:63" hidden="1" x14ac:dyDescent="0.3">
      <c r="BE317" s="10" t="s">
        <v>30</v>
      </c>
      <c r="BF317" s="10">
        <v>2013</v>
      </c>
      <c r="BG317" s="10" t="s">
        <v>40</v>
      </c>
      <c r="BH317" s="58" t="s">
        <v>88</v>
      </c>
      <c r="BI317" s="10" t="s">
        <v>11</v>
      </c>
      <c r="BJ317" s="10">
        <v>104.3</v>
      </c>
      <c r="BK317" s="10" t="s">
        <v>49</v>
      </c>
    </row>
    <row r="318" spans="57:63" hidden="1" x14ac:dyDescent="0.3">
      <c r="BE318" s="9" t="s">
        <v>30</v>
      </c>
      <c r="BF318" s="9">
        <v>2013</v>
      </c>
      <c r="BG318" s="9" t="s">
        <v>40</v>
      </c>
      <c r="BH318" s="59" t="s">
        <v>88</v>
      </c>
      <c r="BI318" s="9" t="s">
        <v>12</v>
      </c>
      <c r="BJ318" s="9">
        <v>106.4</v>
      </c>
      <c r="BK318" s="9" t="s">
        <v>49</v>
      </c>
    </row>
    <row r="319" spans="57:63" hidden="1" x14ac:dyDescent="0.3">
      <c r="BE319" s="10" t="s">
        <v>30</v>
      </c>
      <c r="BF319" s="10">
        <v>2013</v>
      </c>
      <c r="BG319" s="10" t="s">
        <v>40</v>
      </c>
      <c r="BH319" s="58" t="s">
        <v>88</v>
      </c>
      <c r="BI319" s="10" t="s">
        <v>14</v>
      </c>
      <c r="BJ319" s="10">
        <v>112.1</v>
      </c>
      <c r="BK319" s="10" t="s">
        <v>49</v>
      </c>
    </row>
    <row r="320" spans="57:63" hidden="1" x14ac:dyDescent="0.3">
      <c r="BE320" s="9" t="s">
        <v>30</v>
      </c>
      <c r="BF320" s="9">
        <v>2013</v>
      </c>
      <c r="BG320" s="9" t="s">
        <v>40</v>
      </c>
      <c r="BH320" s="59" t="s">
        <v>88</v>
      </c>
      <c r="BI320" s="9" t="s">
        <v>15</v>
      </c>
      <c r="BJ320" s="9">
        <v>113.1</v>
      </c>
      <c r="BK320" s="9" t="s">
        <v>49</v>
      </c>
    </row>
    <row r="321" spans="57:63" hidden="1" x14ac:dyDescent="0.3">
      <c r="BE321" s="10" t="s">
        <v>30</v>
      </c>
      <c r="BF321" s="10">
        <v>2013</v>
      </c>
      <c r="BG321" s="10" t="s">
        <v>40</v>
      </c>
      <c r="BH321" s="58" t="s">
        <v>88</v>
      </c>
      <c r="BI321" s="10" t="s">
        <v>20</v>
      </c>
      <c r="BJ321" s="10" t="s">
        <v>32</v>
      </c>
      <c r="BK321" s="10" t="s">
        <v>77</v>
      </c>
    </row>
    <row r="322" spans="57:63" hidden="1" x14ac:dyDescent="0.3">
      <c r="BE322" s="9" t="s">
        <v>30</v>
      </c>
      <c r="BF322" s="9">
        <v>2013</v>
      </c>
      <c r="BG322" s="9" t="s">
        <v>40</v>
      </c>
      <c r="BH322" s="59" t="s">
        <v>88</v>
      </c>
      <c r="BI322" s="9" t="s">
        <v>21</v>
      </c>
      <c r="BJ322" s="9">
        <v>109.5</v>
      </c>
      <c r="BK322" s="9" t="s">
        <v>77</v>
      </c>
    </row>
    <row r="323" spans="57:63" hidden="1" x14ac:dyDescent="0.3">
      <c r="BE323" s="10" t="s">
        <v>30</v>
      </c>
      <c r="BF323" s="10">
        <v>2013</v>
      </c>
      <c r="BG323" s="10" t="s">
        <v>40</v>
      </c>
      <c r="BH323" s="58" t="s">
        <v>88</v>
      </c>
      <c r="BI323" s="10" t="s">
        <v>22</v>
      </c>
      <c r="BJ323" s="10">
        <v>108.3</v>
      </c>
      <c r="BK323" s="10" t="s">
        <v>77</v>
      </c>
    </row>
    <row r="324" spans="57:63" hidden="1" x14ac:dyDescent="0.3">
      <c r="BE324" s="9" t="s">
        <v>30</v>
      </c>
      <c r="BF324" s="9">
        <v>2013</v>
      </c>
      <c r="BG324" s="9" t="s">
        <v>40</v>
      </c>
      <c r="BH324" s="59" t="s">
        <v>88</v>
      </c>
      <c r="BI324" s="9" t="s">
        <v>23</v>
      </c>
      <c r="BJ324" s="9">
        <v>106.9</v>
      </c>
      <c r="BK324" s="9" t="s">
        <v>23</v>
      </c>
    </row>
    <row r="325" spans="57:63" hidden="1" x14ac:dyDescent="0.3">
      <c r="BE325" s="10" t="s">
        <v>30</v>
      </c>
      <c r="BF325" s="10">
        <v>2013</v>
      </c>
      <c r="BG325" s="10" t="s">
        <v>40</v>
      </c>
      <c r="BH325" s="58" t="s">
        <v>88</v>
      </c>
      <c r="BI325" s="10" t="s">
        <v>24</v>
      </c>
      <c r="BJ325" s="10">
        <v>106.8</v>
      </c>
      <c r="BK325" s="10" t="s">
        <v>77</v>
      </c>
    </row>
    <row r="326" spans="57:63" hidden="1" x14ac:dyDescent="0.3">
      <c r="BE326" s="9" t="s">
        <v>33</v>
      </c>
      <c r="BF326" s="9">
        <v>2013</v>
      </c>
      <c r="BG326" s="9" t="s">
        <v>40</v>
      </c>
      <c r="BH326" s="59" t="s">
        <v>88</v>
      </c>
      <c r="BI326" s="9" t="s">
        <v>3</v>
      </c>
      <c r="BJ326" s="9">
        <v>117.8</v>
      </c>
      <c r="BK326" s="9" t="s">
        <v>49</v>
      </c>
    </row>
    <row r="327" spans="57:63" hidden="1" x14ac:dyDescent="0.3">
      <c r="BE327" s="10" t="s">
        <v>33</v>
      </c>
      <c r="BF327" s="10">
        <v>2013</v>
      </c>
      <c r="BG327" s="10" t="s">
        <v>40</v>
      </c>
      <c r="BH327" s="58" t="s">
        <v>88</v>
      </c>
      <c r="BI327" s="10" t="s">
        <v>4</v>
      </c>
      <c r="BJ327" s="10">
        <v>119.2</v>
      </c>
      <c r="BK327" s="10" t="s">
        <v>49</v>
      </c>
    </row>
    <row r="328" spans="57:63" hidden="1" x14ac:dyDescent="0.3">
      <c r="BE328" s="9" t="s">
        <v>33</v>
      </c>
      <c r="BF328" s="9">
        <v>2013</v>
      </c>
      <c r="BG328" s="9" t="s">
        <v>40</v>
      </c>
      <c r="BH328" s="59" t="s">
        <v>88</v>
      </c>
      <c r="BI328" s="9" t="s">
        <v>5</v>
      </c>
      <c r="BJ328" s="9">
        <v>114</v>
      </c>
      <c r="BK328" s="9" t="s">
        <v>49</v>
      </c>
    </row>
    <row r="329" spans="57:63" hidden="1" x14ac:dyDescent="0.3">
      <c r="BE329" s="10" t="s">
        <v>33</v>
      </c>
      <c r="BF329" s="10">
        <v>2013</v>
      </c>
      <c r="BG329" s="10" t="s">
        <v>40</v>
      </c>
      <c r="BH329" s="58" t="s">
        <v>88</v>
      </c>
      <c r="BI329" s="10" t="s">
        <v>6</v>
      </c>
      <c r="BJ329" s="10">
        <v>108.3</v>
      </c>
      <c r="BK329" s="10" t="s">
        <v>49</v>
      </c>
    </row>
    <row r="330" spans="57:63" hidden="1" x14ac:dyDescent="0.3">
      <c r="BE330" s="9" t="s">
        <v>33</v>
      </c>
      <c r="BF330" s="9">
        <v>2013</v>
      </c>
      <c r="BG330" s="9" t="s">
        <v>40</v>
      </c>
      <c r="BH330" s="59" t="s">
        <v>88</v>
      </c>
      <c r="BI330" s="9" t="s">
        <v>7</v>
      </c>
      <c r="BJ330" s="9">
        <v>101.1</v>
      </c>
      <c r="BK330" s="9" t="s">
        <v>49</v>
      </c>
    </row>
    <row r="331" spans="57:63" hidden="1" x14ac:dyDescent="0.3">
      <c r="BE331" s="10" t="s">
        <v>33</v>
      </c>
      <c r="BF331" s="10">
        <v>2013</v>
      </c>
      <c r="BG331" s="10" t="s">
        <v>40</v>
      </c>
      <c r="BH331" s="58" t="s">
        <v>88</v>
      </c>
      <c r="BI331" s="10" t="s">
        <v>8</v>
      </c>
      <c r="BJ331" s="10">
        <v>113.2</v>
      </c>
      <c r="BK331" s="10" t="s">
        <v>49</v>
      </c>
    </row>
    <row r="332" spans="57:63" hidden="1" x14ac:dyDescent="0.3">
      <c r="BE332" s="9" t="s">
        <v>33</v>
      </c>
      <c r="BF332" s="9">
        <v>2013</v>
      </c>
      <c r="BG332" s="9" t="s">
        <v>40</v>
      </c>
      <c r="BH332" s="59" t="s">
        <v>88</v>
      </c>
      <c r="BI332" s="9" t="s">
        <v>9</v>
      </c>
      <c r="BJ332" s="9">
        <v>160.9</v>
      </c>
      <c r="BK332" s="9" t="s">
        <v>49</v>
      </c>
    </row>
    <row r="333" spans="57:63" hidden="1" x14ac:dyDescent="0.3">
      <c r="BE333" s="10" t="s">
        <v>33</v>
      </c>
      <c r="BF333" s="10">
        <v>2013</v>
      </c>
      <c r="BG333" s="10" t="s">
        <v>40</v>
      </c>
      <c r="BH333" s="58" t="s">
        <v>88</v>
      </c>
      <c r="BI333" s="10" t="s">
        <v>10</v>
      </c>
      <c r="BJ333" s="10">
        <v>105.1</v>
      </c>
      <c r="BK333" s="10" t="s">
        <v>49</v>
      </c>
    </row>
    <row r="334" spans="57:63" hidden="1" x14ac:dyDescent="0.3">
      <c r="BE334" s="9" t="s">
        <v>33</v>
      </c>
      <c r="BF334" s="9">
        <v>2013</v>
      </c>
      <c r="BG334" s="9" t="s">
        <v>40</v>
      </c>
      <c r="BH334" s="59" t="s">
        <v>88</v>
      </c>
      <c r="BI334" s="9" t="s">
        <v>11</v>
      </c>
      <c r="BJ334" s="9">
        <v>101.3</v>
      </c>
      <c r="BK334" s="9" t="s">
        <v>49</v>
      </c>
    </row>
    <row r="335" spans="57:63" hidden="1" x14ac:dyDescent="0.3">
      <c r="BE335" s="10" t="s">
        <v>33</v>
      </c>
      <c r="BF335" s="10">
        <v>2013</v>
      </c>
      <c r="BG335" s="10" t="s">
        <v>40</v>
      </c>
      <c r="BH335" s="58" t="s">
        <v>88</v>
      </c>
      <c r="BI335" s="10" t="s">
        <v>12</v>
      </c>
      <c r="BJ335" s="10">
        <v>107.5</v>
      </c>
      <c r="BK335" s="10" t="s">
        <v>49</v>
      </c>
    </row>
    <row r="336" spans="57:63" hidden="1" x14ac:dyDescent="0.3">
      <c r="BE336" s="9" t="s">
        <v>33</v>
      </c>
      <c r="BF336" s="9">
        <v>2013</v>
      </c>
      <c r="BG336" s="9" t="s">
        <v>40</v>
      </c>
      <c r="BH336" s="59" t="s">
        <v>88</v>
      </c>
      <c r="BI336" s="9" t="s">
        <v>14</v>
      </c>
      <c r="BJ336" s="9">
        <v>113.1</v>
      </c>
      <c r="BK336" s="9" t="s">
        <v>49</v>
      </c>
    </row>
    <row r="337" spans="57:63" hidden="1" x14ac:dyDescent="0.3">
      <c r="BE337" s="10" t="s">
        <v>33</v>
      </c>
      <c r="BF337" s="10">
        <v>2013</v>
      </c>
      <c r="BG337" s="10" t="s">
        <v>40</v>
      </c>
      <c r="BH337" s="58" t="s">
        <v>88</v>
      </c>
      <c r="BI337" s="10" t="s">
        <v>15</v>
      </c>
      <c r="BJ337" s="10">
        <v>117.5</v>
      </c>
      <c r="BK337" s="10" t="s">
        <v>49</v>
      </c>
    </row>
    <row r="338" spans="57:63" hidden="1" x14ac:dyDescent="0.3">
      <c r="BE338" s="9" t="s">
        <v>33</v>
      </c>
      <c r="BF338" s="9">
        <v>2013</v>
      </c>
      <c r="BG338" s="9" t="s">
        <v>40</v>
      </c>
      <c r="BH338" s="59" t="s">
        <v>88</v>
      </c>
      <c r="BI338" s="9" t="s">
        <v>20</v>
      </c>
      <c r="BJ338" s="9">
        <v>107.7</v>
      </c>
      <c r="BK338" s="9" t="s">
        <v>77</v>
      </c>
    </row>
    <row r="339" spans="57:63" hidden="1" x14ac:dyDescent="0.3">
      <c r="BE339" s="10" t="s">
        <v>33</v>
      </c>
      <c r="BF339" s="10">
        <v>2013</v>
      </c>
      <c r="BG339" s="10" t="s">
        <v>40</v>
      </c>
      <c r="BH339" s="58" t="s">
        <v>88</v>
      </c>
      <c r="BI339" s="10" t="s">
        <v>21</v>
      </c>
      <c r="BJ339" s="10">
        <v>108.6</v>
      </c>
      <c r="BK339" s="10" t="s">
        <v>77</v>
      </c>
    </row>
    <row r="340" spans="57:63" hidden="1" x14ac:dyDescent="0.3">
      <c r="BE340" s="9" t="s">
        <v>33</v>
      </c>
      <c r="BF340" s="9">
        <v>2013</v>
      </c>
      <c r="BG340" s="9" t="s">
        <v>40</v>
      </c>
      <c r="BH340" s="59" t="s">
        <v>88</v>
      </c>
      <c r="BI340" s="9" t="s">
        <v>22</v>
      </c>
      <c r="BJ340" s="9">
        <v>108.1</v>
      </c>
      <c r="BK340" s="9" t="s">
        <v>77</v>
      </c>
    </row>
    <row r="341" spans="57:63" hidden="1" x14ac:dyDescent="0.3">
      <c r="BE341" s="10" t="s">
        <v>33</v>
      </c>
      <c r="BF341" s="10">
        <v>2013</v>
      </c>
      <c r="BG341" s="10" t="s">
        <v>40</v>
      </c>
      <c r="BH341" s="58" t="s">
        <v>88</v>
      </c>
      <c r="BI341" s="10" t="s">
        <v>23</v>
      </c>
      <c r="BJ341" s="10">
        <v>107.1</v>
      </c>
      <c r="BK341" s="10" t="s">
        <v>23</v>
      </c>
    </row>
    <row r="342" spans="57:63" hidden="1" x14ac:dyDescent="0.3">
      <c r="BE342" s="9" t="s">
        <v>33</v>
      </c>
      <c r="BF342" s="9">
        <v>2013</v>
      </c>
      <c r="BG342" s="9" t="s">
        <v>40</v>
      </c>
      <c r="BH342" s="59" t="s">
        <v>88</v>
      </c>
      <c r="BI342" s="9" t="s">
        <v>24</v>
      </c>
      <c r="BJ342" s="9">
        <v>107.3</v>
      </c>
      <c r="BK342" s="9" t="s">
        <v>77</v>
      </c>
    </row>
    <row r="343" spans="57:63" hidden="1" x14ac:dyDescent="0.3">
      <c r="BE343" s="10" t="s">
        <v>34</v>
      </c>
      <c r="BF343" s="10">
        <v>2013</v>
      </c>
      <c r="BG343" s="10" t="s">
        <v>40</v>
      </c>
      <c r="BH343" s="58" t="s">
        <v>88</v>
      </c>
      <c r="BI343" s="10" t="s">
        <v>3</v>
      </c>
      <c r="BJ343" s="10">
        <v>114.8</v>
      </c>
      <c r="BK343" s="10" t="s">
        <v>49</v>
      </c>
    </row>
    <row r="344" spans="57:63" hidden="1" x14ac:dyDescent="0.3">
      <c r="BE344" s="9" t="s">
        <v>34</v>
      </c>
      <c r="BF344" s="9">
        <v>2013</v>
      </c>
      <c r="BG344" s="9" t="s">
        <v>40</v>
      </c>
      <c r="BH344" s="59" t="s">
        <v>88</v>
      </c>
      <c r="BI344" s="9" t="s">
        <v>4</v>
      </c>
      <c r="BJ344" s="9">
        <v>116.4</v>
      </c>
      <c r="BK344" s="9" t="s">
        <v>49</v>
      </c>
    </row>
    <row r="345" spans="57:63" hidden="1" x14ac:dyDescent="0.3">
      <c r="BE345" s="10" t="s">
        <v>34</v>
      </c>
      <c r="BF345" s="10">
        <v>2013</v>
      </c>
      <c r="BG345" s="10" t="s">
        <v>40</v>
      </c>
      <c r="BH345" s="58" t="s">
        <v>88</v>
      </c>
      <c r="BI345" s="10" t="s">
        <v>5</v>
      </c>
      <c r="BJ345" s="10">
        <v>111.9</v>
      </c>
      <c r="BK345" s="10" t="s">
        <v>49</v>
      </c>
    </row>
    <row r="346" spans="57:63" hidden="1" x14ac:dyDescent="0.3">
      <c r="BE346" s="9" t="s">
        <v>34</v>
      </c>
      <c r="BF346" s="9">
        <v>2013</v>
      </c>
      <c r="BG346" s="9" t="s">
        <v>40</v>
      </c>
      <c r="BH346" s="59" t="s">
        <v>88</v>
      </c>
      <c r="BI346" s="9" t="s">
        <v>6</v>
      </c>
      <c r="BJ346" s="9">
        <v>108.9</v>
      </c>
      <c r="BK346" s="9" t="s">
        <v>49</v>
      </c>
    </row>
    <row r="347" spans="57:63" hidden="1" x14ac:dyDescent="0.3">
      <c r="BE347" s="10" t="s">
        <v>34</v>
      </c>
      <c r="BF347" s="10">
        <v>2013</v>
      </c>
      <c r="BG347" s="10" t="s">
        <v>40</v>
      </c>
      <c r="BH347" s="58" t="s">
        <v>88</v>
      </c>
      <c r="BI347" s="10" t="s">
        <v>7</v>
      </c>
      <c r="BJ347" s="10">
        <v>104.3</v>
      </c>
      <c r="BK347" s="10" t="s">
        <v>49</v>
      </c>
    </row>
    <row r="348" spans="57:63" hidden="1" x14ac:dyDescent="0.3">
      <c r="BE348" s="9" t="s">
        <v>34</v>
      </c>
      <c r="BF348" s="9">
        <v>2013</v>
      </c>
      <c r="BG348" s="9" t="s">
        <v>40</v>
      </c>
      <c r="BH348" s="59" t="s">
        <v>88</v>
      </c>
      <c r="BI348" s="9" t="s">
        <v>8</v>
      </c>
      <c r="BJ348" s="9">
        <v>111.7</v>
      </c>
      <c r="BK348" s="9" t="s">
        <v>49</v>
      </c>
    </row>
    <row r="349" spans="57:63" hidden="1" x14ac:dyDescent="0.3">
      <c r="BE349" s="10" t="s">
        <v>34</v>
      </c>
      <c r="BF349" s="10">
        <v>2013</v>
      </c>
      <c r="BG349" s="10" t="s">
        <v>40</v>
      </c>
      <c r="BH349" s="58" t="s">
        <v>88</v>
      </c>
      <c r="BI349" s="10" t="s">
        <v>9</v>
      </c>
      <c r="BJ349" s="10">
        <v>140</v>
      </c>
      <c r="BK349" s="10" t="s">
        <v>49</v>
      </c>
    </row>
    <row r="350" spans="57:63" hidden="1" x14ac:dyDescent="0.3">
      <c r="BE350" s="9" t="s">
        <v>34</v>
      </c>
      <c r="BF350" s="9">
        <v>2013</v>
      </c>
      <c r="BG350" s="9" t="s">
        <v>40</v>
      </c>
      <c r="BH350" s="59" t="s">
        <v>88</v>
      </c>
      <c r="BI350" s="9" t="s">
        <v>10</v>
      </c>
      <c r="BJ350" s="9">
        <v>106.4</v>
      </c>
      <c r="BK350" s="9" t="s">
        <v>49</v>
      </c>
    </row>
    <row r="351" spans="57:63" hidden="1" x14ac:dyDescent="0.3">
      <c r="BE351" s="10" t="s">
        <v>34</v>
      </c>
      <c r="BF351" s="10">
        <v>2013</v>
      </c>
      <c r="BG351" s="10" t="s">
        <v>40</v>
      </c>
      <c r="BH351" s="58" t="s">
        <v>88</v>
      </c>
      <c r="BI351" s="10" t="s">
        <v>11</v>
      </c>
      <c r="BJ351" s="10">
        <v>103.3</v>
      </c>
      <c r="BK351" s="10" t="s">
        <v>49</v>
      </c>
    </row>
    <row r="352" spans="57:63" hidden="1" x14ac:dyDescent="0.3">
      <c r="BE352" s="9" t="s">
        <v>34</v>
      </c>
      <c r="BF352" s="9">
        <v>2013</v>
      </c>
      <c r="BG352" s="9" t="s">
        <v>40</v>
      </c>
      <c r="BH352" s="59" t="s">
        <v>88</v>
      </c>
      <c r="BI352" s="9" t="s">
        <v>12</v>
      </c>
      <c r="BJ352" s="9">
        <v>106.8</v>
      </c>
      <c r="BK352" s="9" t="s">
        <v>49</v>
      </c>
    </row>
    <row r="353" spans="57:63" hidden="1" x14ac:dyDescent="0.3">
      <c r="BE353" s="10" t="s">
        <v>34</v>
      </c>
      <c r="BF353" s="10">
        <v>2013</v>
      </c>
      <c r="BG353" s="10" t="s">
        <v>40</v>
      </c>
      <c r="BH353" s="58" t="s">
        <v>88</v>
      </c>
      <c r="BI353" s="10" t="s">
        <v>14</v>
      </c>
      <c r="BJ353" s="10">
        <v>112.6</v>
      </c>
      <c r="BK353" s="10" t="s">
        <v>49</v>
      </c>
    </row>
    <row r="354" spans="57:63" hidden="1" x14ac:dyDescent="0.3">
      <c r="BE354" s="9" t="s">
        <v>34</v>
      </c>
      <c r="BF354" s="9">
        <v>2013</v>
      </c>
      <c r="BG354" s="9" t="s">
        <v>40</v>
      </c>
      <c r="BH354" s="59" t="s">
        <v>88</v>
      </c>
      <c r="BI354" s="9" t="s">
        <v>15</v>
      </c>
      <c r="BJ354" s="9">
        <v>114.7</v>
      </c>
      <c r="BK354" s="9" t="s">
        <v>49</v>
      </c>
    </row>
    <row r="355" spans="57:63" hidden="1" x14ac:dyDescent="0.3">
      <c r="BE355" s="10" t="s">
        <v>34</v>
      </c>
      <c r="BF355" s="10">
        <v>2013</v>
      </c>
      <c r="BG355" s="10" t="s">
        <v>40</v>
      </c>
      <c r="BH355" s="58" t="s">
        <v>88</v>
      </c>
      <c r="BI355" s="10" t="s">
        <v>20</v>
      </c>
      <c r="BJ355" s="10">
        <v>107.7</v>
      </c>
      <c r="BK355" s="10" t="s">
        <v>77</v>
      </c>
    </row>
    <row r="356" spans="57:63" hidden="1" x14ac:dyDescent="0.3">
      <c r="BE356" s="9" t="s">
        <v>34</v>
      </c>
      <c r="BF356" s="9">
        <v>2013</v>
      </c>
      <c r="BG356" s="9" t="s">
        <v>40</v>
      </c>
      <c r="BH356" s="59" t="s">
        <v>88</v>
      </c>
      <c r="BI356" s="9" t="s">
        <v>21</v>
      </c>
      <c r="BJ356" s="9">
        <v>109.2</v>
      </c>
      <c r="BK356" s="9" t="s">
        <v>77</v>
      </c>
    </row>
    <row r="357" spans="57:63" hidden="1" x14ac:dyDescent="0.3">
      <c r="BE357" s="10" t="s">
        <v>34</v>
      </c>
      <c r="BF357" s="10">
        <v>2013</v>
      </c>
      <c r="BG357" s="10" t="s">
        <v>40</v>
      </c>
      <c r="BH357" s="58" t="s">
        <v>88</v>
      </c>
      <c r="BI357" s="10" t="s">
        <v>22</v>
      </c>
      <c r="BJ357" s="10">
        <v>108.2</v>
      </c>
      <c r="BK357" s="10" t="s">
        <v>77</v>
      </c>
    </row>
    <row r="358" spans="57:63" hidden="1" x14ac:dyDescent="0.3">
      <c r="BE358" s="9" t="s">
        <v>34</v>
      </c>
      <c r="BF358" s="9">
        <v>2013</v>
      </c>
      <c r="BG358" s="9" t="s">
        <v>40</v>
      </c>
      <c r="BH358" s="59" t="s">
        <v>88</v>
      </c>
      <c r="BI358" s="9" t="s">
        <v>23</v>
      </c>
      <c r="BJ358" s="9">
        <v>107</v>
      </c>
      <c r="BK358" s="9" t="s">
        <v>23</v>
      </c>
    </row>
    <row r="359" spans="57:63" hidden="1" x14ac:dyDescent="0.3">
      <c r="BE359" s="10" t="s">
        <v>34</v>
      </c>
      <c r="BF359" s="10">
        <v>2013</v>
      </c>
      <c r="BG359" s="10" t="s">
        <v>40</v>
      </c>
      <c r="BH359" s="58" t="s">
        <v>88</v>
      </c>
      <c r="BI359" s="10" t="s">
        <v>24</v>
      </c>
      <c r="BJ359" s="10">
        <v>107.1</v>
      </c>
      <c r="BK359" s="10" t="s">
        <v>77</v>
      </c>
    </row>
    <row r="360" spans="57:63" hidden="1" x14ac:dyDescent="0.3">
      <c r="BE360" s="9" t="s">
        <v>30</v>
      </c>
      <c r="BF360" s="9">
        <v>2013</v>
      </c>
      <c r="BG360" s="9" t="s">
        <v>41</v>
      </c>
      <c r="BH360" s="59" t="s">
        <v>89</v>
      </c>
      <c r="BI360" s="9" t="s">
        <v>3</v>
      </c>
      <c r="BJ360" s="9">
        <v>114.3</v>
      </c>
      <c r="BK360" s="9" t="s">
        <v>49</v>
      </c>
    </row>
    <row r="361" spans="57:63" hidden="1" x14ac:dyDescent="0.3">
      <c r="BE361" s="10" t="s">
        <v>30</v>
      </c>
      <c r="BF361" s="10">
        <v>2013</v>
      </c>
      <c r="BG361" s="10" t="s">
        <v>41</v>
      </c>
      <c r="BH361" s="58" t="s">
        <v>89</v>
      </c>
      <c r="BI361" s="10" t="s">
        <v>4</v>
      </c>
      <c r="BJ361" s="10">
        <v>115.4</v>
      </c>
      <c r="BK361" s="10" t="s">
        <v>49</v>
      </c>
    </row>
    <row r="362" spans="57:63" hidden="1" x14ac:dyDescent="0.3">
      <c r="BE362" s="9" t="s">
        <v>30</v>
      </c>
      <c r="BF362" s="9">
        <v>2013</v>
      </c>
      <c r="BG362" s="9" t="s">
        <v>41</v>
      </c>
      <c r="BH362" s="59" t="s">
        <v>89</v>
      </c>
      <c r="BI362" s="9" t="s">
        <v>5</v>
      </c>
      <c r="BJ362" s="9">
        <v>111.1</v>
      </c>
      <c r="BK362" s="9" t="s">
        <v>49</v>
      </c>
    </row>
    <row r="363" spans="57:63" hidden="1" x14ac:dyDescent="0.3">
      <c r="BE363" s="10" t="s">
        <v>30</v>
      </c>
      <c r="BF363" s="10">
        <v>2013</v>
      </c>
      <c r="BG363" s="10" t="s">
        <v>41</v>
      </c>
      <c r="BH363" s="58" t="s">
        <v>89</v>
      </c>
      <c r="BI363" s="10" t="s">
        <v>6</v>
      </c>
      <c r="BJ363" s="10">
        <v>110</v>
      </c>
      <c r="BK363" s="10" t="s">
        <v>49</v>
      </c>
    </row>
    <row r="364" spans="57:63" hidden="1" x14ac:dyDescent="0.3">
      <c r="BE364" s="9" t="s">
        <v>30</v>
      </c>
      <c r="BF364" s="9">
        <v>2013</v>
      </c>
      <c r="BG364" s="9" t="s">
        <v>41</v>
      </c>
      <c r="BH364" s="59" t="s">
        <v>89</v>
      </c>
      <c r="BI364" s="9" t="s">
        <v>7</v>
      </c>
      <c r="BJ364" s="9">
        <v>106.4</v>
      </c>
      <c r="BK364" s="9" t="s">
        <v>49</v>
      </c>
    </row>
    <row r="365" spans="57:63" hidden="1" x14ac:dyDescent="0.3">
      <c r="BE365" s="10" t="s">
        <v>30</v>
      </c>
      <c r="BF365" s="10">
        <v>2013</v>
      </c>
      <c r="BG365" s="10" t="s">
        <v>41</v>
      </c>
      <c r="BH365" s="58" t="s">
        <v>89</v>
      </c>
      <c r="BI365" s="10" t="s">
        <v>8</v>
      </c>
      <c r="BJ365" s="10">
        <v>110.8</v>
      </c>
      <c r="BK365" s="10" t="s">
        <v>49</v>
      </c>
    </row>
    <row r="366" spans="57:63" hidden="1" x14ac:dyDescent="0.3">
      <c r="BE366" s="9" t="s">
        <v>30</v>
      </c>
      <c r="BF366" s="9">
        <v>2013</v>
      </c>
      <c r="BG366" s="9" t="s">
        <v>41</v>
      </c>
      <c r="BH366" s="59" t="s">
        <v>89</v>
      </c>
      <c r="BI366" s="9" t="s">
        <v>9</v>
      </c>
      <c r="BJ366" s="9">
        <v>138.9</v>
      </c>
      <c r="BK366" s="9" t="s">
        <v>49</v>
      </c>
    </row>
    <row r="367" spans="57:63" hidden="1" x14ac:dyDescent="0.3">
      <c r="BE367" s="10" t="s">
        <v>30</v>
      </c>
      <c r="BF367" s="10">
        <v>2013</v>
      </c>
      <c r="BG367" s="10" t="s">
        <v>41</v>
      </c>
      <c r="BH367" s="58" t="s">
        <v>89</v>
      </c>
      <c r="BI367" s="10" t="s">
        <v>10</v>
      </c>
      <c r="BJ367" s="10">
        <v>107.4</v>
      </c>
      <c r="BK367" s="10" t="s">
        <v>49</v>
      </c>
    </row>
    <row r="368" spans="57:63" hidden="1" x14ac:dyDescent="0.3">
      <c r="BE368" s="9" t="s">
        <v>30</v>
      </c>
      <c r="BF368" s="9">
        <v>2013</v>
      </c>
      <c r="BG368" s="9" t="s">
        <v>41</v>
      </c>
      <c r="BH368" s="59" t="s">
        <v>89</v>
      </c>
      <c r="BI368" s="9" t="s">
        <v>11</v>
      </c>
      <c r="BJ368" s="9">
        <v>104.1</v>
      </c>
      <c r="BK368" s="9" t="s">
        <v>49</v>
      </c>
    </row>
    <row r="369" spans="57:63" hidden="1" x14ac:dyDescent="0.3">
      <c r="BE369" s="10" t="s">
        <v>30</v>
      </c>
      <c r="BF369" s="10">
        <v>2013</v>
      </c>
      <c r="BG369" s="10" t="s">
        <v>41</v>
      </c>
      <c r="BH369" s="58" t="s">
        <v>89</v>
      </c>
      <c r="BI369" s="10" t="s">
        <v>12</v>
      </c>
      <c r="BJ369" s="10">
        <v>106.9</v>
      </c>
      <c r="BK369" s="10" t="s">
        <v>49</v>
      </c>
    </row>
    <row r="370" spans="57:63" hidden="1" x14ac:dyDescent="0.3">
      <c r="BE370" s="9" t="s">
        <v>30</v>
      </c>
      <c r="BF370" s="9">
        <v>2013</v>
      </c>
      <c r="BG370" s="9" t="s">
        <v>41</v>
      </c>
      <c r="BH370" s="59" t="s">
        <v>89</v>
      </c>
      <c r="BI370" s="9" t="s">
        <v>14</v>
      </c>
      <c r="BJ370" s="9">
        <v>112.6</v>
      </c>
      <c r="BK370" s="9" t="s">
        <v>49</v>
      </c>
    </row>
    <row r="371" spans="57:63" hidden="1" x14ac:dyDescent="0.3">
      <c r="BE371" s="10" t="s">
        <v>30</v>
      </c>
      <c r="BF371" s="10">
        <v>2013</v>
      </c>
      <c r="BG371" s="10" t="s">
        <v>41</v>
      </c>
      <c r="BH371" s="58" t="s">
        <v>89</v>
      </c>
      <c r="BI371" s="10" t="s">
        <v>15</v>
      </c>
      <c r="BJ371" s="10">
        <v>114.9</v>
      </c>
      <c r="BK371" s="10" t="s">
        <v>49</v>
      </c>
    </row>
    <row r="372" spans="57:63" hidden="1" x14ac:dyDescent="0.3">
      <c r="BE372" s="9" t="s">
        <v>30</v>
      </c>
      <c r="BF372" s="9">
        <v>2013</v>
      </c>
      <c r="BG372" s="9" t="s">
        <v>41</v>
      </c>
      <c r="BH372" s="59" t="s">
        <v>89</v>
      </c>
      <c r="BI372" s="9" t="s">
        <v>20</v>
      </c>
      <c r="BJ372" s="9" t="s">
        <v>32</v>
      </c>
      <c r="BK372" s="9" t="s">
        <v>77</v>
      </c>
    </row>
    <row r="373" spans="57:63" hidden="1" x14ac:dyDescent="0.3">
      <c r="BE373" s="10" t="s">
        <v>30</v>
      </c>
      <c r="BF373" s="10">
        <v>2013</v>
      </c>
      <c r="BG373" s="10" t="s">
        <v>41</v>
      </c>
      <c r="BH373" s="58" t="s">
        <v>89</v>
      </c>
      <c r="BI373" s="10" t="s">
        <v>21</v>
      </c>
      <c r="BJ373" s="10">
        <v>109.9</v>
      </c>
      <c r="BK373" s="10" t="s">
        <v>77</v>
      </c>
    </row>
    <row r="374" spans="57:63" hidden="1" x14ac:dyDescent="0.3">
      <c r="BE374" s="9" t="s">
        <v>30</v>
      </c>
      <c r="BF374" s="9">
        <v>2013</v>
      </c>
      <c r="BG374" s="9" t="s">
        <v>41</v>
      </c>
      <c r="BH374" s="59" t="s">
        <v>89</v>
      </c>
      <c r="BI374" s="9" t="s">
        <v>22</v>
      </c>
      <c r="BJ374" s="9">
        <v>108.7</v>
      </c>
      <c r="BK374" s="9" t="s">
        <v>77</v>
      </c>
    </row>
    <row r="375" spans="57:63" hidden="1" x14ac:dyDescent="0.3">
      <c r="BE375" s="10" t="s">
        <v>30</v>
      </c>
      <c r="BF375" s="10">
        <v>2013</v>
      </c>
      <c r="BG375" s="10" t="s">
        <v>41</v>
      </c>
      <c r="BH375" s="58" t="s">
        <v>89</v>
      </c>
      <c r="BI375" s="10" t="s">
        <v>23</v>
      </c>
      <c r="BJ375" s="10">
        <v>107.5</v>
      </c>
      <c r="BK375" s="10" t="s">
        <v>23</v>
      </c>
    </row>
    <row r="376" spans="57:63" hidden="1" x14ac:dyDescent="0.3">
      <c r="BE376" s="9" t="s">
        <v>30</v>
      </c>
      <c r="BF376" s="9">
        <v>2013</v>
      </c>
      <c r="BG376" s="9" t="s">
        <v>41</v>
      </c>
      <c r="BH376" s="59" t="s">
        <v>89</v>
      </c>
      <c r="BI376" s="9" t="s">
        <v>24</v>
      </c>
      <c r="BJ376" s="9">
        <v>107.8</v>
      </c>
      <c r="BK376" s="9" t="s">
        <v>77</v>
      </c>
    </row>
    <row r="377" spans="57:63" hidden="1" x14ac:dyDescent="0.3">
      <c r="BE377" s="10" t="s">
        <v>33</v>
      </c>
      <c r="BF377" s="10">
        <v>2013</v>
      </c>
      <c r="BG377" s="10" t="s">
        <v>41</v>
      </c>
      <c r="BH377" s="58" t="s">
        <v>89</v>
      </c>
      <c r="BI377" s="10" t="s">
        <v>3</v>
      </c>
      <c r="BJ377" s="10">
        <v>118.3</v>
      </c>
      <c r="BK377" s="10" t="s">
        <v>49</v>
      </c>
    </row>
    <row r="378" spans="57:63" hidden="1" x14ac:dyDescent="0.3">
      <c r="BE378" s="9" t="s">
        <v>33</v>
      </c>
      <c r="BF378" s="9">
        <v>2013</v>
      </c>
      <c r="BG378" s="9" t="s">
        <v>41</v>
      </c>
      <c r="BH378" s="59" t="s">
        <v>89</v>
      </c>
      <c r="BI378" s="9" t="s">
        <v>4</v>
      </c>
      <c r="BJ378" s="9">
        <v>120.4</v>
      </c>
      <c r="BK378" s="9" t="s">
        <v>49</v>
      </c>
    </row>
    <row r="379" spans="57:63" hidden="1" x14ac:dyDescent="0.3">
      <c r="BE379" s="10" t="s">
        <v>33</v>
      </c>
      <c r="BF379" s="10">
        <v>2013</v>
      </c>
      <c r="BG379" s="10" t="s">
        <v>41</v>
      </c>
      <c r="BH379" s="58" t="s">
        <v>89</v>
      </c>
      <c r="BI379" s="10" t="s">
        <v>5</v>
      </c>
      <c r="BJ379" s="10">
        <v>112.7</v>
      </c>
      <c r="BK379" s="10" t="s">
        <v>49</v>
      </c>
    </row>
    <row r="380" spans="57:63" hidden="1" x14ac:dyDescent="0.3">
      <c r="BE380" s="9" t="s">
        <v>33</v>
      </c>
      <c r="BF380" s="9">
        <v>2013</v>
      </c>
      <c r="BG380" s="9" t="s">
        <v>41</v>
      </c>
      <c r="BH380" s="59" t="s">
        <v>89</v>
      </c>
      <c r="BI380" s="9" t="s">
        <v>6</v>
      </c>
      <c r="BJ380" s="9">
        <v>108.9</v>
      </c>
      <c r="BK380" s="9" t="s">
        <v>49</v>
      </c>
    </row>
    <row r="381" spans="57:63" hidden="1" x14ac:dyDescent="0.3">
      <c r="BE381" s="10" t="s">
        <v>33</v>
      </c>
      <c r="BF381" s="10">
        <v>2013</v>
      </c>
      <c r="BG381" s="10" t="s">
        <v>41</v>
      </c>
      <c r="BH381" s="58" t="s">
        <v>89</v>
      </c>
      <c r="BI381" s="10" t="s">
        <v>7</v>
      </c>
      <c r="BJ381" s="10">
        <v>101.1</v>
      </c>
      <c r="BK381" s="10" t="s">
        <v>49</v>
      </c>
    </row>
    <row r="382" spans="57:63" hidden="1" x14ac:dyDescent="0.3">
      <c r="BE382" s="9" t="s">
        <v>33</v>
      </c>
      <c r="BF382" s="9">
        <v>2013</v>
      </c>
      <c r="BG382" s="9" t="s">
        <v>41</v>
      </c>
      <c r="BH382" s="59" t="s">
        <v>89</v>
      </c>
      <c r="BI382" s="9" t="s">
        <v>8</v>
      </c>
      <c r="BJ382" s="9">
        <v>108.7</v>
      </c>
      <c r="BK382" s="9" t="s">
        <v>49</v>
      </c>
    </row>
    <row r="383" spans="57:63" hidden="1" x14ac:dyDescent="0.3">
      <c r="BE383" s="10" t="s">
        <v>33</v>
      </c>
      <c r="BF383" s="10">
        <v>2013</v>
      </c>
      <c r="BG383" s="10" t="s">
        <v>41</v>
      </c>
      <c r="BH383" s="58" t="s">
        <v>89</v>
      </c>
      <c r="BI383" s="10" t="s">
        <v>9</v>
      </c>
      <c r="BJ383" s="10">
        <v>177</v>
      </c>
      <c r="BK383" s="10" t="s">
        <v>49</v>
      </c>
    </row>
    <row r="384" spans="57:63" hidden="1" x14ac:dyDescent="0.3">
      <c r="BE384" s="9" t="s">
        <v>33</v>
      </c>
      <c r="BF384" s="9">
        <v>2013</v>
      </c>
      <c r="BG384" s="9" t="s">
        <v>41</v>
      </c>
      <c r="BH384" s="59" t="s">
        <v>89</v>
      </c>
      <c r="BI384" s="9" t="s">
        <v>10</v>
      </c>
      <c r="BJ384" s="9">
        <v>104.7</v>
      </c>
      <c r="BK384" s="9" t="s">
        <v>49</v>
      </c>
    </row>
    <row r="385" spans="57:63" hidden="1" x14ac:dyDescent="0.3">
      <c r="BE385" s="10" t="s">
        <v>33</v>
      </c>
      <c r="BF385" s="10">
        <v>2013</v>
      </c>
      <c r="BG385" s="10" t="s">
        <v>41</v>
      </c>
      <c r="BH385" s="58" t="s">
        <v>89</v>
      </c>
      <c r="BI385" s="10" t="s">
        <v>11</v>
      </c>
      <c r="BJ385" s="10">
        <v>101</v>
      </c>
      <c r="BK385" s="10" t="s">
        <v>49</v>
      </c>
    </row>
    <row r="386" spans="57:63" hidden="1" x14ac:dyDescent="0.3">
      <c r="BE386" s="9" t="s">
        <v>33</v>
      </c>
      <c r="BF386" s="9">
        <v>2013</v>
      </c>
      <c r="BG386" s="9" t="s">
        <v>41</v>
      </c>
      <c r="BH386" s="59" t="s">
        <v>89</v>
      </c>
      <c r="BI386" s="9" t="s">
        <v>12</v>
      </c>
      <c r="BJ386" s="9">
        <v>108.5</v>
      </c>
      <c r="BK386" s="9" t="s">
        <v>49</v>
      </c>
    </row>
    <row r="387" spans="57:63" hidden="1" x14ac:dyDescent="0.3">
      <c r="BE387" s="10" t="s">
        <v>33</v>
      </c>
      <c r="BF387" s="10">
        <v>2013</v>
      </c>
      <c r="BG387" s="10" t="s">
        <v>41</v>
      </c>
      <c r="BH387" s="58" t="s">
        <v>89</v>
      </c>
      <c r="BI387" s="10" t="s">
        <v>14</v>
      </c>
      <c r="BJ387" s="10">
        <v>114.3</v>
      </c>
      <c r="BK387" s="10" t="s">
        <v>49</v>
      </c>
    </row>
    <row r="388" spans="57:63" hidden="1" x14ac:dyDescent="0.3">
      <c r="BE388" s="9" t="s">
        <v>33</v>
      </c>
      <c r="BF388" s="9">
        <v>2013</v>
      </c>
      <c r="BG388" s="9" t="s">
        <v>41</v>
      </c>
      <c r="BH388" s="59" t="s">
        <v>89</v>
      </c>
      <c r="BI388" s="9" t="s">
        <v>15</v>
      </c>
      <c r="BJ388" s="9">
        <v>119.6</v>
      </c>
      <c r="BK388" s="9" t="s">
        <v>49</v>
      </c>
    </row>
    <row r="389" spans="57:63" hidden="1" x14ac:dyDescent="0.3">
      <c r="BE389" s="10" t="s">
        <v>33</v>
      </c>
      <c r="BF389" s="10">
        <v>2013</v>
      </c>
      <c r="BG389" s="10" t="s">
        <v>41</v>
      </c>
      <c r="BH389" s="58" t="s">
        <v>89</v>
      </c>
      <c r="BI389" s="10" t="s">
        <v>20</v>
      </c>
      <c r="BJ389" s="10">
        <v>108.9</v>
      </c>
      <c r="BK389" s="10" t="s">
        <v>77</v>
      </c>
    </row>
    <row r="390" spans="57:63" hidden="1" x14ac:dyDescent="0.3">
      <c r="BE390" s="9" t="s">
        <v>33</v>
      </c>
      <c r="BF390" s="9">
        <v>2013</v>
      </c>
      <c r="BG390" s="9" t="s">
        <v>41</v>
      </c>
      <c r="BH390" s="59" t="s">
        <v>89</v>
      </c>
      <c r="BI390" s="9" t="s">
        <v>21</v>
      </c>
      <c r="BJ390" s="9">
        <v>109.3</v>
      </c>
      <c r="BK390" s="9" t="s">
        <v>77</v>
      </c>
    </row>
    <row r="391" spans="57:63" hidden="1" x14ac:dyDescent="0.3">
      <c r="BE391" s="10" t="s">
        <v>33</v>
      </c>
      <c r="BF391" s="10">
        <v>2013</v>
      </c>
      <c r="BG391" s="10" t="s">
        <v>41</v>
      </c>
      <c r="BH391" s="58" t="s">
        <v>89</v>
      </c>
      <c r="BI391" s="10" t="s">
        <v>22</v>
      </c>
      <c r="BJ391" s="10">
        <v>108.7</v>
      </c>
      <c r="BK391" s="10" t="s">
        <v>77</v>
      </c>
    </row>
    <row r="392" spans="57:63" hidden="1" x14ac:dyDescent="0.3">
      <c r="BE392" s="9" t="s">
        <v>33</v>
      </c>
      <c r="BF392" s="9">
        <v>2013</v>
      </c>
      <c r="BG392" s="9" t="s">
        <v>41</v>
      </c>
      <c r="BH392" s="59" t="s">
        <v>89</v>
      </c>
      <c r="BI392" s="9" t="s">
        <v>23</v>
      </c>
      <c r="BJ392" s="9">
        <v>107.6</v>
      </c>
      <c r="BK392" s="9" t="s">
        <v>23</v>
      </c>
    </row>
    <row r="393" spans="57:63" hidden="1" x14ac:dyDescent="0.3">
      <c r="BE393" s="10" t="s">
        <v>33</v>
      </c>
      <c r="BF393" s="10">
        <v>2013</v>
      </c>
      <c r="BG393" s="10" t="s">
        <v>41</v>
      </c>
      <c r="BH393" s="58" t="s">
        <v>89</v>
      </c>
      <c r="BI393" s="10" t="s">
        <v>24</v>
      </c>
      <c r="BJ393" s="10">
        <v>108.1</v>
      </c>
      <c r="BK393" s="10" t="s">
        <v>77</v>
      </c>
    </row>
    <row r="394" spans="57:63" hidden="1" x14ac:dyDescent="0.3">
      <c r="BE394" s="9" t="s">
        <v>34</v>
      </c>
      <c r="BF394" s="9">
        <v>2013</v>
      </c>
      <c r="BG394" s="9" t="s">
        <v>41</v>
      </c>
      <c r="BH394" s="59" t="s">
        <v>89</v>
      </c>
      <c r="BI394" s="9" t="s">
        <v>3</v>
      </c>
      <c r="BJ394" s="9">
        <v>115.6</v>
      </c>
      <c r="BK394" s="9" t="s">
        <v>49</v>
      </c>
    </row>
    <row r="395" spans="57:63" hidden="1" x14ac:dyDescent="0.3">
      <c r="BE395" s="10" t="s">
        <v>34</v>
      </c>
      <c r="BF395" s="10">
        <v>2013</v>
      </c>
      <c r="BG395" s="10" t="s">
        <v>41</v>
      </c>
      <c r="BH395" s="58" t="s">
        <v>89</v>
      </c>
      <c r="BI395" s="10" t="s">
        <v>4</v>
      </c>
      <c r="BJ395" s="10">
        <v>117.2</v>
      </c>
      <c r="BK395" s="10" t="s">
        <v>49</v>
      </c>
    </row>
    <row r="396" spans="57:63" hidden="1" x14ac:dyDescent="0.3">
      <c r="BE396" s="9" t="s">
        <v>34</v>
      </c>
      <c r="BF396" s="9">
        <v>2013</v>
      </c>
      <c r="BG396" s="9" t="s">
        <v>41</v>
      </c>
      <c r="BH396" s="59" t="s">
        <v>89</v>
      </c>
      <c r="BI396" s="9" t="s">
        <v>5</v>
      </c>
      <c r="BJ396" s="9">
        <v>111.7</v>
      </c>
      <c r="BK396" s="9" t="s">
        <v>49</v>
      </c>
    </row>
    <row r="397" spans="57:63" hidden="1" x14ac:dyDescent="0.3">
      <c r="BE397" s="10" t="s">
        <v>34</v>
      </c>
      <c r="BF397" s="10">
        <v>2013</v>
      </c>
      <c r="BG397" s="10" t="s">
        <v>41</v>
      </c>
      <c r="BH397" s="58" t="s">
        <v>89</v>
      </c>
      <c r="BI397" s="10" t="s">
        <v>6</v>
      </c>
      <c r="BJ397" s="10">
        <v>109.6</v>
      </c>
      <c r="BK397" s="10" t="s">
        <v>49</v>
      </c>
    </row>
    <row r="398" spans="57:63" hidden="1" x14ac:dyDescent="0.3">
      <c r="BE398" s="9" t="s">
        <v>34</v>
      </c>
      <c r="BF398" s="9">
        <v>2013</v>
      </c>
      <c r="BG398" s="9" t="s">
        <v>41</v>
      </c>
      <c r="BH398" s="59" t="s">
        <v>89</v>
      </c>
      <c r="BI398" s="9" t="s">
        <v>7</v>
      </c>
      <c r="BJ398" s="9">
        <v>104.5</v>
      </c>
      <c r="BK398" s="9" t="s">
        <v>49</v>
      </c>
    </row>
    <row r="399" spans="57:63" hidden="1" x14ac:dyDescent="0.3">
      <c r="BE399" s="10" t="s">
        <v>34</v>
      </c>
      <c r="BF399" s="10">
        <v>2013</v>
      </c>
      <c r="BG399" s="10" t="s">
        <v>41</v>
      </c>
      <c r="BH399" s="58" t="s">
        <v>89</v>
      </c>
      <c r="BI399" s="10" t="s">
        <v>8</v>
      </c>
      <c r="BJ399" s="10">
        <v>109.8</v>
      </c>
      <c r="BK399" s="10" t="s">
        <v>49</v>
      </c>
    </row>
    <row r="400" spans="57:63" hidden="1" x14ac:dyDescent="0.3">
      <c r="BE400" s="9" t="s">
        <v>34</v>
      </c>
      <c r="BF400" s="9">
        <v>2013</v>
      </c>
      <c r="BG400" s="9" t="s">
        <v>41</v>
      </c>
      <c r="BH400" s="59" t="s">
        <v>89</v>
      </c>
      <c r="BI400" s="9" t="s">
        <v>9</v>
      </c>
      <c r="BJ400" s="9">
        <v>151.80000000000001</v>
      </c>
      <c r="BK400" s="9" t="s">
        <v>49</v>
      </c>
    </row>
    <row r="401" spans="57:63" hidden="1" x14ac:dyDescent="0.3">
      <c r="BE401" s="10" t="s">
        <v>34</v>
      </c>
      <c r="BF401" s="10">
        <v>2013</v>
      </c>
      <c r="BG401" s="10" t="s">
        <v>41</v>
      </c>
      <c r="BH401" s="58" t="s">
        <v>89</v>
      </c>
      <c r="BI401" s="10" t="s">
        <v>10</v>
      </c>
      <c r="BJ401" s="10">
        <v>106.5</v>
      </c>
      <c r="BK401" s="10" t="s">
        <v>49</v>
      </c>
    </row>
    <row r="402" spans="57:63" hidden="1" x14ac:dyDescent="0.3">
      <c r="BE402" s="9" t="s">
        <v>34</v>
      </c>
      <c r="BF402" s="9">
        <v>2013</v>
      </c>
      <c r="BG402" s="9" t="s">
        <v>41</v>
      </c>
      <c r="BH402" s="59" t="s">
        <v>89</v>
      </c>
      <c r="BI402" s="9" t="s">
        <v>11</v>
      </c>
      <c r="BJ402" s="9">
        <v>103.1</v>
      </c>
      <c r="BK402" s="9" t="s">
        <v>49</v>
      </c>
    </row>
    <row r="403" spans="57:63" hidden="1" x14ac:dyDescent="0.3">
      <c r="BE403" s="10" t="s">
        <v>34</v>
      </c>
      <c r="BF403" s="10">
        <v>2013</v>
      </c>
      <c r="BG403" s="10" t="s">
        <v>41</v>
      </c>
      <c r="BH403" s="58" t="s">
        <v>89</v>
      </c>
      <c r="BI403" s="10" t="s">
        <v>12</v>
      </c>
      <c r="BJ403" s="10">
        <v>107.4</v>
      </c>
      <c r="BK403" s="10" t="s">
        <v>49</v>
      </c>
    </row>
    <row r="404" spans="57:63" hidden="1" x14ac:dyDescent="0.3">
      <c r="BE404" s="9" t="s">
        <v>34</v>
      </c>
      <c r="BF404" s="9">
        <v>2013</v>
      </c>
      <c r="BG404" s="9" t="s">
        <v>41</v>
      </c>
      <c r="BH404" s="59" t="s">
        <v>89</v>
      </c>
      <c r="BI404" s="9" t="s">
        <v>14</v>
      </c>
      <c r="BJ404" s="9">
        <v>113.4</v>
      </c>
      <c r="BK404" s="9" t="s">
        <v>49</v>
      </c>
    </row>
    <row r="405" spans="57:63" hidden="1" x14ac:dyDescent="0.3">
      <c r="BE405" s="10" t="s">
        <v>34</v>
      </c>
      <c r="BF405" s="10">
        <v>2013</v>
      </c>
      <c r="BG405" s="10" t="s">
        <v>41</v>
      </c>
      <c r="BH405" s="58" t="s">
        <v>89</v>
      </c>
      <c r="BI405" s="10" t="s">
        <v>15</v>
      </c>
      <c r="BJ405" s="10">
        <v>116.6</v>
      </c>
      <c r="BK405" s="10" t="s">
        <v>49</v>
      </c>
    </row>
    <row r="406" spans="57:63" hidden="1" x14ac:dyDescent="0.3">
      <c r="BE406" s="9" t="s">
        <v>34</v>
      </c>
      <c r="BF406" s="9">
        <v>2013</v>
      </c>
      <c r="BG406" s="9" t="s">
        <v>41</v>
      </c>
      <c r="BH406" s="59" t="s">
        <v>89</v>
      </c>
      <c r="BI406" s="9" t="s">
        <v>20</v>
      </c>
      <c r="BJ406" s="9">
        <v>108.9</v>
      </c>
      <c r="BK406" s="9" t="s">
        <v>77</v>
      </c>
    </row>
    <row r="407" spans="57:63" hidden="1" x14ac:dyDescent="0.3">
      <c r="BE407" s="10" t="s">
        <v>34</v>
      </c>
      <c r="BF407" s="10">
        <v>2013</v>
      </c>
      <c r="BG407" s="10" t="s">
        <v>41</v>
      </c>
      <c r="BH407" s="58" t="s">
        <v>89</v>
      </c>
      <c r="BI407" s="10" t="s">
        <v>21</v>
      </c>
      <c r="BJ407" s="10">
        <v>109.7</v>
      </c>
      <c r="BK407" s="10" t="s">
        <v>77</v>
      </c>
    </row>
    <row r="408" spans="57:63" hidden="1" x14ac:dyDescent="0.3">
      <c r="BE408" s="9" t="s">
        <v>34</v>
      </c>
      <c r="BF408" s="9">
        <v>2013</v>
      </c>
      <c r="BG408" s="9" t="s">
        <v>41</v>
      </c>
      <c r="BH408" s="59" t="s">
        <v>89</v>
      </c>
      <c r="BI408" s="9" t="s">
        <v>22</v>
      </c>
      <c r="BJ408" s="9">
        <v>108.7</v>
      </c>
      <c r="BK408" s="9" t="s">
        <v>77</v>
      </c>
    </row>
    <row r="409" spans="57:63" hidden="1" x14ac:dyDescent="0.3">
      <c r="BE409" s="10" t="s">
        <v>34</v>
      </c>
      <c r="BF409" s="10">
        <v>2013</v>
      </c>
      <c r="BG409" s="10" t="s">
        <v>41</v>
      </c>
      <c r="BH409" s="58" t="s">
        <v>89</v>
      </c>
      <c r="BI409" s="10" t="s">
        <v>23</v>
      </c>
      <c r="BJ409" s="10">
        <v>107.5</v>
      </c>
      <c r="BK409" s="10" t="s">
        <v>23</v>
      </c>
    </row>
    <row r="410" spans="57:63" hidden="1" x14ac:dyDescent="0.3">
      <c r="BE410" s="9" t="s">
        <v>34</v>
      </c>
      <c r="BF410" s="9">
        <v>2013</v>
      </c>
      <c r="BG410" s="9" t="s">
        <v>41</v>
      </c>
      <c r="BH410" s="59" t="s">
        <v>89</v>
      </c>
      <c r="BI410" s="9" t="s">
        <v>24</v>
      </c>
      <c r="BJ410" s="9">
        <v>108</v>
      </c>
      <c r="BK410" s="9" t="s">
        <v>77</v>
      </c>
    </row>
    <row r="411" spans="57:63" hidden="1" x14ac:dyDescent="0.3">
      <c r="BE411" s="10" t="s">
        <v>30</v>
      </c>
      <c r="BF411" s="10">
        <v>2013</v>
      </c>
      <c r="BG411" s="10" t="s">
        <v>42</v>
      </c>
      <c r="BH411" s="58" t="s">
        <v>90</v>
      </c>
      <c r="BI411" s="10" t="s">
        <v>3</v>
      </c>
      <c r="BJ411" s="10">
        <v>115.4</v>
      </c>
      <c r="BK411" s="10" t="s">
        <v>49</v>
      </c>
    </row>
    <row r="412" spans="57:63" hidden="1" x14ac:dyDescent="0.3">
      <c r="BE412" s="9" t="s">
        <v>30</v>
      </c>
      <c r="BF412" s="9">
        <v>2013</v>
      </c>
      <c r="BG412" s="9" t="s">
        <v>42</v>
      </c>
      <c r="BH412" s="59" t="s">
        <v>90</v>
      </c>
      <c r="BI412" s="9" t="s">
        <v>4</v>
      </c>
      <c r="BJ412" s="9">
        <v>115.7</v>
      </c>
      <c r="BK412" s="9" t="s">
        <v>49</v>
      </c>
    </row>
    <row r="413" spans="57:63" hidden="1" x14ac:dyDescent="0.3">
      <c r="BE413" s="10" t="s">
        <v>30</v>
      </c>
      <c r="BF413" s="10">
        <v>2013</v>
      </c>
      <c r="BG413" s="10" t="s">
        <v>42</v>
      </c>
      <c r="BH413" s="58" t="s">
        <v>90</v>
      </c>
      <c r="BI413" s="10" t="s">
        <v>5</v>
      </c>
      <c r="BJ413" s="10">
        <v>111.7</v>
      </c>
      <c r="BK413" s="10" t="s">
        <v>49</v>
      </c>
    </row>
    <row r="414" spans="57:63" hidden="1" x14ac:dyDescent="0.3">
      <c r="BE414" s="9" t="s">
        <v>30</v>
      </c>
      <c r="BF414" s="9">
        <v>2013</v>
      </c>
      <c r="BG414" s="9" t="s">
        <v>42</v>
      </c>
      <c r="BH414" s="59" t="s">
        <v>90</v>
      </c>
      <c r="BI414" s="9" t="s">
        <v>6</v>
      </c>
      <c r="BJ414" s="9">
        <v>111</v>
      </c>
      <c r="BK414" s="9" t="s">
        <v>49</v>
      </c>
    </row>
    <row r="415" spans="57:63" hidden="1" x14ac:dyDescent="0.3">
      <c r="BE415" s="10" t="s">
        <v>30</v>
      </c>
      <c r="BF415" s="10">
        <v>2013</v>
      </c>
      <c r="BG415" s="10" t="s">
        <v>42</v>
      </c>
      <c r="BH415" s="58" t="s">
        <v>90</v>
      </c>
      <c r="BI415" s="10" t="s">
        <v>7</v>
      </c>
      <c r="BJ415" s="10">
        <v>107.4</v>
      </c>
      <c r="BK415" s="10" t="s">
        <v>49</v>
      </c>
    </row>
    <row r="416" spans="57:63" hidden="1" x14ac:dyDescent="0.3">
      <c r="BE416" s="9" t="s">
        <v>30</v>
      </c>
      <c r="BF416" s="9">
        <v>2013</v>
      </c>
      <c r="BG416" s="9" t="s">
        <v>42</v>
      </c>
      <c r="BH416" s="59" t="s">
        <v>90</v>
      </c>
      <c r="BI416" s="9" t="s">
        <v>8</v>
      </c>
      <c r="BJ416" s="9">
        <v>110.9</v>
      </c>
      <c r="BK416" s="9" t="s">
        <v>49</v>
      </c>
    </row>
    <row r="417" spans="57:63" hidden="1" x14ac:dyDescent="0.3">
      <c r="BE417" s="10" t="s">
        <v>30</v>
      </c>
      <c r="BF417" s="10">
        <v>2013</v>
      </c>
      <c r="BG417" s="10" t="s">
        <v>42</v>
      </c>
      <c r="BH417" s="58" t="s">
        <v>90</v>
      </c>
      <c r="BI417" s="10" t="s">
        <v>9</v>
      </c>
      <c r="BJ417" s="10">
        <v>154</v>
      </c>
      <c r="BK417" s="10" t="s">
        <v>49</v>
      </c>
    </row>
    <row r="418" spans="57:63" hidden="1" x14ac:dyDescent="0.3">
      <c r="BE418" s="9" t="s">
        <v>30</v>
      </c>
      <c r="BF418" s="9">
        <v>2013</v>
      </c>
      <c r="BG418" s="9" t="s">
        <v>42</v>
      </c>
      <c r="BH418" s="59" t="s">
        <v>90</v>
      </c>
      <c r="BI418" s="9" t="s">
        <v>10</v>
      </c>
      <c r="BJ418" s="9">
        <v>108.1</v>
      </c>
      <c r="BK418" s="9" t="s">
        <v>49</v>
      </c>
    </row>
    <row r="419" spans="57:63" hidden="1" x14ac:dyDescent="0.3">
      <c r="BE419" s="10" t="s">
        <v>30</v>
      </c>
      <c r="BF419" s="10">
        <v>2013</v>
      </c>
      <c r="BG419" s="10" t="s">
        <v>42</v>
      </c>
      <c r="BH419" s="58" t="s">
        <v>90</v>
      </c>
      <c r="BI419" s="10" t="s">
        <v>11</v>
      </c>
      <c r="BJ419" s="10">
        <v>104.2</v>
      </c>
      <c r="BK419" s="10" t="s">
        <v>49</v>
      </c>
    </row>
    <row r="420" spans="57:63" hidden="1" x14ac:dyDescent="0.3">
      <c r="BE420" s="9" t="s">
        <v>30</v>
      </c>
      <c r="BF420" s="9">
        <v>2013</v>
      </c>
      <c r="BG420" s="9" t="s">
        <v>42</v>
      </c>
      <c r="BH420" s="59" t="s">
        <v>90</v>
      </c>
      <c r="BI420" s="9" t="s">
        <v>12</v>
      </c>
      <c r="BJ420" s="9">
        <v>107.9</v>
      </c>
      <c r="BK420" s="9" t="s">
        <v>49</v>
      </c>
    </row>
    <row r="421" spans="57:63" hidden="1" x14ac:dyDescent="0.3">
      <c r="BE421" s="10" t="s">
        <v>30</v>
      </c>
      <c r="BF421" s="10">
        <v>2013</v>
      </c>
      <c r="BG421" s="10" t="s">
        <v>42</v>
      </c>
      <c r="BH421" s="58" t="s">
        <v>90</v>
      </c>
      <c r="BI421" s="10" t="s">
        <v>14</v>
      </c>
      <c r="BJ421" s="10">
        <v>114</v>
      </c>
      <c r="BK421" s="10" t="s">
        <v>49</v>
      </c>
    </row>
    <row r="422" spans="57:63" hidden="1" x14ac:dyDescent="0.3">
      <c r="BE422" s="9" t="s">
        <v>30</v>
      </c>
      <c r="BF422" s="9">
        <v>2013</v>
      </c>
      <c r="BG422" s="9" t="s">
        <v>42</v>
      </c>
      <c r="BH422" s="59" t="s">
        <v>90</v>
      </c>
      <c r="BI422" s="9" t="s">
        <v>15</v>
      </c>
      <c r="BJ422" s="9">
        <v>117.8</v>
      </c>
      <c r="BK422" s="9" t="s">
        <v>49</v>
      </c>
    </row>
    <row r="423" spans="57:63" hidden="1" x14ac:dyDescent="0.3">
      <c r="BE423" s="10" t="s">
        <v>30</v>
      </c>
      <c r="BF423" s="10">
        <v>2013</v>
      </c>
      <c r="BG423" s="10" t="s">
        <v>42</v>
      </c>
      <c r="BH423" s="58" t="s">
        <v>90</v>
      </c>
      <c r="BI423" s="10" t="s">
        <v>20</v>
      </c>
      <c r="BJ423" s="10" t="s">
        <v>32</v>
      </c>
      <c r="BK423" s="10" t="s">
        <v>77</v>
      </c>
    </row>
    <row r="424" spans="57:63" hidden="1" x14ac:dyDescent="0.3">
      <c r="BE424" s="9" t="s">
        <v>30</v>
      </c>
      <c r="BF424" s="9">
        <v>2013</v>
      </c>
      <c r="BG424" s="9" t="s">
        <v>42</v>
      </c>
      <c r="BH424" s="59" t="s">
        <v>90</v>
      </c>
      <c r="BI424" s="9" t="s">
        <v>21</v>
      </c>
      <c r="BJ424" s="9">
        <v>111.1</v>
      </c>
      <c r="BK424" s="9" t="s">
        <v>77</v>
      </c>
    </row>
    <row r="425" spans="57:63" hidden="1" x14ac:dyDescent="0.3">
      <c r="BE425" s="10" t="s">
        <v>30</v>
      </c>
      <c r="BF425" s="10">
        <v>2013</v>
      </c>
      <c r="BG425" s="10" t="s">
        <v>42</v>
      </c>
      <c r="BH425" s="58" t="s">
        <v>90</v>
      </c>
      <c r="BI425" s="10" t="s">
        <v>22</v>
      </c>
      <c r="BJ425" s="10">
        <v>109.6</v>
      </c>
      <c r="BK425" s="10" t="s">
        <v>77</v>
      </c>
    </row>
    <row r="426" spans="57:63" hidden="1" x14ac:dyDescent="0.3">
      <c r="BE426" s="9" t="s">
        <v>30</v>
      </c>
      <c r="BF426" s="9">
        <v>2013</v>
      </c>
      <c r="BG426" s="9" t="s">
        <v>42</v>
      </c>
      <c r="BH426" s="59" t="s">
        <v>90</v>
      </c>
      <c r="BI426" s="9" t="s">
        <v>23</v>
      </c>
      <c r="BJ426" s="9">
        <v>108.3</v>
      </c>
      <c r="BK426" s="9" t="s">
        <v>23</v>
      </c>
    </row>
    <row r="427" spans="57:63" hidden="1" x14ac:dyDescent="0.3">
      <c r="BE427" s="10" t="s">
        <v>30</v>
      </c>
      <c r="BF427" s="10">
        <v>2013</v>
      </c>
      <c r="BG427" s="10" t="s">
        <v>42</v>
      </c>
      <c r="BH427" s="58" t="s">
        <v>90</v>
      </c>
      <c r="BI427" s="10" t="s">
        <v>24</v>
      </c>
      <c r="BJ427" s="10">
        <v>109.3</v>
      </c>
      <c r="BK427" s="10" t="s">
        <v>77</v>
      </c>
    </row>
    <row r="428" spans="57:63" hidden="1" x14ac:dyDescent="0.3">
      <c r="BE428" s="9" t="s">
        <v>33</v>
      </c>
      <c r="BF428" s="9">
        <v>2013</v>
      </c>
      <c r="BG428" s="9" t="s">
        <v>42</v>
      </c>
      <c r="BH428" s="59" t="s">
        <v>90</v>
      </c>
      <c r="BI428" s="9" t="s">
        <v>3</v>
      </c>
      <c r="BJ428" s="9">
        <v>118.6</v>
      </c>
      <c r="BK428" s="9" t="s">
        <v>49</v>
      </c>
    </row>
    <row r="429" spans="57:63" hidden="1" x14ac:dyDescent="0.3">
      <c r="BE429" s="10" t="s">
        <v>33</v>
      </c>
      <c r="BF429" s="10">
        <v>2013</v>
      </c>
      <c r="BG429" s="10" t="s">
        <v>42</v>
      </c>
      <c r="BH429" s="58" t="s">
        <v>90</v>
      </c>
      <c r="BI429" s="10" t="s">
        <v>4</v>
      </c>
      <c r="BJ429" s="10">
        <v>119.1</v>
      </c>
      <c r="BK429" s="10" t="s">
        <v>49</v>
      </c>
    </row>
    <row r="430" spans="57:63" hidden="1" x14ac:dyDescent="0.3">
      <c r="BE430" s="9" t="s">
        <v>33</v>
      </c>
      <c r="BF430" s="9">
        <v>2013</v>
      </c>
      <c r="BG430" s="9" t="s">
        <v>42</v>
      </c>
      <c r="BH430" s="59" t="s">
        <v>90</v>
      </c>
      <c r="BI430" s="9" t="s">
        <v>5</v>
      </c>
      <c r="BJ430" s="9">
        <v>113.2</v>
      </c>
      <c r="BK430" s="9" t="s">
        <v>49</v>
      </c>
    </row>
    <row r="431" spans="57:63" hidden="1" x14ac:dyDescent="0.3">
      <c r="BE431" s="10" t="s">
        <v>33</v>
      </c>
      <c r="BF431" s="10">
        <v>2013</v>
      </c>
      <c r="BG431" s="10" t="s">
        <v>42</v>
      </c>
      <c r="BH431" s="58" t="s">
        <v>90</v>
      </c>
      <c r="BI431" s="10" t="s">
        <v>6</v>
      </c>
      <c r="BJ431" s="10">
        <v>109.6</v>
      </c>
      <c r="BK431" s="10" t="s">
        <v>49</v>
      </c>
    </row>
    <row r="432" spans="57:63" hidden="1" x14ac:dyDescent="0.3">
      <c r="BE432" s="9" t="s">
        <v>33</v>
      </c>
      <c r="BF432" s="9">
        <v>2013</v>
      </c>
      <c r="BG432" s="9" t="s">
        <v>42</v>
      </c>
      <c r="BH432" s="59" t="s">
        <v>90</v>
      </c>
      <c r="BI432" s="9" t="s">
        <v>7</v>
      </c>
      <c r="BJ432" s="9">
        <v>101.7</v>
      </c>
      <c r="BK432" s="9" t="s">
        <v>49</v>
      </c>
    </row>
    <row r="433" spans="57:63" hidden="1" x14ac:dyDescent="0.3">
      <c r="BE433" s="10" t="s">
        <v>33</v>
      </c>
      <c r="BF433" s="10">
        <v>2013</v>
      </c>
      <c r="BG433" s="10" t="s">
        <v>42</v>
      </c>
      <c r="BH433" s="58" t="s">
        <v>90</v>
      </c>
      <c r="BI433" s="10" t="s">
        <v>8</v>
      </c>
      <c r="BJ433" s="10">
        <v>103.2</v>
      </c>
      <c r="BK433" s="10" t="s">
        <v>49</v>
      </c>
    </row>
    <row r="434" spans="57:63" hidden="1" x14ac:dyDescent="0.3">
      <c r="BE434" s="9" t="s">
        <v>33</v>
      </c>
      <c r="BF434" s="9">
        <v>2013</v>
      </c>
      <c r="BG434" s="9" t="s">
        <v>42</v>
      </c>
      <c r="BH434" s="59" t="s">
        <v>90</v>
      </c>
      <c r="BI434" s="9" t="s">
        <v>9</v>
      </c>
      <c r="BJ434" s="9">
        <v>174.3</v>
      </c>
      <c r="BK434" s="9" t="s">
        <v>49</v>
      </c>
    </row>
    <row r="435" spans="57:63" hidden="1" x14ac:dyDescent="0.3">
      <c r="BE435" s="10" t="s">
        <v>33</v>
      </c>
      <c r="BF435" s="10">
        <v>2013</v>
      </c>
      <c r="BG435" s="10" t="s">
        <v>42</v>
      </c>
      <c r="BH435" s="58" t="s">
        <v>90</v>
      </c>
      <c r="BI435" s="10" t="s">
        <v>10</v>
      </c>
      <c r="BJ435" s="10">
        <v>105.1</v>
      </c>
      <c r="BK435" s="10" t="s">
        <v>49</v>
      </c>
    </row>
    <row r="436" spans="57:63" hidden="1" x14ac:dyDescent="0.3">
      <c r="BE436" s="9" t="s">
        <v>33</v>
      </c>
      <c r="BF436" s="9">
        <v>2013</v>
      </c>
      <c r="BG436" s="9" t="s">
        <v>42</v>
      </c>
      <c r="BH436" s="59" t="s">
        <v>90</v>
      </c>
      <c r="BI436" s="9" t="s">
        <v>11</v>
      </c>
      <c r="BJ436" s="9">
        <v>100.8</v>
      </c>
      <c r="BK436" s="9" t="s">
        <v>49</v>
      </c>
    </row>
    <row r="437" spans="57:63" hidden="1" x14ac:dyDescent="0.3">
      <c r="BE437" s="10" t="s">
        <v>33</v>
      </c>
      <c r="BF437" s="10">
        <v>2013</v>
      </c>
      <c r="BG437" s="10" t="s">
        <v>42</v>
      </c>
      <c r="BH437" s="58" t="s">
        <v>90</v>
      </c>
      <c r="BI437" s="10" t="s">
        <v>12</v>
      </c>
      <c r="BJ437" s="10">
        <v>109.1</v>
      </c>
      <c r="BK437" s="10" t="s">
        <v>49</v>
      </c>
    </row>
    <row r="438" spans="57:63" hidden="1" x14ac:dyDescent="0.3">
      <c r="BE438" s="9" t="s">
        <v>33</v>
      </c>
      <c r="BF438" s="9">
        <v>2013</v>
      </c>
      <c r="BG438" s="9" t="s">
        <v>42</v>
      </c>
      <c r="BH438" s="59" t="s">
        <v>90</v>
      </c>
      <c r="BI438" s="9" t="s">
        <v>14</v>
      </c>
      <c r="BJ438" s="9">
        <v>115.4</v>
      </c>
      <c r="BK438" s="9" t="s">
        <v>49</v>
      </c>
    </row>
    <row r="439" spans="57:63" hidden="1" x14ac:dyDescent="0.3">
      <c r="BE439" s="10" t="s">
        <v>33</v>
      </c>
      <c r="BF439" s="10">
        <v>2013</v>
      </c>
      <c r="BG439" s="10" t="s">
        <v>42</v>
      </c>
      <c r="BH439" s="58" t="s">
        <v>90</v>
      </c>
      <c r="BI439" s="10" t="s">
        <v>15</v>
      </c>
      <c r="BJ439" s="10">
        <v>119.2</v>
      </c>
      <c r="BK439" s="10" t="s">
        <v>49</v>
      </c>
    </row>
    <row r="440" spans="57:63" hidden="1" x14ac:dyDescent="0.3">
      <c r="BE440" s="9" t="s">
        <v>33</v>
      </c>
      <c r="BF440" s="9">
        <v>2013</v>
      </c>
      <c r="BG440" s="9" t="s">
        <v>42</v>
      </c>
      <c r="BH440" s="59" t="s">
        <v>90</v>
      </c>
      <c r="BI440" s="9" t="s">
        <v>20</v>
      </c>
      <c r="BJ440" s="9">
        <v>109.7</v>
      </c>
      <c r="BK440" s="9" t="s">
        <v>77</v>
      </c>
    </row>
    <row r="441" spans="57:63" hidden="1" x14ac:dyDescent="0.3">
      <c r="BE441" s="10" t="s">
        <v>33</v>
      </c>
      <c r="BF441" s="10">
        <v>2013</v>
      </c>
      <c r="BG441" s="10" t="s">
        <v>42</v>
      </c>
      <c r="BH441" s="58" t="s">
        <v>90</v>
      </c>
      <c r="BI441" s="10" t="s">
        <v>21</v>
      </c>
      <c r="BJ441" s="10">
        <v>109.5</v>
      </c>
      <c r="BK441" s="10" t="s">
        <v>77</v>
      </c>
    </row>
    <row r="442" spans="57:63" hidden="1" x14ac:dyDescent="0.3">
      <c r="BE442" s="9" t="s">
        <v>33</v>
      </c>
      <c r="BF442" s="9">
        <v>2013</v>
      </c>
      <c r="BG442" s="9" t="s">
        <v>42</v>
      </c>
      <c r="BH442" s="59" t="s">
        <v>90</v>
      </c>
      <c r="BI442" s="9" t="s">
        <v>22</v>
      </c>
      <c r="BJ442" s="9">
        <v>109.6</v>
      </c>
      <c r="BK442" s="9" t="s">
        <v>77</v>
      </c>
    </row>
    <row r="443" spans="57:63" hidden="1" x14ac:dyDescent="0.3">
      <c r="BE443" s="10" t="s">
        <v>33</v>
      </c>
      <c r="BF443" s="10">
        <v>2013</v>
      </c>
      <c r="BG443" s="10" t="s">
        <v>42</v>
      </c>
      <c r="BH443" s="58" t="s">
        <v>90</v>
      </c>
      <c r="BI443" s="10" t="s">
        <v>23</v>
      </c>
      <c r="BJ443" s="10">
        <v>107.9</v>
      </c>
      <c r="BK443" s="10" t="s">
        <v>23</v>
      </c>
    </row>
    <row r="444" spans="57:63" hidden="1" x14ac:dyDescent="0.3">
      <c r="BE444" s="9" t="s">
        <v>33</v>
      </c>
      <c r="BF444" s="9">
        <v>2013</v>
      </c>
      <c r="BG444" s="9" t="s">
        <v>42</v>
      </c>
      <c r="BH444" s="59" t="s">
        <v>90</v>
      </c>
      <c r="BI444" s="9" t="s">
        <v>24</v>
      </c>
      <c r="BJ444" s="9">
        <v>110.4</v>
      </c>
      <c r="BK444" s="9" t="s">
        <v>77</v>
      </c>
    </row>
    <row r="445" spans="57:63" hidden="1" x14ac:dyDescent="0.3">
      <c r="BE445" s="10" t="s">
        <v>34</v>
      </c>
      <c r="BF445" s="10">
        <v>2013</v>
      </c>
      <c r="BG445" s="10" t="s">
        <v>42</v>
      </c>
      <c r="BH445" s="58" t="s">
        <v>90</v>
      </c>
      <c r="BI445" s="10" t="s">
        <v>3</v>
      </c>
      <c r="BJ445" s="10">
        <v>116.4</v>
      </c>
      <c r="BK445" s="10" t="s">
        <v>49</v>
      </c>
    </row>
    <row r="446" spans="57:63" hidden="1" x14ac:dyDescent="0.3">
      <c r="BE446" s="9" t="s">
        <v>34</v>
      </c>
      <c r="BF446" s="9">
        <v>2013</v>
      </c>
      <c r="BG446" s="9" t="s">
        <v>42</v>
      </c>
      <c r="BH446" s="59" t="s">
        <v>90</v>
      </c>
      <c r="BI446" s="9" t="s">
        <v>4</v>
      </c>
      <c r="BJ446" s="9">
        <v>116.9</v>
      </c>
      <c r="BK446" s="9" t="s">
        <v>49</v>
      </c>
    </row>
    <row r="447" spans="57:63" hidden="1" x14ac:dyDescent="0.3">
      <c r="BE447" s="10" t="s">
        <v>34</v>
      </c>
      <c r="BF447" s="10">
        <v>2013</v>
      </c>
      <c r="BG447" s="10" t="s">
        <v>42</v>
      </c>
      <c r="BH447" s="58" t="s">
        <v>90</v>
      </c>
      <c r="BI447" s="10" t="s">
        <v>5</v>
      </c>
      <c r="BJ447" s="10">
        <v>112.3</v>
      </c>
      <c r="BK447" s="10" t="s">
        <v>49</v>
      </c>
    </row>
    <row r="448" spans="57:63" hidden="1" x14ac:dyDescent="0.3">
      <c r="BE448" s="9" t="s">
        <v>34</v>
      </c>
      <c r="BF448" s="9">
        <v>2013</v>
      </c>
      <c r="BG448" s="9" t="s">
        <v>42</v>
      </c>
      <c r="BH448" s="59" t="s">
        <v>90</v>
      </c>
      <c r="BI448" s="9" t="s">
        <v>6</v>
      </c>
      <c r="BJ448" s="9">
        <v>110.5</v>
      </c>
      <c r="BK448" s="9" t="s">
        <v>49</v>
      </c>
    </row>
    <row r="449" spans="57:63" hidden="1" x14ac:dyDescent="0.3">
      <c r="BE449" s="10" t="s">
        <v>34</v>
      </c>
      <c r="BF449" s="10">
        <v>2013</v>
      </c>
      <c r="BG449" s="10" t="s">
        <v>42</v>
      </c>
      <c r="BH449" s="58" t="s">
        <v>90</v>
      </c>
      <c r="BI449" s="10" t="s">
        <v>7</v>
      </c>
      <c r="BJ449" s="10">
        <v>105.3</v>
      </c>
      <c r="BK449" s="10" t="s">
        <v>49</v>
      </c>
    </row>
    <row r="450" spans="57:63" hidden="1" x14ac:dyDescent="0.3">
      <c r="BE450" s="9" t="s">
        <v>34</v>
      </c>
      <c r="BF450" s="9">
        <v>2013</v>
      </c>
      <c r="BG450" s="9" t="s">
        <v>42</v>
      </c>
      <c r="BH450" s="59" t="s">
        <v>90</v>
      </c>
      <c r="BI450" s="9" t="s">
        <v>8</v>
      </c>
      <c r="BJ450" s="9">
        <v>107.3</v>
      </c>
      <c r="BK450" s="9" t="s">
        <v>49</v>
      </c>
    </row>
    <row r="451" spans="57:63" hidden="1" x14ac:dyDescent="0.3">
      <c r="BE451" s="10" t="s">
        <v>34</v>
      </c>
      <c r="BF451" s="10">
        <v>2013</v>
      </c>
      <c r="BG451" s="10" t="s">
        <v>42</v>
      </c>
      <c r="BH451" s="58" t="s">
        <v>90</v>
      </c>
      <c r="BI451" s="10" t="s">
        <v>9</v>
      </c>
      <c r="BJ451" s="10">
        <v>160.9</v>
      </c>
      <c r="BK451" s="10" t="s">
        <v>49</v>
      </c>
    </row>
    <row r="452" spans="57:63" hidden="1" x14ac:dyDescent="0.3">
      <c r="BE452" s="9" t="s">
        <v>34</v>
      </c>
      <c r="BF452" s="9">
        <v>2013</v>
      </c>
      <c r="BG452" s="9" t="s">
        <v>42</v>
      </c>
      <c r="BH452" s="59" t="s">
        <v>90</v>
      </c>
      <c r="BI452" s="9" t="s">
        <v>10</v>
      </c>
      <c r="BJ452" s="9">
        <v>107.1</v>
      </c>
      <c r="BK452" s="9" t="s">
        <v>49</v>
      </c>
    </row>
    <row r="453" spans="57:63" hidden="1" x14ac:dyDescent="0.3">
      <c r="BE453" s="10" t="s">
        <v>34</v>
      </c>
      <c r="BF453" s="10">
        <v>2013</v>
      </c>
      <c r="BG453" s="10" t="s">
        <v>42</v>
      </c>
      <c r="BH453" s="58" t="s">
        <v>90</v>
      </c>
      <c r="BI453" s="10" t="s">
        <v>11</v>
      </c>
      <c r="BJ453" s="10">
        <v>103.1</v>
      </c>
      <c r="BK453" s="10" t="s">
        <v>49</v>
      </c>
    </row>
    <row r="454" spans="57:63" hidden="1" x14ac:dyDescent="0.3">
      <c r="BE454" s="9" t="s">
        <v>34</v>
      </c>
      <c r="BF454" s="9">
        <v>2013</v>
      </c>
      <c r="BG454" s="9" t="s">
        <v>42</v>
      </c>
      <c r="BH454" s="59" t="s">
        <v>90</v>
      </c>
      <c r="BI454" s="9" t="s">
        <v>12</v>
      </c>
      <c r="BJ454" s="9">
        <v>108.3</v>
      </c>
      <c r="BK454" s="9" t="s">
        <v>49</v>
      </c>
    </row>
    <row r="455" spans="57:63" hidden="1" x14ac:dyDescent="0.3">
      <c r="BE455" s="10" t="s">
        <v>34</v>
      </c>
      <c r="BF455" s="10">
        <v>2013</v>
      </c>
      <c r="BG455" s="10" t="s">
        <v>42</v>
      </c>
      <c r="BH455" s="58" t="s">
        <v>90</v>
      </c>
      <c r="BI455" s="10" t="s">
        <v>14</v>
      </c>
      <c r="BJ455" s="10">
        <v>114.6</v>
      </c>
      <c r="BK455" s="10" t="s">
        <v>49</v>
      </c>
    </row>
    <row r="456" spans="57:63" hidden="1" x14ac:dyDescent="0.3">
      <c r="BE456" s="9" t="s">
        <v>34</v>
      </c>
      <c r="BF456" s="9">
        <v>2013</v>
      </c>
      <c r="BG456" s="9" t="s">
        <v>42</v>
      </c>
      <c r="BH456" s="59" t="s">
        <v>90</v>
      </c>
      <c r="BI456" s="9" t="s">
        <v>15</v>
      </c>
      <c r="BJ456" s="9">
        <v>118.3</v>
      </c>
      <c r="BK456" s="9" t="s">
        <v>49</v>
      </c>
    </row>
    <row r="457" spans="57:63" hidden="1" x14ac:dyDescent="0.3">
      <c r="BE457" s="10" t="s">
        <v>34</v>
      </c>
      <c r="BF457" s="10">
        <v>2013</v>
      </c>
      <c r="BG457" s="10" t="s">
        <v>42</v>
      </c>
      <c r="BH457" s="58" t="s">
        <v>90</v>
      </c>
      <c r="BI457" s="10" t="s">
        <v>20</v>
      </c>
      <c r="BJ457" s="10">
        <v>109.7</v>
      </c>
      <c r="BK457" s="10" t="s">
        <v>77</v>
      </c>
    </row>
    <row r="458" spans="57:63" hidden="1" x14ac:dyDescent="0.3">
      <c r="BE458" s="9" t="s">
        <v>34</v>
      </c>
      <c r="BF458" s="9">
        <v>2013</v>
      </c>
      <c r="BG458" s="9" t="s">
        <v>42</v>
      </c>
      <c r="BH458" s="59" t="s">
        <v>90</v>
      </c>
      <c r="BI458" s="9" t="s">
        <v>21</v>
      </c>
      <c r="BJ458" s="9">
        <v>110.5</v>
      </c>
      <c r="BK458" s="9" t="s">
        <v>77</v>
      </c>
    </row>
    <row r="459" spans="57:63" hidden="1" x14ac:dyDescent="0.3">
      <c r="BE459" s="10" t="s">
        <v>34</v>
      </c>
      <c r="BF459" s="10">
        <v>2013</v>
      </c>
      <c r="BG459" s="10" t="s">
        <v>42</v>
      </c>
      <c r="BH459" s="58" t="s">
        <v>90</v>
      </c>
      <c r="BI459" s="10" t="s">
        <v>22</v>
      </c>
      <c r="BJ459" s="10">
        <v>109.6</v>
      </c>
      <c r="BK459" s="10" t="s">
        <v>77</v>
      </c>
    </row>
    <row r="460" spans="57:63" hidden="1" x14ac:dyDescent="0.3">
      <c r="BE460" s="9" t="s">
        <v>34</v>
      </c>
      <c r="BF460" s="9">
        <v>2013</v>
      </c>
      <c r="BG460" s="9" t="s">
        <v>42</v>
      </c>
      <c r="BH460" s="59" t="s">
        <v>90</v>
      </c>
      <c r="BI460" s="9" t="s">
        <v>23</v>
      </c>
      <c r="BJ460" s="9">
        <v>108.1</v>
      </c>
      <c r="BK460" s="9" t="s">
        <v>23</v>
      </c>
    </row>
    <row r="461" spans="57:63" hidden="1" x14ac:dyDescent="0.3">
      <c r="BE461" s="10" t="s">
        <v>34</v>
      </c>
      <c r="BF461" s="10">
        <v>2013</v>
      </c>
      <c r="BG461" s="10" t="s">
        <v>42</v>
      </c>
      <c r="BH461" s="58" t="s">
        <v>90</v>
      </c>
      <c r="BI461" s="10" t="s">
        <v>24</v>
      </c>
      <c r="BJ461" s="10">
        <v>109.9</v>
      </c>
      <c r="BK461" s="10" t="s">
        <v>77</v>
      </c>
    </row>
    <row r="462" spans="57:63" hidden="1" x14ac:dyDescent="0.3">
      <c r="BE462" s="9" t="s">
        <v>30</v>
      </c>
      <c r="BF462" s="9">
        <v>2013</v>
      </c>
      <c r="BG462" s="9" t="s">
        <v>43</v>
      </c>
      <c r="BH462" s="59" t="s">
        <v>91</v>
      </c>
      <c r="BI462" s="9" t="s">
        <v>3</v>
      </c>
      <c r="BJ462" s="9">
        <v>116.3</v>
      </c>
      <c r="BK462" s="9" t="s">
        <v>49</v>
      </c>
    </row>
    <row r="463" spans="57:63" hidden="1" x14ac:dyDescent="0.3">
      <c r="BE463" s="10" t="s">
        <v>30</v>
      </c>
      <c r="BF463" s="10">
        <v>2013</v>
      </c>
      <c r="BG463" s="10" t="s">
        <v>43</v>
      </c>
      <c r="BH463" s="58" t="s">
        <v>91</v>
      </c>
      <c r="BI463" s="10" t="s">
        <v>4</v>
      </c>
      <c r="BJ463" s="10">
        <v>115.4</v>
      </c>
      <c r="BK463" s="10" t="s">
        <v>49</v>
      </c>
    </row>
    <row r="464" spans="57:63" hidden="1" x14ac:dyDescent="0.3">
      <c r="BE464" s="9" t="s">
        <v>30</v>
      </c>
      <c r="BF464" s="9">
        <v>2013</v>
      </c>
      <c r="BG464" s="9" t="s">
        <v>43</v>
      </c>
      <c r="BH464" s="59" t="s">
        <v>91</v>
      </c>
      <c r="BI464" s="9" t="s">
        <v>5</v>
      </c>
      <c r="BJ464" s="9">
        <v>112.6</v>
      </c>
      <c r="BK464" s="9" t="s">
        <v>49</v>
      </c>
    </row>
    <row r="465" spans="57:63" hidden="1" x14ac:dyDescent="0.3">
      <c r="BE465" s="10" t="s">
        <v>30</v>
      </c>
      <c r="BF465" s="10">
        <v>2013</v>
      </c>
      <c r="BG465" s="10" t="s">
        <v>43</v>
      </c>
      <c r="BH465" s="58" t="s">
        <v>91</v>
      </c>
      <c r="BI465" s="10" t="s">
        <v>6</v>
      </c>
      <c r="BJ465" s="10">
        <v>111.7</v>
      </c>
      <c r="BK465" s="10" t="s">
        <v>49</v>
      </c>
    </row>
    <row r="466" spans="57:63" hidden="1" x14ac:dyDescent="0.3">
      <c r="BE466" s="9" t="s">
        <v>30</v>
      </c>
      <c r="BF466" s="9">
        <v>2013</v>
      </c>
      <c r="BG466" s="9" t="s">
        <v>43</v>
      </c>
      <c r="BH466" s="59" t="s">
        <v>91</v>
      </c>
      <c r="BI466" s="9" t="s">
        <v>7</v>
      </c>
      <c r="BJ466" s="9">
        <v>107.7</v>
      </c>
      <c r="BK466" s="9" t="s">
        <v>49</v>
      </c>
    </row>
    <row r="467" spans="57:63" hidden="1" x14ac:dyDescent="0.3">
      <c r="BE467" s="10" t="s">
        <v>30</v>
      </c>
      <c r="BF467" s="10">
        <v>2013</v>
      </c>
      <c r="BG467" s="10" t="s">
        <v>43</v>
      </c>
      <c r="BH467" s="58" t="s">
        <v>91</v>
      </c>
      <c r="BI467" s="10" t="s">
        <v>8</v>
      </c>
      <c r="BJ467" s="10">
        <v>113.2</v>
      </c>
      <c r="BK467" s="10" t="s">
        <v>49</v>
      </c>
    </row>
    <row r="468" spans="57:63" hidden="1" x14ac:dyDescent="0.3">
      <c r="BE468" s="9" t="s">
        <v>30</v>
      </c>
      <c r="BF468" s="9">
        <v>2013</v>
      </c>
      <c r="BG468" s="9" t="s">
        <v>43</v>
      </c>
      <c r="BH468" s="59" t="s">
        <v>91</v>
      </c>
      <c r="BI468" s="9" t="s">
        <v>9</v>
      </c>
      <c r="BJ468" s="9">
        <v>164.9</v>
      </c>
      <c r="BK468" s="9" t="s">
        <v>49</v>
      </c>
    </row>
    <row r="469" spans="57:63" hidden="1" x14ac:dyDescent="0.3">
      <c r="BE469" s="10" t="s">
        <v>30</v>
      </c>
      <c r="BF469" s="10">
        <v>2013</v>
      </c>
      <c r="BG469" s="10" t="s">
        <v>43</v>
      </c>
      <c r="BH469" s="58" t="s">
        <v>91</v>
      </c>
      <c r="BI469" s="10" t="s">
        <v>10</v>
      </c>
      <c r="BJ469" s="10">
        <v>108.3</v>
      </c>
      <c r="BK469" s="10" t="s">
        <v>49</v>
      </c>
    </row>
    <row r="470" spans="57:63" hidden="1" x14ac:dyDescent="0.3">
      <c r="BE470" s="9" t="s">
        <v>30</v>
      </c>
      <c r="BF470" s="9">
        <v>2013</v>
      </c>
      <c r="BG470" s="9" t="s">
        <v>43</v>
      </c>
      <c r="BH470" s="59" t="s">
        <v>91</v>
      </c>
      <c r="BI470" s="9" t="s">
        <v>11</v>
      </c>
      <c r="BJ470" s="9">
        <v>103.9</v>
      </c>
      <c r="BK470" s="9" t="s">
        <v>49</v>
      </c>
    </row>
    <row r="471" spans="57:63" hidden="1" x14ac:dyDescent="0.3">
      <c r="BE471" s="10" t="s">
        <v>30</v>
      </c>
      <c r="BF471" s="10">
        <v>2013</v>
      </c>
      <c r="BG471" s="10" t="s">
        <v>43</v>
      </c>
      <c r="BH471" s="58" t="s">
        <v>91</v>
      </c>
      <c r="BI471" s="10" t="s">
        <v>12</v>
      </c>
      <c r="BJ471" s="10">
        <v>108.2</v>
      </c>
      <c r="BK471" s="10" t="s">
        <v>49</v>
      </c>
    </row>
    <row r="472" spans="57:63" hidden="1" x14ac:dyDescent="0.3">
      <c r="BE472" s="9" t="s">
        <v>30</v>
      </c>
      <c r="BF472" s="9">
        <v>2013</v>
      </c>
      <c r="BG472" s="9" t="s">
        <v>43</v>
      </c>
      <c r="BH472" s="59" t="s">
        <v>91</v>
      </c>
      <c r="BI472" s="9" t="s">
        <v>14</v>
      </c>
      <c r="BJ472" s="9">
        <v>114.9</v>
      </c>
      <c r="BK472" s="9" t="s">
        <v>49</v>
      </c>
    </row>
    <row r="473" spans="57:63" hidden="1" x14ac:dyDescent="0.3">
      <c r="BE473" s="10" t="s">
        <v>30</v>
      </c>
      <c r="BF473" s="10">
        <v>2013</v>
      </c>
      <c r="BG473" s="10" t="s">
        <v>43</v>
      </c>
      <c r="BH473" s="58" t="s">
        <v>91</v>
      </c>
      <c r="BI473" s="10" t="s">
        <v>15</v>
      </c>
      <c r="BJ473" s="10">
        <v>119.8</v>
      </c>
      <c r="BK473" s="10" t="s">
        <v>49</v>
      </c>
    </row>
    <row r="474" spans="57:63" hidden="1" x14ac:dyDescent="0.3">
      <c r="BE474" s="9" t="s">
        <v>30</v>
      </c>
      <c r="BF474" s="9">
        <v>2013</v>
      </c>
      <c r="BG474" s="9" t="s">
        <v>43</v>
      </c>
      <c r="BH474" s="59" t="s">
        <v>91</v>
      </c>
      <c r="BI474" s="9" t="s">
        <v>20</v>
      </c>
      <c r="BJ474" s="9" t="s">
        <v>32</v>
      </c>
      <c r="BK474" s="9" t="s">
        <v>77</v>
      </c>
    </row>
    <row r="475" spans="57:63" hidden="1" x14ac:dyDescent="0.3">
      <c r="BE475" s="10" t="s">
        <v>30</v>
      </c>
      <c r="BF475" s="10">
        <v>2013</v>
      </c>
      <c r="BG475" s="10" t="s">
        <v>43</v>
      </c>
      <c r="BH475" s="58" t="s">
        <v>91</v>
      </c>
      <c r="BI475" s="10" t="s">
        <v>21</v>
      </c>
      <c r="BJ475" s="10">
        <v>111.6</v>
      </c>
      <c r="BK475" s="10" t="s">
        <v>77</v>
      </c>
    </row>
    <row r="476" spans="57:63" hidden="1" x14ac:dyDescent="0.3">
      <c r="BE476" s="9" t="s">
        <v>30</v>
      </c>
      <c r="BF476" s="9">
        <v>2013</v>
      </c>
      <c r="BG476" s="9" t="s">
        <v>43</v>
      </c>
      <c r="BH476" s="59" t="s">
        <v>91</v>
      </c>
      <c r="BI476" s="9" t="s">
        <v>22</v>
      </c>
      <c r="BJ476" s="9">
        <v>110.4</v>
      </c>
      <c r="BK476" s="9" t="s">
        <v>77</v>
      </c>
    </row>
    <row r="477" spans="57:63" hidden="1" x14ac:dyDescent="0.3">
      <c r="BE477" s="10" t="s">
        <v>30</v>
      </c>
      <c r="BF477" s="10">
        <v>2013</v>
      </c>
      <c r="BG477" s="10" t="s">
        <v>43</v>
      </c>
      <c r="BH477" s="58" t="s">
        <v>91</v>
      </c>
      <c r="BI477" s="10" t="s">
        <v>23</v>
      </c>
      <c r="BJ477" s="10">
        <v>108.9</v>
      </c>
      <c r="BK477" s="10" t="s">
        <v>23</v>
      </c>
    </row>
    <row r="478" spans="57:63" hidden="1" x14ac:dyDescent="0.3">
      <c r="BE478" s="9" t="s">
        <v>30</v>
      </c>
      <c r="BF478" s="9">
        <v>2013</v>
      </c>
      <c r="BG478" s="9" t="s">
        <v>43</v>
      </c>
      <c r="BH478" s="59" t="s">
        <v>91</v>
      </c>
      <c r="BI478" s="9" t="s">
        <v>24</v>
      </c>
      <c r="BJ478" s="9">
        <v>109.3</v>
      </c>
      <c r="BK478" s="9" t="s">
        <v>77</v>
      </c>
    </row>
    <row r="479" spans="57:63" hidden="1" x14ac:dyDescent="0.3">
      <c r="BE479" s="10" t="s">
        <v>33</v>
      </c>
      <c r="BF479" s="10">
        <v>2013</v>
      </c>
      <c r="BG479" s="10" t="s">
        <v>43</v>
      </c>
      <c r="BH479" s="58" t="s">
        <v>91</v>
      </c>
      <c r="BI479" s="10" t="s">
        <v>3</v>
      </c>
      <c r="BJ479" s="10">
        <v>118.9</v>
      </c>
      <c r="BK479" s="10" t="s">
        <v>49</v>
      </c>
    </row>
    <row r="480" spans="57:63" hidden="1" x14ac:dyDescent="0.3">
      <c r="BE480" s="9" t="s">
        <v>33</v>
      </c>
      <c r="BF480" s="9">
        <v>2013</v>
      </c>
      <c r="BG480" s="9" t="s">
        <v>43</v>
      </c>
      <c r="BH480" s="59" t="s">
        <v>91</v>
      </c>
      <c r="BI480" s="9" t="s">
        <v>4</v>
      </c>
      <c r="BJ480" s="9">
        <v>118.1</v>
      </c>
      <c r="BK480" s="9" t="s">
        <v>49</v>
      </c>
    </row>
    <row r="481" spans="57:63" hidden="1" x14ac:dyDescent="0.3">
      <c r="BE481" s="10" t="s">
        <v>33</v>
      </c>
      <c r="BF481" s="10">
        <v>2013</v>
      </c>
      <c r="BG481" s="10" t="s">
        <v>43</v>
      </c>
      <c r="BH481" s="58" t="s">
        <v>91</v>
      </c>
      <c r="BI481" s="10" t="s">
        <v>5</v>
      </c>
      <c r="BJ481" s="10">
        <v>114.5</v>
      </c>
      <c r="BK481" s="10" t="s">
        <v>49</v>
      </c>
    </row>
    <row r="482" spans="57:63" hidden="1" x14ac:dyDescent="0.3">
      <c r="BE482" s="9" t="s">
        <v>33</v>
      </c>
      <c r="BF482" s="9">
        <v>2013</v>
      </c>
      <c r="BG482" s="9" t="s">
        <v>43</v>
      </c>
      <c r="BH482" s="59" t="s">
        <v>91</v>
      </c>
      <c r="BI482" s="9" t="s">
        <v>6</v>
      </c>
      <c r="BJ482" s="9">
        <v>110.4</v>
      </c>
      <c r="BK482" s="9" t="s">
        <v>49</v>
      </c>
    </row>
    <row r="483" spans="57:63" hidden="1" x14ac:dyDescent="0.3">
      <c r="BE483" s="10" t="s">
        <v>33</v>
      </c>
      <c r="BF483" s="10">
        <v>2013</v>
      </c>
      <c r="BG483" s="10" t="s">
        <v>43</v>
      </c>
      <c r="BH483" s="58" t="s">
        <v>91</v>
      </c>
      <c r="BI483" s="10" t="s">
        <v>7</v>
      </c>
      <c r="BJ483" s="10">
        <v>102.3</v>
      </c>
      <c r="BK483" s="10" t="s">
        <v>49</v>
      </c>
    </row>
    <row r="484" spans="57:63" hidden="1" x14ac:dyDescent="0.3">
      <c r="BE484" s="9" t="s">
        <v>33</v>
      </c>
      <c r="BF484" s="9">
        <v>2013</v>
      </c>
      <c r="BG484" s="9" t="s">
        <v>43</v>
      </c>
      <c r="BH484" s="59" t="s">
        <v>91</v>
      </c>
      <c r="BI484" s="9" t="s">
        <v>8</v>
      </c>
      <c r="BJ484" s="9">
        <v>106.2</v>
      </c>
      <c r="BK484" s="9" t="s">
        <v>49</v>
      </c>
    </row>
    <row r="485" spans="57:63" hidden="1" x14ac:dyDescent="0.3">
      <c r="BE485" s="10" t="s">
        <v>33</v>
      </c>
      <c r="BF485" s="10">
        <v>2013</v>
      </c>
      <c r="BG485" s="10" t="s">
        <v>43</v>
      </c>
      <c r="BH485" s="58" t="s">
        <v>91</v>
      </c>
      <c r="BI485" s="10" t="s">
        <v>9</v>
      </c>
      <c r="BJ485" s="10">
        <v>183.5</v>
      </c>
      <c r="BK485" s="10" t="s">
        <v>49</v>
      </c>
    </row>
    <row r="486" spans="57:63" hidden="1" x14ac:dyDescent="0.3">
      <c r="BE486" s="9" t="s">
        <v>33</v>
      </c>
      <c r="BF486" s="9">
        <v>2013</v>
      </c>
      <c r="BG486" s="9" t="s">
        <v>43</v>
      </c>
      <c r="BH486" s="59" t="s">
        <v>91</v>
      </c>
      <c r="BI486" s="9" t="s">
        <v>10</v>
      </c>
      <c r="BJ486" s="9">
        <v>105.3</v>
      </c>
      <c r="BK486" s="9" t="s">
        <v>49</v>
      </c>
    </row>
    <row r="487" spans="57:63" hidden="1" x14ac:dyDescent="0.3">
      <c r="BE487" s="10" t="s">
        <v>33</v>
      </c>
      <c r="BF487" s="10">
        <v>2013</v>
      </c>
      <c r="BG487" s="10" t="s">
        <v>43</v>
      </c>
      <c r="BH487" s="58" t="s">
        <v>91</v>
      </c>
      <c r="BI487" s="10" t="s">
        <v>11</v>
      </c>
      <c r="BJ487" s="10">
        <v>100.2</v>
      </c>
      <c r="BK487" s="10" t="s">
        <v>49</v>
      </c>
    </row>
    <row r="488" spans="57:63" hidden="1" x14ac:dyDescent="0.3">
      <c r="BE488" s="9" t="s">
        <v>33</v>
      </c>
      <c r="BF488" s="9">
        <v>2013</v>
      </c>
      <c r="BG488" s="9" t="s">
        <v>43</v>
      </c>
      <c r="BH488" s="59" t="s">
        <v>91</v>
      </c>
      <c r="BI488" s="9" t="s">
        <v>12</v>
      </c>
      <c r="BJ488" s="9">
        <v>109.6</v>
      </c>
      <c r="BK488" s="9" t="s">
        <v>49</v>
      </c>
    </row>
    <row r="489" spans="57:63" hidden="1" x14ac:dyDescent="0.3">
      <c r="BE489" s="10" t="s">
        <v>33</v>
      </c>
      <c r="BF489" s="10">
        <v>2013</v>
      </c>
      <c r="BG489" s="10" t="s">
        <v>43</v>
      </c>
      <c r="BH489" s="58" t="s">
        <v>91</v>
      </c>
      <c r="BI489" s="10" t="s">
        <v>14</v>
      </c>
      <c r="BJ489" s="10">
        <v>116</v>
      </c>
      <c r="BK489" s="10" t="s">
        <v>49</v>
      </c>
    </row>
    <row r="490" spans="57:63" hidden="1" x14ac:dyDescent="0.3">
      <c r="BE490" s="9" t="s">
        <v>33</v>
      </c>
      <c r="BF490" s="9">
        <v>2013</v>
      </c>
      <c r="BG490" s="9" t="s">
        <v>43</v>
      </c>
      <c r="BH490" s="59" t="s">
        <v>91</v>
      </c>
      <c r="BI490" s="9" t="s">
        <v>15</v>
      </c>
      <c r="BJ490" s="9">
        <v>120.8</v>
      </c>
      <c r="BK490" s="9" t="s">
        <v>49</v>
      </c>
    </row>
    <row r="491" spans="57:63" hidden="1" x14ac:dyDescent="0.3">
      <c r="BE491" s="10" t="s">
        <v>33</v>
      </c>
      <c r="BF491" s="10">
        <v>2013</v>
      </c>
      <c r="BG491" s="10" t="s">
        <v>43</v>
      </c>
      <c r="BH491" s="58" t="s">
        <v>91</v>
      </c>
      <c r="BI491" s="10" t="s">
        <v>20</v>
      </c>
      <c r="BJ491" s="10">
        <v>110.5</v>
      </c>
      <c r="BK491" s="10" t="s">
        <v>77</v>
      </c>
    </row>
    <row r="492" spans="57:63" hidden="1" x14ac:dyDescent="0.3">
      <c r="BE492" s="9" t="s">
        <v>33</v>
      </c>
      <c r="BF492" s="9">
        <v>2013</v>
      </c>
      <c r="BG492" s="9" t="s">
        <v>43</v>
      </c>
      <c r="BH492" s="59" t="s">
        <v>91</v>
      </c>
      <c r="BI492" s="9" t="s">
        <v>21</v>
      </c>
      <c r="BJ492" s="9">
        <v>109.7</v>
      </c>
      <c r="BK492" s="9" t="s">
        <v>77</v>
      </c>
    </row>
    <row r="493" spans="57:63" hidden="1" x14ac:dyDescent="0.3">
      <c r="BE493" s="10" t="s">
        <v>33</v>
      </c>
      <c r="BF493" s="10">
        <v>2013</v>
      </c>
      <c r="BG493" s="10" t="s">
        <v>43</v>
      </c>
      <c r="BH493" s="58" t="s">
        <v>91</v>
      </c>
      <c r="BI493" s="10" t="s">
        <v>22</v>
      </c>
      <c r="BJ493" s="10">
        <v>110.2</v>
      </c>
      <c r="BK493" s="10" t="s">
        <v>77</v>
      </c>
    </row>
    <row r="494" spans="57:63" hidden="1" x14ac:dyDescent="0.3">
      <c r="BE494" s="9" t="s">
        <v>33</v>
      </c>
      <c r="BF494" s="9">
        <v>2013</v>
      </c>
      <c r="BG494" s="9" t="s">
        <v>43</v>
      </c>
      <c r="BH494" s="59" t="s">
        <v>91</v>
      </c>
      <c r="BI494" s="9" t="s">
        <v>23</v>
      </c>
      <c r="BJ494" s="9">
        <v>108.2</v>
      </c>
      <c r="BK494" s="9" t="s">
        <v>23</v>
      </c>
    </row>
    <row r="495" spans="57:63" hidden="1" x14ac:dyDescent="0.3">
      <c r="BE495" s="10" t="s">
        <v>33</v>
      </c>
      <c r="BF495" s="10">
        <v>2013</v>
      </c>
      <c r="BG495" s="10" t="s">
        <v>43</v>
      </c>
      <c r="BH495" s="58" t="s">
        <v>91</v>
      </c>
      <c r="BI495" s="10" t="s">
        <v>24</v>
      </c>
      <c r="BJ495" s="10">
        <v>109.7</v>
      </c>
      <c r="BK495" s="10" t="s">
        <v>77</v>
      </c>
    </row>
    <row r="496" spans="57:63" hidden="1" x14ac:dyDescent="0.3">
      <c r="BE496" s="9" t="s">
        <v>34</v>
      </c>
      <c r="BF496" s="9">
        <v>2013</v>
      </c>
      <c r="BG496" s="9" t="s">
        <v>43</v>
      </c>
      <c r="BH496" s="59" t="s">
        <v>91</v>
      </c>
      <c r="BI496" s="9" t="s">
        <v>3</v>
      </c>
      <c r="BJ496" s="9">
        <v>117.1</v>
      </c>
      <c r="BK496" s="9" t="s">
        <v>49</v>
      </c>
    </row>
    <row r="497" spans="57:63" hidden="1" x14ac:dyDescent="0.3">
      <c r="BE497" s="10" t="s">
        <v>34</v>
      </c>
      <c r="BF497" s="10">
        <v>2013</v>
      </c>
      <c r="BG497" s="10" t="s">
        <v>43</v>
      </c>
      <c r="BH497" s="58" t="s">
        <v>91</v>
      </c>
      <c r="BI497" s="10" t="s">
        <v>4</v>
      </c>
      <c r="BJ497" s="10">
        <v>116.3</v>
      </c>
      <c r="BK497" s="10" t="s">
        <v>49</v>
      </c>
    </row>
    <row r="498" spans="57:63" hidden="1" x14ac:dyDescent="0.3">
      <c r="BE498" s="9" t="s">
        <v>34</v>
      </c>
      <c r="BF498" s="9">
        <v>2013</v>
      </c>
      <c r="BG498" s="9" t="s">
        <v>43</v>
      </c>
      <c r="BH498" s="59" t="s">
        <v>91</v>
      </c>
      <c r="BI498" s="9" t="s">
        <v>5</v>
      </c>
      <c r="BJ498" s="9">
        <v>113.3</v>
      </c>
      <c r="BK498" s="9" t="s">
        <v>49</v>
      </c>
    </row>
    <row r="499" spans="57:63" hidden="1" x14ac:dyDescent="0.3">
      <c r="BE499" s="10" t="s">
        <v>34</v>
      </c>
      <c r="BF499" s="10">
        <v>2013</v>
      </c>
      <c r="BG499" s="10" t="s">
        <v>43</v>
      </c>
      <c r="BH499" s="58" t="s">
        <v>91</v>
      </c>
      <c r="BI499" s="10" t="s">
        <v>6</v>
      </c>
      <c r="BJ499" s="10">
        <v>111.2</v>
      </c>
      <c r="BK499" s="10" t="s">
        <v>49</v>
      </c>
    </row>
    <row r="500" spans="57:63" hidden="1" x14ac:dyDescent="0.3">
      <c r="BE500" s="9" t="s">
        <v>34</v>
      </c>
      <c r="BF500" s="9">
        <v>2013</v>
      </c>
      <c r="BG500" s="9" t="s">
        <v>43</v>
      </c>
      <c r="BH500" s="59" t="s">
        <v>91</v>
      </c>
      <c r="BI500" s="9" t="s">
        <v>7</v>
      </c>
      <c r="BJ500" s="9">
        <v>105.7</v>
      </c>
      <c r="BK500" s="9" t="s">
        <v>49</v>
      </c>
    </row>
    <row r="501" spans="57:63" hidden="1" x14ac:dyDescent="0.3">
      <c r="BE501" s="10" t="s">
        <v>34</v>
      </c>
      <c r="BF501" s="10">
        <v>2013</v>
      </c>
      <c r="BG501" s="10" t="s">
        <v>43</v>
      </c>
      <c r="BH501" s="58" t="s">
        <v>91</v>
      </c>
      <c r="BI501" s="10" t="s">
        <v>8</v>
      </c>
      <c r="BJ501" s="10">
        <v>109.9</v>
      </c>
      <c r="BK501" s="10" t="s">
        <v>49</v>
      </c>
    </row>
    <row r="502" spans="57:63" hidden="1" x14ac:dyDescent="0.3">
      <c r="BE502" s="9" t="s">
        <v>34</v>
      </c>
      <c r="BF502" s="9">
        <v>2013</v>
      </c>
      <c r="BG502" s="9" t="s">
        <v>43</v>
      </c>
      <c r="BH502" s="59" t="s">
        <v>91</v>
      </c>
      <c r="BI502" s="9" t="s">
        <v>9</v>
      </c>
      <c r="BJ502" s="9">
        <v>171.2</v>
      </c>
      <c r="BK502" s="9" t="s">
        <v>49</v>
      </c>
    </row>
    <row r="503" spans="57:63" hidden="1" x14ac:dyDescent="0.3">
      <c r="BE503" s="10" t="s">
        <v>34</v>
      </c>
      <c r="BF503" s="10">
        <v>2013</v>
      </c>
      <c r="BG503" s="10" t="s">
        <v>43</v>
      </c>
      <c r="BH503" s="58" t="s">
        <v>91</v>
      </c>
      <c r="BI503" s="10" t="s">
        <v>10</v>
      </c>
      <c r="BJ503" s="10">
        <v>107.3</v>
      </c>
      <c r="BK503" s="10" t="s">
        <v>49</v>
      </c>
    </row>
    <row r="504" spans="57:63" hidden="1" x14ac:dyDescent="0.3">
      <c r="BE504" s="9" t="s">
        <v>34</v>
      </c>
      <c r="BF504" s="9">
        <v>2013</v>
      </c>
      <c r="BG504" s="9" t="s">
        <v>43</v>
      </c>
      <c r="BH504" s="59" t="s">
        <v>91</v>
      </c>
      <c r="BI504" s="9" t="s">
        <v>11</v>
      </c>
      <c r="BJ504" s="9">
        <v>102.7</v>
      </c>
      <c r="BK504" s="9" t="s">
        <v>49</v>
      </c>
    </row>
    <row r="505" spans="57:63" hidden="1" x14ac:dyDescent="0.3">
      <c r="BE505" s="10" t="s">
        <v>34</v>
      </c>
      <c r="BF505" s="10">
        <v>2013</v>
      </c>
      <c r="BG505" s="10" t="s">
        <v>43</v>
      </c>
      <c r="BH505" s="58" t="s">
        <v>91</v>
      </c>
      <c r="BI505" s="10" t="s">
        <v>12</v>
      </c>
      <c r="BJ505" s="10">
        <v>108.7</v>
      </c>
      <c r="BK505" s="10" t="s">
        <v>49</v>
      </c>
    </row>
    <row r="506" spans="57:63" hidden="1" x14ac:dyDescent="0.3">
      <c r="BE506" s="9" t="s">
        <v>34</v>
      </c>
      <c r="BF506" s="9">
        <v>2013</v>
      </c>
      <c r="BG506" s="9" t="s">
        <v>43</v>
      </c>
      <c r="BH506" s="59" t="s">
        <v>91</v>
      </c>
      <c r="BI506" s="9" t="s">
        <v>14</v>
      </c>
      <c r="BJ506" s="9">
        <v>115.4</v>
      </c>
      <c r="BK506" s="9" t="s">
        <v>49</v>
      </c>
    </row>
    <row r="507" spans="57:63" hidden="1" x14ac:dyDescent="0.3">
      <c r="BE507" s="10" t="s">
        <v>34</v>
      </c>
      <c r="BF507" s="10">
        <v>2013</v>
      </c>
      <c r="BG507" s="10" t="s">
        <v>43</v>
      </c>
      <c r="BH507" s="58" t="s">
        <v>91</v>
      </c>
      <c r="BI507" s="10" t="s">
        <v>15</v>
      </c>
      <c r="BJ507" s="10">
        <v>120.2</v>
      </c>
      <c r="BK507" s="10" t="s">
        <v>49</v>
      </c>
    </row>
    <row r="508" spans="57:63" hidden="1" x14ac:dyDescent="0.3">
      <c r="BE508" s="9" t="s">
        <v>34</v>
      </c>
      <c r="BF508" s="9">
        <v>2013</v>
      </c>
      <c r="BG508" s="9" t="s">
        <v>43</v>
      </c>
      <c r="BH508" s="59" t="s">
        <v>91</v>
      </c>
      <c r="BI508" s="9" t="s">
        <v>20</v>
      </c>
      <c r="BJ508" s="9">
        <v>110.5</v>
      </c>
      <c r="BK508" s="9" t="s">
        <v>77</v>
      </c>
    </row>
    <row r="509" spans="57:63" hidden="1" x14ac:dyDescent="0.3">
      <c r="BE509" s="10" t="s">
        <v>34</v>
      </c>
      <c r="BF509" s="10">
        <v>2013</v>
      </c>
      <c r="BG509" s="10" t="s">
        <v>43</v>
      </c>
      <c r="BH509" s="58" t="s">
        <v>91</v>
      </c>
      <c r="BI509" s="10" t="s">
        <v>21</v>
      </c>
      <c r="BJ509" s="10">
        <v>110.9</v>
      </c>
      <c r="BK509" s="10" t="s">
        <v>77</v>
      </c>
    </row>
    <row r="510" spans="57:63" hidden="1" x14ac:dyDescent="0.3">
      <c r="BE510" s="9" t="s">
        <v>34</v>
      </c>
      <c r="BF510" s="9">
        <v>2013</v>
      </c>
      <c r="BG510" s="9" t="s">
        <v>43</v>
      </c>
      <c r="BH510" s="59" t="s">
        <v>91</v>
      </c>
      <c r="BI510" s="9" t="s">
        <v>22</v>
      </c>
      <c r="BJ510" s="9">
        <v>110.3</v>
      </c>
      <c r="BK510" s="9" t="s">
        <v>77</v>
      </c>
    </row>
    <row r="511" spans="57:63" hidden="1" x14ac:dyDescent="0.3">
      <c r="BE511" s="10" t="s">
        <v>34</v>
      </c>
      <c r="BF511" s="10">
        <v>2013</v>
      </c>
      <c r="BG511" s="10" t="s">
        <v>43</v>
      </c>
      <c r="BH511" s="58" t="s">
        <v>91</v>
      </c>
      <c r="BI511" s="10" t="s">
        <v>23</v>
      </c>
      <c r="BJ511" s="10">
        <v>108.6</v>
      </c>
      <c r="BK511" s="10" t="s">
        <v>23</v>
      </c>
    </row>
    <row r="512" spans="57:63" hidden="1" x14ac:dyDescent="0.3">
      <c r="BE512" s="9" t="s">
        <v>34</v>
      </c>
      <c r="BF512" s="9">
        <v>2013</v>
      </c>
      <c r="BG512" s="9" t="s">
        <v>43</v>
      </c>
      <c r="BH512" s="59" t="s">
        <v>91</v>
      </c>
      <c r="BI512" s="9" t="s">
        <v>24</v>
      </c>
      <c r="BJ512" s="9">
        <v>109.5</v>
      </c>
      <c r="BK512" s="9" t="s">
        <v>77</v>
      </c>
    </row>
    <row r="513" spans="57:63" hidden="1" x14ac:dyDescent="0.3">
      <c r="BE513" s="10" t="s">
        <v>30</v>
      </c>
      <c r="BF513" s="10">
        <v>2013</v>
      </c>
      <c r="BG513" s="10" t="s">
        <v>44</v>
      </c>
      <c r="BH513" s="58" t="s">
        <v>92</v>
      </c>
      <c r="BI513" s="10" t="s">
        <v>3</v>
      </c>
      <c r="BJ513" s="10">
        <v>117.3</v>
      </c>
      <c r="BK513" s="10" t="s">
        <v>49</v>
      </c>
    </row>
    <row r="514" spans="57:63" hidden="1" x14ac:dyDescent="0.3">
      <c r="BE514" s="9" t="s">
        <v>30</v>
      </c>
      <c r="BF514" s="9">
        <v>2013</v>
      </c>
      <c r="BG514" s="9" t="s">
        <v>44</v>
      </c>
      <c r="BH514" s="59" t="s">
        <v>92</v>
      </c>
      <c r="BI514" s="9" t="s">
        <v>4</v>
      </c>
      <c r="BJ514" s="9">
        <v>114.9</v>
      </c>
      <c r="BK514" s="9" t="s">
        <v>49</v>
      </c>
    </row>
    <row r="515" spans="57:63" hidden="1" x14ac:dyDescent="0.3">
      <c r="BE515" s="10" t="s">
        <v>30</v>
      </c>
      <c r="BF515" s="10">
        <v>2013</v>
      </c>
      <c r="BG515" s="10" t="s">
        <v>44</v>
      </c>
      <c r="BH515" s="58" t="s">
        <v>92</v>
      </c>
      <c r="BI515" s="10" t="s">
        <v>5</v>
      </c>
      <c r="BJ515" s="10">
        <v>116.2</v>
      </c>
      <c r="BK515" s="10" t="s">
        <v>49</v>
      </c>
    </row>
    <row r="516" spans="57:63" hidden="1" x14ac:dyDescent="0.3">
      <c r="BE516" s="9" t="s">
        <v>30</v>
      </c>
      <c r="BF516" s="9">
        <v>2013</v>
      </c>
      <c r="BG516" s="9" t="s">
        <v>44</v>
      </c>
      <c r="BH516" s="59" t="s">
        <v>92</v>
      </c>
      <c r="BI516" s="9" t="s">
        <v>6</v>
      </c>
      <c r="BJ516" s="9">
        <v>112.8</v>
      </c>
      <c r="BK516" s="9" t="s">
        <v>49</v>
      </c>
    </row>
    <row r="517" spans="57:63" hidden="1" x14ac:dyDescent="0.3">
      <c r="BE517" s="10" t="s">
        <v>30</v>
      </c>
      <c r="BF517" s="10">
        <v>2013</v>
      </c>
      <c r="BG517" s="10" t="s">
        <v>44</v>
      </c>
      <c r="BH517" s="58" t="s">
        <v>92</v>
      </c>
      <c r="BI517" s="10" t="s">
        <v>7</v>
      </c>
      <c r="BJ517" s="10">
        <v>108.9</v>
      </c>
      <c r="BK517" s="10" t="s">
        <v>49</v>
      </c>
    </row>
    <row r="518" spans="57:63" hidden="1" x14ac:dyDescent="0.3">
      <c r="BE518" s="9" t="s">
        <v>30</v>
      </c>
      <c r="BF518" s="9">
        <v>2013</v>
      </c>
      <c r="BG518" s="9" t="s">
        <v>44</v>
      </c>
      <c r="BH518" s="59" t="s">
        <v>92</v>
      </c>
      <c r="BI518" s="9" t="s">
        <v>8</v>
      </c>
      <c r="BJ518" s="9">
        <v>116.6</v>
      </c>
      <c r="BK518" s="9" t="s">
        <v>49</v>
      </c>
    </row>
    <row r="519" spans="57:63" hidden="1" x14ac:dyDescent="0.3">
      <c r="BE519" s="10" t="s">
        <v>30</v>
      </c>
      <c r="BF519" s="10">
        <v>2013</v>
      </c>
      <c r="BG519" s="10" t="s">
        <v>44</v>
      </c>
      <c r="BH519" s="58" t="s">
        <v>92</v>
      </c>
      <c r="BI519" s="10" t="s">
        <v>9</v>
      </c>
      <c r="BJ519" s="10">
        <v>178.1</v>
      </c>
      <c r="BK519" s="10" t="s">
        <v>49</v>
      </c>
    </row>
    <row r="520" spans="57:63" hidden="1" x14ac:dyDescent="0.3">
      <c r="BE520" s="9" t="s">
        <v>30</v>
      </c>
      <c r="BF520" s="9">
        <v>2013</v>
      </c>
      <c r="BG520" s="9" t="s">
        <v>44</v>
      </c>
      <c r="BH520" s="59" t="s">
        <v>92</v>
      </c>
      <c r="BI520" s="9" t="s">
        <v>10</v>
      </c>
      <c r="BJ520" s="9">
        <v>109.1</v>
      </c>
      <c r="BK520" s="9" t="s">
        <v>49</v>
      </c>
    </row>
    <row r="521" spans="57:63" hidden="1" x14ac:dyDescent="0.3">
      <c r="BE521" s="10" t="s">
        <v>30</v>
      </c>
      <c r="BF521" s="10">
        <v>2013</v>
      </c>
      <c r="BG521" s="10" t="s">
        <v>44</v>
      </c>
      <c r="BH521" s="58" t="s">
        <v>92</v>
      </c>
      <c r="BI521" s="10" t="s">
        <v>11</v>
      </c>
      <c r="BJ521" s="10">
        <v>103.6</v>
      </c>
      <c r="BK521" s="10" t="s">
        <v>49</v>
      </c>
    </row>
    <row r="522" spans="57:63" hidden="1" x14ac:dyDescent="0.3">
      <c r="BE522" s="9" t="s">
        <v>30</v>
      </c>
      <c r="BF522" s="9">
        <v>2013</v>
      </c>
      <c r="BG522" s="9" t="s">
        <v>44</v>
      </c>
      <c r="BH522" s="59" t="s">
        <v>92</v>
      </c>
      <c r="BI522" s="9" t="s">
        <v>12</v>
      </c>
      <c r="BJ522" s="9">
        <v>109</v>
      </c>
      <c r="BK522" s="9" t="s">
        <v>49</v>
      </c>
    </row>
    <row r="523" spans="57:63" hidden="1" x14ac:dyDescent="0.3">
      <c r="BE523" s="10" t="s">
        <v>30</v>
      </c>
      <c r="BF523" s="10">
        <v>2013</v>
      </c>
      <c r="BG523" s="10" t="s">
        <v>44</v>
      </c>
      <c r="BH523" s="58" t="s">
        <v>92</v>
      </c>
      <c r="BI523" s="10" t="s">
        <v>14</v>
      </c>
      <c r="BJ523" s="10">
        <v>116</v>
      </c>
      <c r="BK523" s="10" t="s">
        <v>49</v>
      </c>
    </row>
    <row r="524" spans="57:63" hidden="1" x14ac:dyDescent="0.3">
      <c r="BE524" s="9" t="s">
        <v>30</v>
      </c>
      <c r="BF524" s="9">
        <v>2013</v>
      </c>
      <c r="BG524" s="9" t="s">
        <v>44</v>
      </c>
      <c r="BH524" s="59" t="s">
        <v>92</v>
      </c>
      <c r="BI524" s="9" t="s">
        <v>15</v>
      </c>
      <c r="BJ524" s="9">
        <v>122.5</v>
      </c>
      <c r="BK524" s="9" t="s">
        <v>49</v>
      </c>
    </row>
    <row r="525" spans="57:63" hidden="1" x14ac:dyDescent="0.3">
      <c r="BE525" s="10" t="s">
        <v>30</v>
      </c>
      <c r="BF525" s="10">
        <v>2013</v>
      </c>
      <c r="BG525" s="10" t="s">
        <v>44</v>
      </c>
      <c r="BH525" s="58" t="s">
        <v>92</v>
      </c>
      <c r="BI525" s="10" t="s">
        <v>20</v>
      </c>
      <c r="BJ525" s="10" t="s">
        <v>32</v>
      </c>
      <c r="BK525" s="10" t="s">
        <v>77</v>
      </c>
    </row>
    <row r="526" spans="57:63" hidden="1" x14ac:dyDescent="0.3">
      <c r="BE526" s="9" t="s">
        <v>30</v>
      </c>
      <c r="BF526" s="9">
        <v>2013</v>
      </c>
      <c r="BG526" s="9" t="s">
        <v>44</v>
      </c>
      <c r="BH526" s="59" t="s">
        <v>92</v>
      </c>
      <c r="BI526" s="9" t="s">
        <v>21</v>
      </c>
      <c r="BJ526" s="9">
        <v>112.6</v>
      </c>
      <c r="BK526" s="9" t="s">
        <v>77</v>
      </c>
    </row>
    <row r="527" spans="57:63" hidden="1" x14ac:dyDescent="0.3">
      <c r="BE527" s="10" t="s">
        <v>30</v>
      </c>
      <c r="BF527" s="10">
        <v>2013</v>
      </c>
      <c r="BG527" s="10" t="s">
        <v>44</v>
      </c>
      <c r="BH527" s="58" t="s">
        <v>92</v>
      </c>
      <c r="BI527" s="10" t="s">
        <v>22</v>
      </c>
      <c r="BJ527" s="10">
        <v>111.3</v>
      </c>
      <c r="BK527" s="10" t="s">
        <v>77</v>
      </c>
    </row>
    <row r="528" spans="57:63" hidden="1" x14ac:dyDescent="0.3">
      <c r="BE528" s="9" t="s">
        <v>30</v>
      </c>
      <c r="BF528" s="9">
        <v>2013</v>
      </c>
      <c r="BG528" s="9" t="s">
        <v>44</v>
      </c>
      <c r="BH528" s="59" t="s">
        <v>92</v>
      </c>
      <c r="BI528" s="9" t="s">
        <v>23</v>
      </c>
      <c r="BJ528" s="9">
        <v>109.7</v>
      </c>
      <c r="BK528" s="9" t="s">
        <v>23</v>
      </c>
    </row>
    <row r="529" spans="57:63" hidden="1" x14ac:dyDescent="0.3">
      <c r="BE529" s="10" t="s">
        <v>30</v>
      </c>
      <c r="BF529" s="10">
        <v>2013</v>
      </c>
      <c r="BG529" s="10" t="s">
        <v>44</v>
      </c>
      <c r="BH529" s="58" t="s">
        <v>92</v>
      </c>
      <c r="BI529" s="10" t="s">
        <v>24</v>
      </c>
      <c r="BJ529" s="10">
        <v>109.6</v>
      </c>
      <c r="BK529" s="10" t="s">
        <v>77</v>
      </c>
    </row>
    <row r="530" spans="57:63" hidden="1" x14ac:dyDescent="0.3">
      <c r="BE530" s="9" t="s">
        <v>33</v>
      </c>
      <c r="BF530" s="9">
        <v>2013</v>
      </c>
      <c r="BG530" s="9" t="s">
        <v>45</v>
      </c>
      <c r="BH530" s="59" t="s">
        <v>93</v>
      </c>
      <c r="BI530" s="9" t="s">
        <v>3</v>
      </c>
      <c r="BJ530" s="9">
        <v>119.8</v>
      </c>
      <c r="BK530" s="9" t="s">
        <v>49</v>
      </c>
    </row>
    <row r="531" spans="57:63" hidden="1" x14ac:dyDescent="0.3">
      <c r="BE531" s="10" t="s">
        <v>33</v>
      </c>
      <c r="BF531" s="10">
        <v>2013</v>
      </c>
      <c r="BG531" s="10" t="s">
        <v>45</v>
      </c>
      <c r="BH531" s="58" t="s">
        <v>93</v>
      </c>
      <c r="BI531" s="10" t="s">
        <v>4</v>
      </c>
      <c r="BJ531" s="10">
        <v>116.3</v>
      </c>
      <c r="BK531" s="10" t="s">
        <v>49</v>
      </c>
    </row>
    <row r="532" spans="57:63" hidden="1" x14ac:dyDescent="0.3">
      <c r="BE532" s="9" t="s">
        <v>33</v>
      </c>
      <c r="BF532" s="9">
        <v>2013</v>
      </c>
      <c r="BG532" s="9" t="s">
        <v>45</v>
      </c>
      <c r="BH532" s="59" t="s">
        <v>93</v>
      </c>
      <c r="BI532" s="9" t="s">
        <v>5</v>
      </c>
      <c r="BJ532" s="9">
        <v>122.6</v>
      </c>
      <c r="BK532" s="9" t="s">
        <v>49</v>
      </c>
    </row>
    <row r="533" spans="57:63" hidden="1" x14ac:dyDescent="0.3">
      <c r="BE533" s="10" t="s">
        <v>33</v>
      </c>
      <c r="BF533" s="10">
        <v>2013</v>
      </c>
      <c r="BG533" s="10" t="s">
        <v>45</v>
      </c>
      <c r="BH533" s="58" t="s">
        <v>93</v>
      </c>
      <c r="BI533" s="10" t="s">
        <v>6</v>
      </c>
      <c r="BJ533" s="10">
        <v>112</v>
      </c>
      <c r="BK533" s="10" t="s">
        <v>49</v>
      </c>
    </row>
    <row r="534" spans="57:63" hidden="1" x14ac:dyDescent="0.3">
      <c r="BE534" s="9" t="s">
        <v>33</v>
      </c>
      <c r="BF534" s="9">
        <v>2013</v>
      </c>
      <c r="BG534" s="9" t="s">
        <v>45</v>
      </c>
      <c r="BH534" s="59" t="s">
        <v>93</v>
      </c>
      <c r="BI534" s="9" t="s">
        <v>7</v>
      </c>
      <c r="BJ534" s="9">
        <v>103.2</v>
      </c>
      <c r="BK534" s="9" t="s">
        <v>49</v>
      </c>
    </row>
    <row r="535" spans="57:63" hidden="1" x14ac:dyDescent="0.3">
      <c r="BE535" s="10" t="s">
        <v>33</v>
      </c>
      <c r="BF535" s="10">
        <v>2013</v>
      </c>
      <c r="BG535" s="10" t="s">
        <v>45</v>
      </c>
      <c r="BH535" s="58" t="s">
        <v>93</v>
      </c>
      <c r="BI535" s="10" t="s">
        <v>8</v>
      </c>
      <c r="BJ535" s="10">
        <v>110</v>
      </c>
      <c r="BK535" s="10" t="s">
        <v>49</v>
      </c>
    </row>
    <row r="536" spans="57:63" hidden="1" x14ac:dyDescent="0.3">
      <c r="BE536" s="9" t="s">
        <v>33</v>
      </c>
      <c r="BF536" s="9">
        <v>2013</v>
      </c>
      <c r="BG536" s="9" t="s">
        <v>45</v>
      </c>
      <c r="BH536" s="59" t="s">
        <v>93</v>
      </c>
      <c r="BI536" s="9" t="s">
        <v>9</v>
      </c>
      <c r="BJ536" s="9">
        <v>192.8</v>
      </c>
      <c r="BK536" s="9" t="s">
        <v>49</v>
      </c>
    </row>
    <row r="537" spans="57:63" hidden="1" x14ac:dyDescent="0.3">
      <c r="BE537" s="10" t="s">
        <v>33</v>
      </c>
      <c r="BF537" s="10">
        <v>2013</v>
      </c>
      <c r="BG537" s="10" t="s">
        <v>45</v>
      </c>
      <c r="BH537" s="58" t="s">
        <v>93</v>
      </c>
      <c r="BI537" s="10" t="s">
        <v>10</v>
      </c>
      <c r="BJ537" s="10">
        <v>106.3</v>
      </c>
      <c r="BK537" s="10" t="s">
        <v>49</v>
      </c>
    </row>
    <row r="538" spans="57:63" hidden="1" x14ac:dyDescent="0.3">
      <c r="BE538" s="9" t="s">
        <v>33</v>
      </c>
      <c r="BF538" s="9">
        <v>2013</v>
      </c>
      <c r="BG538" s="9" t="s">
        <v>45</v>
      </c>
      <c r="BH538" s="59" t="s">
        <v>93</v>
      </c>
      <c r="BI538" s="9" t="s">
        <v>11</v>
      </c>
      <c r="BJ538" s="9">
        <v>99.5</v>
      </c>
      <c r="BK538" s="9" t="s">
        <v>49</v>
      </c>
    </row>
    <row r="539" spans="57:63" hidden="1" x14ac:dyDescent="0.3">
      <c r="BE539" s="10" t="s">
        <v>33</v>
      </c>
      <c r="BF539" s="10">
        <v>2013</v>
      </c>
      <c r="BG539" s="10" t="s">
        <v>45</v>
      </c>
      <c r="BH539" s="58" t="s">
        <v>93</v>
      </c>
      <c r="BI539" s="10" t="s">
        <v>12</v>
      </c>
      <c r="BJ539" s="10">
        <v>110.3</v>
      </c>
      <c r="BK539" s="10" t="s">
        <v>49</v>
      </c>
    </row>
    <row r="540" spans="57:63" hidden="1" x14ac:dyDescent="0.3">
      <c r="BE540" s="9" t="s">
        <v>33</v>
      </c>
      <c r="BF540" s="9">
        <v>2013</v>
      </c>
      <c r="BG540" s="9" t="s">
        <v>45</v>
      </c>
      <c r="BH540" s="59" t="s">
        <v>93</v>
      </c>
      <c r="BI540" s="9" t="s">
        <v>14</v>
      </c>
      <c r="BJ540" s="9">
        <v>117.1</v>
      </c>
      <c r="BK540" s="9" t="s">
        <v>49</v>
      </c>
    </row>
    <row r="541" spans="57:63" hidden="1" x14ac:dyDescent="0.3">
      <c r="BE541" s="10" t="s">
        <v>33</v>
      </c>
      <c r="BF541" s="10">
        <v>2013</v>
      </c>
      <c r="BG541" s="10" t="s">
        <v>45</v>
      </c>
      <c r="BH541" s="58" t="s">
        <v>93</v>
      </c>
      <c r="BI541" s="10" t="s">
        <v>15</v>
      </c>
      <c r="BJ541" s="10">
        <v>122.9</v>
      </c>
      <c r="BK541" s="10" t="s">
        <v>49</v>
      </c>
    </row>
    <row r="542" spans="57:63" hidden="1" x14ac:dyDescent="0.3">
      <c r="BE542" s="9" t="s">
        <v>33</v>
      </c>
      <c r="BF542" s="9">
        <v>2013</v>
      </c>
      <c r="BG542" s="9" t="s">
        <v>45</v>
      </c>
      <c r="BH542" s="59" t="s">
        <v>93</v>
      </c>
      <c r="BI542" s="9" t="s">
        <v>20</v>
      </c>
      <c r="BJ542" s="9">
        <v>111.1</v>
      </c>
      <c r="BK542" s="9" t="s">
        <v>77</v>
      </c>
    </row>
    <row r="543" spans="57:63" hidden="1" x14ac:dyDescent="0.3">
      <c r="BE543" s="10" t="s">
        <v>33</v>
      </c>
      <c r="BF543" s="10">
        <v>2013</v>
      </c>
      <c r="BG543" s="10" t="s">
        <v>45</v>
      </c>
      <c r="BH543" s="58" t="s">
        <v>93</v>
      </c>
      <c r="BI543" s="10" t="s">
        <v>21</v>
      </c>
      <c r="BJ543" s="10">
        <v>110</v>
      </c>
      <c r="BK543" s="10" t="s">
        <v>77</v>
      </c>
    </row>
    <row r="544" spans="57:63" hidden="1" x14ac:dyDescent="0.3">
      <c r="BE544" s="9" t="s">
        <v>33</v>
      </c>
      <c r="BF544" s="9">
        <v>2013</v>
      </c>
      <c r="BG544" s="9" t="s">
        <v>45</v>
      </c>
      <c r="BH544" s="59" t="s">
        <v>93</v>
      </c>
      <c r="BI544" s="9" t="s">
        <v>22</v>
      </c>
      <c r="BJ544" s="9">
        <v>110.9</v>
      </c>
      <c r="BK544" s="9" t="s">
        <v>77</v>
      </c>
    </row>
    <row r="545" spans="57:63" hidden="1" x14ac:dyDescent="0.3">
      <c r="BE545" s="10" t="s">
        <v>33</v>
      </c>
      <c r="BF545" s="10">
        <v>2013</v>
      </c>
      <c r="BG545" s="10" t="s">
        <v>45</v>
      </c>
      <c r="BH545" s="58" t="s">
        <v>93</v>
      </c>
      <c r="BI545" s="10" t="s">
        <v>23</v>
      </c>
      <c r="BJ545" s="10">
        <v>108.6</v>
      </c>
      <c r="BK545" s="10" t="s">
        <v>23</v>
      </c>
    </row>
    <row r="546" spans="57:63" hidden="1" x14ac:dyDescent="0.3">
      <c r="BE546" s="9" t="s">
        <v>33</v>
      </c>
      <c r="BF546" s="9">
        <v>2013</v>
      </c>
      <c r="BG546" s="9" t="s">
        <v>45</v>
      </c>
      <c r="BH546" s="59" t="s">
        <v>93</v>
      </c>
      <c r="BI546" s="9" t="s">
        <v>24</v>
      </c>
      <c r="BJ546" s="9">
        <v>109.5</v>
      </c>
      <c r="BK546" s="9" t="s">
        <v>77</v>
      </c>
    </row>
    <row r="547" spans="57:63" hidden="1" x14ac:dyDescent="0.3">
      <c r="BE547" s="10" t="s">
        <v>34</v>
      </c>
      <c r="BF547" s="10">
        <v>2013</v>
      </c>
      <c r="BG547" s="10" t="s">
        <v>45</v>
      </c>
      <c r="BH547" s="58" t="s">
        <v>93</v>
      </c>
      <c r="BI547" s="10" t="s">
        <v>3</v>
      </c>
      <c r="BJ547" s="10">
        <v>118.1</v>
      </c>
      <c r="BK547" s="10" t="s">
        <v>49</v>
      </c>
    </row>
    <row r="548" spans="57:63" hidden="1" x14ac:dyDescent="0.3">
      <c r="BE548" s="9" t="s">
        <v>34</v>
      </c>
      <c r="BF548" s="9">
        <v>2013</v>
      </c>
      <c r="BG548" s="9" t="s">
        <v>45</v>
      </c>
      <c r="BH548" s="59" t="s">
        <v>93</v>
      </c>
      <c r="BI548" s="9" t="s">
        <v>4</v>
      </c>
      <c r="BJ548" s="9">
        <v>115.4</v>
      </c>
      <c r="BK548" s="9" t="s">
        <v>49</v>
      </c>
    </row>
    <row r="549" spans="57:63" hidden="1" x14ac:dyDescent="0.3">
      <c r="BE549" s="10" t="s">
        <v>34</v>
      </c>
      <c r="BF549" s="10">
        <v>2013</v>
      </c>
      <c r="BG549" s="10" t="s">
        <v>45</v>
      </c>
      <c r="BH549" s="58" t="s">
        <v>93</v>
      </c>
      <c r="BI549" s="10" t="s">
        <v>5</v>
      </c>
      <c r="BJ549" s="10">
        <v>118.7</v>
      </c>
      <c r="BK549" s="10" t="s">
        <v>49</v>
      </c>
    </row>
    <row r="550" spans="57:63" hidden="1" x14ac:dyDescent="0.3">
      <c r="BE550" s="9" t="s">
        <v>34</v>
      </c>
      <c r="BF550" s="9">
        <v>2013</v>
      </c>
      <c r="BG550" s="9" t="s">
        <v>45</v>
      </c>
      <c r="BH550" s="59" t="s">
        <v>93</v>
      </c>
      <c r="BI550" s="9" t="s">
        <v>6</v>
      </c>
      <c r="BJ550" s="9">
        <v>112.5</v>
      </c>
      <c r="BK550" s="9" t="s">
        <v>49</v>
      </c>
    </row>
    <row r="551" spans="57:63" hidden="1" x14ac:dyDescent="0.3">
      <c r="BE551" s="10" t="s">
        <v>34</v>
      </c>
      <c r="BF551" s="10">
        <v>2013</v>
      </c>
      <c r="BG551" s="10" t="s">
        <v>45</v>
      </c>
      <c r="BH551" s="58" t="s">
        <v>93</v>
      </c>
      <c r="BI551" s="10" t="s">
        <v>7</v>
      </c>
      <c r="BJ551" s="10">
        <v>106.8</v>
      </c>
      <c r="BK551" s="10" t="s">
        <v>49</v>
      </c>
    </row>
    <row r="552" spans="57:63" hidden="1" x14ac:dyDescent="0.3">
      <c r="BE552" s="9" t="s">
        <v>34</v>
      </c>
      <c r="BF552" s="9">
        <v>2013</v>
      </c>
      <c r="BG552" s="9" t="s">
        <v>45</v>
      </c>
      <c r="BH552" s="59" t="s">
        <v>93</v>
      </c>
      <c r="BI552" s="9" t="s">
        <v>8</v>
      </c>
      <c r="BJ552" s="9">
        <v>113.5</v>
      </c>
      <c r="BK552" s="9" t="s">
        <v>49</v>
      </c>
    </row>
    <row r="553" spans="57:63" hidden="1" x14ac:dyDescent="0.3">
      <c r="BE553" s="10" t="s">
        <v>34</v>
      </c>
      <c r="BF553" s="10">
        <v>2013</v>
      </c>
      <c r="BG553" s="10" t="s">
        <v>45</v>
      </c>
      <c r="BH553" s="58" t="s">
        <v>93</v>
      </c>
      <c r="BI553" s="10" t="s">
        <v>9</v>
      </c>
      <c r="BJ553" s="10">
        <v>183.1</v>
      </c>
      <c r="BK553" s="10" t="s">
        <v>49</v>
      </c>
    </row>
    <row r="554" spans="57:63" hidden="1" x14ac:dyDescent="0.3">
      <c r="BE554" s="9" t="s">
        <v>34</v>
      </c>
      <c r="BF554" s="9">
        <v>2013</v>
      </c>
      <c r="BG554" s="9" t="s">
        <v>45</v>
      </c>
      <c r="BH554" s="59" t="s">
        <v>93</v>
      </c>
      <c r="BI554" s="9" t="s">
        <v>10</v>
      </c>
      <c r="BJ554" s="9">
        <v>108.2</v>
      </c>
      <c r="BK554" s="9" t="s">
        <v>49</v>
      </c>
    </row>
    <row r="555" spans="57:63" hidden="1" x14ac:dyDescent="0.3">
      <c r="BE555" s="10" t="s">
        <v>34</v>
      </c>
      <c r="BF555" s="10">
        <v>2013</v>
      </c>
      <c r="BG555" s="10" t="s">
        <v>45</v>
      </c>
      <c r="BH555" s="58" t="s">
        <v>93</v>
      </c>
      <c r="BI555" s="10" t="s">
        <v>11</v>
      </c>
      <c r="BJ555" s="10">
        <v>102.2</v>
      </c>
      <c r="BK555" s="10" t="s">
        <v>49</v>
      </c>
    </row>
    <row r="556" spans="57:63" hidden="1" x14ac:dyDescent="0.3">
      <c r="BE556" s="9" t="s">
        <v>34</v>
      </c>
      <c r="BF556" s="9">
        <v>2013</v>
      </c>
      <c r="BG556" s="9" t="s">
        <v>45</v>
      </c>
      <c r="BH556" s="59" t="s">
        <v>93</v>
      </c>
      <c r="BI556" s="9" t="s">
        <v>12</v>
      </c>
      <c r="BJ556" s="9">
        <v>109.4</v>
      </c>
      <c r="BK556" s="9" t="s">
        <v>49</v>
      </c>
    </row>
    <row r="557" spans="57:63" hidden="1" x14ac:dyDescent="0.3">
      <c r="BE557" s="10" t="s">
        <v>34</v>
      </c>
      <c r="BF557" s="10">
        <v>2013</v>
      </c>
      <c r="BG557" s="10" t="s">
        <v>45</v>
      </c>
      <c r="BH557" s="58" t="s">
        <v>93</v>
      </c>
      <c r="BI557" s="10" t="s">
        <v>14</v>
      </c>
      <c r="BJ557" s="10">
        <v>116.5</v>
      </c>
      <c r="BK557" s="10" t="s">
        <v>49</v>
      </c>
    </row>
    <row r="558" spans="57:63" hidden="1" x14ac:dyDescent="0.3">
      <c r="BE558" s="9" t="s">
        <v>34</v>
      </c>
      <c r="BF558" s="9">
        <v>2013</v>
      </c>
      <c r="BG558" s="9" t="s">
        <v>45</v>
      </c>
      <c r="BH558" s="59" t="s">
        <v>93</v>
      </c>
      <c r="BI558" s="9" t="s">
        <v>15</v>
      </c>
      <c r="BJ558" s="9">
        <v>122.6</v>
      </c>
      <c r="BK558" s="9" t="s">
        <v>49</v>
      </c>
    </row>
    <row r="559" spans="57:63" hidden="1" x14ac:dyDescent="0.3">
      <c r="BE559" s="10" t="s">
        <v>34</v>
      </c>
      <c r="BF559" s="10">
        <v>2013</v>
      </c>
      <c r="BG559" s="10" t="s">
        <v>45</v>
      </c>
      <c r="BH559" s="58" t="s">
        <v>93</v>
      </c>
      <c r="BI559" s="10" t="s">
        <v>20</v>
      </c>
      <c r="BJ559" s="10">
        <v>111.1</v>
      </c>
      <c r="BK559" s="10" t="s">
        <v>77</v>
      </c>
    </row>
    <row r="560" spans="57:63" hidden="1" x14ac:dyDescent="0.3">
      <c r="BE560" s="9" t="s">
        <v>34</v>
      </c>
      <c r="BF560" s="9">
        <v>2013</v>
      </c>
      <c r="BG560" s="9" t="s">
        <v>45</v>
      </c>
      <c r="BH560" s="59" t="s">
        <v>93</v>
      </c>
      <c r="BI560" s="9" t="s">
        <v>21</v>
      </c>
      <c r="BJ560" s="9">
        <v>111.6</v>
      </c>
      <c r="BK560" s="9" t="s">
        <v>77</v>
      </c>
    </row>
    <row r="561" spans="57:63" hidden="1" x14ac:dyDescent="0.3">
      <c r="BE561" s="10" t="s">
        <v>34</v>
      </c>
      <c r="BF561" s="10">
        <v>2013</v>
      </c>
      <c r="BG561" s="10" t="s">
        <v>45</v>
      </c>
      <c r="BH561" s="58" t="s">
        <v>93</v>
      </c>
      <c r="BI561" s="10" t="s">
        <v>22</v>
      </c>
      <c r="BJ561" s="10">
        <v>111.1</v>
      </c>
      <c r="BK561" s="10" t="s">
        <v>77</v>
      </c>
    </row>
    <row r="562" spans="57:63" hidden="1" x14ac:dyDescent="0.3">
      <c r="BE562" s="9" t="s">
        <v>34</v>
      </c>
      <c r="BF562" s="9">
        <v>2013</v>
      </c>
      <c r="BG562" s="9" t="s">
        <v>45</v>
      </c>
      <c r="BH562" s="59" t="s">
        <v>93</v>
      </c>
      <c r="BI562" s="9" t="s">
        <v>23</v>
      </c>
      <c r="BJ562" s="9">
        <v>109.3</v>
      </c>
      <c r="BK562" s="9" t="s">
        <v>23</v>
      </c>
    </row>
    <row r="563" spans="57:63" hidden="1" x14ac:dyDescent="0.3">
      <c r="BE563" s="10" t="s">
        <v>34</v>
      </c>
      <c r="BF563" s="10">
        <v>2013</v>
      </c>
      <c r="BG563" s="10" t="s">
        <v>45</v>
      </c>
      <c r="BH563" s="58" t="s">
        <v>93</v>
      </c>
      <c r="BI563" s="10" t="s">
        <v>24</v>
      </c>
      <c r="BJ563" s="10">
        <v>109.5</v>
      </c>
      <c r="BK563" s="10" t="s">
        <v>77</v>
      </c>
    </row>
    <row r="564" spans="57:63" hidden="1" x14ac:dyDescent="0.3">
      <c r="BE564" s="9" t="s">
        <v>30</v>
      </c>
      <c r="BF564" s="9">
        <v>2013</v>
      </c>
      <c r="BG564" s="9" t="s">
        <v>46</v>
      </c>
      <c r="BH564" s="59" t="s">
        <v>94</v>
      </c>
      <c r="BI564" s="9" t="s">
        <v>3</v>
      </c>
      <c r="BJ564" s="9">
        <v>118.4</v>
      </c>
      <c r="BK564" s="9" t="s">
        <v>49</v>
      </c>
    </row>
    <row r="565" spans="57:63" hidden="1" x14ac:dyDescent="0.3">
      <c r="BE565" s="10" t="s">
        <v>30</v>
      </c>
      <c r="BF565" s="10">
        <v>2013</v>
      </c>
      <c r="BG565" s="10" t="s">
        <v>46</v>
      </c>
      <c r="BH565" s="58" t="s">
        <v>94</v>
      </c>
      <c r="BI565" s="10" t="s">
        <v>4</v>
      </c>
      <c r="BJ565" s="10">
        <v>115.9</v>
      </c>
      <c r="BK565" s="10" t="s">
        <v>49</v>
      </c>
    </row>
    <row r="566" spans="57:63" hidden="1" x14ac:dyDescent="0.3">
      <c r="BE566" s="9" t="s">
        <v>30</v>
      </c>
      <c r="BF566" s="9">
        <v>2013</v>
      </c>
      <c r="BG566" s="9" t="s">
        <v>46</v>
      </c>
      <c r="BH566" s="59" t="s">
        <v>94</v>
      </c>
      <c r="BI566" s="9" t="s">
        <v>5</v>
      </c>
      <c r="BJ566" s="9">
        <v>120.4</v>
      </c>
      <c r="BK566" s="9" t="s">
        <v>49</v>
      </c>
    </row>
    <row r="567" spans="57:63" hidden="1" x14ac:dyDescent="0.3">
      <c r="BE567" s="10" t="s">
        <v>30</v>
      </c>
      <c r="BF567" s="10">
        <v>2013</v>
      </c>
      <c r="BG567" s="10" t="s">
        <v>46</v>
      </c>
      <c r="BH567" s="58" t="s">
        <v>94</v>
      </c>
      <c r="BI567" s="10" t="s">
        <v>6</v>
      </c>
      <c r="BJ567" s="10">
        <v>113.8</v>
      </c>
      <c r="BK567" s="10" t="s">
        <v>49</v>
      </c>
    </row>
    <row r="568" spans="57:63" hidden="1" x14ac:dyDescent="0.3">
      <c r="BE568" s="9" t="s">
        <v>30</v>
      </c>
      <c r="BF568" s="9">
        <v>2013</v>
      </c>
      <c r="BG568" s="9" t="s">
        <v>46</v>
      </c>
      <c r="BH568" s="59" t="s">
        <v>94</v>
      </c>
      <c r="BI568" s="9" t="s">
        <v>7</v>
      </c>
      <c r="BJ568" s="9">
        <v>109.5</v>
      </c>
      <c r="BK568" s="9" t="s">
        <v>49</v>
      </c>
    </row>
    <row r="569" spans="57:63" hidden="1" x14ac:dyDescent="0.3">
      <c r="BE569" s="10" t="s">
        <v>30</v>
      </c>
      <c r="BF569" s="10">
        <v>2013</v>
      </c>
      <c r="BG569" s="10" t="s">
        <v>46</v>
      </c>
      <c r="BH569" s="58" t="s">
        <v>94</v>
      </c>
      <c r="BI569" s="10" t="s">
        <v>8</v>
      </c>
      <c r="BJ569" s="10">
        <v>115.5</v>
      </c>
      <c r="BK569" s="10" t="s">
        <v>49</v>
      </c>
    </row>
    <row r="570" spans="57:63" hidden="1" x14ac:dyDescent="0.3">
      <c r="BE570" s="9" t="s">
        <v>30</v>
      </c>
      <c r="BF570" s="9">
        <v>2013</v>
      </c>
      <c r="BG570" s="9" t="s">
        <v>46</v>
      </c>
      <c r="BH570" s="59" t="s">
        <v>94</v>
      </c>
      <c r="BI570" s="9" t="s">
        <v>9</v>
      </c>
      <c r="BJ570" s="9">
        <v>145.69999999999999</v>
      </c>
      <c r="BK570" s="9" t="s">
        <v>49</v>
      </c>
    </row>
    <row r="571" spans="57:63" hidden="1" x14ac:dyDescent="0.3">
      <c r="BE571" s="10" t="s">
        <v>30</v>
      </c>
      <c r="BF571" s="10">
        <v>2013</v>
      </c>
      <c r="BG571" s="10" t="s">
        <v>46</v>
      </c>
      <c r="BH571" s="58" t="s">
        <v>94</v>
      </c>
      <c r="BI571" s="10" t="s">
        <v>10</v>
      </c>
      <c r="BJ571" s="10">
        <v>109.5</v>
      </c>
      <c r="BK571" s="10" t="s">
        <v>49</v>
      </c>
    </row>
    <row r="572" spans="57:63" hidden="1" x14ac:dyDescent="0.3">
      <c r="BE572" s="9" t="s">
        <v>30</v>
      </c>
      <c r="BF572" s="9">
        <v>2013</v>
      </c>
      <c r="BG572" s="9" t="s">
        <v>46</v>
      </c>
      <c r="BH572" s="59" t="s">
        <v>94</v>
      </c>
      <c r="BI572" s="9" t="s">
        <v>11</v>
      </c>
      <c r="BJ572" s="9">
        <v>102.9</v>
      </c>
      <c r="BK572" s="9" t="s">
        <v>49</v>
      </c>
    </row>
    <row r="573" spans="57:63" hidden="1" x14ac:dyDescent="0.3">
      <c r="BE573" s="10" t="s">
        <v>30</v>
      </c>
      <c r="BF573" s="10">
        <v>2013</v>
      </c>
      <c r="BG573" s="10" t="s">
        <v>46</v>
      </c>
      <c r="BH573" s="58" t="s">
        <v>94</v>
      </c>
      <c r="BI573" s="10" t="s">
        <v>12</v>
      </c>
      <c r="BJ573" s="10">
        <v>109.8</v>
      </c>
      <c r="BK573" s="10" t="s">
        <v>49</v>
      </c>
    </row>
    <row r="574" spans="57:63" hidden="1" x14ac:dyDescent="0.3">
      <c r="BE574" s="9" t="s">
        <v>30</v>
      </c>
      <c r="BF574" s="9">
        <v>2013</v>
      </c>
      <c r="BG574" s="9" t="s">
        <v>46</v>
      </c>
      <c r="BH574" s="59" t="s">
        <v>94</v>
      </c>
      <c r="BI574" s="9" t="s">
        <v>14</v>
      </c>
      <c r="BJ574" s="9">
        <v>116.8</v>
      </c>
      <c r="BK574" s="9" t="s">
        <v>49</v>
      </c>
    </row>
    <row r="575" spans="57:63" hidden="1" x14ac:dyDescent="0.3">
      <c r="BE575" s="10" t="s">
        <v>30</v>
      </c>
      <c r="BF575" s="10">
        <v>2013</v>
      </c>
      <c r="BG575" s="10" t="s">
        <v>46</v>
      </c>
      <c r="BH575" s="58" t="s">
        <v>94</v>
      </c>
      <c r="BI575" s="10" t="s">
        <v>15</v>
      </c>
      <c r="BJ575" s="10">
        <v>118.7</v>
      </c>
      <c r="BK575" s="10" t="s">
        <v>49</v>
      </c>
    </row>
    <row r="576" spans="57:63" hidden="1" x14ac:dyDescent="0.3">
      <c r="BE576" s="9" t="s">
        <v>30</v>
      </c>
      <c r="BF576" s="9">
        <v>2013</v>
      </c>
      <c r="BG576" s="9" t="s">
        <v>46</v>
      </c>
      <c r="BH576" s="59" t="s">
        <v>94</v>
      </c>
      <c r="BI576" s="9" t="s">
        <v>20</v>
      </c>
      <c r="BJ576" s="9" t="s">
        <v>32</v>
      </c>
      <c r="BK576" s="9" t="s">
        <v>77</v>
      </c>
    </row>
    <row r="577" spans="57:63" hidden="1" x14ac:dyDescent="0.3">
      <c r="BE577" s="10" t="s">
        <v>30</v>
      </c>
      <c r="BF577" s="10">
        <v>2013</v>
      </c>
      <c r="BG577" s="10" t="s">
        <v>46</v>
      </c>
      <c r="BH577" s="58" t="s">
        <v>94</v>
      </c>
      <c r="BI577" s="10" t="s">
        <v>21</v>
      </c>
      <c r="BJ577" s="10">
        <v>112.8</v>
      </c>
      <c r="BK577" s="10" t="s">
        <v>77</v>
      </c>
    </row>
    <row r="578" spans="57:63" hidden="1" x14ac:dyDescent="0.3">
      <c r="BE578" s="9" t="s">
        <v>30</v>
      </c>
      <c r="BF578" s="9">
        <v>2013</v>
      </c>
      <c r="BG578" s="9" t="s">
        <v>46</v>
      </c>
      <c r="BH578" s="59" t="s">
        <v>94</v>
      </c>
      <c r="BI578" s="9" t="s">
        <v>22</v>
      </c>
      <c r="BJ578" s="9">
        <v>112.1</v>
      </c>
      <c r="BK578" s="9" t="s">
        <v>77</v>
      </c>
    </row>
    <row r="579" spans="57:63" hidden="1" x14ac:dyDescent="0.3">
      <c r="BE579" s="10" t="s">
        <v>30</v>
      </c>
      <c r="BF579" s="10">
        <v>2013</v>
      </c>
      <c r="BG579" s="10" t="s">
        <v>46</v>
      </c>
      <c r="BH579" s="58" t="s">
        <v>94</v>
      </c>
      <c r="BI579" s="10" t="s">
        <v>23</v>
      </c>
      <c r="BJ579" s="10">
        <v>110.1</v>
      </c>
      <c r="BK579" s="10" t="s">
        <v>23</v>
      </c>
    </row>
    <row r="580" spans="57:63" hidden="1" x14ac:dyDescent="0.3">
      <c r="BE580" s="9" t="s">
        <v>30</v>
      </c>
      <c r="BF580" s="9">
        <v>2013</v>
      </c>
      <c r="BG580" s="9" t="s">
        <v>46</v>
      </c>
      <c r="BH580" s="59" t="s">
        <v>94</v>
      </c>
      <c r="BI580" s="9" t="s">
        <v>24</v>
      </c>
      <c r="BJ580" s="9">
        <v>109.9</v>
      </c>
      <c r="BK580" s="9" t="s">
        <v>77</v>
      </c>
    </row>
    <row r="581" spans="57:63" hidden="1" x14ac:dyDescent="0.3">
      <c r="BE581" s="10" t="s">
        <v>33</v>
      </c>
      <c r="BF581" s="10">
        <v>2013</v>
      </c>
      <c r="BG581" s="10" t="s">
        <v>46</v>
      </c>
      <c r="BH581" s="58" t="s">
        <v>94</v>
      </c>
      <c r="BI581" s="10" t="s">
        <v>3</v>
      </c>
      <c r="BJ581" s="10">
        <v>120.5</v>
      </c>
      <c r="BK581" s="10" t="s">
        <v>49</v>
      </c>
    </row>
    <row r="582" spans="57:63" hidden="1" x14ac:dyDescent="0.3">
      <c r="BE582" s="9" t="s">
        <v>33</v>
      </c>
      <c r="BF582" s="9">
        <v>2013</v>
      </c>
      <c r="BG582" s="9" t="s">
        <v>46</v>
      </c>
      <c r="BH582" s="59" t="s">
        <v>94</v>
      </c>
      <c r="BI582" s="9" t="s">
        <v>4</v>
      </c>
      <c r="BJ582" s="9">
        <v>118.1</v>
      </c>
      <c r="BK582" s="9" t="s">
        <v>49</v>
      </c>
    </row>
    <row r="583" spans="57:63" hidden="1" x14ac:dyDescent="0.3">
      <c r="BE583" s="10" t="s">
        <v>33</v>
      </c>
      <c r="BF583" s="10">
        <v>2013</v>
      </c>
      <c r="BG583" s="10" t="s">
        <v>46</v>
      </c>
      <c r="BH583" s="58" t="s">
        <v>94</v>
      </c>
      <c r="BI583" s="10" t="s">
        <v>5</v>
      </c>
      <c r="BJ583" s="10">
        <v>128.5</v>
      </c>
      <c r="BK583" s="10" t="s">
        <v>49</v>
      </c>
    </row>
    <row r="584" spans="57:63" hidden="1" x14ac:dyDescent="0.3">
      <c r="BE584" s="9" t="s">
        <v>33</v>
      </c>
      <c r="BF584" s="9">
        <v>2013</v>
      </c>
      <c r="BG584" s="9" t="s">
        <v>46</v>
      </c>
      <c r="BH584" s="59" t="s">
        <v>94</v>
      </c>
      <c r="BI584" s="9" t="s">
        <v>6</v>
      </c>
      <c r="BJ584" s="9">
        <v>112.8</v>
      </c>
      <c r="BK584" s="9" t="s">
        <v>49</v>
      </c>
    </row>
    <row r="585" spans="57:63" hidden="1" x14ac:dyDescent="0.3">
      <c r="BE585" s="10" t="s">
        <v>33</v>
      </c>
      <c r="BF585" s="10">
        <v>2013</v>
      </c>
      <c r="BG585" s="10" t="s">
        <v>46</v>
      </c>
      <c r="BH585" s="58" t="s">
        <v>94</v>
      </c>
      <c r="BI585" s="10" t="s">
        <v>7</v>
      </c>
      <c r="BJ585" s="10">
        <v>103.4</v>
      </c>
      <c r="BK585" s="10" t="s">
        <v>49</v>
      </c>
    </row>
    <row r="586" spans="57:63" hidden="1" x14ac:dyDescent="0.3">
      <c r="BE586" s="9" t="s">
        <v>33</v>
      </c>
      <c r="BF586" s="9">
        <v>2013</v>
      </c>
      <c r="BG586" s="9" t="s">
        <v>46</v>
      </c>
      <c r="BH586" s="59" t="s">
        <v>94</v>
      </c>
      <c r="BI586" s="9" t="s">
        <v>8</v>
      </c>
      <c r="BJ586" s="9">
        <v>110.7</v>
      </c>
      <c r="BK586" s="9" t="s">
        <v>49</v>
      </c>
    </row>
    <row r="587" spans="57:63" hidden="1" x14ac:dyDescent="0.3">
      <c r="BE587" s="10" t="s">
        <v>33</v>
      </c>
      <c r="BF587" s="10">
        <v>2013</v>
      </c>
      <c r="BG587" s="10" t="s">
        <v>46</v>
      </c>
      <c r="BH587" s="58" t="s">
        <v>94</v>
      </c>
      <c r="BI587" s="10" t="s">
        <v>9</v>
      </c>
      <c r="BJ587" s="10">
        <v>144.80000000000001</v>
      </c>
      <c r="BK587" s="10" t="s">
        <v>49</v>
      </c>
    </row>
    <row r="588" spans="57:63" hidden="1" x14ac:dyDescent="0.3">
      <c r="BE588" s="9" t="s">
        <v>33</v>
      </c>
      <c r="BF588" s="9">
        <v>2013</v>
      </c>
      <c r="BG588" s="9" t="s">
        <v>46</v>
      </c>
      <c r="BH588" s="59" t="s">
        <v>94</v>
      </c>
      <c r="BI588" s="9" t="s">
        <v>10</v>
      </c>
      <c r="BJ588" s="9">
        <v>107.1</v>
      </c>
      <c r="BK588" s="9" t="s">
        <v>49</v>
      </c>
    </row>
    <row r="589" spans="57:63" hidden="1" x14ac:dyDescent="0.3">
      <c r="BE589" s="10" t="s">
        <v>33</v>
      </c>
      <c r="BF589" s="10">
        <v>2013</v>
      </c>
      <c r="BG589" s="10" t="s">
        <v>46</v>
      </c>
      <c r="BH589" s="58" t="s">
        <v>94</v>
      </c>
      <c r="BI589" s="10" t="s">
        <v>11</v>
      </c>
      <c r="BJ589" s="10">
        <v>98.6</v>
      </c>
      <c r="BK589" s="10" t="s">
        <v>49</v>
      </c>
    </row>
    <row r="590" spans="57:63" hidden="1" x14ac:dyDescent="0.3">
      <c r="BE590" s="9" t="s">
        <v>33</v>
      </c>
      <c r="BF590" s="9">
        <v>2013</v>
      </c>
      <c r="BG590" s="9" t="s">
        <v>46</v>
      </c>
      <c r="BH590" s="59" t="s">
        <v>94</v>
      </c>
      <c r="BI590" s="9" t="s">
        <v>12</v>
      </c>
      <c r="BJ590" s="9">
        <v>111.9</v>
      </c>
      <c r="BK590" s="9" t="s">
        <v>49</v>
      </c>
    </row>
    <row r="591" spans="57:63" hidden="1" x14ac:dyDescent="0.3">
      <c r="BE591" s="10" t="s">
        <v>33</v>
      </c>
      <c r="BF591" s="10">
        <v>2013</v>
      </c>
      <c r="BG591" s="10" t="s">
        <v>46</v>
      </c>
      <c r="BH591" s="58" t="s">
        <v>94</v>
      </c>
      <c r="BI591" s="10" t="s">
        <v>14</v>
      </c>
      <c r="BJ591" s="10">
        <v>118.1</v>
      </c>
      <c r="BK591" s="10" t="s">
        <v>49</v>
      </c>
    </row>
    <row r="592" spans="57:63" hidden="1" x14ac:dyDescent="0.3">
      <c r="BE592" s="9" t="s">
        <v>33</v>
      </c>
      <c r="BF592" s="9">
        <v>2013</v>
      </c>
      <c r="BG592" s="9" t="s">
        <v>46</v>
      </c>
      <c r="BH592" s="59" t="s">
        <v>94</v>
      </c>
      <c r="BI592" s="9" t="s">
        <v>15</v>
      </c>
      <c r="BJ592" s="9">
        <v>117.8</v>
      </c>
      <c r="BK592" s="9" t="s">
        <v>49</v>
      </c>
    </row>
    <row r="593" spans="57:63" hidden="1" x14ac:dyDescent="0.3">
      <c r="BE593" s="10" t="s">
        <v>33</v>
      </c>
      <c r="BF593" s="10">
        <v>2013</v>
      </c>
      <c r="BG593" s="10" t="s">
        <v>46</v>
      </c>
      <c r="BH593" s="58" t="s">
        <v>94</v>
      </c>
      <c r="BI593" s="10" t="s">
        <v>20</v>
      </c>
      <c r="BJ593" s="10">
        <v>110.7</v>
      </c>
      <c r="BK593" s="10" t="s">
        <v>77</v>
      </c>
    </row>
    <row r="594" spans="57:63" hidden="1" x14ac:dyDescent="0.3">
      <c r="BE594" s="9" t="s">
        <v>33</v>
      </c>
      <c r="BF594" s="9">
        <v>2013</v>
      </c>
      <c r="BG594" s="9" t="s">
        <v>46</v>
      </c>
      <c r="BH594" s="59" t="s">
        <v>94</v>
      </c>
      <c r="BI594" s="9" t="s">
        <v>21</v>
      </c>
      <c r="BJ594" s="9">
        <v>110.4</v>
      </c>
      <c r="BK594" s="9" t="s">
        <v>77</v>
      </c>
    </row>
    <row r="595" spans="57:63" hidden="1" x14ac:dyDescent="0.3">
      <c r="BE595" s="10" t="s">
        <v>33</v>
      </c>
      <c r="BF595" s="10">
        <v>2013</v>
      </c>
      <c r="BG595" s="10" t="s">
        <v>46</v>
      </c>
      <c r="BH595" s="58" t="s">
        <v>94</v>
      </c>
      <c r="BI595" s="10" t="s">
        <v>22</v>
      </c>
      <c r="BJ595" s="10">
        <v>111.3</v>
      </c>
      <c r="BK595" s="10" t="s">
        <v>77</v>
      </c>
    </row>
    <row r="596" spans="57:63" hidden="1" x14ac:dyDescent="0.3">
      <c r="BE596" s="9" t="s">
        <v>33</v>
      </c>
      <c r="BF596" s="9">
        <v>2013</v>
      </c>
      <c r="BG596" s="9" t="s">
        <v>46</v>
      </c>
      <c r="BH596" s="59" t="s">
        <v>94</v>
      </c>
      <c r="BI596" s="9" t="s">
        <v>23</v>
      </c>
      <c r="BJ596" s="9">
        <v>109</v>
      </c>
      <c r="BK596" s="9" t="s">
        <v>23</v>
      </c>
    </row>
    <row r="597" spans="57:63" hidden="1" x14ac:dyDescent="0.3">
      <c r="BE597" s="10" t="s">
        <v>33</v>
      </c>
      <c r="BF597" s="10">
        <v>2013</v>
      </c>
      <c r="BG597" s="10" t="s">
        <v>46</v>
      </c>
      <c r="BH597" s="58" t="s">
        <v>94</v>
      </c>
      <c r="BI597" s="10" t="s">
        <v>24</v>
      </c>
      <c r="BJ597" s="10">
        <v>109.7</v>
      </c>
      <c r="BK597" s="10" t="s">
        <v>77</v>
      </c>
    </row>
    <row r="598" spans="57:63" hidden="1" x14ac:dyDescent="0.3">
      <c r="BE598" s="9" t="s">
        <v>34</v>
      </c>
      <c r="BF598" s="9">
        <v>2013</v>
      </c>
      <c r="BG598" s="9" t="s">
        <v>46</v>
      </c>
      <c r="BH598" s="59" t="s">
        <v>94</v>
      </c>
      <c r="BI598" s="9" t="s">
        <v>3</v>
      </c>
      <c r="BJ598" s="9">
        <v>119.1</v>
      </c>
      <c r="BK598" s="9" t="s">
        <v>49</v>
      </c>
    </row>
    <row r="599" spans="57:63" hidden="1" x14ac:dyDescent="0.3">
      <c r="BE599" s="10" t="s">
        <v>34</v>
      </c>
      <c r="BF599" s="10">
        <v>2013</v>
      </c>
      <c r="BG599" s="10" t="s">
        <v>46</v>
      </c>
      <c r="BH599" s="58" t="s">
        <v>94</v>
      </c>
      <c r="BI599" s="10" t="s">
        <v>4</v>
      </c>
      <c r="BJ599" s="10">
        <v>116.7</v>
      </c>
      <c r="BK599" s="10" t="s">
        <v>49</v>
      </c>
    </row>
    <row r="600" spans="57:63" hidden="1" x14ac:dyDescent="0.3">
      <c r="BE600" s="9" t="s">
        <v>34</v>
      </c>
      <c r="BF600" s="9">
        <v>2013</v>
      </c>
      <c r="BG600" s="9" t="s">
        <v>46</v>
      </c>
      <c r="BH600" s="59" t="s">
        <v>94</v>
      </c>
      <c r="BI600" s="9" t="s">
        <v>5</v>
      </c>
      <c r="BJ600" s="9">
        <v>123.5</v>
      </c>
      <c r="BK600" s="9" t="s">
        <v>49</v>
      </c>
    </row>
    <row r="601" spans="57:63" hidden="1" x14ac:dyDescent="0.3">
      <c r="BE601" s="10" t="s">
        <v>34</v>
      </c>
      <c r="BF601" s="10">
        <v>2013</v>
      </c>
      <c r="BG601" s="10" t="s">
        <v>46</v>
      </c>
      <c r="BH601" s="58" t="s">
        <v>94</v>
      </c>
      <c r="BI601" s="10" t="s">
        <v>6</v>
      </c>
      <c r="BJ601" s="10">
        <v>113.4</v>
      </c>
      <c r="BK601" s="10" t="s">
        <v>49</v>
      </c>
    </row>
    <row r="602" spans="57:63" hidden="1" x14ac:dyDescent="0.3">
      <c r="BE602" s="9" t="s">
        <v>34</v>
      </c>
      <c r="BF602" s="9">
        <v>2013</v>
      </c>
      <c r="BG602" s="9" t="s">
        <v>46</v>
      </c>
      <c r="BH602" s="59" t="s">
        <v>94</v>
      </c>
      <c r="BI602" s="9" t="s">
        <v>7</v>
      </c>
      <c r="BJ602" s="9">
        <v>107.3</v>
      </c>
      <c r="BK602" s="9" t="s">
        <v>49</v>
      </c>
    </row>
    <row r="603" spans="57:63" hidden="1" x14ac:dyDescent="0.3">
      <c r="BE603" s="10" t="s">
        <v>34</v>
      </c>
      <c r="BF603" s="10">
        <v>2013</v>
      </c>
      <c r="BG603" s="10" t="s">
        <v>46</v>
      </c>
      <c r="BH603" s="58" t="s">
        <v>94</v>
      </c>
      <c r="BI603" s="10" t="s">
        <v>8</v>
      </c>
      <c r="BJ603" s="10">
        <v>113.3</v>
      </c>
      <c r="BK603" s="10" t="s">
        <v>49</v>
      </c>
    </row>
    <row r="604" spans="57:63" hidden="1" x14ac:dyDescent="0.3">
      <c r="BE604" s="9" t="s">
        <v>34</v>
      </c>
      <c r="BF604" s="9">
        <v>2013</v>
      </c>
      <c r="BG604" s="9" t="s">
        <v>46</v>
      </c>
      <c r="BH604" s="59" t="s">
        <v>94</v>
      </c>
      <c r="BI604" s="9" t="s">
        <v>9</v>
      </c>
      <c r="BJ604" s="9">
        <v>145.4</v>
      </c>
      <c r="BK604" s="9" t="s">
        <v>49</v>
      </c>
    </row>
    <row r="605" spans="57:63" hidden="1" x14ac:dyDescent="0.3">
      <c r="BE605" s="10" t="s">
        <v>34</v>
      </c>
      <c r="BF605" s="10">
        <v>2013</v>
      </c>
      <c r="BG605" s="10" t="s">
        <v>46</v>
      </c>
      <c r="BH605" s="58" t="s">
        <v>94</v>
      </c>
      <c r="BI605" s="10" t="s">
        <v>10</v>
      </c>
      <c r="BJ605" s="10">
        <v>108.7</v>
      </c>
      <c r="BK605" s="10" t="s">
        <v>49</v>
      </c>
    </row>
    <row r="606" spans="57:63" hidden="1" x14ac:dyDescent="0.3">
      <c r="BE606" s="9" t="s">
        <v>34</v>
      </c>
      <c r="BF606" s="9">
        <v>2013</v>
      </c>
      <c r="BG606" s="9" t="s">
        <v>46</v>
      </c>
      <c r="BH606" s="59" t="s">
        <v>94</v>
      </c>
      <c r="BI606" s="9" t="s">
        <v>11</v>
      </c>
      <c r="BJ606" s="9">
        <v>101.5</v>
      </c>
      <c r="BK606" s="9" t="s">
        <v>49</v>
      </c>
    </row>
    <row r="607" spans="57:63" hidden="1" x14ac:dyDescent="0.3">
      <c r="BE607" s="10" t="s">
        <v>34</v>
      </c>
      <c r="BF607" s="10">
        <v>2013</v>
      </c>
      <c r="BG607" s="10" t="s">
        <v>46</v>
      </c>
      <c r="BH607" s="58" t="s">
        <v>94</v>
      </c>
      <c r="BI607" s="10" t="s">
        <v>12</v>
      </c>
      <c r="BJ607" s="10">
        <v>110.5</v>
      </c>
      <c r="BK607" s="10" t="s">
        <v>49</v>
      </c>
    </row>
    <row r="608" spans="57:63" hidden="1" x14ac:dyDescent="0.3">
      <c r="BE608" s="9" t="s">
        <v>34</v>
      </c>
      <c r="BF608" s="9">
        <v>2013</v>
      </c>
      <c r="BG608" s="9" t="s">
        <v>46</v>
      </c>
      <c r="BH608" s="59" t="s">
        <v>94</v>
      </c>
      <c r="BI608" s="9" t="s">
        <v>14</v>
      </c>
      <c r="BJ608" s="9">
        <v>117.4</v>
      </c>
      <c r="BK608" s="9" t="s">
        <v>49</v>
      </c>
    </row>
    <row r="609" spans="57:63" hidden="1" x14ac:dyDescent="0.3">
      <c r="BE609" s="10" t="s">
        <v>34</v>
      </c>
      <c r="BF609" s="10">
        <v>2013</v>
      </c>
      <c r="BG609" s="10" t="s">
        <v>46</v>
      </c>
      <c r="BH609" s="58" t="s">
        <v>94</v>
      </c>
      <c r="BI609" s="10" t="s">
        <v>15</v>
      </c>
      <c r="BJ609" s="10">
        <v>118.4</v>
      </c>
      <c r="BK609" s="10" t="s">
        <v>49</v>
      </c>
    </row>
    <row r="610" spans="57:63" hidden="1" x14ac:dyDescent="0.3">
      <c r="BE610" s="9" t="s">
        <v>34</v>
      </c>
      <c r="BF610" s="9">
        <v>2013</v>
      </c>
      <c r="BG610" s="9" t="s">
        <v>46</v>
      </c>
      <c r="BH610" s="59" t="s">
        <v>94</v>
      </c>
      <c r="BI610" s="9" t="s">
        <v>20</v>
      </c>
      <c r="BJ610" s="9">
        <v>110.7</v>
      </c>
      <c r="BK610" s="9" t="s">
        <v>77</v>
      </c>
    </row>
    <row r="611" spans="57:63" hidden="1" x14ac:dyDescent="0.3">
      <c r="BE611" s="10" t="s">
        <v>34</v>
      </c>
      <c r="BF611" s="10">
        <v>2013</v>
      </c>
      <c r="BG611" s="10" t="s">
        <v>46</v>
      </c>
      <c r="BH611" s="58" t="s">
        <v>94</v>
      </c>
      <c r="BI611" s="10" t="s">
        <v>21</v>
      </c>
      <c r="BJ611" s="10">
        <v>111.9</v>
      </c>
      <c r="BK611" s="10" t="s">
        <v>77</v>
      </c>
    </row>
    <row r="612" spans="57:63" hidden="1" x14ac:dyDescent="0.3">
      <c r="BE612" s="9" t="s">
        <v>34</v>
      </c>
      <c r="BF612" s="9">
        <v>2013</v>
      </c>
      <c r="BG612" s="9" t="s">
        <v>46</v>
      </c>
      <c r="BH612" s="59" t="s">
        <v>94</v>
      </c>
      <c r="BI612" s="9" t="s">
        <v>22</v>
      </c>
      <c r="BJ612" s="9">
        <v>111.7</v>
      </c>
      <c r="BK612" s="9" t="s">
        <v>77</v>
      </c>
    </row>
    <row r="613" spans="57:63" hidden="1" x14ac:dyDescent="0.3">
      <c r="BE613" s="10" t="s">
        <v>34</v>
      </c>
      <c r="BF613" s="10">
        <v>2013</v>
      </c>
      <c r="BG613" s="10" t="s">
        <v>46</v>
      </c>
      <c r="BH613" s="58" t="s">
        <v>94</v>
      </c>
      <c r="BI613" s="10" t="s">
        <v>23</v>
      </c>
      <c r="BJ613" s="10">
        <v>109.7</v>
      </c>
      <c r="BK613" s="10" t="s">
        <v>23</v>
      </c>
    </row>
    <row r="614" spans="57:63" hidden="1" x14ac:dyDescent="0.3">
      <c r="BE614" s="9" t="s">
        <v>34</v>
      </c>
      <c r="BF614" s="9">
        <v>2013</v>
      </c>
      <c r="BG614" s="9" t="s">
        <v>46</v>
      </c>
      <c r="BH614" s="59" t="s">
        <v>94</v>
      </c>
      <c r="BI614" s="9" t="s">
        <v>24</v>
      </c>
      <c r="BJ614" s="9">
        <v>109.8</v>
      </c>
      <c r="BK614" s="9" t="s">
        <v>77</v>
      </c>
    </row>
    <row r="615" spans="57:63" hidden="1" x14ac:dyDescent="0.3">
      <c r="BE615" s="10" t="s">
        <v>30</v>
      </c>
      <c r="BF615" s="10">
        <v>2014</v>
      </c>
      <c r="BG615" s="10" t="s">
        <v>31</v>
      </c>
      <c r="BH615" s="58" t="s">
        <v>95</v>
      </c>
      <c r="BI615" s="10" t="s">
        <v>3</v>
      </c>
      <c r="BJ615" s="10">
        <v>118.9</v>
      </c>
      <c r="BK615" s="10" t="s">
        <v>49</v>
      </c>
    </row>
    <row r="616" spans="57:63" hidden="1" x14ac:dyDescent="0.3">
      <c r="BE616" s="9" t="s">
        <v>30</v>
      </c>
      <c r="BF616" s="9">
        <v>2014</v>
      </c>
      <c r="BG616" s="9" t="s">
        <v>31</v>
      </c>
      <c r="BH616" s="59" t="s">
        <v>95</v>
      </c>
      <c r="BI616" s="9" t="s">
        <v>4</v>
      </c>
      <c r="BJ616" s="9">
        <v>117.1</v>
      </c>
      <c r="BK616" s="9" t="s">
        <v>49</v>
      </c>
    </row>
    <row r="617" spans="57:63" hidden="1" x14ac:dyDescent="0.3">
      <c r="BE617" s="10" t="s">
        <v>30</v>
      </c>
      <c r="BF617" s="10">
        <v>2014</v>
      </c>
      <c r="BG617" s="10" t="s">
        <v>31</v>
      </c>
      <c r="BH617" s="58" t="s">
        <v>95</v>
      </c>
      <c r="BI617" s="10" t="s">
        <v>5</v>
      </c>
      <c r="BJ617" s="10">
        <v>120.5</v>
      </c>
      <c r="BK617" s="10" t="s">
        <v>49</v>
      </c>
    </row>
    <row r="618" spans="57:63" hidden="1" x14ac:dyDescent="0.3">
      <c r="BE618" s="9" t="s">
        <v>30</v>
      </c>
      <c r="BF618" s="9">
        <v>2014</v>
      </c>
      <c r="BG618" s="9" t="s">
        <v>31</v>
      </c>
      <c r="BH618" s="59" t="s">
        <v>95</v>
      </c>
      <c r="BI618" s="9" t="s">
        <v>6</v>
      </c>
      <c r="BJ618" s="9">
        <v>114.4</v>
      </c>
      <c r="BK618" s="9" t="s">
        <v>49</v>
      </c>
    </row>
    <row r="619" spans="57:63" hidden="1" x14ac:dyDescent="0.3">
      <c r="BE619" s="10" t="s">
        <v>30</v>
      </c>
      <c r="BF619" s="10">
        <v>2014</v>
      </c>
      <c r="BG619" s="10" t="s">
        <v>31</v>
      </c>
      <c r="BH619" s="58" t="s">
        <v>95</v>
      </c>
      <c r="BI619" s="10" t="s">
        <v>7</v>
      </c>
      <c r="BJ619" s="10">
        <v>109</v>
      </c>
      <c r="BK619" s="10" t="s">
        <v>49</v>
      </c>
    </row>
    <row r="620" spans="57:63" hidden="1" x14ac:dyDescent="0.3">
      <c r="BE620" s="9" t="s">
        <v>30</v>
      </c>
      <c r="BF620" s="9">
        <v>2014</v>
      </c>
      <c r="BG620" s="9" t="s">
        <v>31</v>
      </c>
      <c r="BH620" s="59" t="s">
        <v>95</v>
      </c>
      <c r="BI620" s="9" t="s">
        <v>8</v>
      </c>
      <c r="BJ620" s="9">
        <v>115.5</v>
      </c>
      <c r="BK620" s="9" t="s">
        <v>49</v>
      </c>
    </row>
    <row r="621" spans="57:63" hidden="1" x14ac:dyDescent="0.3">
      <c r="BE621" s="10" t="s">
        <v>30</v>
      </c>
      <c r="BF621" s="10">
        <v>2014</v>
      </c>
      <c r="BG621" s="10" t="s">
        <v>31</v>
      </c>
      <c r="BH621" s="58" t="s">
        <v>95</v>
      </c>
      <c r="BI621" s="10" t="s">
        <v>9</v>
      </c>
      <c r="BJ621" s="10">
        <v>123.9</v>
      </c>
      <c r="BK621" s="10" t="s">
        <v>49</v>
      </c>
    </row>
    <row r="622" spans="57:63" hidden="1" x14ac:dyDescent="0.3">
      <c r="BE622" s="9" t="s">
        <v>30</v>
      </c>
      <c r="BF622" s="9">
        <v>2014</v>
      </c>
      <c r="BG622" s="9" t="s">
        <v>31</v>
      </c>
      <c r="BH622" s="59" t="s">
        <v>95</v>
      </c>
      <c r="BI622" s="9" t="s">
        <v>10</v>
      </c>
      <c r="BJ622" s="9">
        <v>109.6</v>
      </c>
      <c r="BK622" s="9" t="s">
        <v>49</v>
      </c>
    </row>
    <row r="623" spans="57:63" hidden="1" x14ac:dyDescent="0.3">
      <c r="BE623" s="10" t="s">
        <v>30</v>
      </c>
      <c r="BF623" s="10">
        <v>2014</v>
      </c>
      <c r="BG623" s="10" t="s">
        <v>31</v>
      </c>
      <c r="BH623" s="58" t="s">
        <v>95</v>
      </c>
      <c r="BI623" s="10" t="s">
        <v>11</v>
      </c>
      <c r="BJ623" s="10">
        <v>101.8</v>
      </c>
      <c r="BK623" s="10" t="s">
        <v>49</v>
      </c>
    </row>
    <row r="624" spans="57:63" hidden="1" x14ac:dyDescent="0.3">
      <c r="BE624" s="9" t="s">
        <v>30</v>
      </c>
      <c r="BF624" s="9">
        <v>2014</v>
      </c>
      <c r="BG624" s="9" t="s">
        <v>31</v>
      </c>
      <c r="BH624" s="59" t="s">
        <v>95</v>
      </c>
      <c r="BI624" s="9" t="s">
        <v>12</v>
      </c>
      <c r="BJ624" s="9">
        <v>110.2</v>
      </c>
      <c r="BK624" s="9" t="s">
        <v>49</v>
      </c>
    </row>
    <row r="625" spans="57:63" hidden="1" x14ac:dyDescent="0.3">
      <c r="BE625" s="10" t="s">
        <v>30</v>
      </c>
      <c r="BF625" s="10">
        <v>2014</v>
      </c>
      <c r="BG625" s="10" t="s">
        <v>31</v>
      </c>
      <c r="BH625" s="58" t="s">
        <v>95</v>
      </c>
      <c r="BI625" s="10" t="s">
        <v>14</v>
      </c>
      <c r="BJ625" s="10">
        <v>117.3</v>
      </c>
      <c r="BK625" s="10" t="s">
        <v>49</v>
      </c>
    </row>
    <row r="626" spans="57:63" hidden="1" x14ac:dyDescent="0.3">
      <c r="BE626" s="9" t="s">
        <v>30</v>
      </c>
      <c r="BF626" s="9">
        <v>2014</v>
      </c>
      <c r="BG626" s="9" t="s">
        <v>31</v>
      </c>
      <c r="BH626" s="59" t="s">
        <v>95</v>
      </c>
      <c r="BI626" s="9" t="s">
        <v>15</v>
      </c>
      <c r="BJ626" s="9">
        <v>116</v>
      </c>
      <c r="BK626" s="9" t="s">
        <v>49</v>
      </c>
    </row>
    <row r="627" spans="57:63" hidden="1" x14ac:dyDescent="0.3">
      <c r="BE627" s="10" t="s">
        <v>30</v>
      </c>
      <c r="BF627" s="10">
        <v>2014</v>
      </c>
      <c r="BG627" s="10" t="s">
        <v>31</v>
      </c>
      <c r="BH627" s="58" t="s">
        <v>95</v>
      </c>
      <c r="BI627" s="10" t="s">
        <v>20</v>
      </c>
      <c r="BJ627" s="10" t="s">
        <v>32</v>
      </c>
      <c r="BK627" s="10" t="s">
        <v>77</v>
      </c>
    </row>
    <row r="628" spans="57:63" hidden="1" x14ac:dyDescent="0.3">
      <c r="BE628" s="9" t="s">
        <v>30</v>
      </c>
      <c r="BF628" s="9">
        <v>2014</v>
      </c>
      <c r="BG628" s="9" t="s">
        <v>31</v>
      </c>
      <c r="BH628" s="59" t="s">
        <v>95</v>
      </c>
      <c r="BI628" s="9" t="s">
        <v>21</v>
      </c>
      <c r="BJ628" s="9">
        <v>113</v>
      </c>
      <c r="BK628" s="9" t="s">
        <v>77</v>
      </c>
    </row>
    <row r="629" spans="57:63" hidden="1" x14ac:dyDescent="0.3">
      <c r="BE629" s="10" t="s">
        <v>30</v>
      </c>
      <c r="BF629" s="10">
        <v>2014</v>
      </c>
      <c r="BG629" s="10" t="s">
        <v>31</v>
      </c>
      <c r="BH629" s="58" t="s">
        <v>95</v>
      </c>
      <c r="BI629" s="10" t="s">
        <v>22</v>
      </c>
      <c r="BJ629" s="10">
        <v>112.6</v>
      </c>
      <c r="BK629" s="10" t="s">
        <v>77</v>
      </c>
    </row>
    <row r="630" spans="57:63" hidden="1" x14ac:dyDescent="0.3">
      <c r="BE630" s="9" t="s">
        <v>30</v>
      </c>
      <c r="BF630" s="9">
        <v>2014</v>
      </c>
      <c r="BG630" s="9" t="s">
        <v>31</v>
      </c>
      <c r="BH630" s="59" t="s">
        <v>95</v>
      </c>
      <c r="BI630" s="9" t="s">
        <v>23</v>
      </c>
      <c r="BJ630" s="9">
        <v>110.6</v>
      </c>
      <c r="BK630" s="9" t="s">
        <v>23</v>
      </c>
    </row>
    <row r="631" spans="57:63" hidden="1" x14ac:dyDescent="0.3">
      <c r="BE631" s="10" t="s">
        <v>30</v>
      </c>
      <c r="BF631" s="10">
        <v>2014</v>
      </c>
      <c r="BG631" s="10" t="s">
        <v>31</v>
      </c>
      <c r="BH631" s="58" t="s">
        <v>95</v>
      </c>
      <c r="BI631" s="10" t="s">
        <v>24</v>
      </c>
      <c r="BJ631" s="10">
        <v>110.5</v>
      </c>
      <c r="BK631" s="10" t="s">
        <v>77</v>
      </c>
    </row>
    <row r="632" spans="57:63" hidden="1" x14ac:dyDescent="0.3">
      <c r="BE632" s="9" t="s">
        <v>33</v>
      </c>
      <c r="BF632" s="9">
        <v>2014</v>
      </c>
      <c r="BG632" s="9" t="s">
        <v>31</v>
      </c>
      <c r="BH632" s="59" t="s">
        <v>95</v>
      </c>
      <c r="BI632" s="9" t="s">
        <v>3</v>
      </c>
      <c r="BJ632" s="9">
        <v>121.2</v>
      </c>
      <c r="BK632" s="9" t="s">
        <v>49</v>
      </c>
    </row>
    <row r="633" spans="57:63" hidden="1" x14ac:dyDescent="0.3">
      <c r="BE633" s="10" t="s">
        <v>33</v>
      </c>
      <c r="BF633" s="10">
        <v>2014</v>
      </c>
      <c r="BG633" s="10" t="s">
        <v>31</v>
      </c>
      <c r="BH633" s="58" t="s">
        <v>95</v>
      </c>
      <c r="BI633" s="10" t="s">
        <v>4</v>
      </c>
      <c r="BJ633" s="10">
        <v>122</v>
      </c>
      <c r="BK633" s="10" t="s">
        <v>49</v>
      </c>
    </row>
    <row r="634" spans="57:63" hidden="1" x14ac:dyDescent="0.3">
      <c r="BE634" s="9" t="s">
        <v>33</v>
      </c>
      <c r="BF634" s="9">
        <v>2014</v>
      </c>
      <c r="BG634" s="9" t="s">
        <v>31</v>
      </c>
      <c r="BH634" s="59" t="s">
        <v>95</v>
      </c>
      <c r="BI634" s="9" t="s">
        <v>5</v>
      </c>
      <c r="BJ634" s="9">
        <v>129.9</v>
      </c>
      <c r="BK634" s="9" t="s">
        <v>49</v>
      </c>
    </row>
    <row r="635" spans="57:63" hidden="1" x14ac:dyDescent="0.3">
      <c r="BE635" s="10" t="s">
        <v>33</v>
      </c>
      <c r="BF635" s="10">
        <v>2014</v>
      </c>
      <c r="BG635" s="10" t="s">
        <v>31</v>
      </c>
      <c r="BH635" s="58" t="s">
        <v>95</v>
      </c>
      <c r="BI635" s="10" t="s">
        <v>6</v>
      </c>
      <c r="BJ635" s="10">
        <v>113.6</v>
      </c>
      <c r="BK635" s="10" t="s">
        <v>49</v>
      </c>
    </row>
    <row r="636" spans="57:63" hidden="1" x14ac:dyDescent="0.3">
      <c r="BE636" s="9" t="s">
        <v>33</v>
      </c>
      <c r="BF636" s="9">
        <v>2014</v>
      </c>
      <c r="BG636" s="9" t="s">
        <v>31</v>
      </c>
      <c r="BH636" s="59" t="s">
        <v>95</v>
      </c>
      <c r="BI636" s="9" t="s">
        <v>7</v>
      </c>
      <c r="BJ636" s="9">
        <v>102.9</v>
      </c>
      <c r="BK636" s="9" t="s">
        <v>49</v>
      </c>
    </row>
    <row r="637" spans="57:63" hidden="1" x14ac:dyDescent="0.3">
      <c r="BE637" s="10" t="s">
        <v>33</v>
      </c>
      <c r="BF637" s="10">
        <v>2014</v>
      </c>
      <c r="BG637" s="10" t="s">
        <v>31</v>
      </c>
      <c r="BH637" s="58" t="s">
        <v>95</v>
      </c>
      <c r="BI637" s="10" t="s">
        <v>8</v>
      </c>
      <c r="BJ637" s="10">
        <v>112.1</v>
      </c>
      <c r="BK637" s="10" t="s">
        <v>49</v>
      </c>
    </row>
    <row r="638" spans="57:63" hidden="1" x14ac:dyDescent="0.3">
      <c r="BE638" s="9" t="s">
        <v>33</v>
      </c>
      <c r="BF638" s="9">
        <v>2014</v>
      </c>
      <c r="BG638" s="9" t="s">
        <v>31</v>
      </c>
      <c r="BH638" s="59" t="s">
        <v>95</v>
      </c>
      <c r="BI638" s="9" t="s">
        <v>9</v>
      </c>
      <c r="BJ638" s="9">
        <v>118.9</v>
      </c>
      <c r="BK638" s="9" t="s">
        <v>49</v>
      </c>
    </row>
    <row r="639" spans="57:63" hidden="1" x14ac:dyDescent="0.3">
      <c r="BE639" s="10" t="s">
        <v>33</v>
      </c>
      <c r="BF639" s="10">
        <v>2014</v>
      </c>
      <c r="BG639" s="10" t="s">
        <v>31</v>
      </c>
      <c r="BH639" s="58" t="s">
        <v>95</v>
      </c>
      <c r="BI639" s="10" t="s">
        <v>10</v>
      </c>
      <c r="BJ639" s="10">
        <v>107.5</v>
      </c>
      <c r="BK639" s="10" t="s">
        <v>49</v>
      </c>
    </row>
    <row r="640" spans="57:63" hidden="1" x14ac:dyDescent="0.3">
      <c r="BE640" s="9" t="s">
        <v>33</v>
      </c>
      <c r="BF640" s="9">
        <v>2014</v>
      </c>
      <c r="BG640" s="9" t="s">
        <v>31</v>
      </c>
      <c r="BH640" s="59" t="s">
        <v>95</v>
      </c>
      <c r="BI640" s="9" t="s">
        <v>11</v>
      </c>
      <c r="BJ640" s="9">
        <v>96.9</v>
      </c>
      <c r="BK640" s="9" t="s">
        <v>49</v>
      </c>
    </row>
    <row r="641" spans="57:63" hidden="1" x14ac:dyDescent="0.3">
      <c r="BE641" s="10" t="s">
        <v>33</v>
      </c>
      <c r="BF641" s="10">
        <v>2014</v>
      </c>
      <c r="BG641" s="10" t="s">
        <v>31</v>
      </c>
      <c r="BH641" s="58" t="s">
        <v>95</v>
      </c>
      <c r="BI641" s="10" t="s">
        <v>12</v>
      </c>
      <c r="BJ641" s="10">
        <v>112.7</v>
      </c>
      <c r="BK641" s="10" t="s">
        <v>49</v>
      </c>
    </row>
    <row r="642" spans="57:63" hidden="1" x14ac:dyDescent="0.3">
      <c r="BE642" s="9" t="s">
        <v>33</v>
      </c>
      <c r="BF642" s="9">
        <v>2014</v>
      </c>
      <c r="BG642" s="9" t="s">
        <v>31</v>
      </c>
      <c r="BH642" s="59" t="s">
        <v>95</v>
      </c>
      <c r="BI642" s="9" t="s">
        <v>14</v>
      </c>
      <c r="BJ642" s="9">
        <v>119</v>
      </c>
      <c r="BK642" s="9" t="s">
        <v>49</v>
      </c>
    </row>
    <row r="643" spans="57:63" hidden="1" x14ac:dyDescent="0.3">
      <c r="BE643" s="10" t="s">
        <v>33</v>
      </c>
      <c r="BF643" s="10">
        <v>2014</v>
      </c>
      <c r="BG643" s="10" t="s">
        <v>31</v>
      </c>
      <c r="BH643" s="58" t="s">
        <v>95</v>
      </c>
      <c r="BI643" s="10" t="s">
        <v>15</v>
      </c>
      <c r="BJ643" s="10">
        <v>115.5</v>
      </c>
      <c r="BK643" s="10" t="s">
        <v>49</v>
      </c>
    </row>
    <row r="644" spans="57:63" hidden="1" x14ac:dyDescent="0.3">
      <c r="BE644" s="9" t="s">
        <v>33</v>
      </c>
      <c r="BF644" s="9">
        <v>2014</v>
      </c>
      <c r="BG644" s="9" t="s">
        <v>31</v>
      </c>
      <c r="BH644" s="59" t="s">
        <v>95</v>
      </c>
      <c r="BI644" s="9" t="s">
        <v>20</v>
      </c>
      <c r="BJ644" s="9">
        <v>111.6</v>
      </c>
      <c r="BK644" s="9" t="s">
        <v>77</v>
      </c>
    </row>
    <row r="645" spans="57:63" hidden="1" x14ac:dyDescent="0.3">
      <c r="BE645" s="10" t="s">
        <v>33</v>
      </c>
      <c r="BF645" s="10">
        <v>2014</v>
      </c>
      <c r="BG645" s="10" t="s">
        <v>31</v>
      </c>
      <c r="BH645" s="58" t="s">
        <v>95</v>
      </c>
      <c r="BI645" s="10" t="s">
        <v>21</v>
      </c>
      <c r="BJ645" s="10">
        <v>111</v>
      </c>
      <c r="BK645" s="10" t="s">
        <v>77</v>
      </c>
    </row>
    <row r="646" spans="57:63" hidden="1" x14ac:dyDescent="0.3">
      <c r="BE646" s="9" t="s">
        <v>33</v>
      </c>
      <c r="BF646" s="9">
        <v>2014</v>
      </c>
      <c r="BG646" s="9" t="s">
        <v>31</v>
      </c>
      <c r="BH646" s="59" t="s">
        <v>95</v>
      </c>
      <c r="BI646" s="9" t="s">
        <v>22</v>
      </c>
      <c r="BJ646" s="9">
        <v>111.9</v>
      </c>
      <c r="BK646" s="9" t="s">
        <v>77</v>
      </c>
    </row>
    <row r="647" spans="57:63" hidden="1" x14ac:dyDescent="0.3">
      <c r="BE647" s="10" t="s">
        <v>33</v>
      </c>
      <c r="BF647" s="10">
        <v>2014</v>
      </c>
      <c r="BG647" s="10" t="s">
        <v>31</v>
      </c>
      <c r="BH647" s="58" t="s">
        <v>95</v>
      </c>
      <c r="BI647" s="10" t="s">
        <v>23</v>
      </c>
      <c r="BJ647" s="10">
        <v>109.7</v>
      </c>
      <c r="BK647" s="10" t="s">
        <v>23</v>
      </c>
    </row>
    <row r="648" spans="57:63" hidden="1" x14ac:dyDescent="0.3">
      <c r="BE648" s="9" t="s">
        <v>33</v>
      </c>
      <c r="BF648" s="9">
        <v>2014</v>
      </c>
      <c r="BG648" s="9" t="s">
        <v>31</v>
      </c>
      <c r="BH648" s="59" t="s">
        <v>95</v>
      </c>
      <c r="BI648" s="9" t="s">
        <v>24</v>
      </c>
      <c r="BJ648" s="9">
        <v>110.8</v>
      </c>
      <c r="BK648" s="9" t="s">
        <v>77</v>
      </c>
    </row>
    <row r="649" spans="57:63" hidden="1" x14ac:dyDescent="0.3">
      <c r="BE649" s="10" t="s">
        <v>34</v>
      </c>
      <c r="BF649" s="10">
        <v>2014</v>
      </c>
      <c r="BG649" s="10" t="s">
        <v>31</v>
      </c>
      <c r="BH649" s="58" t="s">
        <v>95</v>
      </c>
      <c r="BI649" s="10" t="s">
        <v>3</v>
      </c>
      <c r="BJ649" s="10">
        <v>119.6</v>
      </c>
      <c r="BK649" s="10" t="s">
        <v>49</v>
      </c>
    </row>
    <row r="650" spans="57:63" hidden="1" x14ac:dyDescent="0.3">
      <c r="BE650" s="9" t="s">
        <v>34</v>
      </c>
      <c r="BF650" s="9">
        <v>2014</v>
      </c>
      <c r="BG650" s="9" t="s">
        <v>31</v>
      </c>
      <c r="BH650" s="59" t="s">
        <v>95</v>
      </c>
      <c r="BI650" s="9" t="s">
        <v>4</v>
      </c>
      <c r="BJ650" s="9">
        <v>118.8</v>
      </c>
      <c r="BK650" s="9" t="s">
        <v>49</v>
      </c>
    </row>
    <row r="651" spans="57:63" hidden="1" x14ac:dyDescent="0.3">
      <c r="BE651" s="10" t="s">
        <v>34</v>
      </c>
      <c r="BF651" s="10">
        <v>2014</v>
      </c>
      <c r="BG651" s="10" t="s">
        <v>31</v>
      </c>
      <c r="BH651" s="58" t="s">
        <v>95</v>
      </c>
      <c r="BI651" s="10" t="s">
        <v>5</v>
      </c>
      <c r="BJ651" s="10">
        <v>124.1</v>
      </c>
      <c r="BK651" s="10" t="s">
        <v>49</v>
      </c>
    </row>
    <row r="652" spans="57:63" hidden="1" x14ac:dyDescent="0.3">
      <c r="BE652" s="9" t="s">
        <v>34</v>
      </c>
      <c r="BF652" s="9">
        <v>2014</v>
      </c>
      <c r="BG652" s="9" t="s">
        <v>31</v>
      </c>
      <c r="BH652" s="59" t="s">
        <v>95</v>
      </c>
      <c r="BI652" s="9" t="s">
        <v>6</v>
      </c>
      <c r="BJ652" s="9">
        <v>114.1</v>
      </c>
      <c r="BK652" s="9" t="s">
        <v>49</v>
      </c>
    </row>
    <row r="653" spans="57:63" hidden="1" x14ac:dyDescent="0.3">
      <c r="BE653" s="10" t="s">
        <v>34</v>
      </c>
      <c r="BF653" s="10">
        <v>2014</v>
      </c>
      <c r="BG653" s="10" t="s">
        <v>31</v>
      </c>
      <c r="BH653" s="58" t="s">
        <v>95</v>
      </c>
      <c r="BI653" s="10" t="s">
        <v>7</v>
      </c>
      <c r="BJ653" s="10">
        <v>106.8</v>
      </c>
      <c r="BK653" s="10" t="s">
        <v>49</v>
      </c>
    </row>
    <row r="654" spans="57:63" hidden="1" x14ac:dyDescent="0.3">
      <c r="BE654" s="9" t="s">
        <v>34</v>
      </c>
      <c r="BF654" s="9">
        <v>2014</v>
      </c>
      <c r="BG654" s="9" t="s">
        <v>31</v>
      </c>
      <c r="BH654" s="59" t="s">
        <v>95</v>
      </c>
      <c r="BI654" s="9" t="s">
        <v>8</v>
      </c>
      <c r="BJ654" s="9">
        <v>113.9</v>
      </c>
      <c r="BK654" s="9" t="s">
        <v>49</v>
      </c>
    </row>
    <row r="655" spans="57:63" hidden="1" x14ac:dyDescent="0.3">
      <c r="BE655" s="10" t="s">
        <v>34</v>
      </c>
      <c r="BF655" s="10">
        <v>2014</v>
      </c>
      <c r="BG655" s="10" t="s">
        <v>31</v>
      </c>
      <c r="BH655" s="58" t="s">
        <v>95</v>
      </c>
      <c r="BI655" s="10" t="s">
        <v>9</v>
      </c>
      <c r="BJ655" s="10">
        <v>122.2</v>
      </c>
      <c r="BK655" s="10" t="s">
        <v>49</v>
      </c>
    </row>
    <row r="656" spans="57:63" hidden="1" x14ac:dyDescent="0.3">
      <c r="BE656" s="9" t="s">
        <v>34</v>
      </c>
      <c r="BF656" s="9">
        <v>2014</v>
      </c>
      <c r="BG656" s="9" t="s">
        <v>31</v>
      </c>
      <c r="BH656" s="59" t="s">
        <v>95</v>
      </c>
      <c r="BI656" s="9" t="s">
        <v>10</v>
      </c>
      <c r="BJ656" s="9">
        <v>108.9</v>
      </c>
      <c r="BK656" s="9" t="s">
        <v>49</v>
      </c>
    </row>
    <row r="657" spans="57:63" hidden="1" x14ac:dyDescent="0.3">
      <c r="BE657" s="10" t="s">
        <v>34</v>
      </c>
      <c r="BF657" s="10">
        <v>2014</v>
      </c>
      <c r="BG657" s="10" t="s">
        <v>31</v>
      </c>
      <c r="BH657" s="58" t="s">
        <v>95</v>
      </c>
      <c r="BI657" s="10" t="s">
        <v>11</v>
      </c>
      <c r="BJ657" s="10">
        <v>100.2</v>
      </c>
      <c r="BK657" s="10" t="s">
        <v>49</v>
      </c>
    </row>
    <row r="658" spans="57:63" hidden="1" x14ac:dyDescent="0.3">
      <c r="BE658" s="9" t="s">
        <v>34</v>
      </c>
      <c r="BF658" s="9">
        <v>2014</v>
      </c>
      <c r="BG658" s="9" t="s">
        <v>31</v>
      </c>
      <c r="BH658" s="59" t="s">
        <v>95</v>
      </c>
      <c r="BI658" s="9" t="s">
        <v>12</v>
      </c>
      <c r="BJ658" s="9">
        <v>111</v>
      </c>
      <c r="BK658" s="9" t="s">
        <v>49</v>
      </c>
    </row>
    <row r="659" spans="57:63" hidden="1" x14ac:dyDescent="0.3">
      <c r="BE659" s="10" t="s">
        <v>34</v>
      </c>
      <c r="BF659" s="10">
        <v>2014</v>
      </c>
      <c r="BG659" s="10" t="s">
        <v>31</v>
      </c>
      <c r="BH659" s="58" t="s">
        <v>95</v>
      </c>
      <c r="BI659" s="10" t="s">
        <v>14</v>
      </c>
      <c r="BJ659" s="10">
        <v>118.1</v>
      </c>
      <c r="BK659" s="10" t="s">
        <v>49</v>
      </c>
    </row>
    <row r="660" spans="57:63" hidden="1" x14ac:dyDescent="0.3">
      <c r="BE660" s="9" t="s">
        <v>34</v>
      </c>
      <c r="BF660" s="9">
        <v>2014</v>
      </c>
      <c r="BG660" s="9" t="s">
        <v>31</v>
      </c>
      <c r="BH660" s="59" t="s">
        <v>95</v>
      </c>
      <c r="BI660" s="9" t="s">
        <v>15</v>
      </c>
      <c r="BJ660" s="9">
        <v>115.8</v>
      </c>
      <c r="BK660" s="9" t="s">
        <v>49</v>
      </c>
    </row>
    <row r="661" spans="57:63" hidden="1" x14ac:dyDescent="0.3">
      <c r="BE661" s="10" t="s">
        <v>34</v>
      </c>
      <c r="BF661" s="10">
        <v>2014</v>
      </c>
      <c r="BG661" s="10" t="s">
        <v>31</v>
      </c>
      <c r="BH661" s="58" t="s">
        <v>95</v>
      </c>
      <c r="BI661" s="10" t="s">
        <v>20</v>
      </c>
      <c r="BJ661" s="10">
        <v>111.6</v>
      </c>
      <c r="BK661" s="10" t="s">
        <v>77</v>
      </c>
    </row>
    <row r="662" spans="57:63" hidden="1" x14ac:dyDescent="0.3">
      <c r="BE662" s="9" t="s">
        <v>34</v>
      </c>
      <c r="BF662" s="9">
        <v>2014</v>
      </c>
      <c r="BG662" s="9" t="s">
        <v>31</v>
      </c>
      <c r="BH662" s="59" t="s">
        <v>95</v>
      </c>
      <c r="BI662" s="9" t="s">
        <v>21</v>
      </c>
      <c r="BJ662" s="9">
        <v>112.2</v>
      </c>
      <c r="BK662" s="9" t="s">
        <v>77</v>
      </c>
    </row>
    <row r="663" spans="57:63" hidden="1" x14ac:dyDescent="0.3">
      <c r="BE663" s="10" t="s">
        <v>34</v>
      </c>
      <c r="BF663" s="10">
        <v>2014</v>
      </c>
      <c r="BG663" s="10" t="s">
        <v>31</v>
      </c>
      <c r="BH663" s="58" t="s">
        <v>95</v>
      </c>
      <c r="BI663" s="10" t="s">
        <v>22</v>
      </c>
      <c r="BJ663" s="10">
        <v>112.3</v>
      </c>
      <c r="BK663" s="10" t="s">
        <v>77</v>
      </c>
    </row>
    <row r="664" spans="57:63" hidden="1" x14ac:dyDescent="0.3">
      <c r="BE664" s="9" t="s">
        <v>34</v>
      </c>
      <c r="BF664" s="9">
        <v>2014</v>
      </c>
      <c r="BG664" s="9" t="s">
        <v>31</v>
      </c>
      <c r="BH664" s="59" t="s">
        <v>95</v>
      </c>
      <c r="BI664" s="9" t="s">
        <v>23</v>
      </c>
      <c r="BJ664" s="9">
        <v>110.3</v>
      </c>
      <c r="BK664" s="9" t="s">
        <v>23</v>
      </c>
    </row>
    <row r="665" spans="57:63" hidden="1" x14ac:dyDescent="0.3">
      <c r="BE665" s="10" t="s">
        <v>34</v>
      </c>
      <c r="BF665" s="10">
        <v>2014</v>
      </c>
      <c r="BG665" s="10" t="s">
        <v>31</v>
      </c>
      <c r="BH665" s="58" t="s">
        <v>95</v>
      </c>
      <c r="BI665" s="10" t="s">
        <v>24</v>
      </c>
      <c r="BJ665" s="10">
        <v>110.7</v>
      </c>
      <c r="BK665" s="10" t="s">
        <v>77</v>
      </c>
    </row>
    <row r="666" spans="57:63" hidden="1" x14ac:dyDescent="0.3">
      <c r="BE666" s="9" t="s">
        <v>30</v>
      </c>
      <c r="BF666" s="9">
        <v>2014</v>
      </c>
      <c r="BG666" s="9" t="s">
        <v>35</v>
      </c>
      <c r="BH666" s="59" t="s">
        <v>96</v>
      </c>
      <c r="BI666" s="9" t="s">
        <v>3</v>
      </c>
      <c r="BJ666" s="9">
        <v>119.4</v>
      </c>
      <c r="BK666" s="9" t="s">
        <v>49</v>
      </c>
    </row>
    <row r="667" spans="57:63" hidden="1" x14ac:dyDescent="0.3">
      <c r="BE667" s="10" t="s">
        <v>30</v>
      </c>
      <c r="BF667" s="10">
        <v>2014</v>
      </c>
      <c r="BG667" s="10" t="s">
        <v>35</v>
      </c>
      <c r="BH667" s="58" t="s">
        <v>96</v>
      </c>
      <c r="BI667" s="10" t="s">
        <v>4</v>
      </c>
      <c r="BJ667" s="10">
        <v>117.7</v>
      </c>
      <c r="BK667" s="10" t="s">
        <v>49</v>
      </c>
    </row>
    <row r="668" spans="57:63" hidden="1" x14ac:dyDescent="0.3">
      <c r="BE668" s="9" t="s">
        <v>30</v>
      </c>
      <c r="BF668" s="9">
        <v>2014</v>
      </c>
      <c r="BG668" s="9" t="s">
        <v>35</v>
      </c>
      <c r="BH668" s="59" t="s">
        <v>96</v>
      </c>
      <c r="BI668" s="9" t="s">
        <v>5</v>
      </c>
      <c r="BJ668" s="9">
        <v>121.2</v>
      </c>
      <c r="BK668" s="9" t="s">
        <v>49</v>
      </c>
    </row>
    <row r="669" spans="57:63" hidden="1" x14ac:dyDescent="0.3">
      <c r="BE669" s="10" t="s">
        <v>30</v>
      </c>
      <c r="BF669" s="10">
        <v>2014</v>
      </c>
      <c r="BG669" s="10" t="s">
        <v>35</v>
      </c>
      <c r="BH669" s="58" t="s">
        <v>96</v>
      </c>
      <c r="BI669" s="10" t="s">
        <v>6</v>
      </c>
      <c r="BJ669" s="10">
        <v>115</v>
      </c>
      <c r="BK669" s="10" t="s">
        <v>49</v>
      </c>
    </row>
    <row r="670" spans="57:63" hidden="1" x14ac:dyDescent="0.3">
      <c r="BE670" s="9" t="s">
        <v>30</v>
      </c>
      <c r="BF670" s="9">
        <v>2014</v>
      </c>
      <c r="BG670" s="9" t="s">
        <v>35</v>
      </c>
      <c r="BH670" s="59" t="s">
        <v>96</v>
      </c>
      <c r="BI670" s="9" t="s">
        <v>7</v>
      </c>
      <c r="BJ670" s="9">
        <v>109</v>
      </c>
      <c r="BK670" s="9" t="s">
        <v>49</v>
      </c>
    </row>
    <row r="671" spans="57:63" hidden="1" x14ac:dyDescent="0.3">
      <c r="BE671" s="10" t="s">
        <v>30</v>
      </c>
      <c r="BF671" s="10">
        <v>2014</v>
      </c>
      <c r="BG671" s="10" t="s">
        <v>35</v>
      </c>
      <c r="BH671" s="58" t="s">
        <v>96</v>
      </c>
      <c r="BI671" s="10" t="s">
        <v>8</v>
      </c>
      <c r="BJ671" s="10">
        <v>116.6</v>
      </c>
      <c r="BK671" s="10" t="s">
        <v>49</v>
      </c>
    </row>
    <row r="672" spans="57:63" hidden="1" x14ac:dyDescent="0.3">
      <c r="BE672" s="9" t="s">
        <v>30</v>
      </c>
      <c r="BF672" s="9">
        <v>2014</v>
      </c>
      <c r="BG672" s="9" t="s">
        <v>35</v>
      </c>
      <c r="BH672" s="59" t="s">
        <v>96</v>
      </c>
      <c r="BI672" s="9" t="s">
        <v>9</v>
      </c>
      <c r="BJ672" s="9">
        <v>116</v>
      </c>
      <c r="BK672" s="9" t="s">
        <v>49</v>
      </c>
    </row>
    <row r="673" spans="57:63" hidden="1" x14ac:dyDescent="0.3">
      <c r="BE673" s="10" t="s">
        <v>30</v>
      </c>
      <c r="BF673" s="10">
        <v>2014</v>
      </c>
      <c r="BG673" s="10" t="s">
        <v>35</v>
      </c>
      <c r="BH673" s="58" t="s">
        <v>96</v>
      </c>
      <c r="BI673" s="10" t="s">
        <v>10</v>
      </c>
      <c r="BJ673" s="10">
        <v>109.8</v>
      </c>
      <c r="BK673" s="10" t="s">
        <v>49</v>
      </c>
    </row>
    <row r="674" spans="57:63" hidden="1" x14ac:dyDescent="0.3">
      <c r="BE674" s="9" t="s">
        <v>30</v>
      </c>
      <c r="BF674" s="9">
        <v>2014</v>
      </c>
      <c r="BG674" s="9" t="s">
        <v>35</v>
      </c>
      <c r="BH674" s="59" t="s">
        <v>96</v>
      </c>
      <c r="BI674" s="9" t="s">
        <v>11</v>
      </c>
      <c r="BJ674" s="9">
        <v>101.1</v>
      </c>
      <c r="BK674" s="9" t="s">
        <v>49</v>
      </c>
    </row>
    <row r="675" spans="57:63" hidden="1" x14ac:dyDescent="0.3">
      <c r="BE675" s="10" t="s">
        <v>30</v>
      </c>
      <c r="BF675" s="10">
        <v>2014</v>
      </c>
      <c r="BG675" s="10" t="s">
        <v>35</v>
      </c>
      <c r="BH675" s="58" t="s">
        <v>96</v>
      </c>
      <c r="BI675" s="10" t="s">
        <v>12</v>
      </c>
      <c r="BJ675" s="10">
        <v>110.4</v>
      </c>
      <c r="BK675" s="10" t="s">
        <v>49</v>
      </c>
    </row>
    <row r="676" spans="57:63" hidden="1" x14ac:dyDescent="0.3">
      <c r="BE676" s="9" t="s">
        <v>30</v>
      </c>
      <c r="BF676" s="9">
        <v>2014</v>
      </c>
      <c r="BG676" s="9" t="s">
        <v>35</v>
      </c>
      <c r="BH676" s="59" t="s">
        <v>96</v>
      </c>
      <c r="BI676" s="9" t="s">
        <v>14</v>
      </c>
      <c r="BJ676" s="9">
        <v>117.8</v>
      </c>
      <c r="BK676" s="9" t="s">
        <v>49</v>
      </c>
    </row>
    <row r="677" spans="57:63" hidden="1" x14ac:dyDescent="0.3">
      <c r="BE677" s="10" t="s">
        <v>30</v>
      </c>
      <c r="BF677" s="10">
        <v>2014</v>
      </c>
      <c r="BG677" s="10" t="s">
        <v>35</v>
      </c>
      <c r="BH677" s="58" t="s">
        <v>96</v>
      </c>
      <c r="BI677" s="10" t="s">
        <v>15</v>
      </c>
      <c r="BJ677" s="10">
        <v>115.3</v>
      </c>
      <c r="BK677" s="10" t="s">
        <v>49</v>
      </c>
    </row>
    <row r="678" spans="57:63" hidden="1" x14ac:dyDescent="0.3">
      <c r="BE678" s="9" t="s">
        <v>30</v>
      </c>
      <c r="BF678" s="9">
        <v>2014</v>
      </c>
      <c r="BG678" s="9" t="s">
        <v>35</v>
      </c>
      <c r="BH678" s="59" t="s">
        <v>96</v>
      </c>
      <c r="BI678" s="9" t="s">
        <v>20</v>
      </c>
      <c r="BJ678" s="9" t="s">
        <v>32</v>
      </c>
      <c r="BK678" s="9" t="s">
        <v>77</v>
      </c>
    </row>
    <row r="679" spans="57:63" hidden="1" x14ac:dyDescent="0.3">
      <c r="BE679" s="10" t="s">
        <v>30</v>
      </c>
      <c r="BF679" s="10">
        <v>2014</v>
      </c>
      <c r="BG679" s="10" t="s">
        <v>35</v>
      </c>
      <c r="BH679" s="58" t="s">
        <v>96</v>
      </c>
      <c r="BI679" s="10" t="s">
        <v>21</v>
      </c>
      <c r="BJ679" s="10">
        <v>113.2</v>
      </c>
      <c r="BK679" s="10" t="s">
        <v>77</v>
      </c>
    </row>
    <row r="680" spans="57:63" hidden="1" x14ac:dyDescent="0.3">
      <c r="BE680" s="9" t="s">
        <v>30</v>
      </c>
      <c r="BF680" s="9">
        <v>2014</v>
      </c>
      <c r="BG680" s="9" t="s">
        <v>35</v>
      </c>
      <c r="BH680" s="59" t="s">
        <v>96</v>
      </c>
      <c r="BI680" s="9" t="s">
        <v>22</v>
      </c>
      <c r="BJ680" s="9">
        <v>112.9</v>
      </c>
      <c r="BK680" s="9" t="s">
        <v>77</v>
      </c>
    </row>
    <row r="681" spans="57:63" hidden="1" x14ac:dyDescent="0.3">
      <c r="BE681" s="10" t="s">
        <v>30</v>
      </c>
      <c r="BF681" s="10">
        <v>2014</v>
      </c>
      <c r="BG681" s="10" t="s">
        <v>35</v>
      </c>
      <c r="BH681" s="58" t="s">
        <v>96</v>
      </c>
      <c r="BI681" s="10" t="s">
        <v>23</v>
      </c>
      <c r="BJ681" s="10">
        <v>110.9</v>
      </c>
      <c r="BK681" s="10" t="s">
        <v>23</v>
      </c>
    </row>
    <row r="682" spans="57:63" hidden="1" x14ac:dyDescent="0.3">
      <c r="BE682" s="9" t="s">
        <v>30</v>
      </c>
      <c r="BF682" s="9">
        <v>2014</v>
      </c>
      <c r="BG682" s="9" t="s">
        <v>35</v>
      </c>
      <c r="BH682" s="59" t="s">
        <v>96</v>
      </c>
      <c r="BI682" s="9" t="s">
        <v>24</v>
      </c>
      <c r="BJ682" s="9">
        <v>110.8</v>
      </c>
      <c r="BK682" s="9" t="s">
        <v>77</v>
      </c>
    </row>
    <row r="683" spans="57:63" hidden="1" x14ac:dyDescent="0.3">
      <c r="BE683" s="10" t="s">
        <v>33</v>
      </c>
      <c r="BF683" s="10">
        <v>2014</v>
      </c>
      <c r="BG683" s="10" t="s">
        <v>35</v>
      </c>
      <c r="BH683" s="58" t="s">
        <v>96</v>
      </c>
      <c r="BI683" s="10" t="s">
        <v>3</v>
      </c>
      <c r="BJ683" s="10">
        <v>121.9</v>
      </c>
      <c r="BK683" s="10" t="s">
        <v>49</v>
      </c>
    </row>
    <row r="684" spans="57:63" hidden="1" x14ac:dyDescent="0.3">
      <c r="BE684" s="9" t="s">
        <v>33</v>
      </c>
      <c r="BF684" s="9">
        <v>2014</v>
      </c>
      <c r="BG684" s="9" t="s">
        <v>35</v>
      </c>
      <c r="BH684" s="59" t="s">
        <v>96</v>
      </c>
      <c r="BI684" s="9" t="s">
        <v>4</v>
      </c>
      <c r="BJ684" s="9">
        <v>122</v>
      </c>
      <c r="BK684" s="9" t="s">
        <v>49</v>
      </c>
    </row>
    <row r="685" spans="57:63" hidden="1" x14ac:dyDescent="0.3">
      <c r="BE685" s="10" t="s">
        <v>33</v>
      </c>
      <c r="BF685" s="10">
        <v>2014</v>
      </c>
      <c r="BG685" s="10" t="s">
        <v>35</v>
      </c>
      <c r="BH685" s="58" t="s">
        <v>96</v>
      </c>
      <c r="BI685" s="10" t="s">
        <v>5</v>
      </c>
      <c r="BJ685" s="10">
        <v>124.5</v>
      </c>
      <c r="BK685" s="10" t="s">
        <v>49</v>
      </c>
    </row>
    <row r="686" spans="57:63" hidden="1" x14ac:dyDescent="0.3">
      <c r="BE686" s="9" t="s">
        <v>33</v>
      </c>
      <c r="BF686" s="9">
        <v>2014</v>
      </c>
      <c r="BG686" s="9" t="s">
        <v>35</v>
      </c>
      <c r="BH686" s="59" t="s">
        <v>96</v>
      </c>
      <c r="BI686" s="9" t="s">
        <v>6</v>
      </c>
      <c r="BJ686" s="9">
        <v>115.2</v>
      </c>
      <c r="BK686" s="9" t="s">
        <v>49</v>
      </c>
    </row>
    <row r="687" spans="57:63" hidden="1" x14ac:dyDescent="0.3">
      <c r="BE687" s="10" t="s">
        <v>33</v>
      </c>
      <c r="BF687" s="10">
        <v>2014</v>
      </c>
      <c r="BG687" s="10" t="s">
        <v>35</v>
      </c>
      <c r="BH687" s="58" t="s">
        <v>96</v>
      </c>
      <c r="BI687" s="10" t="s">
        <v>7</v>
      </c>
      <c r="BJ687" s="10">
        <v>102.5</v>
      </c>
      <c r="BK687" s="10" t="s">
        <v>49</v>
      </c>
    </row>
    <row r="688" spans="57:63" hidden="1" x14ac:dyDescent="0.3">
      <c r="BE688" s="9" t="s">
        <v>33</v>
      </c>
      <c r="BF688" s="9">
        <v>2014</v>
      </c>
      <c r="BG688" s="9" t="s">
        <v>35</v>
      </c>
      <c r="BH688" s="59" t="s">
        <v>96</v>
      </c>
      <c r="BI688" s="9" t="s">
        <v>8</v>
      </c>
      <c r="BJ688" s="9">
        <v>114.1</v>
      </c>
      <c r="BK688" s="9" t="s">
        <v>49</v>
      </c>
    </row>
    <row r="689" spans="57:63" hidden="1" x14ac:dyDescent="0.3">
      <c r="BE689" s="10" t="s">
        <v>33</v>
      </c>
      <c r="BF689" s="10">
        <v>2014</v>
      </c>
      <c r="BG689" s="10" t="s">
        <v>35</v>
      </c>
      <c r="BH689" s="58" t="s">
        <v>96</v>
      </c>
      <c r="BI689" s="10" t="s">
        <v>9</v>
      </c>
      <c r="BJ689" s="10">
        <v>111.5</v>
      </c>
      <c r="BK689" s="10" t="s">
        <v>49</v>
      </c>
    </row>
    <row r="690" spans="57:63" hidden="1" x14ac:dyDescent="0.3">
      <c r="BE690" s="9" t="s">
        <v>33</v>
      </c>
      <c r="BF690" s="9">
        <v>2014</v>
      </c>
      <c r="BG690" s="9" t="s">
        <v>35</v>
      </c>
      <c r="BH690" s="59" t="s">
        <v>96</v>
      </c>
      <c r="BI690" s="9" t="s">
        <v>10</v>
      </c>
      <c r="BJ690" s="9">
        <v>108.2</v>
      </c>
      <c r="BK690" s="9" t="s">
        <v>49</v>
      </c>
    </row>
    <row r="691" spans="57:63" hidden="1" x14ac:dyDescent="0.3">
      <c r="BE691" s="10" t="s">
        <v>33</v>
      </c>
      <c r="BF691" s="10">
        <v>2014</v>
      </c>
      <c r="BG691" s="10" t="s">
        <v>35</v>
      </c>
      <c r="BH691" s="58" t="s">
        <v>96</v>
      </c>
      <c r="BI691" s="10" t="s">
        <v>11</v>
      </c>
      <c r="BJ691" s="10">
        <v>95.4</v>
      </c>
      <c r="BK691" s="10" t="s">
        <v>49</v>
      </c>
    </row>
    <row r="692" spans="57:63" hidden="1" x14ac:dyDescent="0.3">
      <c r="BE692" s="9" t="s">
        <v>33</v>
      </c>
      <c r="BF692" s="9">
        <v>2014</v>
      </c>
      <c r="BG692" s="9" t="s">
        <v>35</v>
      </c>
      <c r="BH692" s="59" t="s">
        <v>96</v>
      </c>
      <c r="BI692" s="9" t="s">
        <v>12</v>
      </c>
      <c r="BJ692" s="9">
        <v>113.5</v>
      </c>
      <c r="BK692" s="9" t="s">
        <v>49</v>
      </c>
    </row>
    <row r="693" spans="57:63" hidden="1" x14ac:dyDescent="0.3">
      <c r="BE693" s="10" t="s">
        <v>33</v>
      </c>
      <c r="BF693" s="10">
        <v>2014</v>
      </c>
      <c r="BG693" s="10" t="s">
        <v>35</v>
      </c>
      <c r="BH693" s="58" t="s">
        <v>96</v>
      </c>
      <c r="BI693" s="10" t="s">
        <v>14</v>
      </c>
      <c r="BJ693" s="10">
        <v>119.9</v>
      </c>
      <c r="BK693" s="10" t="s">
        <v>49</v>
      </c>
    </row>
    <row r="694" spans="57:63" hidden="1" x14ac:dyDescent="0.3">
      <c r="BE694" s="9" t="s">
        <v>33</v>
      </c>
      <c r="BF694" s="9">
        <v>2014</v>
      </c>
      <c r="BG694" s="9" t="s">
        <v>35</v>
      </c>
      <c r="BH694" s="59" t="s">
        <v>96</v>
      </c>
      <c r="BI694" s="9" t="s">
        <v>15</v>
      </c>
      <c r="BJ694" s="9">
        <v>115.2</v>
      </c>
      <c r="BK694" s="9" t="s">
        <v>49</v>
      </c>
    </row>
    <row r="695" spans="57:63" hidden="1" x14ac:dyDescent="0.3">
      <c r="BE695" s="10" t="s">
        <v>33</v>
      </c>
      <c r="BF695" s="10">
        <v>2014</v>
      </c>
      <c r="BG695" s="10" t="s">
        <v>35</v>
      </c>
      <c r="BH695" s="58" t="s">
        <v>96</v>
      </c>
      <c r="BI695" s="10" t="s">
        <v>20</v>
      </c>
      <c r="BJ695" s="10">
        <v>112.5</v>
      </c>
      <c r="BK695" s="10" t="s">
        <v>77</v>
      </c>
    </row>
    <row r="696" spans="57:63" hidden="1" x14ac:dyDescent="0.3">
      <c r="BE696" s="9" t="s">
        <v>33</v>
      </c>
      <c r="BF696" s="9">
        <v>2014</v>
      </c>
      <c r="BG696" s="9" t="s">
        <v>35</v>
      </c>
      <c r="BH696" s="59" t="s">
        <v>96</v>
      </c>
      <c r="BI696" s="9" t="s">
        <v>21</v>
      </c>
      <c r="BJ696" s="9">
        <v>111.1</v>
      </c>
      <c r="BK696" s="9" t="s">
        <v>77</v>
      </c>
    </row>
    <row r="697" spans="57:63" hidden="1" x14ac:dyDescent="0.3">
      <c r="BE697" s="10" t="s">
        <v>33</v>
      </c>
      <c r="BF697" s="10">
        <v>2014</v>
      </c>
      <c r="BG697" s="10" t="s">
        <v>35</v>
      </c>
      <c r="BH697" s="58" t="s">
        <v>96</v>
      </c>
      <c r="BI697" s="10" t="s">
        <v>22</v>
      </c>
      <c r="BJ697" s="10">
        <v>112.6</v>
      </c>
      <c r="BK697" s="10" t="s">
        <v>77</v>
      </c>
    </row>
    <row r="698" spans="57:63" hidden="1" x14ac:dyDescent="0.3">
      <c r="BE698" s="9" t="s">
        <v>33</v>
      </c>
      <c r="BF698" s="9">
        <v>2014</v>
      </c>
      <c r="BG698" s="9" t="s">
        <v>35</v>
      </c>
      <c r="BH698" s="59" t="s">
        <v>96</v>
      </c>
      <c r="BI698" s="9" t="s">
        <v>23</v>
      </c>
      <c r="BJ698" s="9">
        <v>110.4</v>
      </c>
      <c r="BK698" s="9" t="s">
        <v>23</v>
      </c>
    </row>
    <row r="699" spans="57:63" hidden="1" x14ac:dyDescent="0.3">
      <c r="BE699" s="10" t="s">
        <v>33</v>
      </c>
      <c r="BF699" s="10">
        <v>2014</v>
      </c>
      <c r="BG699" s="10" t="s">
        <v>35</v>
      </c>
      <c r="BH699" s="58" t="s">
        <v>96</v>
      </c>
      <c r="BI699" s="10" t="s">
        <v>24</v>
      </c>
      <c r="BJ699" s="10">
        <v>111.3</v>
      </c>
      <c r="BK699" s="10" t="s">
        <v>77</v>
      </c>
    </row>
    <row r="700" spans="57:63" hidden="1" x14ac:dyDescent="0.3">
      <c r="BE700" s="9" t="s">
        <v>34</v>
      </c>
      <c r="BF700" s="9">
        <v>2014</v>
      </c>
      <c r="BG700" s="9" t="s">
        <v>35</v>
      </c>
      <c r="BH700" s="59" t="s">
        <v>96</v>
      </c>
      <c r="BI700" s="9" t="s">
        <v>3</v>
      </c>
      <c r="BJ700" s="9">
        <v>120.2</v>
      </c>
      <c r="BK700" s="9" t="s">
        <v>49</v>
      </c>
    </row>
    <row r="701" spans="57:63" hidden="1" x14ac:dyDescent="0.3">
      <c r="BE701" s="10" t="s">
        <v>34</v>
      </c>
      <c r="BF701" s="10">
        <v>2014</v>
      </c>
      <c r="BG701" s="10" t="s">
        <v>35</v>
      </c>
      <c r="BH701" s="58" t="s">
        <v>96</v>
      </c>
      <c r="BI701" s="10" t="s">
        <v>4</v>
      </c>
      <c r="BJ701" s="10">
        <v>119.2</v>
      </c>
      <c r="BK701" s="10" t="s">
        <v>49</v>
      </c>
    </row>
    <row r="702" spans="57:63" hidden="1" x14ac:dyDescent="0.3">
      <c r="BE702" s="9" t="s">
        <v>34</v>
      </c>
      <c r="BF702" s="9">
        <v>2014</v>
      </c>
      <c r="BG702" s="9" t="s">
        <v>35</v>
      </c>
      <c r="BH702" s="59" t="s">
        <v>96</v>
      </c>
      <c r="BI702" s="9" t="s">
        <v>5</v>
      </c>
      <c r="BJ702" s="9">
        <v>122.5</v>
      </c>
      <c r="BK702" s="9" t="s">
        <v>49</v>
      </c>
    </row>
    <row r="703" spans="57:63" hidden="1" x14ac:dyDescent="0.3">
      <c r="BE703" s="10" t="s">
        <v>34</v>
      </c>
      <c r="BF703" s="10">
        <v>2014</v>
      </c>
      <c r="BG703" s="10" t="s">
        <v>35</v>
      </c>
      <c r="BH703" s="58" t="s">
        <v>96</v>
      </c>
      <c r="BI703" s="10" t="s">
        <v>6</v>
      </c>
      <c r="BJ703" s="10">
        <v>115.1</v>
      </c>
      <c r="BK703" s="10" t="s">
        <v>49</v>
      </c>
    </row>
    <row r="704" spans="57:63" hidden="1" x14ac:dyDescent="0.3">
      <c r="BE704" s="9" t="s">
        <v>34</v>
      </c>
      <c r="BF704" s="9">
        <v>2014</v>
      </c>
      <c r="BG704" s="9" t="s">
        <v>35</v>
      </c>
      <c r="BH704" s="59" t="s">
        <v>96</v>
      </c>
      <c r="BI704" s="9" t="s">
        <v>7</v>
      </c>
      <c r="BJ704" s="9">
        <v>106.6</v>
      </c>
      <c r="BK704" s="9" t="s">
        <v>49</v>
      </c>
    </row>
    <row r="705" spans="57:63" hidden="1" x14ac:dyDescent="0.3">
      <c r="BE705" s="10" t="s">
        <v>34</v>
      </c>
      <c r="BF705" s="10">
        <v>2014</v>
      </c>
      <c r="BG705" s="10" t="s">
        <v>35</v>
      </c>
      <c r="BH705" s="58" t="s">
        <v>96</v>
      </c>
      <c r="BI705" s="10" t="s">
        <v>8</v>
      </c>
      <c r="BJ705" s="10">
        <v>115.4</v>
      </c>
      <c r="BK705" s="10" t="s">
        <v>49</v>
      </c>
    </row>
    <row r="706" spans="57:63" hidden="1" x14ac:dyDescent="0.3">
      <c r="BE706" s="9" t="s">
        <v>34</v>
      </c>
      <c r="BF706" s="9">
        <v>2014</v>
      </c>
      <c r="BG706" s="9" t="s">
        <v>35</v>
      </c>
      <c r="BH706" s="59" t="s">
        <v>96</v>
      </c>
      <c r="BI706" s="9" t="s">
        <v>9</v>
      </c>
      <c r="BJ706" s="9">
        <v>114.5</v>
      </c>
      <c r="BK706" s="9" t="s">
        <v>49</v>
      </c>
    </row>
    <row r="707" spans="57:63" hidden="1" x14ac:dyDescent="0.3">
      <c r="BE707" s="10" t="s">
        <v>34</v>
      </c>
      <c r="BF707" s="10">
        <v>2014</v>
      </c>
      <c r="BG707" s="10" t="s">
        <v>35</v>
      </c>
      <c r="BH707" s="58" t="s">
        <v>96</v>
      </c>
      <c r="BI707" s="10" t="s">
        <v>10</v>
      </c>
      <c r="BJ707" s="10">
        <v>109.3</v>
      </c>
      <c r="BK707" s="10" t="s">
        <v>49</v>
      </c>
    </row>
    <row r="708" spans="57:63" hidden="1" x14ac:dyDescent="0.3">
      <c r="BE708" s="9" t="s">
        <v>34</v>
      </c>
      <c r="BF708" s="9">
        <v>2014</v>
      </c>
      <c r="BG708" s="9" t="s">
        <v>35</v>
      </c>
      <c r="BH708" s="59" t="s">
        <v>96</v>
      </c>
      <c r="BI708" s="9" t="s">
        <v>11</v>
      </c>
      <c r="BJ708" s="9">
        <v>99.2</v>
      </c>
      <c r="BK708" s="9" t="s">
        <v>49</v>
      </c>
    </row>
    <row r="709" spans="57:63" hidden="1" x14ac:dyDescent="0.3">
      <c r="BE709" s="10" t="s">
        <v>34</v>
      </c>
      <c r="BF709" s="10">
        <v>2014</v>
      </c>
      <c r="BG709" s="10" t="s">
        <v>35</v>
      </c>
      <c r="BH709" s="58" t="s">
        <v>96</v>
      </c>
      <c r="BI709" s="10" t="s">
        <v>12</v>
      </c>
      <c r="BJ709" s="10">
        <v>111.4</v>
      </c>
      <c r="BK709" s="10" t="s">
        <v>49</v>
      </c>
    </row>
    <row r="710" spans="57:63" hidden="1" x14ac:dyDescent="0.3">
      <c r="BE710" s="9" t="s">
        <v>34</v>
      </c>
      <c r="BF710" s="9">
        <v>2014</v>
      </c>
      <c r="BG710" s="9" t="s">
        <v>35</v>
      </c>
      <c r="BH710" s="59" t="s">
        <v>96</v>
      </c>
      <c r="BI710" s="9" t="s">
        <v>14</v>
      </c>
      <c r="BJ710" s="9">
        <v>118.8</v>
      </c>
      <c r="BK710" s="9" t="s">
        <v>49</v>
      </c>
    </row>
    <row r="711" spans="57:63" hidden="1" x14ac:dyDescent="0.3">
      <c r="BE711" s="10" t="s">
        <v>34</v>
      </c>
      <c r="BF711" s="10">
        <v>2014</v>
      </c>
      <c r="BG711" s="10" t="s">
        <v>35</v>
      </c>
      <c r="BH711" s="58" t="s">
        <v>96</v>
      </c>
      <c r="BI711" s="10" t="s">
        <v>15</v>
      </c>
      <c r="BJ711" s="10">
        <v>115.3</v>
      </c>
      <c r="BK711" s="10" t="s">
        <v>49</v>
      </c>
    </row>
    <row r="712" spans="57:63" hidden="1" x14ac:dyDescent="0.3">
      <c r="BE712" s="9" t="s">
        <v>34</v>
      </c>
      <c r="BF712" s="9">
        <v>2014</v>
      </c>
      <c r="BG712" s="9" t="s">
        <v>35</v>
      </c>
      <c r="BH712" s="59" t="s">
        <v>96</v>
      </c>
      <c r="BI712" s="9" t="s">
        <v>20</v>
      </c>
      <c r="BJ712" s="9">
        <v>112.5</v>
      </c>
      <c r="BK712" s="9" t="s">
        <v>77</v>
      </c>
    </row>
    <row r="713" spans="57:63" hidden="1" x14ac:dyDescent="0.3">
      <c r="BE713" s="10" t="s">
        <v>34</v>
      </c>
      <c r="BF713" s="10">
        <v>2014</v>
      </c>
      <c r="BG713" s="10" t="s">
        <v>35</v>
      </c>
      <c r="BH713" s="58" t="s">
        <v>96</v>
      </c>
      <c r="BI713" s="10" t="s">
        <v>21</v>
      </c>
      <c r="BJ713" s="10">
        <v>112.4</v>
      </c>
      <c r="BK713" s="10" t="s">
        <v>77</v>
      </c>
    </row>
    <row r="714" spans="57:63" hidden="1" x14ac:dyDescent="0.3">
      <c r="BE714" s="9" t="s">
        <v>34</v>
      </c>
      <c r="BF714" s="9">
        <v>2014</v>
      </c>
      <c r="BG714" s="9" t="s">
        <v>35</v>
      </c>
      <c r="BH714" s="59" t="s">
        <v>96</v>
      </c>
      <c r="BI714" s="9" t="s">
        <v>22</v>
      </c>
      <c r="BJ714" s="9">
        <v>112.8</v>
      </c>
      <c r="BK714" s="9" t="s">
        <v>77</v>
      </c>
    </row>
    <row r="715" spans="57:63" hidden="1" x14ac:dyDescent="0.3">
      <c r="BE715" s="10" t="s">
        <v>34</v>
      </c>
      <c r="BF715" s="10">
        <v>2014</v>
      </c>
      <c r="BG715" s="10" t="s">
        <v>35</v>
      </c>
      <c r="BH715" s="58" t="s">
        <v>96</v>
      </c>
      <c r="BI715" s="10" t="s">
        <v>23</v>
      </c>
      <c r="BJ715" s="10">
        <v>110.7</v>
      </c>
      <c r="BK715" s="10" t="s">
        <v>23</v>
      </c>
    </row>
    <row r="716" spans="57:63" hidden="1" x14ac:dyDescent="0.3">
      <c r="BE716" s="9" t="s">
        <v>34</v>
      </c>
      <c r="BF716" s="9">
        <v>2014</v>
      </c>
      <c r="BG716" s="9" t="s">
        <v>35</v>
      </c>
      <c r="BH716" s="59" t="s">
        <v>96</v>
      </c>
      <c r="BI716" s="9" t="s">
        <v>24</v>
      </c>
      <c r="BJ716" s="9">
        <v>111.1</v>
      </c>
      <c r="BK716" s="9" t="s">
        <v>77</v>
      </c>
    </row>
    <row r="717" spans="57:63" hidden="1" x14ac:dyDescent="0.3">
      <c r="BE717" s="10" t="s">
        <v>30</v>
      </c>
      <c r="BF717" s="10">
        <v>2014</v>
      </c>
      <c r="BG717" s="10" t="s">
        <v>36</v>
      </c>
      <c r="BH717" s="58" t="s">
        <v>97</v>
      </c>
      <c r="BI717" s="10" t="s">
        <v>3</v>
      </c>
      <c r="BJ717" s="10">
        <v>120.1</v>
      </c>
      <c r="BK717" s="10" t="s">
        <v>49</v>
      </c>
    </row>
    <row r="718" spans="57:63" hidden="1" x14ac:dyDescent="0.3">
      <c r="BE718" s="9" t="s">
        <v>30</v>
      </c>
      <c r="BF718" s="9">
        <v>2014</v>
      </c>
      <c r="BG718" s="9" t="s">
        <v>36</v>
      </c>
      <c r="BH718" s="59" t="s">
        <v>97</v>
      </c>
      <c r="BI718" s="9" t="s">
        <v>4</v>
      </c>
      <c r="BJ718" s="9">
        <v>118.1</v>
      </c>
      <c r="BK718" s="9" t="s">
        <v>49</v>
      </c>
    </row>
    <row r="719" spans="57:63" hidden="1" x14ac:dyDescent="0.3">
      <c r="BE719" s="10" t="s">
        <v>30</v>
      </c>
      <c r="BF719" s="10">
        <v>2014</v>
      </c>
      <c r="BG719" s="10" t="s">
        <v>36</v>
      </c>
      <c r="BH719" s="58" t="s">
        <v>97</v>
      </c>
      <c r="BI719" s="10" t="s">
        <v>5</v>
      </c>
      <c r="BJ719" s="10">
        <v>120.7</v>
      </c>
      <c r="BK719" s="10" t="s">
        <v>49</v>
      </c>
    </row>
    <row r="720" spans="57:63" hidden="1" x14ac:dyDescent="0.3">
      <c r="BE720" s="9" t="s">
        <v>30</v>
      </c>
      <c r="BF720" s="9">
        <v>2014</v>
      </c>
      <c r="BG720" s="9" t="s">
        <v>36</v>
      </c>
      <c r="BH720" s="59" t="s">
        <v>97</v>
      </c>
      <c r="BI720" s="9" t="s">
        <v>6</v>
      </c>
      <c r="BJ720" s="9">
        <v>116.1</v>
      </c>
      <c r="BK720" s="9" t="s">
        <v>49</v>
      </c>
    </row>
    <row r="721" spans="57:63" hidden="1" x14ac:dyDescent="0.3">
      <c r="BE721" s="10" t="s">
        <v>30</v>
      </c>
      <c r="BF721" s="10">
        <v>2014</v>
      </c>
      <c r="BG721" s="10" t="s">
        <v>36</v>
      </c>
      <c r="BH721" s="58" t="s">
        <v>97</v>
      </c>
      <c r="BI721" s="10" t="s">
        <v>7</v>
      </c>
      <c r="BJ721" s="10">
        <v>109.3</v>
      </c>
      <c r="BK721" s="10" t="s">
        <v>49</v>
      </c>
    </row>
    <row r="722" spans="57:63" hidden="1" x14ac:dyDescent="0.3">
      <c r="BE722" s="9" t="s">
        <v>30</v>
      </c>
      <c r="BF722" s="9">
        <v>2014</v>
      </c>
      <c r="BG722" s="9" t="s">
        <v>36</v>
      </c>
      <c r="BH722" s="59" t="s">
        <v>97</v>
      </c>
      <c r="BI722" s="9" t="s">
        <v>8</v>
      </c>
      <c r="BJ722" s="9">
        <v>119.6</v>
      </c>
      <c r="BK722" s="9" t="s">
        <v>49</v>
      </c>
    </row>
    <row r="723" spans="57:63" hidden="1" x14ac:dyDescent="0.3">
      <c r="BE723" s="10" t="s">
        <v>30</v>
      </c>
      <c r="BF723" s="10">
        <v>2014</v>
      </c>
      <c r="BG723" s="10" t="s">
        <v>36</v>
      </c>
      <c r="BH723" s="58" t="s">
        <v>97</v>
      </c>
      <c r="BI723" s="10" t="s">
        <v>9</v>
      </c>
      <c r="BJ723" s="10">
        <v>117.9</v>
      </c>
      <c r="BK723" s="10" t="s">
        <v>49</v>
      </c>
    </row>
    <row r="724" spans="57:63" hidden="1" x14ac:dyDescent="0.3">
      <c r="BE724" s="9" t="s">
        <v>30</v>
      </c>
      <c r="BF724" s="9">
        <v>2014</v>
      </c>
      <c r="BG724" s="9" t="s">
        <v>36</v>
      </c>
      <c r="BH724" s="59" t="s">
        <v>97</v>
      </c>
      <c r="BI724" s="9" t="s">
        <v>10</v>
      </c>
      <c r="BJ724" s="9">
        <v>110.2</v>
      </c>
      <c r="BK724" s="9" t="s">
        <v>49</v>
      </c>
    </row>
    <row r="725" spans="57:63" hidden="1" x14ac:dyDescent="0.3">
      <c r="BE725" s="10" t="s">
        <v>30</v>
      </c>
      <c r="BF725" s="10">
        <v>2014</v>
      </c>
      <c r="BG725" s="10" t="s">
        <v>36</v>
      </c>
      <c r="BH725" s="58" t="s">
        <v>97</v>
      </c>
      <c r="BI725" s="10" t="s">
        <v>11</v>
      </c>
      <c r="BJ725" s="10">
        <v>101.2</v>
      </c>
      <c r="BK725" s="10" t="s">
        <v>49</v>
      </c>
    </row>
    <row r="726" spans="57:63" hidden="1" x14ac:dyDescent="0.3">
      <c r="BE726" s="9" t="s">
        <v>30</v>
      </c>
      <c r="BF726" s="9">
        <v>2014</v>
      </c>
      <c r="BG726" s="9" t="s">
        <v>36</v>
      </c>
      <c r="BH726" s="59" t="s">
        <v>97</v>
      </c>
      <c r="BI726" s="9" t="s">
        <v>12</v>
      </c>
      <c r="BJ726" s="9">
        <v>110.7</v>
      </c>
      <c r="BK726" s="9" t="s">
        <v>49</v>
      </c>
    </row>
    <row r="727" spans="57:63" hidden="1" x14ac:dyDescent="0.3">
      <c r="BE727" s="10" t="s">
        <v>30</v>
      </c>
      <c r="BF727" s="10">
        <v>2014</v>
      </c>
      <c r="BG727" s="10" t="s">
        <v>36</v>
      </c>
      <c r="BH727" s="58" t="s">
        <v>97</v>
      </c>
      <c r="BI727" s="10" t="s">
        <v>14</v>
      </c>
      <c r="BJ727" s="10">
        <v>118.3</v>
      </c>
      <c r="BK727" s="10" t="s">
        <v>49</v>
      </c>
    </row>
    <row r="728" spans="57:63" hidden="1" x14ac:dyDescent="0.3">
      <c r="BE728" s="9" t="s">
        <v>30</v>
      </c>
      <c r="BF728" s="9">
        <v>2014</v>
      </c>
      <c r="BG728" s="9" t="s">
        <v>36</v>
      </c>
      <c r="BH728" s="59" t="s">
        <v>97</v>
      </c>
      <c r="BI728" s="9" t="s">
        <v>15</v>
      </c>
      <c r="BJ728" s="9">
        <v>116.2</v>
      </c>
      <c r="BK728" s="9" t="s">
        <v>49</v>
      </c>
    </row>
    <row r="729" spans="57:63" hidden="1" x14ac:dyDescent="0.3">
      <c r="BE729" s="10" t="s">
        <v>30</v>
      </c>
      <c r="BF729" s="10">
        <v>2014</v>
      </c>
      <c r="BG729" s="10" t="s">
        <v>36</v>
      </c>
      <c r="BH729" s="58" t="s">
        <v>97</v>
      </c>
      <c r="BI729" s="10" t="s">
        <v>20</v>
      </c>
      <c r="BJ729" s="10" t="s">
        <v>32</v>
      </c>
      <c r="BK729" s="10" t="s">
        <v>77</v>
      </c>
    </row>
    <row r="730" spans="57:63" hidden="1" x14ac:dyDescent="0.3">
      <c r="BE730" s="9" t="s">
        <v>30</v>
      </c>
      <c r="BF730" s="9">
        <v>2014</v>
      </c>
      <c r="BG730" s="9" t="s">
        <v>36</v>
      </c>
      <c r="BH730" s="59" t="s">
        <v>97</v>
      </c>
      <c r="BI730" s="9" t="s">
        <v>21</v>
      </c>
      <c r="BJ730" s="9">
        <v>113.4</v>
      </c>
      <c r="BK730" s="9" t="s">
        <v>77</v>
      </c>
    </row>
    <row r="731" spans="57:63" hidden="1" x14ac:dyDescent="0.3">
      <c r="BE731" s="10" t="s">
        <v>30</v>
      </c>
      <c r="BF731" s="10">
        <v>2014</v>
      </c>
      <c r="BG731" s="10" t="s">
        <v>36</v>
      </c>
      <c r="BH731" s="58" t="s">
        <v>97</v>
      </c>
      <c r="BI731" s="10" t="s">
        <v>22</v>
      </c>
      <c r="BJ731" s="10">
        <v>113.4</v>
      </c>
      <c r="BK731" s="10" t="s">
        <v>77</v>
      </c>
    </row>
    <row r="732" spans="57:63" hidden="1" x14ac:dyDescent="0.3">
      <c r="BE732" s="9" t="s">
        <v>30</v>
      </c>
      <c r="BF732" s="9">
        <v>2014</v>
      </c>
      <c r="BG732" s="9" t="s">
        <v>36</v>
      </c>
      <c r="BH732" s="59" t="s">
        <v>97</v>
      </c>
      <c r="BI732" s="9" t="s">
        <v>23</v>
      </c>
      <c r="BJ732" s="9">
        <v>111.4</v>
      </c>
      <c r="BK732" s="9" t="s">
        <v>23</v>
      </c>
    </row>
    <row r="733" spans="57:63" hidden="1" x14ac:dyDescent="0.3">
      <c r="BE733" s="10" t="s">
        <v>30</v>
      </c>
      <c r="BF733" s="10">
        <v>2014</v>
      </c>
      <c r="BG733" s="10" t="s">
        <v>36</v>
      </c>
      <c r="BH733" s="58" t="s">
        <v>97</v>
      </c>
      <c r="BI733" s="10" t="s">
        <v>24</v>
      </c>
      <c r="BJ733" s="10">
        <v>111.2</v>
      </c>
      <c r="BK733" s="10" t="s">
        <v>77</v>
      </c>
    </row>
    <row r="734" spans="57:63" hidden="1" x14ac:dyDescent="0.3">
      <c r="BE734" s="9" t="s">
        <v>33</v>
      </c>
      <c r="BF734" s="9">
        <v>2014</v>
      </c>
      <c r="BG734" s="9" t="s">
        <v>36</v>
      </c>
      <c r="BH734" s="59" t="s">
        <v>97</v>
      </c>
      <c r="BI734" s="9" t="s">
        <v>3</v>
      </c>
      <c r="BJ734" s="9">
        <v>122.1</v>
      </c>
      <c r="BK734" s="9" t="s">
        <v>49</v>
      </c>
    </row>
    <row r="735" spans="57:63" hidden="1" x14ac:dyDescent="0.3">
      <c r="BE735" s="10" t="s">
        <v>33</v>
      </c>
      <c r="BF735" s="10">
        <v>2014</v>
      </c>
      <c r="BG735" s="10" t="s">
        <v>36</v>
      </c>
      <c r="BH735" s="58" t="s">
        <v>97</v>
      </c>
      <c r="BI735" s="10" t="s">
        <v>4</v>
      </c>
      <c r="BJ735" s="10">
        <v>121.4</v>
      </c>
      <c r="BK735" s="10" t="s">
        <v>49</v>
      </c>
    </row>
    <row r="736" spans="57:63" hidden="1" x14ac:dyDescent="0.3">
      <c r="BE736" s="9" t="s">
        <v>33</v>
      </c>
      <c r="BF736" s="9">
        <v>2014</v>
      </c>
      <c r="BG736" s="9" t="s">
        <v>36</v>
      </c>
      <c r="BH736" s="59" t="s">
        <v>97</v>
      </c>
      <c r="BI736" s="9" t="s">
        <v>5</v>
      </c>
      <c r="BJ736" s="9">
        <v>121.5</v>
      </c>
      <c r="BK736" s="9" t="s">
        <v>49</v>
      </c>
    </row>
    <row r="737" spans="57:63" hidden="1" x14ac:dyDescent="0.3">
      <c r="BE737" s="10" t="s">
        <v>33</v>
      </c>
      <c r="BF737" s="10">
        <v>2014</v>
      </c>
      <c r="BG737" s="10" t="s">
        <v>36</v>
      </c>
      <c r="BH737" s="58" t="s">
        <v>97</v>
      </c>
      <c r="BI737" s="10" t="s">
        <v>6</v>
      </c>
      <c r="BJ737" s="10">
        <v>116.2</v>
      </c>
      <c r="BK737" s="10" t="s">
        <v>49</v>
      </c>
    </row>
    <row r="738" spans="57:63" hidden="1" x14ac:dyDescent="0.3">
      <c r="BE738" s="9" t="s">
        <v>33</v>
      </c>
      <c r="BF738" s="9">
        <v>2014</v>
      </c>
      <c r="BG738" s="9" t="s">
        <v>36</v>
      </c>
      <c r="BH738" s="59" t="s">
        <v>97</v>
      </c>
      <c r="BI738" s="9" t="s">
        <v>7</v>
      </c>
      <c r="BJ738" s="9">
        <v>102.8</v>
      </c>
      <c r="BK738" s="9" t="s">
        <v>49</v>
      </c>
    </row>
    <row r="739" spans="57:63" hidden="1" x14ac:dyDescent="0.3">
      <c r="BE739" s="10" t="s">
        <v>33</v>
      </c>
      <c r="BF739" s="10">
        <v>2014</v>
      </c>
      <c r="BG739" s="10" t="s">
        <v>36</v>
      </c>
      <c r="BH739" s="58" t="s">
        <v>97</v>
      </c>
      <c r="BI739" s="10" t="s">
        <v>8</v>
      </c>
      <c r="BJ739" s="10">
        <v>117.7</v>
      </c>
      <c r="BK739" s="10" t="s">
        <v>49</v>
      </c>
    </row>
    <row r="740" spans="57:63" hidden="1" x14ac:dyDescent="0.3">
      <c r="BE740" s="9" t="s">
        <v>33</v>
      </c>
      <c r="BF740" s="9">
        <v>2014</v>
      </c>
      <c r="BG740" s="9" t="s">
        <v>36</v>
      </c>
      <c r="BH740" s="59" t="s">
        <v>97</v>
      </c>
      <c r="BI740" s="9" t="s">
        <v>9</v>
      </c>
      <c r="BJ740" s="9">
        <v>113.3</v>
      </c>
      <c r="BK740" s="9" t="s">
        <v>49</v>
      </c>
    </row>
    <row r="741" spans="57:63" hidden="1" x14ac:dyDescent="0.3">
      <c r="BE741" s="10" t="s">
        <v>33</v>
      </c>
      <c r="BF741" s="10">
        <v>2014</v>
      </c>
      <c r="BG741" s="10" t="s">
        <v>36</v>
      </c>
      <c r="BH741" s="58" t="s">
        <v>97</v>
      </c>
      <c r="BI741" s="10" t="s">
        <v>10</v>
      </c>
      <c r="BJ741" s="10">
        <v>108.9</v>
      </c>
      <c r="BK741" s="10" t="s">
        <v>49</v>
      </c>
    </row>
    <row r="742" spans="57:63" hidden="1" x14ac:dyDescent="0.3">
      <c r="BE742" s="9" t="s">
        <v>33</v>
      </c>
      <c r="BF742" s="9">
        <v>2014</v>
      </c>
      <c r="BG742" s="9" t="s">
        <v>36</v>
      </c>
      <c r="BH742" s="59" t="s">
        <v>97</v>
      </c>
      <c r="BI742" s="9" t="s">
        <v>11</v>
      </c>
      <c r="BJ742" s="9">
        <v>96.3</v>
      </c>
      <c r="BK742" s="9" t="s">
        <v>49</v>
      </c>
    </row>
    <row r="743" spans="57:63" hidden="1" x14ac:dyDescent="0.3">
      <c r="BE743" s="10" t="s">
        <v>33</v>
      </c>
      <c r="BF743" s="10">
        <v>2014</v>
      </c>
      <c r="BG743" s="10" t="s">
        <v>36</v>
      </c>
      <c r="BH743" s="58" t="s">
        <v>97</v>
      </c>
      <c r="BI743" s="10" t="s">
        <v>12</v>
      </c>
      <c r="BJ743" s="10">
        <v>114.1</v>
      </c>
      <c r="BK743" s="10" t="s">
        <v>49</v>
      </c>
    </row>
    <row r="744" spans="57:63" hidden="1" x14ac:dyDescent="0.3">
      <c r="BE744" s="9" t="s">
        <v>33</v>
      </c>
      <c r="BF744" s="9">
        <v>2014</v>
      </c>
      <c r="BG744" s="9" t="s">
        <v>36</v>
      </c>
      <c r="BH744" s="59" t="s">
        <v>97</v>
      </c>
      <c r="BI744" s="9" t="s">
        <v>14</v>
      </c>
      <c r="BJ744" s="9">
        <v>120.5</v>
      </c>
      <c r="BK744" s="9" t="s">
        <v>49</v>
      </c>
    </row>
    <row r="745" spans="57:63" hidden="1" x14ac:dyDescent="0.3">
      <c r="BE745" s="10" t="s">
        <v>33</v>
      </c>
      <c r="BF745" s="10">
        <v>2014</v>
      </c>
      <c r="BG745" s="10" t="s">
        <v>36</v>
      </c>
      <c r="BH745" s="58" t="s">
        <v>97</v>
      </c>
      <c r="BI745" s="10" t="s">
        <v>15</v>
      </c>
      <c r="BJ745" s="10">
        <v>116</v>
      </c>
      <c r="BK745" s="10" t="s">
        <v>49</v>
      </c>
    </row>
    <row r="746" spans="57:63" hidden="1" x14ac:dyDescent="0.3">
      <c r="BE746" s="9" t="s">
        <v>33</v>
      </c>
      <c r="BF746" s="9">
        <v>2014</v>
      </c>
      <c r="BG746" s="9" t="s">
        <v>36</v>
      </c>
      <c r="BH746" s="59" t="s">
        <v>97</v>
      </c>
      <c r="BI746" s="9" t="s">
        <v>20</v>
      </c>
      <c r="BJ746" s="9">
        <v>113.2</v>
      </c>
      <c r="BK746" s="9" t="s">
        <v>77</v>
      </c>
    </row>
    <row r="747" spans="57:63" hidden="1" x14ac:dyDescent="0.3">
      <c r="BE747" s="10" t="s">
        <v>33</v>
      </c>
      <c r="BF747" s="10">
        <v>2014</v>
      </c>
      <c r="BG747" s="10" t="s">
        <v>36</v>
      </c>
      <c r="BH747" s="58" t="s">
        <v>97</v>
      </c>
      <c r="BI747" s="10" t="s">
        <v>21</v>
      </c>
      <c r="BJ747" s="10">
        <v>110.9</v>
      </c>
      <c r="BK747" s="10" t="s">
        <v>77</v>
      </c>
    </row>
    <row r="748" spans="57:63" hidden="1" x14ac:dyDescent="0.3">
      <c r="BE748" s="9" t="s">
        <v>33</v>
      </c>
      <c r="BF748" s="9">
        <v>2014</v>
      </c>
      <c r="BG748" s="9" t="s">
        <v>36</v>
      </c>
      <c r="BH748" s="59" t="s">
        <v>97</v>
      </c>
      <c r="BI748" s="9" t="s">
        <v>22</v>
      </c>
      <c r="BJ748" s="9">
        <v>113</v>
      </c>
      <c r="BK748" s="9" t="s">
        <v>77</v>
      </c>
    </row>
    <row r="749" spans="57:63" hidden="1" x14ac:dyDescent="0.3">
      <c r="BE749" s="10" t="s">
        <v>33</v>
      </c>
      <c r="BF749" s="10">
        <v>2014</v>
      </c>
      <c r="BG749" s="10" t="s">
        <v>36</v>
      </c>
      <c r="BH749" s="58" t="s">
        <v>97</v>
      </c>
      <c r="BI749" s="10" t="s">
        <v>23</v>
      </c>
      <c r="BJ749" s="10">
        <v>110.8</v>
      </c>
      <c r="BK749" s="10" t="s">
        <v>23</v>
      </c>
    </row>
    <row r="750" spans="57:63" hidden="1" x14ac:dyDescent="0.3">
      <c r="BE750" s="9" t="s">
        <v>33</v>
      </c>
      <c r="BF750" s="9">
        <v>2014</v>
      </c>
      <c r="BG750" s="9" t="s">
        <v>36</v>
      </c>
      <c r="BH750" s="59" t="s">
        <v>97</v>
      </c>
      <c r="BI750" s="9" t="s">
        <v>24</v>
      </c>
      <c r="BJ750" s="9">
        <v>111.6</v>
      </c>
      <c r="BK750" s="9" t="s">
        <v>77</v>
      </c>
    </row>
    <row r="751" spans="57:63" hidden="1" x14ac:dyDescent="0.3">
      <c r="BE751" s="10" t="s">
        <v>34</v>
      </c>
      <c r="BF751" s="10">
        <v>2014</v>
      </c>
      <c r="BG751" s="10" t="s">
        <v>47</v>
      </c>
      <c r="BH751" s="58" t="s">
        <v>98</v>
      </c>
      <c r="BI751" s="10" t="s">
        <v>3</v>
      </c>
      <c r="BJ751" s="10">
        <v>120.7</v>
      </c>
      <c r="BK751" s="10" t="s">
        <v>49</v>
      </c>
    </row>
    <row r="752" spans="57:63" hidden="1" x14ac:dyDescent="0.3">
      <c r="BE752" s="9" t="s">
        <v>34</v>
      </c>
      <c r="BF752" s="9">
        <v>2014</v>
      </c>
      <c r="BG752" s="9" t="s">
        <v>47</v>
      </c>
      <c r="BH752" s="59" t="s">
        <v>98</v>
      </c>
      <c r="BI752" s="9" t="s">
        <v>4</v>
      </c>
      <c r="BJ752" s="9">
        <v>119.3</v>
      </c>
      <c r="BK752" s="9" t="s">
        <v>49</v>
      </c>
    </row>
    <row r="753" spans="57:63" hidden="1" x14ac:dyDescent="0.3">
      <c r="BE753" s="10" t="s">
        <v>34</v>
      </c>
      <c r="BF753" s="10">
        <v>2014</v>
      </c>
      <c r="BG753" s="10" t="s">
        <v>47</v>
      </c>
      <c r="BH753" s="58" t="s">
        <v>98</v>
      </c>
      <c r="BI753" s="10" t="s">
        <v>5</v>
      </c>
      <c r="BJ753" s="10">
        <v>121</v>
      </c>
      <c r="BK753" s="10" t="s">
        <v>49</v>
      </c>
    </row>
    <row r="754" spans="57:63" hidden="1" x14ac:dyDescent="0.3">
      <c r="BE754" s="9" t="s">
        <v>34</v>
      </c>
      <c r="BF754" s="9">
        <v>2014</v>
      </c>
      <c r="BG754" s="9" t="s">
        <v>47</v>
      </c>
      <c r="BH754" s="59" t="s">
        <v>98</v>
      </c>
      <c r="BI754" s="9" t="s">
        <v>6</v>
      </c>
      <c r="BJ754" s="9">
        <v>116.1</v>
      </c>
      <c r="BK754" s="9" t="s">
        <v>49</v>
      </c>
    </row>
    <row r="755" spans="57:63" hidden="1" x14ac:dyDescent="0.3">
      <c r="BE755" s="10" t="s">
        <v>34</v>
      </c>
      <c r="BF755" s="10">
        <v>2014</v>
      </c>
      <c r="BG755" s="10" t="s">
        <v>47</v>
      </c>
      <c r="BH755" s="58" t="s">
        <v>98</v>
      </c>
      <c r="BI755" s="10" t="s">
        <v>7</v>
      </c>
      <c r="BJ755" s="10">
        <v>106.9</v>
      </c>
      <c r="BK755" s="10" t="s">
        <v>49</v>
      </c>
    </row>
    <row r="756" spans="57:63" hidden="1" x14ac:dyDescent="0.3">
      <c r="BE756" s="9" t="s">
        <v>34</v>
      </c>
      <c r="BF756" s="9">
        <v>2014</v>
      </c>
      <c r="BG756" s="9" t="s">
        <v>47</v>
      </c>
      <c r="BH756" s="59" t="s">
        <v>98</v>
      </c>
      <c r="BI756" s="9" t="s">
        <v>8</v>
      </c>
      <c r="BJ756" s="9">
        <v>118.7</v>
      </c>
      <c r="BK756" s="9" t="s">
        <v>49</v>
      </c>
    </row>
    <row r="757" spans="57:63" hidden="1" x14ac:dyDescent="0.3">
      <c r="BE757" s="10" t="s">
        <v>34</v>
      </c>
      <c r="BF757" s="10">
        <v>2014</v>
      </c>
      <c r="BG757" s="10" t="s">
        <v>47</v>
      </c>
      <c r="BH757" s="58" t="s">
        <v>98</v>
      </c>
      <c r="BI757" s="10" t="s">
        <v>9</v>
      </c>
      <c r="BJ757" s="10">
        <v>116.3</v>
      </c>
      <c r="BK757" s="10" t="s">
        <v>49</v>
      </c>
    </row>
    <row r="758" spans="57:63" hidden="1" x14ac:dyDescent="0.3">
      <c r="BE758" s="9" t="s">
        <v>34</v>
      </c>
      <c r="BF758" s="9">
        <v>2014</v>
      </c>
      <c r="BG758" s="9" t="s">
        <v>47</v>
      </c>
      <c r="BH758" s="59" t="s">
        <v>98</v>
      </c>
      <c r="BI758" s="9" t="s">
        <v>10</v>
      </c>
      <c r="BJ758" s="9">
        <v>109.8</v>
      </c>
      <c r="BK758" s="9" t="s">
        <v>49</v>
      </c>
    </row>
    <row r="759" spans="57:63" hidden="1" x14ac:dyDescent="0.3">
      <c r="BE759" s="10" t="s">
        <v>34</v>
      </c>
      <c r="BF759" s="10">
        <v>2014</v>
      </c>
      <c r="BG759" s="10" t="s">
        <v>47</v>
      </c>
      <c r="BH759" s="58" t="s">
        <v>98</v>
      </c>
      <c r="BI759" s="10" t="s">
        <v>11</v>
      </c>
      <c r="BJ759" s="10">
        <v>99.6</v>
      </c>
      <c r="BK759" s="10" t="s">
        <v>49</v>
      </c>
    </row>
    <row r="760" spans="57:63" hidden="1" x14ac:dyDescent="0.3">
      <c r="BE760" s="9" t="s">
        <v>34</v>
      </c>
      <c r="BF760" s="9">
        <v>2014</v>
      </c>
      <c r="BG760" s="9" t="s">
        <v>47</v>
      </c>
      <c r="BH760" s="59" t="s">
        <v>98</v>
      </c>
      <c r="BI760" s="9" t="s">
        <v>12</v>
      </c>
      <c r="BJ760" s="9">
        <v>111.8</v>
      </c>
      <c r="BK760" s="9" t="s">
        <v>49</v>
      </c>
    </row>
    <row r="761" spans="57:63" hidden="1" x14ac:dyDescent="0.3">
      <c r="BE761" s="10" t="s">
        <v>34</v>
      </c>
      <c r="BF761" s="10">
        <v>2014</v>
      </c>
      <c r="BG761" s="10" t="s">
        <v>47</v>
      </c>
      <c r="BH761" s="58" t="s">
        <v>98</v>
      </c>
      <c r="BI761" s="10" t="s">
        <v>14</v>
      </c>
      <c r="BJ761" s="10">
        <v>119.3</v>
      </c>
      <c r="BK761" s="10" t="s">
        <v>49</v>
      </c>
    </row>
    <row r="762" spans="57:63" hidden="1" x14ac:dyDescent="0.3">
      <c r="BE762" s="9" t="s">
        <v>34</v>
      </c>
      <c r="BF762" s="9">
        <v>2014</v>
      </c>
      <c r="BG762" s="9" t="s">
        <v>47</v>
      </c>
      <c r="BH762" s="59" t="s">
        <v>98</v>
      </c>
      <c r="BI762" s="9" t="s">
        <v>15</v>
      </c>
      <c r="BJ762" s="9">
        <v>116.1</v>
      </c>
      <c r="BK762" s="9" t="s">
        <v>49</v>
      </c>
    </row>
    <row r="763" spans="57:63" hidden="1" x14ac:dyDescent="0.3">
      <c r="BE763" s="10" t="s">
        <v>34</v>
      </c>
      <c r="BF763" s="10">
        <v>2014</v>
      </c>
      <c r="BG763" s="10" t="s">
        <v>47</v>
      </c>
      <c r="BH763" s="58" t="s">
        <v>98</v>
      </c>
      <c r="BI763" s="10" t="s">
        <v>20</v>
      </c>
      <c r="BJ763" s="10">
        <v>113.2</v>
      </c>
      <c r="BK763" s="10" t="s">
        <v>77</v>
      </c>
    </row>
    <row r="764" spans="57:63" hidden="1" x14ac:dyDescent="0.3">
      <c r="BE764" s="9" t="s">
        <v>34</v>
      </c>
      <c r="BF764" s="9">
        <v>2014</v>
      </c>
      <c r="BG764" s="9" t="s">
        <v>47</v>
      </c>
      <c r="BH764" s="59" t="s">
        <v>98</v>
      </c>
      <c r="BI764" s="9" t="s">
        <v>21</v>
      </c>
      <c r="BJ764" s="9">
        <v>112.5</v>
      </c>
      <c r="BK764" s="9" t="s">
        <v>77</v>
      </c>
    </row>
    <row r="765" spans="57:63" hidden="1" x14ac:dyDescent="0.3">
      <c r="BE765" s="10" t="s">
        <v>34</v>
      </c>
      <c r="BF765" s="10">
        <v>2014</v>
      </c>
      <c r="BG765" s="10" t="s">
        <v>47</v>
      </c>
      <c r="BH765" s="58" t="s">
        <v>98</v>
      </c>
      <c r="BI765" s="10" t="s">
        <v>22</v>
      </c>
      <c r="BJ765" s="10">
        <v>113.2</v>
      </c>
      <c r="BK765" s="10" t="s">
        <v>77</v>
      </c>
    </row>
    <row r="766" spans="57:63" hidden="1" x14ac:dyDescent="0.3">
      <c r="BE766" s="9" t="s">
        <v>34</v>
      </c>
      <c r="BF766" s="9">
        <v>2014</v>
      </c>
      <c r="BG766" s="9" t="s">
        <v>47</v>
      </c>
      <c r="BH766" s="59" t="s">
        <v>98</v>
      </c>
      <c r="BI766" s="9" t="s">
        <v>23</v>
      </c>
      <c r="BJ766" s="9">
        <v>111.2</v>
      </c>
      <c r="BK766" s="9" t="s">
        <v>23</v>
      </c>
    </row>
    <row r="767" spans="57:63" hidden="1" x14ac:dyDescent="0.3">
      <c r="BE767" s="10" t="s">
        <v>34</v>
      </c>
      <c r="BF767" s="10">
        <v>2014</v>
      </c>
      <c r="BG767" s="10" t="s">
        <v>47</v>
      </c>
      <c r="BH767" s="58" t="s">
        <v>98</v>
      </c>
      <c r="BI767" s="10" t="s">
        <v>24</v>
      </c>
      <c r="BJ767" s="10">
        <v>111.4</v>
      </c>
      <c r="BK767" s="10" t="s">
        <v>77</v>
      </c>
    </row>
    <row r="768" spans="57:63" hidden="1" x14ac:dyDescent="0.3">
      <c r="BE768" s="9" t="s">
        <v>30</v>
      </c>
      <c r="BF768" s="9">
        <v>2014</v>
      </c>
      <c r="BG768" s="9" t="s">
        <v>37</v>
      </c>
      <c r="BH768" s="59" t="s">
        <v>99</v>
      </c>
      <c r="BI768" s="9" t="s">
        <v>3</v>
      </c>
      <c r="BJ768" s="9">
        <v>120.2</v>
      </c>
      <c r="BK768" s="9" t="s">
        <v>49</v>
      </c>
    </row>
    <row r="769" spans="57:63" hidden="1" x14ac:dyDescent="0.3">
      <c r="BE769" s="10" t="s">
        <v>30</v>
      </c>
      <c r="BF769" s="10">
        <v>2014</v>
      </c>
      <c r="BG769" s="10" t="s">
        <v>37</v>
      </c>
      <c r="BH769" s="58" t="s">
        <v>99</v>
      </c>
      <c r="BI769" s="10" t="s">
        <v>4</v>
      </c>
      <c r="BJ769" s="10">
        <v>118.9</v>
      </c>
      <c r="BK769" s="10" t="s">
        <v>49</v>
      </c>
    </row>
    <row r="770" spans="57:63" hidden="1" x14ac:dyDescent="0.3">
      <c r="BE770" s="9" t="s">
        <v>30</v>
      </c>
      <c r="BF770" s="9">
        <v>2014</v>
      </c>
      <c r="BG770" s="9" t="s">
        <v>37</v>
      </c>
      <c r="BH770" s="59" t="s">
        <v>99</v>
      </c>
      <c r="BI770" s="9" t="s">
        <v>5</v>
      </c>
      <c r="BJ770" s="9">
        <v>118.1</v>
      </c>
      <c r="BK770" s="9" t="s">
        <v>49</v>
      </c>
    </row>
    <row r="771" spans="57:63" hidden="1" x14ac:dyDescent="0.3">
      <c r="BE771" s="10" t="s">
        <v>30</v>
      </c>
      <c r="BF771" s="10">
        <v>2014</v>
      </c>
      <c r="BG771" s="10" t="s">
        <v>37</v>
      </c>
      <c r="BH771" s="58" t="s">
        <v>99</v>
      </c>
      <c r="BI771" s="10" t="s">
        <v>6</v>
      </c>
      <c r="BJ771" s="10">
        <v>117</v>
      </c>
      <c r="BK771" s="10" t="s">
        <v>49</v>
      </c>
    </row>
    <row r="772" spans="57:63" hidden="1" x14ac:dyDescent="0.3">
      <c r="BE772" s="9" t="s">
        <v>30</v>
      </c>
      <c r="BF772" s="9">
        <v>2014</v>
      </c>
      <c r="BG772" s="9" t="s">
        <v>37</v>
      </c>
      <c r="BH772" s="59" t="s">
        <v>99</v>
      </c>
      <c r="BI772" s="9" t="s">
        <v>7</v>
      </c>
      <c r="BJ772" s="9">
        <v>109.7</v>
      </c>
      <c r="BK772" s="9" t="s">
        <v>49</v>
      </c>
    </row>
    <row r="773" spans="57:63" hidden="1" x14ac:dyDescent="0.3">
      <c r="BE773" s="10" t="s">
        <v>30</v>
      </c>
      <c r="BF773" s="10">
        <v>2014</v>
      </c>
      <c r="BG773" s="10" t="s">
        <v>37</v>
      </c>
      <c r="BH773" s="58" t="s">
        <v>99</v>
      </c>
      <c r="BI773" s="10" t="s">
        <v>8</v>
      </c>
      <c r="BJ773" s="10">
        <v>125.5</v>
      </c>
      <c r="BK773" s="10" t="s">
        <v>49</v>
      </c>
    </row>
    <row r="774" spans="57:63" hidden="1" x14ac:dyDescent="0.3">
      <c r="BE774" s="9" t="s">
        <v>30</v>
      </c>
      <c r="BF774" s="9">
        <v>2014</v>
      </c>
      <c r="BG774" s="9" t="s">
        <v>37</v>
      </c>
      <c r="BH774" s="59" t="s">
        <v>99</v>
      </c>
      <c r="BI774" s="9" t="s">
        <v>9</v>
      </c>
      <c r="BJ774" s="9">
        <v>120.5</v>
      </c>
      <c r="BK774" s="9" t="s">
        <v>49</v>
      </c>
    </row>
    <row r="775" spans="57:63" hidden="1" x14ac:dyDescent="0.3">
      <c r="BE775" s="10" t="s">
        <v>30</v>
      </c>
      <c r="BF775" s="10">
        <v>2014</v>
      </c>
      <c r="BG775" s="10" t="s">
        <v>37</v>
      </c>
      <c r="BH775" s="58" t="s">
        <v>99</v>
      </c>
      <c r="BI775" s="10" t="s">
        <v>10</v>
      </c>
      <c r="BJ775" s="10">
        <v>111</v>
      </c>
      <c r="BK775" s="10" t="s">
        <v>49</v>
      </c>
    </row>
    <row r="776" spans="57:63" hidden="1" x14ac:dyDescent="0.3">
      <c r="BE776" s="9" t="s">
        <v>30</v>
      </c>
      <c r="BF776" s="9">
        <v>2014</v>
      </c>
      <c r="BG776" s="9" t="s">
        <v>37</v>
      </c>
      <c r="BH776" s="59" t="s">
        <v>99</v>
      </c>
      <c r="BI776" s="9" t="s">
        <v>11</v>
      </c>
      <c r="BJ776" s="9">
        <v>102.6</v>
      </c>
      <c r="BK776" s="9" t="s">
        <v>49</v>
      </c>
    </row>
    <row r="777" spans="57:63" hidden="1" x14ac:dyDescent="0.3">
      <c r="BE777" s="10" t="s">
        <v>30</v>
      </c>
      <c r="BF777" s="10">
        <v>2014</v>
      </c>
      <c r="BG777" s="10" t="s">
        <v>37</v>
      </c>
      <c r="BH777" s="58" t="s">
        <v>99</v>
      </c>
      <c r="BI777" s="10" t="s">
        <v>12</v>
      </c>
      <c r="BJ777" s="10">
        <v>111.2</v>
      </c>
      <c r="BK777" s="10" t="s">
        <v>49</v>
      </c>
    </row>
    <row r="778" spans="57:63" hidden="1" x14ac:dyDescent="0.3">
      <c r="BE778" s="9" t="s">
        <v>30</v>
      </c>
      <c r="BF778" s="9">
        <v>2014</v>
      </c>
      <c r="BG778" s="9" t="s">
        <v>37</v>
      </c>
      <c r="BH778" s="59" t="s">
        <v>99</v>
      </c>
      <c r="BI778" s="9" t="s">
        <v>14</v>
      </c>
      <c r="BJ778" s="9">
        <v>118.7</v>
      </c>
      <c r="BK778" s="9" t="s">
        <v>49</v>
      </c>
    </row>
    <row r="779" spans="57:63" hidden="1" x14ac:dyDescent="0.3">
      <c r="BE779" s="10" t="s">
        <v>30</v>
      </c>
      <c r="BF779" s="10">
        <v>2014</v>
      </c>
      <c r="BG779" s="10" t="s">
        <v>37</v>
      </c>
      <c r="BH779" s="58" t="s">
        <v>99</v>
      </c>
      <c r="BI779" s="10" t="s">
        <v>15</v>
      </c>
      <c r="BJ779" s="10">
        <v>117.2</v>
      </c>
      <c r="BK779" s="10" t="s">
        <v>49</v>
      </c>
    </row>
    <row r="780" spans="57:63" hidden="1" x14ac:dyDescent="0.3">
      <c r="BE780" s="9" t="s">
        <v>30</v>
      </c>
      <c r="BF780" s="9">
        <v>2014</v>
      </c>
      <c r="BG780" s="9" t="s">
        <v>37</v>
      </c>
      <c r="BH780" s="59" t="s">
        <v>99</v>
      </c>
      <c r="BI780" s="9" t="s">
        <v>20</v>
      </c>
      <c r="BJ780" s="9" t="s">
        <v>32</v>
      </c>
      <c r="BK780" s="9" t="s">
        <v>77</v>
      </c>
    </row>
    <row r="781" spans="57:63" hidden="1" x14ac:dyDescent="0.3">
      <c r="BE781" s="10" t="s">
        <v>30</v>
      </c>
      <c r="BF781" s="10">
        <v>2014</v>
      </c>
      <c r="BG781" s="10" t="s">
        <v>37</v>
      </c>
      <c r="BH781" s="58" t="s">
        <v>99</v>
      </c>
      <c r="BI781" s="10" t="s">
        <v>21</v>
      </c>
      <c r="BJ781" s="10">
        <v>113.4</v>
      </c>
      <c r="BK781" s="10" t="s">
        <v>77</v>
      </c>
    </row>
    <row r="782" spans="57:63" hidden="1" x14ac:dyDescent="0.3">
      <c r="BE782" s="9" t="s">
        <v>30</v>
      </c>
      <c r="BF782" s="9">
        <v>2014</v>
      </c>
      <c r="BG782" s="9" t="s">
        <v>37</v>
      </c>
      <c r="BH782" s="59" t="s">
        <v>99</v>
      </c>
      <c r="BI782" s="9" t="s">
        <v>22</v>
      </c>
      <c r="BJ782" s="9">
        <v>113.7</v>
      </c>
      <c r="BK782" s="9" t="s">
        <v>77</v>
      </c>
    </row>
    <row r="783" spans="57:63" hidden="1" x14ac:dyDescent="0.3">
      <c r="BE783" s="10" t="s">
        <v>30</v>
      </c>
      <c r="BF783" s="10">
        <v>2014</v>
      </c>
      <c r="BG783" s="10" t="s">
        <v>37</v>
      </c>
      <c r="BH783" s="58" t="s">
        <v>99</v>
      </c>
      <c r="BI783" s="10" t="s">
        <v>23</v>
      </c>
      <c r="BJ783" s="10">
        <v>111.8</v>
      </c>
      <c r="BK783" s="10" t="s">
        <v>23</v>
      </c>
    </row>
    <row r="784" spans="57:63" hidden="1" x14ac:dyDescent="0.3">
      <c r="BE784" s="9" t="s">
        <v>30</v>
      </c>
      <c r="BF784" s="9">
        <v>2014</v>
      </c>
      <c r="BG784" s="9" t="s">
        <v>37</v>
      </c>
      <c r="BH784" s="59" t="s">
        <v>99</v>
      </c>
      <c r="BI784" s="9" t="s">
        <v>24</v>
      </c>
      <c r="BJ784" s="9">
        <v>111.2</v>
      </c>
      <c r="BK784" s="9" t="s">
        <v>77</v>
      </c>
    </row>
    <row r="785" spans="57:63" hidden="1" x14ac:dyDescent="0.3">
      <c r="BE785" s="10" t="s">
        <v>33</v>
      </c>
      <c r="BF785" s="10">
        <v>2014</v>
      </c>
      <c r="BG785" s="10" t="s">
        <v>37</v>
      </c>
      <c r="BH785" s="58" t="s">
        <v>99</v>
      </c>
      <c r="BI785" s="10" t="s">
        <v>3</v>
      </c>
      <c r="BJ785" s="10">
        <v>122.5</v>
      </c>
      <c r="BK785" s="10" t="s">
        <v>49</v>
      </c>
    </row>
    <row r="786" spans="57:63" hidden="1" x14ac:dyDescent="0.3">
      <c r="BE786" s="9" t="s">
        <v>33</v>
      </c>
      <c r="BF786" s="9">
        <v>2014</v>
      </c>
      <c r="BG786" s="9" t="s">
        <v>37</v>
      </c>
      <c r="BH786" s="59" t="s">
        <v>99</v>
      </c>
      <c r="BI786" s="9" t="s">
        <v>4</v>
      </c>
      <c r="BJ786" s="9">
        <v>121.7</v>
      </c>
      <c r="BK786" s="9" t="s">
        <v>49</v>
      </c>
    </row>
    <row r="787" spans="57:63" hidden="1" x14ac:dyDescent="0.3">
      <c r="BE787" s="10" t="s">
        <v>33</v>
      </c>
      <c r="BF787" s="10">
        <v>2014</v>
      </c>
      <c r="BG787" s="10" t="s">
        <v>37</v>
      </c>
      <c r="BH787" s="58" t="s">
        <v>99</v>
      </c>
      <c r="BI787" s="10" t="s">
        <v>5</v>
      </c>
      <c r="BJ787" s="10">
        <v>113.3</v>
      </c>
      <c r="BK787" s="10" t="s">
        <v>49</v>
      </c>
    </row>
    <row r="788" spans="57:63" hidden="1" x14ac:dyDescent="0.3">
      <c r="BE788" s="9" t="s">
        <v>33</v>
      </c>
      <c r="BF788" s="9">
        <v>2014</v>
      </c>
      <c r="BG788" s="9" t="s">
        <v>37</v>
      </c>
      <c r="BH788" s="59" t="s">
        <v>99</v>
      </c>
      <c r="BI788" s="9" t="s">
        <v>6</v>
      </c>
      <c r="BJ788" s="9">
        <v>117</v>
      </c>
      <c r="BK788" s="9" t="s">
        <v>49</v>
      </c>
    </row>
    <row r="789" spans="57:63" hidden="1" x14ac:dyDescent="0.3">
      <c r="BE789" s="10" t="s">
        <v>33</v>
      </c>
      <c r="BF789" s="10">
        <v>2014</v>
      </c>
      <c r="BG789" s="10" t="s">
        <v>37</v>
      </c>
      <c r="BH789" s="58" t="s">
        <v>99</v>
      </c>
      <c r="BI789" s="10" t="s">
        <v>7</v>
      </c>
      <c r="BJ789" s="10">
        <v>103.1</v>
      </c>
      <c r="BK789" s="10" t="s">
        <v>49</v>
      </c>
    </row>
    <row r="790" spans="57:63" hidden="1" x14ac:dyDescent="0.3">
      <c r="BE790" s="9" t="s">
        <v>33</v>
      </c>
      <c r="BF790" s="9">
        <v>2014</v>
      </c>
      <c r="BG790" s="9" t="s">
        <v>37</v>
      </c>
      <c r="BH790" s="59" t="s">
        <v>99</v>
      </c>
      <c r="BI790" s="9" t="s">
        <v>8</v>
      </c>
      <c r="BJ790" s="9">
        <v>126.7</v>
      </c>
      <c r="BK790" s="9" t="s">
        <v>49</v>
      </c>
    </row>
    <row r="791" spans="57:63" hidden="1" x14ac:dyDescent="0.3">
      <c r="BE791" s="10" t="s">
        <v>33</v>
      </c>
      <c r="BF791" s="10">
        <v>2014</v>
      </c>
      <c r="BG791" s="10" t="s">
        <v>37</v>
      </c>
      <c r="BH791" s="58" t="s">
        <v>99</v>
      </c>
      <c r="BI791" s="10" t="s">
        <v>9</v>
      </c>
      <c r="BJ791" s="10">
        <v>121.2</v>
      </c>
      <c r="BK791" s="10" t="s">
        <v>49</v>
      </c>
    </row>
    <row r="792" spans="57:63" hidden="1" x14ac:dyDescent="0.3">
      <c r="BE792" s="9" t="s">
        <v>33</v>
      </c>
      <c r="BF792" s="9">
        <v>2014</v>
      </c>
      <c r="BG792" s="9" t="s">
        <v>37</v>
      </c>
      <c r="BH792" s="59" t="s">
        <v>99</v>
      </c>
      <c r="BI792" s="9" t="s">
        <v>10</v>
      </c>
      <c r="BJ792" s="9">
        <v>111</v>
      </c>
      <c r="BK792" s="9" t="s">
        <v>49</v>
      </c>
    </row>
    <row r="793" spans="57:63" hidden="1" x14ac:dyDescent="0.3">
      <c r="BE793" s="10" t="s">
        <v>33</v>
      </c>
      <c r="BF793" s="10">
        <v>2014</v>
      </c>
      <c r="BG793" s="10" t="s">
        <v>37</v>
      </c>
      <c r="BH793" s="58" t="s">
        <v>99</v>
      </c>
      <c r="BI793" s="10" t="s">
        <v>11</v>
      </c>
      <c r="BJ793" s="10">
        <v>100.3</v>
      </c>
      <c r="BK793" s="10" t="s">
        <v>49</v>
      </c>
    </row>
    <row r="794" spans="57:63" hidden="1" x14ac:dyDescent="0.3">
      <c r="BE794" s="9" t="s">
        <v>33</v>
      </c>
      <c r="BF794" s="9">
        <v>2014</v>
      </c>
      <c r="BG794" s="9" t="s">
        <v>37</v>
      </c>
      <c r="BH794" s="59" t="s">
        <v>99</v>
      </c>
      <c r="BI794" s="9" t="s">
        <v>12</v>
      </c>
      <c r="BJ794" s="9">
        <v>115.3</v>
      </c>
      <c r="BK794" s="9" t="s">
        <v>49</v>
      </c>
    </row>
    <row r="795" spans="57:63" hidden="1" x14ac:dyDescent="0.3">
      <c r="BE795" s="10" t="s">
        <v>33</v>
      </c>
      <c r="BF795" s="10">
        <v>2014</v>
      </c>
      <c r="BG795" s="10" t="s">
        <v>37</v>
      </c>
      <c r="BH795" s="58" t="s">
        <v>99</v>
      </c>
      <c r="BI795" s="10" t="s">
        <v>14</v>
      </c>
      <c r="BJ795" s="10">
        <v>121</v>
      </c>
      <c r="BK795" s="10" t="s">
        <v>49</v>
      </c>
    </row>
    <row r="796" spans="57:63" hidden="1" x14ac:dyDescent="0.3">
      <c r="BE796" s="9" t="s">
        <v>33</v>
      </c>
      <c r="BF796" s="9">
        <v>2014</v>
      </c>
      <c r="BG796" s="9" t="s">
        <v>37</v>
      </c>
      <c r="BH796" s="59" t="s">
        <v>99</v>
      </c>
      <c r="BI796" s="9" t="s">
        <v>15</v>
      </c>
      <c r="BJ796" s="9">
        <v>118.2</v>
      </c>
      <c r="BK796" s="9" t="s">
        <v>49</v>
      </c>
    </row>
    <row r="797" spans="57:63" hidden="1" x14ac:dyDescent="0.3">
      <c r="BE797" s="10" t="s">
        <v>33</v>
      </c>
      <c r="BF797" s="10">
        <v>2014</v>
      </c>
      <c r="BG797" s="10" t="s">
        <v>37</v>
      </c>
      <c r="BH797" s="58" t="s">
        <v>99</v>
      </c>
      <c r="BI797" s="10" t="s">
        <v>20</v>
      </c>
      <c r="BJ797" s="10">
        <v>113.9</v>
      </c>
      <c r="BK797" s="10" t="s">
        <v>77</v>
      </c>
    </row>
    <row r="798" spans="57:63" hidden="1" x14ac:dyDescent="0.3">
      <c r="BE798" s="9" t="s">
        <v>33</v>
      </c>
      <c r="BF798" s="9">
        <v>2014</v>
      </c>
      <c r="BG798" s="9" t="s">
        <v>37</v>
      </c>
      <c r="BH798" s="59" t="s">
        <v>99</v>
      </c>
      <c r="BI798" s="9" t="s">
        <v>21</v>
      </c>
      <c r="BJ798" s="9">
        <v>110.9</v>
      </c>
      <c r="BK798" s="9" t="s">
        <v>77</v>
      </c>
    </row>
    <row r="799" spans="57:63" hidden="1" x14ac:dyDescent="0.3">
      <c r="BE799" s="10" t="s">
        <v>33</v>
      </c>
      <c r="BF799" s="10">
        <v>2014</v>
      </c>
      <c r="BG799" s="10" t="s">
        <v>37</v>
      </c>
      <c r="BH799" s="58" t="s">
        <v>99</v>
      </c>
      <c r="BI799" s="10" t="s">
        <v>22</v>
      </c>
      <c r="BJ799" s="10">
        <v>113.4</v>
      </c>
      <c r="BK799" s="10" t="s">
        <v>77</v>
      </c>
    </row>
    <row r="800" spans="57:63" hidden="1" x14ac:dyDescent="0.3">
      <c r="BE800" s="9" t="s">
        <v>33</v>
      </c>
      <c r="BF800" s="9">
        <v>2014</v>
      </c>
      <c r="BG800" s="9" t="s">
        <v>37</v>
      </c>
      <c r="BH800" s="59" t="s">
        <v>99</v>
      </c>
      <c r="BI800" s="9" t="s">
        <v>23</v>
      </c>
      <c r="BJ800" s="9">
        <v>111</v>
      </c>
      <c r="BK800" s="9" t="s">
        <v>23</v>
      </c>
    </row>
    <row r="801" spans="57:63" hidden="1" x14ac:dyDescent="0.3">
      <c r="BE801" s="10" t="s">
        <v>33</v>
      </c>
      <c r="BF801" s="10">
        <v>2014</v>
      </c>
      <c r="BG801" s="10" t="s">
        <v>37</v>
      </c>
      <c r="BH801" s="58" t="s">
        <v>99</v>
      </c>
      <c r="BI801" s="10" t="s">
        <v>24</v>
      </c>
      <c r="BJ801" s="10">
        <v>111.2</v>
      </c>
      <c r="BK801" s="10" t="s">
        <v>77</v>
      </c>
    </row>
    <row r="802" spans="57:63" hidden="1" x14ac:dyDescent="0.3">
      <c r="BE802" s="9" t="s">
        <v>34</v>
      </c>
      <c r="BF802" s="9">
        <v>2014</v>
      </c>
      <c r="BG802" s="9" t="s">
        <v>37</v>
      </c>
      <c r="BH802" s="59" t="s">
        <v>99</v>
      </c>
      <c r="BI802" s="9" t="s">
        <v>3</v>
      </c>
      <c r="BJ802" s="9">
        <v>120.9</v>
      </c>
      <c r="BK802" s="9" t="s">
        <v>49</v>
      </c>
    </row>
    <row r="803" spans="57:63" hidden="1" x14ac:dyDescent="0.3">
      <c r="BE803" s="10" t="s">
        <v>34</v>
      </c>
      <c r="BF803" s="10">
        <v>2014</v>
      </c>
      <c r="BG803" s="10" t="s">
        <v>37</v>
      </c>
      <c r="BH803" s="58" t="s">
        <v>99</v>
      </c>
      <c r="BI803" s="10" t="s">
        <v>4</v>
      </c>
      <c r="BJ803" s="10">
        <v>119.9</v>
      </c>
      <c r="BK803" s="10" t="s">
        <v>49</v>
      </c>
    </row>
    <row r="804" spans="57:63" hidden="1" x14ac:dyDescent="0.3">
      <c r="BE804" s="9" t="s">
        <v>34</v>
      </c>
      <c r="BF804" s="9">
        <v>2014</v>
      </c>
      <c r="BG804" s="9" t="s">
        <v>37</v>
      </c>
      <c r="BH804" s="59" t="s">
        <v>99</v>
      </c>
      <c r="BI804" s="9" t="s">
        <v>5</v>
      </c>
      <c r="BJ804" s="9">
        <v>116.2</v>
      </c>
      <c r="BK804" s="9" t="s">
        <v>49</v>
      </c>
    </row>
    <row r="805" spans="57:63" hidden="1" x14ac:dyDescent="0.3">
      <c r="BE805" s="10" t="s">
        <v>34</v>
      </c>
      <c r="BF805" s="10">
        <v>2014</v>
      </c>
      <c r="BG805" s="10" t="s">
        <v>37</v>
      </c>
      <c r="BH805" s="58" t="s">
        <v>99</v>
      </c>
      <c r="BI805" s="10" t="s">
        <v>6</v>
      </c>
      <c r="BJ805" s="10">
        <v>117</v>
      </c>
      <c r="BK805" s="10" t="s">
        <v>49</v>
      </c>
    </row>
    <row r="806" spans="57:63" hidden="1" x14ac:dyDescent="0.3">
      <c r="BE806" s="9" t="s">
        <v>34</v>
      </c>
      <c r="BF806" s="9">
        <v>2014</v>
      </c>
      <c r="BG806" s="9" t="s">
        <v>37</v>
      </c>
      <c r="BH806" s="59" t="s">
        <v>99</v>
      </c>
      <c r="BI806" s="9" t="s">
        <v>7</v>
      </c>
      <c r="BJ806" s="9">
        <v>107.3</v>
      </c>
      <c r="BK806" s="9" t="s">
        <v>49</v>
      </c>
    </row>
    <row r="807" spans="57:63" hidden="1" x14ac:dyDescent="0.3">
      <c r="BE807" s="10" t="s">
        <v>34</v>
      </c>
      <c r="BF807" s="10">
        <v>2014</v>
      </c>
      <c r="BG807" s="10" t="s">
        <v>37</v>
      </c>
      <c r="BH807" s="58" t="s">
        <v>99</v>
      </c>
      <c r="BI807" s="10" t="s">
        <v>8</v>
      </c>
      <c r="BJ807" s="10">
        <v>126.1</v>
      </c>
      <c r="BK807" s="10" t="s">
        <v>49</v>
      </c>
    </row>
    <row r="808" spans="57:63" hidden="1" x14ac:dyDescent="0.3">
      <c r="BE808" s="9" t="s">
        <v>34</v>
      </c>
      <c r="BF808" s="9">
        <v>2014</v>
      </c>
      <c r="BG808" s="9" t="s">
        <v>37</v>
      </c>
      <c r="BH808" s="59" t="s">
        <v>99</v>
      </c>
      <c r="BI808" s="9" t="s">
        <v>9</v>
      </c>
      <c r="BJ808" s="9">
        <v>120.7</v>
      </c>
      <c r="BK808" s="9" t="s">
        <v>49</v>
      </c>
    </row>
    <row r="809" spans="57:63" hidden="1" x14ac:dyDescent="0.3">
      <c r="BE809" s="10" t="s">
        <v>34</v>
      </c>
      <c r="BF809" s="10">
        <v>2014</v>
      </c>
      <c r="BG809" s="10" t="s">
        <v>37</v>
      </c>
      <c r="BH809" s="58" t="s">
        <v>99</v>
      </c>
      <c r="BI809" s="10" t="s">
        <v>10</v>
      </c>
      <c r="BJ809" s="10">
        <v>111</v>
      </c>
      <c r="BK809" s="10" t="s">
        <v>49</v>
      </c>
    </row>
    <row r="810" spans="57:63" hidden="1" x14ac:dyDescent="0.3">
      <c r="BE810" s="9" t="s">
        <v>34</v>
      </c>
      <c r="BF810" s="9">
        <v>2014</v>
      </c>
      <c r="BG810" s="9" t="s">
        <v>37</v>
      </c>
      <c r="BH810" s="59" t="s">
        <v>99</v>
      </c>
      <c r="BI810" s="9" t="s">
        <v>11</v>
      </c>
      <c r="BJ810" s="9">
        <v>101.8</v>
      </c>
      <c r="BK810" s="9" t="s">
        <v>49</v>
      </c>
    </row>
    <row r="811" spans="57:63" hidden="1" x14ac:dyDescent="0.3">
      <c r="BE811" s="10" t="s">
        <v>34</v>
      </c>
      <c r="BF811" s="10">
        <v>2014</v>
      </c>
      <c r="BG811" s="10" t="s">
        <v>37</v>
      </c>
      <c r="BH811" s="58" t="s">
        <v>99</v>
      </c>
      <c r="BI811" s="10" t="s">
        <v>12</v>
      </c>
      <c r="BJ811" s="10">
        <v>112.6</v>
      </c>
      <c r="BK811" s="10" t="s">
        <v>49</v>
      </c>
    </row>
    <row r="812" spans="57:63" hidden="1" x14ac:dyDescent="0.3">
      <c r="BE812" s="9" t="s">
        <v>34</v>
      </c>
      <c r="BF812" s="9">
        <v>2014</v>
      </c>
      <c r="BG812" s="9" t="s">
        <v>37</v>
      </c>
      <c r="BH812" s="59" t="s">
        <v>99</v>
      </c>
      <c r="BI812" s="9" t="s">
        <v>14</v>
      </c>
      <c r="BJ812" s="9">
        <v>119.8</v>
      </c>
      <c r="BK812" s="9" t="s">
        <v>49</v>
      </c>
    </row>
    <row r="813" spans="57:63" hidden="1" x14ac:dyDescent="0.3">
      <c r="BE813" s="10" t="s">
        <v>34</v>
      </c>
      <c r="BF813" s="10">
        <v>2014</v>
      </c>
      <c r="BG813" s="10" t="s">
        <v>37</v>
      </c>
      <c r="BH813" s="58" t="s">
        <v>99</v>
      </c>
      <c r="BI813" s="10" t="s">
        <v>15</v>
      </c>
      <c r="BJ813" s="10">
        <v>117.6</v>
      </c>
      <c r="BK813" s="10" t="s">
        <v>49</v>
      </c>
    </row>
    <row r="814" spans="57:63" hidden="1" x14ac:dyDescent="0.3">
      <c r="BE814" s="9" t="s">
        <v>34</v>
      </c>
      <c r="BF814" s="9">
        <v>2014</v>
      </c>
      <c r="BG814" s="9" t="s">
        <v>37</v>
      </c>
      <c r="BH814" s="59" t="s">
        <v>99</v>
      </c>
      <c r="BI814" s="9" t="s">
        <v>20</v>
      </c>
      <c r="BJ814" s="9">
        <v>113.9</v>
      </c>
      <c r="BK814" s="9" t="s">
        <v>77</v>
      </c>
    </row>
    <row r="815" spans="57:63" hidden="1" x14ac:dyDescent="0.3">
      <c r="BE815" s="10" t="s">
        <v>34</v>
      </c>
      <c r="BF815" s="10">
        <v>2014</v>
      </c>
      <c r="BG815" s="10" t="s">
        <v>37</v>
      </c>
      <c r="BH815" s="58" t="s">
        <v>99</v>
      </c>
      <c r="BI815" s="10" t="s">
        <v>21</v>
      </c>
      <c r="BJ815" s="10">
        <v>112.5</v>
      </c>
      <c r="BK815" s="10" t="s">
        <v>77</v>
      </c>
    </row>
    <row r="816" spans="57:63" hidden="1" x14ac:dyDescent="0.3">
      <c r="BE816" s="9" t="s">
        <v>34</v>
      </c>
      <c r="BF816" s="9">
        <v>2014</v>
      </c>
      <c r="BG816" s="9" t="s">
        <v>37</v>
      </c>
      <c r="BH816" s="59" t="s">
        <v>99</v>
      </c>
      <c r="BI816" s="9" t="s">
        <v>22</v>
      </c>
      <c r="BJ816" s="9">
        <v>113.6</v>
      </c>
      <c r="BK816" s="9" t="s">
        <v>77</v>
      </c>
    </row>
    <row r="817" spans="57:63" hidden="1" x14ac:dyDescent="0.3">
      <c r="BE817" s="10" t="s">
        <v>34</v>
      </c>
      <c r="BF817" s="10">
        <v>2014</v>
      </c>
      <c r="BG817" s="10" t="s">
        <v>37</v>
      </c>
      <c r="BH817" s="58" t="s">
        <v>99</v>
      </c>
      <c r="BI817" s="10" t="s">
        <v>23</v>
      </c>
      <c r="BJ817" s="10">
        <v>111.5</v>
      </c>
      <c r="BK817" s="10" t="s">
        <v>23</v>
      </c>
    </row>
    <row r="818" spans="57:63" hidden="1" x14ac:dyDescent="0.3">
      <c r="BE818" s="9" t="s">
        <v>34</v>
      </c>
      <c r="BF818" s="9">
        <v>2014</v>
      </c>
      <c r="BG818" s="9" t="s">
        <v>37</v>
      </c>
      <c r="BH818" s="59" t="s">
        <v>99</v>
      </c>
      <c r="BI818" s="9" t="s">
        <v>24</v>
      </c>
      <c r="BJ818" s="9">
        <v>111.2</v>
      </c>
      <c r="BK818" s="9" t="s">
        <v>77</v>
      </c>
    </row>
    <row r="819" spans="57:63" hidden="1" x14ac:dyDescent="0.3">
      <c r="BE819" s="10" t="s">
        <v>30</v>
      </c>
      <c r="BF819" s="10">
        <v>2014</v>
      </c>
      <c r="BG819" s="10" t="s">
        <v>38</v>
      </c>
      <c r="BH819" s="58" t="s">
        <v>100</v>
      </c>
      <c r="BI819" s="10" t="s">
        <v>3</v>
      </c>
      <c r="BJ819" s="10">
        <v>120.3</v>
      </c>
      <c r="BK819" s="10" t="s">
        <v>49</v>
      </c>
    </row>
    <row r="820" spans="57:63" hidden="1" x14ac:dyDescent="0.3">
      <c r="BE820" s="9" t="s">
        <v>30</v>
      </c>
      <c r="BF820" s="9">
        <v>2014</v>
      </c>
      <c r="BG820" s="9" t="s">
        <v>38</v>
      </c>
      <c r="BH820" s="59" t="s">
        <v>100</v>
      </c>
      <c r="BI820" s="9" t="s">
        <v>4</v>
      </c>
      <c r="BJ820" s="9">
        <v>120.2</v>
      </c>
      <c r="BK820" s="9" t="s">
        <v>49</v>
      </c>
    </row>
    <row r="821" spans="57:63" hidden="1" x14ac:dyDescent="0.3">
      <c r="BE821" s="10" t="s">
        <v>30</v>
      </c>
      <c r="BF821" s="10">
        <v>2014</v>
      </c>
      <c r="BG821" s="10" t="s">
        <v>38</v>
      </c>
      <c r="BH821" s="58" t="s">
        <v>100</v>
      </c>
      <c r="BI821" s="10" t="s">
        <v>5</v>
      </c>
      <c r="BJ821" s="10">
        <v>116.9</v>
      </c>
      <c r="BK821" s="10" t="s">
        <v>49</v>
      </c>
    </row>
    <row r="822" spans="57:63" hidden="1" x14ac:dyDescent="0.3">
      <c r="BE822" s="9" t="s">
        <v>30</v>
      </c>
      <c r="BF822" s="9">
        <v>2014</v>
      </c>
      <c r="BG822" s="9" t="s">
        <v>38</v>
      </c>
      <c r="BH822" s="59" t="s">
        <v>100</v>
      </c>
      <c r="BI822" s="9" t="s">
        <v>6</v>
      </c>
      <c r="BJ822" s="9">
        <v>118</v>
      </c>
      <c r="BK822" s="9" t="s">
        <v>49</v>
      </c>
    </row>
    <row r="823" spans="57:63" hidden="1" x14ac:dyDescent="0.3">
      <c r="BE823" s="10" t="s">
        <v>30</v>
      </c>
      <c r="BF823" s="10">
        <v>2014</v>
      </c>
      <c r="BG823" s="10" t="s">
        <v>38</v>
      </c>
      <c r="BH823" s="58" t="s">
        <v>100</v>
      </c>
      <c r="BI823" s="10" t="s">
        <v>7</v>
      </c>
      <c r="BJ823" s="10">
        <v>110.1</v>
      </c>
      <c r="BK823" s="10" t="s">
        <v>49</v>
      </c>
    </row>
    <row r="824" spans="57:63" hidden="1" x14ac:dyDescent="0.3">
      <c r="BE824" s="9" t="s">
        <v>30</v>
      </c>
      <c r="BF824" s="9">
        <v>2014</v>
      </c>
      <c r="BG824" s="9" t="s">
        <v>38</v>
      </c>
      <c r="BH824" s="59" t="s">
        <v>100</v>
      </c>
      <c r="BI824" s="9" t="s">
        <v>8</v>
      </c>
      <c r="BJ824" s="9">
        <v>126.3</v>
      </c>
      <c r="BK824" s="9" t="s">
        <v>49</v>
      </c>
    </row>
    <row r="825" spans="57:63" hidden="1" x14ac:dyDescent="0.3">
      <c r="BE825" s="10" t="s">
        <v>30</v>
      </c>
      <c r="BF825" s="10">
        <v>2014</v>
      </c>
      <c r="BG825" s="10" t="s">
        <v>38</v>
      </c>
      <c r="BH825" s="58" t="s">
        <v>100</v>
      </c>
      <c r="BI825" s="10" t="s">
        <v>9</v>
      </c>
      <c r="BJ825" s="10">
        <v>123.9</v>
      </c>
      <c r="BK825" s="10" t="s">
        <v>49</v>
      </c>
    </row>
    <row r="826" spans="57:63" hidden="1" x14ac:dyDescent="0.3">
      <c r="BE826" s="9" t="s">
        <v>30</v>
      </c>
      <c r="BF826" s="9">
        <v>2014</v>
      </c>
      <c r="BG826" s="9" t="s">
        <v>38</v>
      </c>
      <c r="BH826" s="59" t="s">
        <v>100</v>
      </c>
      <c r="BI826" s="9" t="s">
        <v>10</v>
      </c>
      <c r="BJ826" s="9">
        <v>111.5</v>
      </c>
      <c r="BK826" s="9" t="s">
        <v>49</v>
      </c>
    </row>
    <row r="827" spans="57:63" hidden="1" x14ac:dyDescent="0.3">
      <c r="BE827" s="10" t="s">
        <v>30</v>
      </c>
      <c r="BF827" s="10">
        <v>2014</v>
      </c>
      <c r="BG827" s="10" t="s">
        <v>38</v>
      </c>
      <c r="BH827" s="58" t="s">
        <v>100</v>
      </c>
      <c r="BI827" s="10" t="s">
        <v>11</v>
      </c>
      <c r="BJ827" s="10">
        <v>103.5</v>
      </c>
      <c r="BK827" s="10" t="s">
        <v>49</v>
      </c>
    </row>
    <row r="828" spans="57:63" hidden="1" x14ac:dyDescent="0.3">
      <c r="BE828" s="9" t="s">
        <v>30</v>
      </c>
      <c r="BF828" s="9">
        <v>2014</v>
      </c>
      <c r="BG828" s="9" t="s">
        <v>38</v>
      </c>
      <c r="BH828" s="59" t="s">
        <v>100</v>
      </c>
      <c r="BI828" s="9" t="s">
        <v>12</v>
      </c>
      <c r="BJ828" s="9">
        <v>111.6</v>
      </c>
      <c r="BK828" s="9" t="s">
        <v>49</v>
      </c>
    </row>
    <row r="829" spans="57:63" hidden="1" x14ac:dyDescent="0.3">
      <c r="BE829" s="10" t="s">
        <v>30</v>
      </c>
      <c r="BF829" s="10">
        <v>2014</v>
      </c>
      <c r="BG829" s="10" t="s">
        <v>38</v>
      </c>
      <c r="BH829" s="58" t="s">
        <v>100</v>
      </c>
      <c r="BI829" s="10" t="s">
        <v>14</v>
      </c>
      <c r="BJ829" s="10">
        <v>119.2</v>
      </c>
      <c r="BK829" s="10" t="s">
        <v>49</v>
      </c>
    </row>
    <row r="830" spans="57:63" hidden="1" x14ac:dyDescent="0.3">
      <c r="BE830" s="9" t="s">
        <v>30</v>
      </c>
      <c r="BF830" s="9">
        <v>2014</v>
      </c>
      <c r="BG830" s="9" t="s">
        <v>38</v>
      </c>
      <c r="BH830" s="59" t="s">
        <v>100</v>
      </c>
      <c r="BI830" s="9" t="s">
        <v>15</v>
      </c>
      <c r="BJ830" s="9">
        <v>118.2</v>
      </c>
      <c r="BK830" s="9" t="s">
        <v>49</v>
      </c>
    </row>
    <row r="831" spans="57:63" hidden="1" x14ac:dyDescent="0.3">
      <c r="BE831" s="10" t="s">
        <v>30</v>
      </c>
      <c r="BF831" s="10">
        <v>2014</v>
      </c>
      <c r="BG831" s="10" t="s">
        <v>38</v>
      </c>
      <c r="BH831" s="58" t="s">
        <v>100</v>
      </c>
      <c r="BI831" s="10" t="s">
        <v>20</v>
      </c>
      <c r="BJ831" s="10" t="s">
        <v>32</v>
      </c>
      <c r="BK831" s="10" t="s">
        <v>77</v>
      </c>
    </row>
    <row r="832" spans="57:63" hidden="1" x14ac:dyDescent="0.3">
      <c r="BE832" s="9" t="s">
        <v>30</v>
      </c>
      <c r="BF832" s="9">
        <v>2014</v>
      </c>
      <c r="BG832" s="9" t="s">
        <v>38</v>
      </c>
      <c r="BH832" s="59" t="s">
        <v>100</v>
      </c>
      <c r="BI832" s="9" t="s">
        <v>21</v>
      </c>
      <c r="BJ832" s="9">
        <v>113.4</v>
      </c>
      <c r="BK832" s="9" t="s">
        <v>77</v>
      </c>
    </row>
    <row r="833" spans="57:63" hidden="1" x14ac:dyDescent="0.3">
      <c r="BE833" s="10" t="s">
        <v>30</v>
      </c>
      <c r="BF833" s="10">
        <v>2014</v>
      </c>
      <c r="BG833" s="10" t="s">
        <v>38</v>
      </c>
      <c r="BH833" s="58" t="s">
        <v>100</v>
      </c>
      <c r="BI833" s="10" t="s">
        <v>22</v>
      </c>
      <c r="BJ833" s="10">
        <v>114.1</v>
      </c>
      <c r="BK833" s="10" t="s">
        <v>77</v>
      </c>
    </row>
    <row r="834" spans="57:63" hidden="1" x14ac:dyDescent="0.3">
      <c r="BE834" s="9" t="s">
        <v>30</v>
      </c>
      <c r="BF834" s="9">
        <v>2014</v>
      </c>
      <c r="BG834" s="9" t="s">
        <v>38</v>
      </c>
      <c r="BH834" s="59" t="s">
        <v>100</v>
      </c>
      <c r="BI834" s="9" t="s">
        <v>23</v>
      </c>
      <c r="BJ834" s="9">
        <v>112.1</v>
      </c>
      <c r="BK834" s="9" t="s">
        <v>23</v>
      </c>
    </row>
    <row r="835" spans="57:63" hidden="1" x14ac:dyDescent="0.3">
      <c r="BE835" s="10" t="s">
        <v>30</v>
      </c>
      <c r="BF835" s="10">
        <v>2014</v>
      </c>
      <c r="BG835" s="10" t="s">
        <v>38</v>
      </c>
      <c r="BH835" s="58" t="s">
        <v>100</v>
      </c>
      <c r="BI835" s="10" t="s">
        <v>24</v>
      </c>
      <c r="BJ835" s="10">
        <v>111.4</v>
      </c>
      <c r="BK835" s="10" t="s">
        <v>77</v>
      </c>
    </row>
    <row r="836" spans="57:63" hidden="1" x14ac:dyDescent="0.3">
      <c r="BE836" s="9" t="s">
        <v>33</v>
      </c>
      <c r="BF836" s="9">
        <v>2014</v>
      </c>
      <c r="BG836" s="9" t="s">
        <v>38</v>
      </c>
      <c r="BH836" s="59" t="s">
        <v>100</v>
      </c>
      <c r="BI836" s="9" t="s">
        <v>3</v>
      </c>
      <c r="BJ836" s="9">
        <v>122.7</v>
      </c>
      <c r="BK836" s="9" t="s">
        <v>49</v>
      </c>
    </row>
    <row r="837" spans="57:63" hidden="1" x14ac:dyDescent="0.3">
      <c r="BE837" s="10" t="s">
        <v>33</v>
      </c>
      <c r="BF837" s="10">
        <v>2014</v>
      </c>
      <c r="BG837" s="10" t="s">
        <v>38</v>
      </c>
      <c r="BH837" s="58" t="s">
        <v>100</v>
      </c>
      <c r="BI837" s="10" t="s">
        <v>4</v>
      </c>
      <c r="BJ837" s="10">
        <v>124.1</v>
      </c>
      <c r="BK837" s="10" t="s">
        <v>49</v>
      </c>
    </row>
    <row r="838" spans="57:63" hidden="1" x14ac:dyDescent="0.3">
      <c r="BE838" s="9" t="s">
        <v>33</v>
      </c>
      <c r="BF838" s="9">
        <v>2014</v>
      </c>
      <c r="BG838" s="9" t="s">
        <v>38</v>
      </c>
      <c r="BH838" s="59" t="s">
        <v>100</v>
      </c>
      <c r="BI838" s="9" t="s">
        <v>5</v>
      </c>
      <c r="BJ838" s="9">
        <v>114.2</v>
      </c>
      <c r="BK838" s="9" t="s">
        <v>49</v>
      </c>
    </row>
    <row r="839" spans="57:63" hidden="1" x14ac:dyDescent="0.3">
      <c r="BE839" s="10" t="s">
        <v>33</v>
      </c>
      <c r="BF839" s="10">
        <v>2014</v>
      </c>
      <c r="BG839" s="10" t="s">
        <v>38</v>
      </c>
      <c r="BH839" s="58" t="s">
        <v>100</v>
      </c>
      <c r="BI839" s="10" t="s">
        <v>6</v>
      </c>
      <c r="BJ839" s="10">
        <v>119.1</v>
      </c>
      <c r="BK839" s="10" t="s">
        <v>49</v>
      </c>
    </row>
    <row r="840" spans="57:63" hidden="1" x14ac:dyDescent="0.3">
      <c r="BE840" s="9" t="s">
        <v>33</v>
      </c>
      <c r="BF840" s="9">
        <v>2014</v>
      </c>
      <c r="BG840" s="9" t="s">
        <v>38</v>
      </c>
      <c r="BH840" s="59" t="s">
        <v>100</v>
      </c>
      <c r="BI840" s="9" t="s">
        <v>7</v>
      </c>
      <c r="BJ840" s="9">
        <v>103.5</v>
      </c>
      <c r="BK840" s="9" t="s">
        <v>49</v>
      </c>
    </row>
    <row r="841" spans="57:63" hidden="1" x14ac:dyDescent="0.3">
      <c r="BE841" s="10" t="s">
        <v>33</v>
      </c>
      <c r="BF841" s="10">
        <v>2014</v>
      </c>
      <c r="BG841" s="10" t="s">
        <v>38</v>
      </c>
      <c r="BH841" s="58" t="s">
        <v>100</v>
      </c>
      <c r="BI841" s="10" t="s">
        <v>8</v>
      </c>
      <c r="BJ841" s="10">
        <v>129.19999999999999</v>
      </c>
      <c r="BK841" s="10" t="s">
        <v>49</v>
      </c>
    </row>
    <row r="842" spans="57:63" hidden="1" x14ac:dyDescent="0.3">
      <c r="BE842" s="9" t="s">
        <v>33</v>
      </c>
      <c r="BF842" s="9">
        <v>2014</v>
      </c>
      <c r="BG842" s="9" t="s">
        <v>38</v>
      </c>
      <c r="BH842" s="59" t="s">
        <v>100</v>
      </c>
      <c r="BI842" s="9" t="s">
        <v>9</v>
      </c>
      <c r="BJ842" s="9">
        <v>127</v>
      </c>
      <c r="BK842" s="9" t="s">
        <v>49</v>
      </c>
    </row>
    <row r="843" spans="57:63" hidden="1" x14ac:dyDescent="0.3">
      <c r="BE843" s="10" t="s">
        <v>33</v>
      </c>
      <c r="BF843" s="10">
        <v>2014</v>
      </c>
      <c r="BG843" s="10" t="s">
        <v>38</v>
      </c>
      <c r="BH843" s="58" t="s">
        <v>100</v>
      </c>
      <c r="BI843" s="10" t="s">
        <v>10</v>
      </c>
      <c r="BJ843" s="10">
        <v>112.6</v>
      </c>
      <c r="BK843" s="10" t="s">
        <v>49</v>
      </c>
    </row>
    <row r="844" spans="57:63" hidden="1" x14ac:dyDescent="0.3">
      <c r="BE844" s="9" t="s">
        <v>33</v>
      </c>
      <c r="BF844" s="9">
        <v>2014</v>
      </c>
      <c r="BG844" s="9" t="s">
        <v>38</v>
      </c>
      <c r="BH844" s="59" t="s">
        <v>100</v>
      </c>
      <c r="BI844" s="9" t="s">
        <v>11</v>
      </c>
      <c r="BJ844" s="9">
        <v>101.3</v>
      </c>
      <c r="BK844" s="9" t="s">
        <v>49</v>
      </c>
    </row>
    <row r="845" spans="57:63" hidden="1" x14ac:dyDescent="0.3">
      <c r="BE845" s="10" t="s">
        <v>33</v>
      </c>
      <c r="BF845" s="10">
        <v>2014</v>
      </c>
      <c r="BG845" s="10" t="s">
        <v>38</v>
      </c>
      <c r="BH845" s="58" t="s">
        <v>100</v>
      </c>
      <c r="BI845" s="10" t="s">
        <v>12</v>
      </c>
      <c r="BJ845" s="10">
        <v>117</v>
      </c>
      <c r="BK845" s="10" t="s">
        <v>49</v>
      </c>
    </row>
    <row r="846" spans="57:63" hidden="1" x14ac:dyDescent="0.3">
      <c r="BE846" s="9" t="s">
        <v>33</v>
      </c>
      <c r="BF846" s="9">
        <v>2014</v>
      </c>
      <c r="BG846" s="9" t="s">
        <v>38</v>
      </c>
      <c r="BH846" s="59" t="s">
        <v>100</v>
      </c>
      <c r="BI846" s="9" t="s">
        <v>14</v>
      </c>
      <c r="BJ846" s="9">
        <v>121.7</v>
      </c>
      <c r="BK846" s="9" t="s">
        <v>49</v>
      </c>
    </row>
    <row r="847" spans="57:63" hidden="1" x14ac:dyDescent="0.3">
      <c r="BE847" s="10" t="s">
        <v>33</v>
      </c>
      <c r="BF847" s="10">
        <v>2014</v>
      </c>
      <c r="BG847" s="10" t="s">
        <v>38</v>
      </c>
      <c r="BH847" s="58" t="s">
        <v>100</v>
      </c>
      <c r="BI847" s="10" t="s">
        <v>15</v>
      </c>
      <c r="BJ847" s="10">
        <v>120</v>
      </c>
      <c r="BK847" s="10" t="s">
        <v>49</v>
      </c>
    </row>
    <row r="848" spans="57:63" hidden="1" x14ac:dyDescent="0.3">
      <c r="BE848" s="9" t="s">
        <v>33</v>
      </c>
      <c r="BF848" s="9">
        <v>2014</v>
      </c>
      <c r="BG848" s="9" t="s">
        <v>38</v>
      </c>
      <c r="BH848" s="59" t="s">
        <v>100</v>
      </c>
      <c r="BI848" s="9" t="s">
        <v>20</v>
      </c>
      <c r="BJ848" s="9">
        <v>114.3</v>
      </c>
      <c r="BK848" s="9" t="s">
        <v>77</v>
      </c>
    </row>
    <row r="849" spans="57:63" hidden="1" x14ac:dyDescent="0.3">
      <c r="BE849" s="10" t="s">
        <v>33</v>
      </c>
      <c r="BF849" s="10">
        <v>2014</v>
      </c>
      <c r="BG849" s="10" t="s">
        <v>38</v>
      </c>
      <c r="BH849" s="58" t="s">
        <v>100</v>
      </c>
      <c r="BI849" s="10" t="s">
        <v>21</v>
      </c>
      <c r="BJ849" s="10">
        <v>111.1</v>
      </c>
      <c r="BK849" s="10" t="s">
        <v>77</v>
      </c>
    </row>
    <row r="850" spans="57:63" hidden="1" x14ac:dyDescent="0.3">
      <c r="BE850" s="9" t="s">
        <v>33</v>
      </c>
      <c r="BF850" s="9">
        <v>2014</v>
      </c>
      <c r="BG850" s="9" t="s">
        <v>38</v>
      </c>
      <c r="BH850" s="59" t="s">
        <v>100</v>
      </c>
      <c r="BI850" s="9" t="s">
        <v>22</v>
      </c>
      <c r="BJ850" s="9">
        <v>114.1</v>
      </c>
      <c r="BK850" s="9" t="s">
        <v>77</v>
      </c>
    </row>
    <row r="851" spans="57:63" hidden="1" x14ac:dyDescent="0.3">
      <c r="BE851" s="10" t="s">
        <v>33</v>
      </c>
      <c r="BF851" s="10">
        <v>2014</v>
      </c>
      <c r="BG851" s="10" t="s">
        <v>38</v>
      </c>
      <c r="BH851" s="58" t="s">
        <v>100</v>
      </c>
      <c r="BI851" s="10" t="s">
        <v>23</v>
      </c>
      <c r="BJ851" s="10">
        <v>111.2</v>
      </c>
      <c r="BK851" s="10" t="s">
        <v>23</v>
      </c>
    </row>
    <row r="852" spans="57:63" hidden="1" x14ac:dyDescent="0.3">
      <c r="BE852" s="9" t="s">
        <v>33</v>
      </c>
      <c r="BF852" s="9">
        <v>2014</v>
      </c>
      <c r="BG852" s="9" t="s">
        <v>38</v>
      </c>
      <c r="BH852" s="59" t="s">
        <v>100</v>
      </c>
      <c r="BI852" s="9" t="s">
        <v>24</v>
      </c>
      <c r="BJ852" s="9">
        <v>111.3</v>
      </c>
      <c r="BK852" s="9" t="s">
        <v>77</v>
      </c>
    </row>
    <row r="853" spans="57:63" hidden="1" x14ac:dyDescent="0.3">
      <c r="BE853" s="10" t="s">
        <v>34</v>
      </c>
      <c r="BF853" s="10">
        <v>2014</v>
      </c>
      <c r="BG853" s="10" t="s">
        <v>38</v>
      </c>
      <c r="BH853" s="58" t="s">
        <v>100</v>
      </c>
      <c r="BI853" s="10" t="s">
        <v>3</v>
      </c>
      <c r="BJ853" s="10">
        <v>121.1</v>
      </c>
      <c r="BK853" s="10" t="s">
        <v>49</v>
      </c>
    </row>
    <row r="854" spans="57:63" hidden="1" x14ac:dyDescent="0.3">
      <c r="BE854" s="9" t="s">
        <v>34</v>
      </c>
      <c r="BF854" s="9">
        <v>2014</v>
      </c>
      <c r="BG854" s="9" t="s">
        <v>38</v>
      </c>
      <c r="BH854" s="59" t="s">
        <v>100</v>
      </c>
      <c r="BI854" s="9" t="s">
        <v>4</v>
      </c>
      <c r="BJ854" s="9">
        <v>121.6</v>
      </c>
      <c r="BK854" s="9" t="s">
        <v>49</v>
      </c>
    </row>
    <row r="855" spans="57:63" hidden="1" x14ac:dyDescent="0.3">
      <c r="BE855" s="10" t="s">
        <v>34</v>
      </c>
      <c r="BF855" s="10">
        <v>2014</v>
      </c>
      <c r="BG855" s="10" t="s">
        <v>38</v>
      </c>
      <c r="BH855" s="58" t="s">
        <v>100</v>
      </c>
      <c r="BI855" s="10" t="s">
        <v>5</v>
      </c>
      <c r="BJ855" s="10">
        <v>115.9</v>
      </c>
      <c r="BK855" s="10" t="s">
        <v>49</v>
      </c>
    </row>
    <row r="856" spans="57:63" hidden="1" x14ac:dyDescent="0.3">
      <c r="BE856" s="9" t="s">
        <v>34</v>
      </c>
      <c r="BF856" s="9">
        <v>2014</v>
      </c>
      <c r="BG856" s="9" t="s">
        <v>38</v>
      </c>
      <c r="BH856" s="59" t="s">
        <v>100</v>
      </c>
      <c r="BI856" s="9" t="s">
        <v>6</v>
      </c>
      <c r="BJ856" s="9">
        <v>118.4</v>
      </c>
      <c r="BK856" s="9" t="s">
        <v>49</v>
      </c>
    </row>
    <row r="857" spans="57:63" hidden="1" x14ac:dyDescent="0.3">
      <c r="BE857" s="10" t="s">
        <v>34</v>
      </c>
      <c r="BF857" s="10">
        <v>2014</v>
      </c>
      <c r="BG857" s="10" t="s">
        <v>38</v>
      </c>
      <c r="BH857" s="58" t="s">
        <v>100</v>
      </c>
      <c r="BI857" s="10" t="s">
        <v>7</v>
      </c>
      <c r="BJ857" s="10">
        <v>107.7</v>
      </c>
      <c r="BK857" s="10" t="s">
        <v>49</v>
      </c>
    </row>
    <row r="858" spans="57:63" hidden="1" x14ac:dyDescent="0.3">
      <c r="BE858" s="9" t="s">
        <v>34</v>
      </c>
      <c r="BF858" s="9">
        <v>2014</v>
      </c>
      <c r="BG858" s="9" t="s">
        <v>38</v>
      </c>
      <c r="BH858" s="59" t="s">
        <v>100</v>
      </c>
      <c r="BI858" s="9" t="s">
        <v>8</v>
      </c>
      <c r="BJ858" s="9">
        <v>127.7</v>
      </c>
      <c r="BK858" s="9" t="s">
        <v>49</v>
      </c>
    </row>
    <row r="859" spans="57:63" hidden="1" x14ac:dyDescent="0.3">
      <c r="BE859" s="10" t="s">
        <v>34</v>
      </c>
      <c r="BF859" s="10">
        <v>2014</v>
      </c>
      <c r="BG859" s="10" t="s">
        <v>38</v>
      </c>
      <c r="BH859" s="58" t="s">
        <v>100</v>
      </c>
      <c r="BI859" s="10" t="s">
        <v>9</v>
      </c>
      <c r="BJ859" s="10">
        <v>125</v>
      </c>
      <c r="BK859" s="10" t="s">
        <v>49</v>
      </c>
    </row>
    <row r="860" spans="57:63" hidden="1" x14ac:dyDescent="0.3">
      <c r="BE860" s="9" t="s">
        <v>34</v>
      </c>
      <c r="BF860" s="9">
        <v>2014</v>
      </c>
      <c r="BG860" s="9" t="s">
        <v>38</v>
      </c>
      <c r="BH860" s="59" t="s">
        <v>100</v>
      </c>
      <c r="BI860" s="9" t="s">
        <v>10</v>
      </c>
      <c r="BJ860" s="9">
        <v>111.9</v>
      </c>
      <c r="BK860" s="9" t="s">
        <v>49</v>
      </c>
    </row>
    <row r="861" spans="57:63" hidden="1" x14ac:dyDescent="0.3">
      <c r="BE861" s="10" t="s">
        <v>34</v>
      </c>
      <c r="BF861" s="10">
        <v>2014</v>
      </c>
      <c r="BG861" s="10" t="s">
        <v>38</v>
      </c>
      <c r="BH861" s="58" t="s">
        <v>100</v>
      </c>
      <c r="BI861" s="10" t="s">
        <v>11</v>
      </c>
      <c r="BJ861" s="10">
        <v>102.8</v>
      </c>
      <c r="BK861" s="10" t="s">
        <v>49</v>
      </c>
    </row>
    <row r="862" spans="57:63" hidden="1" x14ac:dyDescent="0.3">
      <c r="BE862" s="9" t="s">
        <v>34</v>
      </c>
      <c r="BF862" s="9">
        <v>2014</v>
      </c>
      <c r="BG862" s="9" t="s">
        <v>38</v>
      </c>
      <c r="BH862" s="59" t="s">
        <v>100</v>
      </c>
      <c r="BI862" s="9" t="s">
        <v>12</v>
      </c>
      <c r="BJ862" s="9">
        <v>113.4</v>
      </c>
      <c r="BK862" s="9" t="s">
        <v>49</v>
      </c>
    </row>
    <row r="863" spans="57:63" hidden="1" x14ac:dyDescent="0.3">
      <c r="BE863" s="10" t="s">
        <v>34</v>
      </c>
      <c r="BF863" s="10">
        <v>2014</v>
      </c>
      <c r="BG863" s="10" t="s">
        <v>38</v>
      </c>
      <c r="BH863" s="58" t="s">
        <v>100</v>
      </c>
      <c r="BI863" s="10" t="s">
        <v>14</v>
      </c>
      <c r="BJ863" s="10">
        <v>120.4</v>
      </c>
      <c r="BK863" s="10" t="s">
        <v>49</v>
      </c>
    </row>
    <row r="864" spans="57:63" hidden="1" x14ac:dyDescent="0.3">
      <c r="BE864" s="9" t="s">
        <v>34</v>
      </c>
      <c r="BF864" s="9">
        <v>2014</v>
      </c>
      <c r="BG864" s="9" t="s">
        <v>38</v>
      </c>
      <c r="BH864" s="59" t="s">
        <v>100</v>
      </c>
      <c r="BI864" s="9" t="s">
        <v>15</v>
      </c>
      <c r="BJ864" s="9">
        <v>118.9</v>
      </c>
      <c r="BK864" s="9" t="s">
        <v>49</v>
      </c>
    </row>
    <row r="865" spans="57:63" hidden="1" x14ac:dyDescent="0.3">
      <c r="BE865" s="10" t="s">
        <v>34</v>
      </c>
      <c r="BF865" s="10">
        <v>2014</v>
      </c>
      <c r="BG865" s="10" t="s">
        <v>38</v>
      </c>
      <c r="BH865" s="58" t="s">
        <v>100</v>
      </c>
      <c r="BI865" s="10" t="s">
        <v>20</v>
      </c>
      <c r="BJ865" s="10">
        <v>114.3</v>
      </c>
      <c r="BK865" s="10" t="s">
        <v>77</v>
      </c>
    </row>
    <row r="866" spans="57:63" hidden="1" x14ac:dyDescent="0.3">
      <c r="BE866" s="9" t="s">
        <v>34</v>
      </c>
      <c r="BF866" s="9">
        <v>2014</v>
      </c>
      <c r="BG866" s="9" t="s">
        <v>38</v>
      </c>
      <c r="BH866" s="59" t="s">
        <v>100</v>
      </c>
      <c r="BI866" s="9" t="s">
        <v>21</v>
      </c>
      <c r="BJ866" s="9">
        <v>112.5</v>
      </c>
      <c r="BK866" s="9" t="s">
        <v>77</v>
      </c>
    </row>
    <row r="867" spans="57:63" hidden="1" x14ac:dyDescent="0.3">
      <c r="BE867" s="10" t="s">
        <v>34</v>
      </c>
      <c r="BF867" s="10">
        <v>2014</v>
      </c>
      <c r="BG867" s="10" t="s">
        <v>38</v>
      </c>
      <c r="BH867" s="58" t="s">
        <v>100</v>
      </c>
      <c r="BI867" s="10" t="s">
        <v>22</v>
      </c>
      <c r="BJ867" s="10">
        <v>114.1</v>
      </c>
      <c r="BK867" s="10" t="s">
        <v>77</v>
      </c>
    </row>
    <row r="868" spans="57:63" hidden="1" x14ac:dyDescent="0.3">
      <c r="BE868" s="9" t="s">
        <v>34</v>
      </c>
      <c r="BF868" s="9">
        <v>2014</v>
      </c>
      <c r="BG868" s="9" t="s">
        <v>38</v>
      </c>
      <c r="BH868" s="59" t="s">
        <v>100</v>
      </c>
      <c r="BI868" s="9" t="s">
        <v>23</v>
      </c>
      <c r="BJ868" s="9">
        <v>111.8</v>
      </c>
      <c r="BK868" s="9" t="s">
        <v>23</v>
      </c>
    </row>
    <row r="869" spans="57:63" hidden="1" x14ac:dyDescent="0.3">
      <c r="BE869" s="10" t="s">
        <v>34</v>
      </c>
      <c r="BF869" s="10">
        <v>2014</v>
      </c>
      <c r="BG869" s="10" t="s">
        <v>38</v>
      </c>
      <c r="BH869" s="58" t="s">
        <v>100</v>
      </c>
      <c r="BI869" s="10" t="s">
        <v>24</v>
      </c>
      <c r="BJ869" s="10">
        <v>111.3</v>
      </c>
      <c r="BK869" s="10" t="s">
        <v>77</v>
      </c>
    </row>
    <row r="870" spans="57:63" hidden="1" x14ac:dyDescent="0.3">
      <c r="BE870" s="9" t="s">
        <v>30</v>
      </c>
      <c r="BF870" s="9">
        <v>2014</v>
      </c>
      <c r="BG870" s="9" t="s">
        <v>39</v>
      </c>
      <c r="BH870" s="59" t="s">
        <v>101</v>
      </c>
      <c r="BI870" s="9" t="s">
        <v>3</v>
      </c>
      <c r="BJ870" s="9">
        <v>120.7</v>
      </c>
      <c r="BK870" s="9" t="s">
        <v>49</v>
      </c>
    </row>
    <row r="871" spans="57:63" hidden="1" x14ac:dyDescent="0.3">
      <c r="BE871" s="10" t="s">
        <v>30</v>
      </c>
      <c r="BF871" s="10">
        <v>2014</v>
      </c>
      <c r="BG871" s="10" t="s">
        <v>39</v>
      </c>
      <c r="BH871" s="58" t="s">
        <v>101</v>
      </c>
      <c r="BI871" s="10" t="s">
        <v>4</v>
      </c>
      <c r="BJ871" s="10">
        <v>121.6</v>
      </c>
      <c r="BK871" s="10" t="s">
        <v>49</v>
      </c>
    </row>
    <row r="872" spans="57:63" hidden="1" x14ac:dyDescent="0.3">
      <c r="BE872" s="9" t="s">
        <v>30</v>
      </c>
      <c r="BF872" s="9">
        <v>2014</v>
      </c>
      <c r="BG872" s="9" t="s">
        <v>39</v>
      </c>
      <c r="BH872" s="59" t="s">
        <v>101</v>
      </c>
      <c r="BI872" s="9" t="s">
        <v>5</v>
      </c>
      <c r="BJ872" s="9">
        <v>116.1</v>
      </c>
      <c r="BK872" s="9" t="s">
        <v>49</v>
      </c>
    </row>
    <row r="873" spans="57:63" hidden="1" x14ac:dyDescent="0.3">
      <c r="BE873" s="10" t="s">
        <v>30</v>
      </c>
      <c r="BF873" s="10">
        <v>2014</v>
      </c>
      <c r="BG873" s="10" t="s">
        <v>39</v>
      </c>
      <c r="BH873" s="58" t="s">
        <v>101</v>
      </c>
      <c r="BI873" s="10" t="s">
        <v>6</v>
      </c>
      <c r="BJ873" s="10">
        <v>119.3</v>
      </c>
      <c r="BK873" s="10" t="s">
        <v>49</v>
      </c>
    </row>
    <row r="874" spans="57:63" hidden="1" x14ac:dyDescent="0.3">
      <c r="BE874" s="9" t="s">
        <v>30</v>
      </c>
      <c r="BF874" s="9">
        <v>2014</v>
      </c>
      <c r="BG874" s="9" t="s">
        <v>39</v>
      </c>
      <c r="BH874" s="59" t="s">
        <v>101</v>
      </c>
      <c r="BI874" s="9" t="s">
        <v>7</v>
      </c>
      <c r="BJ874" s="9">
        <v>110.3</v>
      </c>
      <c r="BK874" s="9" t="s">
        <v>49</v>
      </c>
    </row>
    <row r="875" spans="57:63" hidden="1" x14ac:dyDescent="0.3">
      <c r="BE875" s="10" t="s">
        <v>30</v>
      </c>
      <c r="BF875" s="10">
        <v>2014</v>
      </c>
      <c r="BG875" s="10" t="s">
        <v>39</v>
      </c>
      <c r="BH875" s="58" t="s">
        <v>101</v>
      </c>
      <c r="BI875" s="10" t="s">
        <v>8</v>
      </c>
      <c r="BJ875" s="10">
        <v>125.8</v>
      </c>
      <c r="BK875" s="10" t="s">
        <v>49</v>
      </c>
    </row>
    <row r="876" spans="57:63" hidden="1" x14ac:dyDescent="0.3">
      <c r="BE876" s="9" t="s">
        <v>30</v>
      </c>
      <c r="BF876" s="9">
        <v>2014</v>
      </c>
      <c r="BG876" s="9" t="s">
        <v>39</v>
      </c>
      <c r="BH876" s="59" t="s">
        <v>101</v>
      </c>
      <c r="BI876" s="9" t="s">
        <v>9</v>
      </c>
      <c r="BJ876" s="9">
        <v>129.30000000000001</v>
      </c>
      <c r="BK876" s="9" t="s">
        <v>49</v>
      </c>
    </row>
    <row r="877" spans="57:63" hidden="1" x14ac:dyDescent="0.3">
      <c r="BE877" s="10" t="s">
        <v>30</v>
      </c>
      <c r="BF877" s="10">
        <v>2014</v>
      </c>
      <c r="BG877" s="10" t="s">
        <v>39</v>
      </c>
      <c r="BH877" s="58" t="s">
        <v>101</v>
      </c>
      <c r="BI877" s="10" t="s">
        <v>10</v>
      </c>
      <c r="BJ877" s="10">
        <v>112.2</v>
      </c>
      <c r="BK877" s="10" t="s">
        <v>49</v>
      </c>
    </row>
    <row r="878" spans="57:63" hidden="1" x14ac:dyDescent="0.3">
      <c r="BE878" s="9" t="s">
        <v>30</v>
      </c>
      <c r="BF878" s="9">
        <v>2014</v>
      </c>
      <c r="BG878" s="9" t="s">
        <v>39</v>
      </c>
      <c r="BH878" s="59" t="s">
        <v>101</v>
      </c>
      <c r="BI878" s="9" t="s">
        <v>11</v>
      </c>
      <c r="BJ878" s="9">
        <v>103.6</v>
      </c>
      <c r="BK878" s="9" t="s">
        <v>49</v>
      </c>
    </row>
    <row r="879" spans="57:63" hidden="1" x14ac:dyDescent="0.3">
      <c r="BE879" s="10" t="s">
        <v>30</v>
      </c>
      <c r="BF879" s="10">
        <v>2014</v>
      </c>
      <c r="BG879" s="10" t="s">
        <v>39</v>
      </c>
      <c r="BH879" s="58" t="s">
        <v>101</v>
      </c>
      <c r="BI879" s="10" t="s">
        <v>12</v>
      </c>
      <c r="BJ879" s="10">
        <v>112.3</v>
      </c>
      <c r="BK879" s="10" t="s">
        <v>49</v>
      </c>
    </row>
    <row r="880" spans="57:63" hidden="1" x14ac:dyDescent="0.3">
      <c r="BE880" s="9" t="s">
        <v>30</v>
      </c>
      <c r="BF880" s="9">
        <v>2014</v>
      </c>
      <c r="BG880" s="9" t="s">
        <v>39</v>
      </c>
      <c r="BH880" s="59" t="s">
        <v>101</v>
      </c>
      <c r="BI880" s="9" t="s">
        <v>14</v>
      </c>
      <c r="BJ880" s="9">
        <v>120.1</v>
      </c>
      <c r="BK880" s="9" t="s">
        <v>49</v>
      </c>
    </row>
    <row r="881" spans="57:63" hidden="1" x14ac:dyDescent="0.3">
      <c r="BE881" s="10" t="s">
        <v>30</v>
      </c>
      <c r="BF881" s="10">
        <v>2014</v>
      </c>
      <c r="BG881" s="10" t="s">
        <v>39</v>
      </c>
      <c r="BH881" s="58" t="s">
        <v>101</v>
      </c>
      <c r="BI881" s="10" t="s">
        <v>15</v>
      </c>
      <c r="BJ881" s="10">
        <v>119.5</v>
      </c>
      <c r="BK881" s="10" t="s">
        <v>49</v>
      </c>
    </row>
    <row r="882" spans="57:63" hidden="1" x14ac:dyDescent="0.3">
      <c r="BE882" s="9" t="s">
        <v>30</v>
      </c>
      <c r="BF882" s="9">
        <v>2014</v>
      </c>
      <c r="BG882" s="9" t="s">
        <v>39</v>
      </c>
      <c r="BH882" s="59" t="s">
        <v>101</v>
      </c>
      <c r="BI882" s="9" t="s">
        <v>20</v>
      </c>
      <c r="BJ882" s="9" t="s">
        <v>32</v>
      </c>
      <c r="BK882" s="9" t="s">
        <v>77</v>
      </c>
    </row>
    <row r="883" spans="57:63" hidden="1" x14ac:dyDescent="0.3">
      <c r="BE883" s="10" t="s">
        <v>30</v>
      </c>
      <c r="BF883" s="10">
        <v>2014</v>
      </c>
      <c r="BG883" s="10" t="s">
        <v>39</v>
      </c>
      <c r="BH883" s="58" t="s">
        <v>101</v>
      </c>
      <c r="BI883" s="10" t="s">
        <v>21</v>
      </c>
      <c r="BJ883" s="10">
        <v>114.4</v>
      </c>
      <c r="BK883" s="10" t="s">
        <v>77</v>
      </c>
    </row>
    <row r="884" spans="57:63" hidden="1" x14ac:dyDescent="0.3">
      <c r="BE884" s="9" t="s">
        <v>30</v>
      </c>
      <c r="BF884" s="9">
        <v>2014</v>
      </c>
      <c r="BG884" s="9" t="s">
        <v>39</v>
      </c>
      <c r="BH884" s="59" t="s">
        <v>101</v>
      </c>
      <c r="BI884" s="9" t="s">
        <v>22</v>
      </c>
      <c r="BJ884" s="9">
        <v>114.9</v>
      </c>
      <c r="BK884" s="9" t="s">
        <v>77</v>
      </c>
    </row>
    <row r="885" spans="57:63" hidden="1" x14ac:dyDescent="0.3">
      <c r="BE885" s="10" t="s">
        <v>30</v>
      </c>
      <c r="BF885" s="10">
        <v>2014</v>
      </c>
      <c r="BG885" s="10" t="s">
        <v>39</v>
      </c>
      <c r="BH885" s="58" t="s">
        <v>101</v>
      </c>
      <c r="BI885" s="10" t="s">
        <v>23</v>
      </c>
      <c r="BJ885" s="10">
        <v>112.8</v>
      </c>
      <c r="BK885" s="10" t="s">
        <v>23</v>
      </c>
    </row>
    <row r="886" spans="57:63" hidden="1" x14ac:dyDescent="0.3">
      <c r="BE886" s="9" t="s">
        <v>30</v>
      </c>
      <c r="BF886" s="9">
        <v>2014</v>
      </c>
      <c r="BG886" s="9" t="s">
        <v>39</v>
      </c>
      <c r="BH886" s="59" t="s">
        <v>101</v>
      </c>
      <c r="BI886" s="9" t="s">
        <v>24</v>
      </c>
      <c r="BJ886" s="9">
        <v>112.2</v>
      </c>
      <c r="BK886" s="9" t="s">
        <v>77</v>
      </c>
    </row>
    <row r="887" spans="57:63" hidden="1" x14ac:dyDescent="0.3">
      <c r="BE887" s="10" t="s">
        <v>33</v>
      </c>
      <c r="BF887" s="10">
        <v>2014</v>
      </c>
      <c r="BG887" s="10" t="s">
        <v>39</v>
      </c>
      <c r="BH887" s="58" t="s">
        <v>101</v>
      </c>
      <c r="BI887" s="10" t="s">
        <v>3</v>
      </c>
      <c r="BJ887" s="10">
        <v>123.1</v>
      </c>
      <c r="BK887" s="10" t="s">
        <v>49</v>
      </c>
    </row>
    <row r="888" spans="57:63" hidden="1" x14ac:dyDescent="0.3">
      <c r="BE888" s="9" t="s">
        <v>33</v>
      </c>
      <c r="BF888" s="9">
        <v>2014</v>
      </c>
      <c r="BG888" s="9" t="s">
        <v>39</v>
      </c>
      <c r="BH888" s="59" t="s">
        <v>101</v>
      </c>
      <c r="BI888" s="9" t="s">
        <v>4</v>
      </c>
      <c r="BJ888" s="9">
        <v>125.9</v>
      </c>
      <c r="BK888" s="9" t="s">
        <v>49</v>
      </c>
    </row>
    <row r="889" spans="57:63" hidden="1" x14ac:dyDescent="0.3">
      <c r="BE889" s="10" t="s">
        <v>33</v>
      </c>
      <c r="BF889" s="10">
        <v>2014</v>
      </c>
      <c r="BG889" s="10" t="s">
        <v>39</v>
      </c>
      <c r="BH889" s="58" t="s">
        <v>101</v>
      </c>
      <c r="BI889" s="10" t="s">
        <v>5</v>
      </c>
      <c r="BJ889" s="10">
        <v>115.4</v>
      </c>
      <c r="BK889" s="10" t="s">
        <v>49</v>
      </c>
    </row>
    <row r="890" spans="57:63" hidden="1" x14ac:dyDescent="0.3">
      <c r="BE890" s="9" t="s">
        <v>33</v>
      </c>
      <c r="BF890" s="9">
        <v>2014</v>
      </c>
      <c r="BG890" s="9" t="s">
        <v>39</v>
      </c>
      <c r="BH890" s="59" t="s">
        <v>101</v>
      </c>
      <c r="BI890" s="9" t="s">
        <v>6</v>
      </c>
      <c r="BJ890" s="9">
        <v>120.4</v>
      </c>
      <c r="BK890" s="9" t="s">
        <v>49</v>
      </c>
    </row>
    <row r="891" spans="57:63" hidden="1" x14ac:dyDescent="0.3">
      <c r="BE891" s="10" t="s">
        <v>33</v>
      </c>
      <c r="BF891" s="10">
        <v>2014</v>
      </c>
      <c r="BG891" s="10" t="s">
        <v>39</v>
      </c>
      <c r="BH891" s="58" t="s">
        <v>101</v>
      </c>
      <c r="BI891" s="10" t="s">
        <v>7</v>
      </c>
      <c r="BJ891" s="10">
        <v>103.4</v>
      </c>
      <c r="BK891" s="10" t="s">
        <v>49</v>
      </c>
    </row>
    <row r="892" spans="57:63" hidden="1" x14ac:dyDescent="0.3">
      <c r="BE892" s="9" t="s">
        <v>33</v>
      </c>
      <c r="BF892" s="9">
        <v>2014</v>
      </c>
      <c r="BG892" s="9" t="s">
        <v>39</v>
      </c>
      <c r="BH892" s="59" t="s">
        <v>101</v>
      </c>
      <c r="BI892" s="9" t="s">
        <v>8</v>
      </c>
      <c r="BJ892" s="9">
        <v>131.19999999999999</v>
      </c>
      <c r="BK892" s="9" t="s">
        <v>49</v>
      </c>
    </row>
    <row r="893" spans="57:63" hidden="1" x14ac:dyDescent="0.3">
      <c r="BE893" s="10" t="s">
        <v>33</v>
      </c>
      <c r="BF893" s="10">
        <v>2014</v>
      </c>
      <c r="BG893" s="10" t="s">
        <v>39</v>
      </c>
      <c r="BH893" s="58" t="s">
        <v>101</v>
      </c>
      <c r="BI893" s="10" t="s">
        <v>9</v>
      </c>
      <c r="BJ893" s="10">
        <v>137.5</v>
      </c>
      <c r="BK893" s="10" t="s">
        <v>49</v>
      </c>
    </row>
    <row r="894" spans="57:63" hidden="1" x14ac:dyDescent="0.3">
      <c r="BE894" s="9" t="s">
        <v>33</v>
      </c>
      <c r="BF894" s="9">
        <v>2014</v>
      </c>
      <c r="BG894" s="9" t="s">
        <v>39</v>
      </c>
      <c r="BH894" s="59" t="s">
        <v>101</v>
      </c>
      <c r="BI894" s="9" t="s">
        <v>10</v>
      </c>
      <c r="BJ894" s="9">
        <v>112.8</v>
      </c>
      <c r="BK894" s="9" t="s">
        <v>49</v>
      </c>
    </row>
    <row r="895" spans="57:63" hidden="1" x14ac:dyDescent="0.3">
      <c r="BE895" s="10" t="s">
        <v>33</v>
      </c>
      <c r="BF895" s="10">
        <v>2014</v>
      </c>
      <c r="BG895" s="10" t="s">
        <v>39</v>
      </c>
      <c r="BH895" s="58" t="s">
        <v>101</v>
      </c>
      <c r="BI895" s="10" t="s">
        <v>11</v>
      </c>
      <c r="BJ895" s="10">
        <v>101.4</v>
      </c>
      <c r="BK895" s="10" t="s">
        <v>49</v>
      </c>
    </row>
    <row r="896" spans="57:63" hidden="1" x14ac:dyDescent="0.3">
      <c r="BE896" s="9" t="s">
        <v>33</v>
      </c>
      <c r="BF896" s="9">
        <v>2014</v>
      </c>
      <c r="BG896" s="9" t="s">
        <v>39</v>
      </c>
      <c r="BH896" s="59" t="s">
        <v>101</v>
      </c>
      <c r="BI896" s="9" t="s">
        <v>12</v>
      </c>
      <c r="BJ896" s="9">
        <v>118.3</v>
      </c>
      <c r="BK896" s="9" t="s">
        <v>49</v>
      </c>
    </row>
    <row r="897" spans="57:63" hidden="1" x14ac:dyDescent="0.3">
      <c r="BE897" s="10" t="s">
        <v>33</v>
      </c>
      <c r="BF897" s="10">
        <v>2014</v>
      </c>
      <c r="BG897" s="10" t="s">
        <v>39</v>
      </c>
      <c r="BH897" s="58" t="s">
        <v>101</v>
      </c>
      <c r="BI897" s="10" t="s">
        <v>14</v>
      </c>
      <c r="BJ897" s="10">
        <v>122.4</v>
      </c>
      <c r="BK897" s="10" t="s">
        <v>49</v>
      </c>
    </row>
    <row r="898" spans="57:63" hidden="1" x14ac:dyDescent="0.3">
      <c r="BE898" s="9" t="s">
        <v>33</v>
      </c>
      <c r="BF898" s="9">
        <v>2014</v>
      </c>
      <c r="BG898" s="9" t="s">
        <v>39</v>
      </c>
      <c r="BH898" s="59" t="s">
        <v>101</v>
      </c>
      <c r="BI898" s="9" t="s">
        <v>15</v>
      </c>
      <c r="BJ898" s="9">
        <v>122</v>
      </c>
      <c r="BK898" s="9" t="s">
        <v>49</v>
      </c>
    </row>
    <row r="899" spans="57:63" hidden="1" x14ac:dyDescent="0.3">
      <c r="BE899" s="10" t="s">
        <v>33</v>
      </c>
      <c r="BF899" s="10">
        <v>2014</v>
      </c>
      <c r="BG899" s="10" t="s">
        <v>39</v>
      </c>
      <c r="BH899" s="58" t="s">
        <v>101</v>
      </c>
      <c r="BI899" s="10" t="s">
        <v>20</v>
      </c>
      <c r="BJ899" s="10">
        <v>113.9</v>
      </c>
      <c r="BK899" s="10" t="s">
        <v>77</v>
      </c>
    </row>
    <row r="900" spans="57:63" hidden="1" x14ac:dyDescent="0.3">
      <c r="BE900" s="9" t="s">
        <v>33</v>
      </c>
      <c r="BF900" s="9">
        <v>2014</v>
      </c>
      <c r="BG900" s="9" t="s">
        <v>39</v>
      </c>
      <c r="BH900" s="59" t="s">
        <v>101</v>
      </c>
      <c r="BI900" s="9" t="s">
        <v>21</v>
      </c>
      <c r="BJ900" s="9">
        <v>111.2</v>
      </c>
      <c r="BK900" s="9" t="s">
        <v>77</v>
      </c>
    </row>
    <row r="901" spans="57:63" hidden="1" x14ac:dyDescent="0.3">
      <c r="BE901" s="10" t="s">
        <v>33</v>
      </c>
      <c r="BF901" s="10">
        <v>2014</v>
      </c>
      <c r="BG901" s="10" t="s">
        <v>39</v>
      </c>
      <c r="BH901" s="58" t="s">
        <v>101</v>
      </c>
      <c r="BI901" s="10" t="s">
        <v>22</v>
      </c>
      <c r="BJ901" s="10">
        <v>114.3</v>
      </c>
      <c r="BK901" s="10" t="s">
        <v>77</v>
      </c>
    </row>
    <row r="902" spans="57:63" hidden="1" x14ac:dyDescent="0.3">
      <c r="BE902" s="9" t="s">
        <v>33</v>
      </c>
      <c r="BF902" s="9">
        <v>2014</v>
      </c>
      <c r="BG902" s="9" t="s">
        <v>39</v>
      </c>
      <c r="BH902" s="59" t="s">
        <v>101</v>
      </c>
      <c r="BI902" s="9" t="s">
        <v>23</v>
      </c>
      <c r="BJ902" s="9">
        <v>111.4</v>
      </c>
      <c r="BK902" s="9" t="s">
        <v>23</v>
      </c>
    </row>
    <row r="903" spans="57:63" hidden="1" x14ac:dyDescent="0.3">
      <c r="BE903" s="10" t="s">
        <v>33</v>
      </c>
      <c r="BF903" s="10">
        <v>2014</v>
      </c>
      <c r="BG903" s="10" t="s">
        <v>39</v>
      </c>
      <c r="BH903" s="58" t="s">
        <v>101</v>
      </c>
      <c r="BI903" s="10" t="s">
        <v>24</v>
      </c>
      <c r="BJ903" s="10">
        <v>111.5</v>
      </c>
      <c r="BK903" s="10" t="s">
        <v>77</v>
      </c>
    </row>
    <row r="904" spans="57:63" hidden="1" x14ac:dyDescent="0.3">
      <c r="BE904" s="9" t="s">
        <v>34</v>
      </c>
      <c r="BF904" s="9">
        <v>2014</v>
      </c>
      <c r="BG904" s="9" t="s">
        <v>39</v>
      </c>
      <c r="BH904" s="59" t="s">
        <v>101</v>
      </c>
      <c r="BI904" s="9" t="s">
        <v>3</v>
      </c>
      <c r="BJ904" s="9">
        <v>121.5</v>
      </c>
      <c r="BK904" s="9" t="s">
        <v>49</v>
      </c>
    </row>
    <row r="905" spans="57:63" hidden="1" x14ac:dyDescent="0.3">
      <c r="BE905" s="10" t="s">
        <v>34</v>
      </c>
      <c r="BF905" s="10">
        <v>2014</v>
      </c>
      <c r="BG905" s="10" t="s">
        <v>39</v>
      </c>
      <c r="BH905" s="58" t="s">
        <v>101</v>
      </c>
      <c r="BI905" s="10" t="s">
        <v>4</v>
      </c>
      <c r="BJ905" s="10">
        <v>123.1</v>
      </c>
      <c r="BK905" s="10" t="s">
        <v>49</v>
      </c>
    </row>
    <row r="906" spans="57:63" hidden="1" x14ac:dyDescent="0.3">
      <c r="BE906" s="9" t="s">
        <v>34</v>
      </c>
      <c r="BF906" s="9">
        <v>2014</v>
      </c>
      <c r="BG906" s="9" t="s">
        <v>39</v>
      </c>
      <c r="BH906" s="59" t="s">
        <v>101</v>
      </c>
      <c r="BI906" s="9" t="s">
        <v>5</v>
      </c>
      <c r="BJ906" s="9">
        <v>115.8</v>
      </c>
      <c r="BK906" s="9" t="s">
        <v>49</v>
      </c>
    </row>
    <row r="907" spans="57:63" hidden="1" x14ac:dyDescent="0.3">
      <c r="BE907" s="10" t="s">
        <v>34</v>
      </c>
      <c r="BF907" s="10">
        <v>2014</v>
      </c>
      <c r="BG907" s="10" t="s">
        <v>39</v>
      </c>
      <c r="BH907" s="58" t="s">
        <v>101</v>
      </c>
      <c r="BI907" s="10" t="s">
        <v>6</v>
      </c>
      <c r="BJ907" s="10">
        <v>119.7</v>
      </c>
      <c r="BK907" s="10" t="s">
        <v>49</v>
      </c>
    </row>
    <row r="908" spans="57:63" hidden="1" x14ac:dyDescent="0.3">
      <c r="BE908" s="9" t="s">
        <v>34</v>
      </c>
      <c r="BF908" s="9">
        <v>2014</v>
      </c>
      <c r="BG908" s="9" t="s">
        <v>39</v>
      </c>
      <c r="BH908" s="59" t="s">
        <v>101</v>
      </c>
      <c r="BI908" s="9" t="s">
        <v>7</v>
      </c>
      <c r="BJ908" s="9">
        <v>107.8</v>
      </c>
      <c r="BK908" s="9" t="s">
        <v>49</v>
      </c>
    </row>
    <row r="909" spans="57:63" hidden="1" x14ac:dyDescent="0.3">
      <c r="BE909" s="10" t="s">
        <v>34</v>
      </c>
      <c r="BF909" s="10">
        <v>2014</v>
      </c>
      <c r="BG909" s="10" t="s">
        <v>39</v>
      </c>
      <c r="BH909" s="58" t="s">
        <v>101</v>
      </c>
      <c r="BI909" s="10" t="s">
        <v>8</v>
      </c>
      <c r="BJ909" s="10">
        <v>128.30000000000001</v>
      </c>
      <c r="BK909" s="10" t="s">
        <v>49</v>
      </c>
    </row>
    <row r="910" spans="57:63" hidden="1" x14ac:dyDescent="0.3">
      <c r="BE910" s="9" t="s">
        <v>34</v>
      </c>
      <c r="BF910" s="9">
        <v>2014</v>
      </c>
      <c r="BG910" s="9" t="s">
        <v>39</v>
      </c>
      <c r="BH910" s="59" t="s">
        <v>101</v>
      </c>
      <c r="BI910" s="9" t="s">
        <v>9</v>
      </c>
      <c r="BJ910" s="9">
        <v>132.1</v>
      </c>
      <c r="BK910" s="9" t="s">
        <v>49</v>
      </c>
    </row>
    <row r="911" spans="57:63" hidden="1" x14ac:dyDescent="0.3">
      <c r="BE911" s="10" t="s">
        <v>34</v>
      </c>
      <c r="BF911" s="10">
        <v>2014</v>
      </c>
      <c r="BG911" s="10" t="s">
        <v>39</v>
      </c>
      <c r="BH911" s="58" t="s">
        <v>101</v>
      </c>
      <c r="BI911" s="10" t="s">
        <v>10</v>
      </c>
      <c r="BJ911" s="10">
        <v>112.4</v>
      </c>
      <c r="BK911" s="10" t="s">
        <v>49</v>
      </c>
    </row>
    <row r="912" spans="57:63" hidden="1" x14ac:dyDescent="0.3">
      <c r="BE912" s="9" t="s">
        <v>34</v>
      </c>
      <c r="BF912" s="9">
        <v>2014</v>
      </c>
      <c r="BG912" s="9" t="s">
        <v>39</v>
      </c>
      <c r="BH912" s="59" t="s">
        <v>101</v>
      </c>
      <c r="BI912" s="9" t="s">
        <v>11</v>
      </c>
      <c r="BJ912" s="9">
        <v>102.9</v>
      </c>
      <c r="BK912" s="9" t="s">
        <v>49</v>
      </c>
    </row>
    <row r="913" spans="57:63" hidden="1" x14ac:dyDescent="0.3">
      <c r="BE913" s="10" t="s">
        <v>34</v>
      </c>
      <c r="BF913" s="10">
        <v>2014</v>
      </c>
      <c r="BG913" s="10" t="s">
        <v>39</v>
      </c>
      <c r="BH913" s="58" t="s">
        <v>101</v>
      </c>
      <c r="BI913" s="10" t="s">
        <v>12</v>
      </c>
      <c r="BJ913" s="10">
        <v>114.3</v>
      </c>
      <c r="BK913" s="10" t="s">
        <v>49</v>
      </c>
    </row>
    <row r="914" spans="57:63" hidden="1" x14ac:dyDescent="0.3">
      <c r="BE914" s="9" t="s">
        <v>34</v>
      </c>
      <c r="BF914" s="9">
        <v>2014</v>
      </c>
      <c r="BG914" s="9" t="s">
        <v>39</v>
      </c>
      <c r="BH914" s="59" t="s">
        <v>101</v>
      </c>
      <c r="BI914" s="9" t="s">
        <v>14</v>
      </c>
      <c r="BJ914" s="9">
        <v>121.2</v>
      </c>
      <c r="BK914" s="9" t="s">
        <v>49</v>
      </c>
    </row>
    <row r="915" spans="57:63" hidden="1" x14ac:dyDescent="0.3">
      <c r="BE915" s="10" t="s">
        <v>34</v>
      </c>
      <c r="BF915" s="10">
        <v>2014</v>
      </c>
      <c r="BG915" s="10" t="s">
        <v>39</v>
      </c>
      <c r="BH915" s="58" t="s">
        <v>101</v>
      </c>
      <c r="BI915" s="10" t="s">
        <v>15</v>
      </c>
      <c r="BJ915" s="10">
        <v>120.4</v>
      </c>
      <c r="BK915" s="10" t="s">
        <v>49</v>
      </c>
    </row>
    <row r="916" spans="57:63" hidden="1" x14ac:dyDescent="0.3">
      <c r="BE916" s="9" t="s">
        <v>34</v>
      </c>
      <c r="BF916" s="9">
        <v>2014</v>
      </c>
      <c r="BG916" s="9" t="s">
        <v>39</v>
      </c>
      <c r="BH916" s="59" t="s">
        <v>101</v>
      </c>
      <c r="BI916" s="9" t="s">
        <v>20</v>
      </c>
      <c r="BJ916" s="9">
        <v>113.9</v>
      </c>
      <c r="BK916" s="9" t="s">
        <v>77</v>
      </c>
    </row>
    <row r="917" spans="57:63" hidden="1" x14ac:dyDescent="0.3">
      <c r="BE917" s="10" t="s">
        <v>34</v>
      </c>
      <c r="BF917" s="10">
        <v>2014</v>
      </c>
      <c r="BG917" s="10" t="s">
        <v>39</v>
      </c>
      <c r="BH917" s="58" t="s">
        <v>101</v>
      </c>
      <c r="BI917" s="10" t="s">
        <v>21</v>
      </c>
      <c r="BJ917" s="10">
        <v>113.2</v>
      </c>
      <c r="BK917" s="10" t="s">
        <v>77</v>
      </c>
    </row>
    <row r="918" spans="57:63" hidden="1" x14ac:dyDescent="0.3">
      <c r="BE918" s="9" t="s">
        <v>34</v>
      </c>
      <c r="BF918" s="9">
        <v>2014</v>
      </c>
      <c r="BG918" s="9" t="s">
        <v>39</v>
      </c>
      <c r="BH918" s="59" t="s">
        <v>101</v>
      </c>
      <c r="BI918" s="9" t="s">
        <v>22</v>
      </c>
      <c r="BJ918" s="9">
        <v>114.6</v>
      </c>
      <c r="BK918" s="9" t="s">
        <v>77</v>
      </c>
    </row>
    <row r="919" spans="57:63" hidden="1" x14ac:dyDescent="0.3">
      <c r="BE919" s="10" t="s">
        <v>34</v>
      </c>
      <c r="BF919" s="10">
        <v>2014</v>
      </c>
      <c r="BG919" s="10" t="s">
        <v>39</v>
      </c>
      <c r="BH919" s="58" t="s">
        <v>101</v>
      </c>
      <c r="BI919" s="10" t="s">
        <v>23</v>
      </c>
      <c r="BJ919" s="10">
        <v>112.3</v>
      </c>
      <c r="BK919" s="10" t="s">
        <v>23</v>
      </c>
    </row>
    <row r="920" spans="57:63" hidden="1" x14ac:dyDescent="0.3">
      <c r="BE920" s="9" t="s">
        <v>34</v>
      </c>
      <c r="BF920" s="9">
        <v>2014</v>
      </c>
      <c r="BG920" s="9" t="s">
        <v>39</v>
      </c>
      <c r="BH920" s="59" t="s">
        <v>101</v>
      </c>
      <c r="BI920" s="9" t="s">
        <v>24</v>
      </c>
      <c r="BJ920" s="9">
        <v>111.8</v>
      </c>
      <c r="BK920" s="9" t="s">
        <v>77</v>
      </c>
    </row>
    <row r="921" spans="57:63" hidden="1" x14ac:dyDescent="0.3">
      <c r="BE921" s="10" t="s">
        <v>30</v>
      </c>
      <c r="BF921" s="10">
        <v>2014</v>
      </c>
      <c r="BG921" s="10" t="s">
        <v>40</v>
      </c>
      <c r="BH921" s="58" t="s">
        <v>102</v>
      </c>
      <c r="BI921" s="10" t="s">
        <v>3</v>
      </c>
      <c r="BJ921" s="10">
        <v>121.7</v>
      </c>
      <c r="BK921" s="10" t="s">
        <v>49</v>
      </c>
    </row>
    <row r="922" spans="57:63" hidden="1" x14ac:dyDescent="0.3">
      <c r="BE922" s="9" t="s">
        <v>30</v>
      </c>
      <c r="BF922" s="9">
        <v>2014</v>
      </c>
      <c r="BG922" s="9" t="s">
        <v>40</v>
      </c>
      <c r="BH922" s="59" t="s">
        <v>102</v>
      </c>
      <c r="BI922" s="9" t="s">
        <v>4</v>
      </c>
      <c r="BJ922" s="9">
        <v>122.5</v>
      </c>
      <c r="BK922" s="9" t="s">
        <v>49</v>
      </c>
    </row>
    <row r="923" spans="57:63" hidden="1" x14ac:dyDescent="0.3">
      <c r="BE923" s="10" t="s">
        <v>30</v>
      </c>
      <c r="BF923" s="10">
        <v>2014</v>
      </c>
      <c r="BG923" s="10" t="s">
        <v>40</v>
      </c>
      <c r="BH923" s="58" t="s">
        <v>102</v>
      </c>
      <c r="BI923" s="10" t="s">
        <v>5</v>
      </c>
      <c r="BJ923" s="10">
        <v>117.7</v>
      </c>
      <c r="BK923" s="10" t="s">
        <v>49</v>
      </c>
    </row>
    <row r="924" spans="57:63" hidden="1" x14ac:dyDescent="0.3">
      <c r="BE924" s="9" t="s">
        <v>30</v>
      </c>
      <c r="BF924" s="9">
        <v>2014</v>
      </c>
      <c r="BG924" s="9" t="s">
        <v>40</v>
      </c>
      <c r="BH924" s="59" t="s">
        <v>102</v>
      </c>
      <c r="BI924" s="9" t="s">
        <v>6</v>
      </c>
      <c r="BJ924" s="9">
        <v>120.6</v>
      </c>
      <c r="BK924" s="9" t="s">
        <v>49</v>
      </c>
    </row>
    <row r="925" spans="57:63" hidden="1" x14ac:dyDescent="0.3">
      <c r="BE925" s="10" t="s">
        <v>30</v>
      </c>
      <c r="BF925" s="10">
        <v>2014</v>
      </c>
      <c r="BG925" s="10" t="s">
        <v>40</v>
      </c>
      <c r="BH925" s="58" t="s">
        <v>102</v>
      </c>
      <c r="BI925" s="10" t="s">
        <v>7</v>
      </c>
      <c r="BJ925" s="10">
        <v>110.4</v>
      </c>
      <c r="BK925" s="10" t="s">
        <v>49</v>
      </c>
    </row>
    <row r="926" spans="57:63" hidden="1" x14ac:dyDescent="0.3">
      <c r="BE926" s="9" t="s">
        <v>30</v>
      </c>
      <c r="BF926" s="9">
        <v>2014</v>
      </c>
      <c r="BG926" s="9" t="s">
        <v>40</v>
      </c>
      <c r="BH926" s="59" t="s">
        <v>102</v>
      </c>
      <c r="BI926" s="9" t="s">
        <v>8</v>
      </c>
      <c r="BJ926" s="9">
        <v>129.1</v>
      </c>
      <c r="BK926" s="9" t="s">
        <v>49</v>
      </c>
    </row>
    <row r="927" spans="57:63" hidden="1" x14ac:dyDescent="0.3">
      <c r="BE927" s="10" t="s">
        <v>30</v>
      </c>
      <c r="BF927" s="10">
        <v>2014</v>
      </c>
      <c r="BG927" s="10" t="s">
        <v>40</v>
      </c>
      <c r="BH927" s="58" t="s">
        <v>102</v>
      </c>
      <c r="BI927" s="10" t="s">
        <v>9</v>
      </c>
      <c r="BJ927" s="10">
        <v>150.1</v>
      </c>
      <c r="BK927" s="10" t="s">
        <v>49</v>
      </c>
    </row>
    <row r="928" spans="57:63" hidden="1" x14ac:dyDescent="0.3">
      <c r="BE928" s="9" t="s">
        <v>30</v>
      </c>
      <c r="BF928" s="9">
        <v>2014</v>
      </c>
      <c r="BG928" s="9" t="s">
        <v>40</v>
      </c>
      <c r="BH928" s="59" t="s">
        <v>102</v>
      </c>
      <c r="BI928" s="9" t="s">
        <v>10</v>
      </c>
      <c r="BJ928" s="9">
        <v>113.2</v>
      </c>
      <c r="BK928" s="9" t="s">
        <v>49</v>
      </c>
    </row>
    <row r="929" spans="57:63" hidden="1" x14ac:dyDescent="0.3">
      <c r="BE929" s="10" t="s">
        <v>30</v>
      </c>
      <c r="BF929" s="10">
        <v>2014</v>
      </c>
      <c r="BG929" s="10" t="s">
        <v>40</v>
      </c>
      <c r="BH929" s="58" t="s">
        <v>102</v>
      </c>
      <c r="BI929" s="10" t="s">
        <v>11</v>
      </c>
      <c r="BJ929" s="10">
        <v>104.8</v>
      </c>
      <c r="BK929" s="10" t="s">
        <v>49</v>
      </c>
    </row>
    <row r="930" spans="57:63" hidden="1" x14ac:dyDescent="0.3">
      <c r="BE930" s="9" t="s">
        <v>30</v>
      </c>
      <c r="BF930" s="9">
        <v>2014</v>
      </c>
      <c r="BG930" s="9" t="s">
        <v>40</v>
      </c>
      <c r="BH930" s="59" t="s">
        <v>102</v>
      </c>
      <c r="BI930" s="9" t="s">
        <v>12</v>
      </c>
      <c r="BJ930" s="9">
        <v>113.3</v>
      </c>
      <c r="BK930" s="9" t="s">
        <v>49</v>
      </c>
    </row>
    <row r="931" spans="57:63" hidden="1" x14ac:dyDescent="0.3">
      <c r="BE931" s="10" t="s">
        <v>30</v>
      </c>
      <c r="BF931" s="10">
        <v>2014</v>
      </c>
      <c r="BG931" s="10" t="s">
        <v>40</v>
      </c>
      <c r="BH931" s="58" t="s">
        <v>102</v>
      </c>
      <c r="BI931" s="10" t="s">
        <v>14</v>
      </c>
      <c r="BJ931" s="10">
        <v>120.9</v>
      </c>
      <c r="BK931" s="10" t="s">
        <v>49</v>
      </c>
    </row>
    <row r="932" spans="57:63" hidden="1" x14ac:dyDescent="0.3">
      <c r="BE932" s="9" t="s">
        <v>30</v>
      </c>
      <c r="BF932" s="9">
        <v>2014</v>
      </c>
      <c r="BG932" s="9" t="s">
        <v>40</v>
      </c>
      <c r="BH932" s="59" t="s">
        <v>102</v>
      </c>
      <c r="BI932" s="9" t="s">
        <v>15</v>
      </c>
      <c r="BJ932" s="9">
        <v>123.3</v>
      </c>
      <c r="BK932" s="9" t="s">
        <v>49</v>
      </c>
    </row>
    <row r="933" spans="57:63" hidden="1" x14ac:dyDescent="0.3">
      <c r="BE933" s="10" t="s">
        <v>30</v>
      </c>
      <c r="BF933" s="10">
        <v>2014</v>
      </c>
      <c r="BG933" s="10" t="s">
        <v>40</v>
      </c>
      <c r="BH933" s="58" t="s">
        <v>102</v>
      </c>
      <c r="BI933" s="10" t="s">
        <v>20</v>
      </c>
      <c r="BJ933" s="10" t="s">
        <v>32</v>
      </c>
      <c r="BK933" s="10" t="s">
        <v>77</v>
      </c>
    </row>
    <row r="934" spans="57:63" hidden="1" x14ac:dyDescent="0.3">
      <c r="BE934" s="9" t="s">
        <v>30</v>
      </c>
      <c r="BF934" s="9">
        <v>2014</v>
      </c>
      <c r="BG934" s="9" t="s">
        <v>40</v>
      </c>
      <c r="BH934" s="59" t="s">
        <v>102</v>
      </c>
      <c r="BI934" s="9" t="s">
        <v>21</v>
      </c>
      <c r="BJ934" s="9">
        <v>115.3</v>
      </c>
      <c r="BK934" s="9" t="s">
        <v>77</v>
      </c>
    </row>
    <row r="935" spans="57:63" hidden="1" x14ac:dyDescent="0.3">
      <c r="BE935" s="10" t="s">
        <v>30</v>
      </c>
      <c r="BF935" s="10">
        <v>2014</v>
      </c>
      <c r="BG935" s="10" t="s">
        <v>40</v>
      </c>
      <c r="BH935" s="58" t="s">
        <v>102</v>
      </c>
      <c r="BI935" s="10" t="s">
        <v>22</v>
      </c>
      <c r="BJ935" s="10">
        <v>115.4</v>
      </c>
      <c r="BK935" s="10" t="s">
        <v>77</v>
      </c>
    </row>
    <row r="936" spans="57:63" hidden="1" x14ac:dyDescent="0.3">
      <c r="BE936" s="9" t="s">
        <v>30</v>
      </c>
      <c r="BF936" s="9">
        <v>2014</v>
      </c>
      <c r="BG936" s="9" t="s">
        <v>40</v>
      </c>
      <c r="BH936" s="59" t="s">
        <v>102</v>
      </c>
      <c r="BI936" s="9" t="s">
        <v>23</v>
      </c>
      <c r="BJ936" s="9">
        <v>113.4</v>
      </c>
      <c r="BK936" s="9" t="s">
        <v>23</v>
      </c>
    </row>
    <row r="937" spans="57:63" hidden="1" x14ac:dyDescent="0.3">
      <c r="BE937" s="10" t="s">
        <v>30</v>
      </c>
      <c r="BF937" s="10">
        <v>2014</v>
      </c>
      <c r="BG937" s="10" t="s">
        <v>40</v>
      </c>
      <c r="BH937" s="58" t="s">
        <v>102</v>
      </c>
      <c r="BI937" s="10" t="s">
        <v>24</v>
      </c>
      <c r="BJ937" s="10">
        <v>113.2</v>
      </c>
      <c r="BK937" s="10" t="s">
        <v>77</v>
      </c>
    </row>
    <row r="938" spans="57:63" hidden="1" x14ac:dyDescent="0.3">
      <c r="BE938" s="9" t="s">
        <v>33</v>
      </c>
      <c r="BF938" s="9">
        <v>2014</v>
      </c>
      <c r="BG938" s="9" t="s">
        <v>40</v>
      </c>
      <c r="BH938" s="59" t="s">
        <v>102</v>
      </c>
      <c r="BI938" s="9" t="s">
        <v>3</v>
      </c>
      <c r="BJ938" s="9">
        <v>123.8</v>
      </c>
      <c r="BK938" s="9" t="s">
        <v>49</v>
      </c>
    </row>
    <row r="939" spans="57:63" hidden="1" x14ac:dyDescent="0.3">
      <c r="BE939" s="10" t="s">
        <v>33</v>
      </c>
      <c r="BF939" s="10">
        <v>2014</v>
      </c>
      <c r="BG939" s="10" t="s">
        <v>40</v>
      </c>
      <c r="BH939" s="58" t="s">
        <v>102</v>
      </c>
      <c r="BI939" s="10" t="s">
        <v>4</v>
      </c>
      <c r="BJ939" s="10">
        <v>126.4</v>
      </c>
      <c r="BK939" s="10" t="s">
        <v>49</v>
      </c>
    </row>
    <row r="940" spans="57:63" hidden="1" x14ac:dyDescent="0.3">
      <c r="BE940" s="9" t="s">
        <v>33</v>
      </c>
      <c r="BF940" s="9">
        <v>2014</v>
      </c>
      <c r="BG940" s="9" t="s">
        <v>40</v>
      </c>
      <c r="BH940" s="59" t="s">
        <v>102</v>
      </c>
      <c r="BI940" s="9" t="s">
        <v>5</v>
      </c>
      <c r="BJ940" s="9">
        <v>118</v>
      </c>
      <c r="BK940" s="9" t="s">
        <v>49</v>
      </c>
    </row>
    <row r="941" spans="57:63" hidden="1" x14ac:dyDescent="0.3">
      <c r="BE941" s="10" t="s">
        <v>33</v>
      </c>
      <c r="BF941" s="10">
        <v>2014</v>
      </c>
      <c r="BG941" s="10" t="s">
        <v>40</v>
      </c>
      <c r="BH941" s="58" t="s">
        <v>102</v>
      </c>
      <c r="BI941" s="10" t="s">
        <v>6</v>
      </c>
      <c r="BJ941" s="10">
        <v>121.6</v>
      </c>
      <c r="BK941" s="10" t="s">
        <v>49</v>
      </c>
    </row>
    <row r="942" spans="57:63" hidden="1" x14ac:dyDescent="0.3">
      <c r="BE942" s="9" t="s">
        <v>33</v>
      </c>
      <c r="BF942" s="9">
        <v>2014</v>
      </c>
      <c r="BG942" s="9" t="s">
        <v>40</v>
      </c>
      <c r="BH942" s="59" t="s">
        <v>102</v>
      </c>
      <c r="BI942" s="9" t="s">
        <v>7</v>
      </c>
      <c r="BJ942" s="9">
        <v>103.5</v>
      </c>
      <c r="BK942" s="9" t="s">
        <v>49</v>
      </c>
    </row>
    <row r="943" spans="57:63" hidden="1" x14ac:dyDescent="0.3">
      <c r="BE943" s="10" t="s">
        <v>33</v>
      </c>
      <c r="BF943" s="10">
        <v>2014</v>
      </c>
      <c r="BG943" s="10" t="s">
        <v>40</v>
      </c>
      <c r="BH943" s="58" t="s">
        <v>102</v>
      </c>
      <c r="BI943" s="10" t="s">
        <v>8</v>
      </c>
      <c r="BJ943" s="10">
        <v>133.69999999999999</v>
      </c>
      <c r="BK943" s="10" t="s">
        <v>49</v>
      </c>
    </row>
    <row r="944" spans="57:63" hidden="1" x14ac:dyDescent="0.3">
      <c r="BE944" s="9" t="s">
        <v>33</v>
      </c>
      <c r="BF944" s="9">
        <v>2014</v>
      </c>
      <c r="BG944" s="9" t="s">
        <v>40</v>
      </c>
      <c r="BH944" s="59" t="s">
        <v>102</v>
      </c>
      <c r="BI944" s="9" t="s">
        <v>9</v>
      </c>
      <c r="BJ944" s="9">
        <v>172.4</v>
      </c>
      <c r="BK944" s="9" t="s">
        <v>49</v>
      </c>
    </row>
    <row r="945" spans="57:63" hidden="1" x14ac:dyDescent="0.3">
      <c r="BE945" s="10" t="s">
        <v>33</v>
      </c>
      <c r="BF945" s="10">
        <v>2014</v>
      </c>
      <c r="BG945" s="10" t="s">
        <v>40</v>
      </c>
      <c r="BH945" s="58" t="s">
        <v>102</v>
      </c>
      <c r="BI945" s="10" t="s">
        <v>10</v>
      </c>
      <c r="BJ945" s="10">
        <v>113.1</v>
      </c>
      <c r="BK945" s="10" t="s">
        <v>49</v>
      </c>
    </row>
    <row r="946" spans="57:63" hidden="1" x14ac:dyDescent="0.3">
      <c r="BE946" s="9" t="s">
        <v>33</v>
      </c>
      <c r="BF946" s="9">
        <v>2014</v>
      </c>
      <c r="BG946" s="9" t="s">
        <v>40</v>
      </c>
      <c r="BH946" s="59" t="s">
        <v>102</v>
      </c>
      <c r="BI946" s="9" t="s">
        <v>11</v>
      </c>
      <c r="BJ946" s="9">
        <v>102.7</v>
      </c>
      <c r="BK946" s="9" t="s">
        <v>49</v>
      </c>
    </row>
    <row r="947" spans="57:63" hidden="1" x14ac:dyDescent="0.3">
      <c r="BE947" s="10" t="s">
        <v>33</v>
      </c>
      <c r="BF947" s="10">
        <v>2014</v>
      </c>
      <c r="BG947" s="10" t="s">
        <v>40</v>
      </c>
      <c r="BH947" s="58" t="s">
        <v>102</v>
      </c>
      <c r="BI947" s="10" t="s">
        <v>12</v>
      </c>
      <c r="BJ947" s="10">
        <v>120</v>
      </c>
      <c r="BK947" s="10" t="s">
        <v>49</v>
      </c>
    </row>
    <row r="948" spans="57:63" hidden="1" x14ac:dyDescent="0.3">
      <c r="BE948" s="9" t="s">
        <v>33</v>
      </c>
      <c r="BF948" s="9">
        <v>2014</v>
      </c>
      <c r="BG948" s="9" t="s">
        <v>40</v>
      </c>
      <c r="BH948" s="59" t="s">
        <v>102</v>
      </c>
      <c r="BI948" s="9" t="s">
        <v>14</v>
      </c>
      <c r="BJ948" s="9">
        <v>123.4</v>
      </c>
      <c r="BK948" s="9" t="s">
        <v>49</v>
      </c>
    </row>
    <row r="949" spans="57:63" hidden="1" x14ac:dyDescent="0.3">
      <c r="BE949" s="10" t="s">
        <v>33</v>
      </c>
      <c r="BF949" s="10">
        <v>2014</v>
      </c>
      <c r="BG949" s="10" t="s">
        <v>40</v>
      </c>
      <c r="BH949" s="58" t="s">
        <v>102</v>
      </c>
      <c r="BI949" s="10" t="s">
        <v>15</v>
      </c>
      <c r="BJ949" s="10">
        <v>127.1</v>
      </c>
      <c r="BK949" s="10" t="s">
        <v>49</v>
      </c>
    </row>
    <row r="950" spans="57:63" hidden="1" x14ac:dyDescent="0.3">
      <c r="BE950" s="9" t="s">
        <v>33</v>
      </c>
      <c r="BF950" s="9">
        <v>2014</v>
      </c>
      <c r="BG950" s="9" t="s">
        <v>40</v>
      </c>
      <c r="BH950" s="59" t="s">
        <v>102</v>
      </c>
      <c r="BI950" s="9" t="s">
        <v>20</v>
      </c>
      <c r="BJ950" s="9">
        <v>114.8</v>
      </c>
      <c r="BK950" s="9" t="s">
        <v>77</v>
      </c>
    </row>
    <row r="951" spans="57:63" hidden="1" x14ac:dyDescent="0.3">
      <c r="BE951" s="10" t="s">
        <v>33</v>
      </c>
      <c r="BF951" s="10">
        <v>2014</v>
      </c>
      <c r="BG951" s="10" t="s">
        <v>40</v>
      </c>
      <c r="BH951" s="58" t="s">
        <v>102</v>
      </c>
      <c r="BI951" s="10" t="s">
        <v>21</v>
      </c>
      <c r="BJ951" s="10">
        <v>111.6</v>
      </c>
      <c r="BK951" s="10" t="s">
        <v>77</v>
      </c>
    </row>
    <row r="952" spans="57:63" hidden="1" x14ac:dyDescent="0.3">
      <c r="BE952" s="9" t="s">
        <v>33</v>
      </c>
      <c r="BF952" s="9">
        <v>2014</v>
      </c>
      <c r="BG952" s="9" t="s">
        <v>40</v>
      </c>
      <c r="BH952" s="59" t="s">
        <v>102</v>
      </c>
      <c r="BI952" s="9" t="s">
        <v>22</v>
      </c>
      <c r="BJ952" s="9">
        <v>114.9</v>
      </c>
      <c r="BK952" s="9" t="s">
        <v>77</v>
      </c>
    </row>
    <row r="953" spans="57:63" hidden="1" x14ac:dyDescent="0.3">
      <c r="BE953" s="10" t="s">
        <v>33</v>
      </c>
      <c r="BF953" s="10">
        <v>2014</v>
      </c>
      <c r="BG953" s="10" t="s">
        <v>40</v>
      </c>
      <c r="BH953" s="58" t="s">
        <v>102</v>
      </c>
      <c r="BI953" s="10" t="s">
        <v>23</v>
      </c>
      <c r="BJ953" s="10">
        <v>111.5</v>
      </c>
      <c r="BK953" s="10" t="s">
        <v>23</v>
      </c>
    </row>
    <row r="954" spans="57:63" hidden="1" x14ac:dyDescent="0.3">
      <c r="BE954" s="9" t="s">
        <v>33</v>
      </c>
      <c r="BF954" s="9">
        <v>2014</v>
      </c>
      <c r="BG954" s="9" t="s">
        <v>40</v>
      </c>
      <c r="BH954" s="59" t="s">
        <v>102</v>
      </c>
      <c r="BI954" s="9" t="s">
        <v>24</v>
      </c>
      <c r="BJ954" s="9">
        <v>113</v>
      </c>
      <c r="BK954" s="9" t="s">
        <v>77</v>
      </c>
    </row>
    <row r="955" spans="57:63" hidden="1" x14ac:dyDescent="0.3">
      <c r="BE955" s="10" t="s">
        <v>34</v>
      </c>
      <c r="BF955" s="10">
        <v>2014</v>
      </c>
      <c r="BG955" s="10" t="s">
        <v>40</v>
      </c>
      <c r="BH955" s="58" t="s">
        <v>102</v>
      </c>
      <c r="BI955" s="10" t="s">
        <v>3</v>
      </c>
      <c r="BJ955" s="10">
        <v>122.4</v>
      </c>
      <c r="BK955" s="10" t="s">
        <v>49</v>
      </c>
    </row>
    <row r="956" spans="57:63" hidden="1" x14ac:dyDescent="0.3">
      <c r="BE956" s="9" t="s">
        <v>34</v>
      </c>
      <c r="BF956" s="9">
        <v>2014</v>
      </c>
      <c r="BG956" s="9" t="s">
        <v>40</v>
      </c>
      <c r="BH956" s="59" t="s">
        <v>102</v>
      </c>
      <c r="BI956" s="9" t="s">
        <v>4</v>
      </c>
      <c r="BJ956" s="9">
        <v>123.9</v>
      </c>
      <c r="BK956" s="9" t="s">
        <v>49</v>
      </c>
    </row>
    <row r="957" spans="57:63" hidden="1" x14ac:dyDescent="0.3">
      <c r="BE957" s="10" t="s">
        <v>34</v>
      </c>
      <c r="BF957" s="10">
        <v>2014</v>
      </c>
      <c r="BG957" s="10" t="s">
        <v>40</v>
      </c>
      <c r="BH957" s="58" t="s">
        <v>102</v>
      </c>
      <c r="BI957" s="10" t="s">
        <v>5</v>
      </c>
      <c r="BJ957" s="10">
        <v>117.8</v>
      </c>
      <c r="BK957" s="10" t="s">
        <v>49</v>
      </c>
    </row>
    <row r="958" spans="57:63" hidden="1" x14ac:dyDescent="0.3">
      <c r="BE958" s="9" t="s">
        <v>34</v>
      </c>
      <c r="BF958" s="9">
        <v>2014</v>
      </c>
      <c r="BG958" s="9" t="s">
        <v>40</v>
      </c>
      <c r="BH958" s="59" t="s">
        <v>102</v>
      </c>
      <c r="BI958" s="9" t="s">
        <v>6</v>
      </c>
      <c r="BJ958" s="9">
        <v>121</v>
      </c>
      <c r="BK958" s="9" t="s">
        <v>49</v>
      </c>
    </row>
    <row r="959" spans="57:63" hidden="1" x14ac:dyDescent="0.3">
      <c r="BE959" s="10" t="s">
        <v>34</v>
      </c>
      <c r="BF959" s="10">
        <v>2014</v>
      </c>
      <c r="BG959" s="10" t="s">
        <v>40</v>
      </c>
      <c r="BH959" s="58" t="s">
        <v>102</v>
      </c>
      <c r="BI959" s="10" t="s">
        <v>7</v>
      </c>
      <c r="BJ959" s="10">
        <v>107.9</v>
      </c>
      <c r="BK959" s="10" t="s">
        <v>49</v>
      </c>
    </row>
    <row r="960" spans="57:63" hidden="1" x14ac:dyDescent="0.3">
      <c r="BE960" s="9" t="s">
        <v>34</v>
      </c>
      <c r="BF960" s="9">
        <v>2014</v>
      </c>
      <c r="BG960" s="9" t="s">
        <v>40</v>
      </c>
      <c r="BH960" s="59" t="s">
        <v>102</v>
      </c>
      <c r="BI960" s="9" t="s">
        <v>8</v>
      </c>
      <c r="BJ960" s="9">
        <v>131.19999999999999</v>
      </c>
      <c r="BK960" s="9" t="s">
        <v>49</v>
      </c>
    </row>
    <row r="961" spans="57:63" hidden="1" x14ac:dyDescent="0.3">
      <c r="BE961" s="10" t="s">
        <v>34</v>
      </c>
      <c r="BF961" s="10">
        <v>2014</v>
      </c>
      <c r="BG961" s="10" t="s">
        <v>40</v>
      </c>
      <c r="BH961" s="58" t="s">
        <v>102</v>
      </c>
      <c r="BI961" s="10" t="s">
        <v>9</v>
      </c>
      <c r="BJ961" s="10">
        <v>157.69999999999999</v>
      </c>
      <c r="BK961" s="10" t="s">
        <v>49</v>
      </c>
    </row>
    <row r="962" spans="57:63" hidden="1" x14ac:dyDescent="0.3">
      <c r="BE962" s="9" t="s">
        <v>34</v>
      </c>
      <c r="BF962" s="9">
        <v>2014</v>
      </c>
      <c r="BG962" s="9" t="s">
        <v>40</v>
      </c>
      <c r="BH962" s="59" t="s">
        <v>102</v>
      </c>
      <c r="BI962" s="9" t="s">
        <v>10</v>
      </c>
      <c r="BJ962" s="9">
        <v>113.2</v>
      </c>
      <c r="BK962" s="9" t="s">
        <v>49</v>
      </c>
    </row>
    <row r="963" spans="57:63" hidden="1" x14ac:dyDescent="0.3">
      <c r="BE963" s="10" t="s">
        <v>34</v>
      </c>
      <c r="BF963" s="10">
        <v>2014</v>
      </c>
      <c r="BG963" s="10" t="s">
        <v>40</v>
      </c>
      <c r="BH963" s="58" t="s">
        <v>102</v>
      </c>
      <c r="BI963" s="10" t="s">
        <v>11</v>
      </c>
      <c r="BJ963" s="10">
        <v>104.1</v>
      </c>
      <c r="BK963" s="10" t="s">
        <v>49</v>
      </c>
    </row>
    <row r="964" spans="57:63" hidden="1" x14ac:dyDescent="0.3">
      <c r="BE964" s="9" t="s">
        <v>34</v>
      </c>
      <c r="BF964" s="9">
        <v>2014</v>
      </c>
      <c r="BG964" s="9" t="s">
        <v>40</v>
      </c>
      <c r="BH964" s="59" t="s">
        <v>102</v>
      </c>
      <c r="BI964" s="9" t="s">
        <v>12</v>
      </c>
      <c r="BJ964" s="9">
        <v>115.5</v>
      </c>
      <c r="BK964" s="9" t="s">
        <v>49</v>
      </c>
    </row>
    <row r="965" spans="57:63" hidden="1" x14ac:dyDescent="0.3">
      <c r="BE965" s="10" t="s">
        <v>34</v>
      </c>
      <c r="BF965" s="10">
        <v>2014</v>
      </c>
      <c r="BG965" s="10" t="s">
        <v>40</v>
      </c>
      <c r="BH965" s="58" t="s">
        <v>102</v>
      </c>
      <c r="BI965" s="10" t="s">
        <v>14</v>
      </c>
      <c r="BJ965" s="10">
        <v>122.1</v>
      </c>
      <c r="BK965" s="10" t="s">
        <v>49</v>
      </c>
    </row>
    <row r="966" spans="57:63" hidden="1" x14ac:dyDescent="0.3">
      <c r="BE966" s="9" t="s">
        <v>34</v>
      </c>
      <c r="BF966" s="9">
        <v>2014</v>
      </c>
      <c r="BG966" s="9" t="s">
        <v>40</v>
      </c>
      <c r="BH966" s="59" t="s">
        <v>102</v>
      </c>
      <c r="BI966" s="9" t="s">
        <v>15</v>
      </c>
      <c r="BJ966" s="9">
        <v>124.7</v>
      </c>
      <c r="BK966" s="9" t="s">
        <v>49</v>
      </c>
    </row>
    <row r="967" spans="57:63" hidden="1" x14ac:dyDescent="0.3">
      <c r="BE967" s="10" t="s">
        <v>34</v>
      </c>
      <c r="BF967" s="10">
        <v>2014</v>
      </c>
      <c r="BG967" s="10" t="s">
        <v>40</v>
      </c>
      <c r="BH967" s="58" t="s">
        <v>102</v>
      </c>
      <c r="BI967" s="10" t="s">
        <v>20</v>
      </c>
      <c r="BJ967" s="10">
        <v>114.8</v>
      </c>
      <c r="BK967" s="10" t="s">
        <v>77</v>
      </c>
    </row>
    <row r="968" spans="57:63" hidden="1" x14ac:dyDescent="0.3">
      <c r="BE968" s="9" t="s">
        <v>34</v>
      </c>
      <c r="BF968" s="9">
        <v>2014</v>
      </c>
      <c r="BG968" s="9" t="s">
        <v>40</v>
      </c>
      <c r="BH968" s="59" t="s">
        <v>102</v>
      </c>
      <c r="BI968" s="9" t="s">
        <v>21</v>
      </c>
      <c r="BJ968" s="9">
        <v>113.9</v>
      </c>
      <c r="BK968" s="9" t="s">
        <v>77</v>
      </c>
    </row>
    <row r="969" spans="57:63" hidden="1" x14ac:dyDescent="0.3">
      <c r="BE969" s="10" t="s">
        <v>34</v>
      </c>
      <c r="BF969" s="10">
        <v>2014</v>
      </c>
      <c r="BG969" s="10" t="s">
        <v>40</v>
      </c>
      <c r="BH969" s="58" t="s">
        <v>102</v>
      </c>
      <c r="BI969" s="10" t="s">
        <v>22</v>
      </c>
      <c r="BJ969" s="10">
        <v>115.2</v>
      </c>
      <c r="BK969" s="10" t="s">
        <v>77</v>
      </c>
    </row>
    <row r="970" spans="57:63" hidden="1" x14ac:dyDescent="0.3">
      <c r="BE970" s="9" t="s">
        <v>34</v>
      </c>
      <c r="BF970" s="9">
        <v>2014</v>
      </c>
      <c r="BG970" s="9" t="s">
        <v>40</v>
      </c>
      <c r="BH970" s="59" t="s">
        <v>102</v>
      </c>
      <c r="BI970" s="9" t="s">
        <v>23</v>
      </c>
      <c r="BJ970" s="9">
        <v>112.7</v>
      </c>
      <c r="BK970" s="9" t="s">
        <v>23</v>
      </c>
    </row>
    <row r="971" spans="57:63" hidden="1" x14ac:dyDescent="0.3">
      <c r="BE971" s="10" t="s">
        <v>34</v>
      </c>
      <c r="BF971" s="10">
        <v>2014</v>
      </c>
      <c r="BG971" s="10" t="s">
        <v>40</v>
      </c>
      <c r="BH971" s="58" t="s">
        <v>102</v>
      </c>
      <c r="BI971" s="10" t="s">
        <v>24</v>
      </c>
      <c r="BJ971" s="10">
        <v>113.1</v>
      </c>
      <c r="BK971" s="10" t="s">
        <v>77</v>
      </c>
    </row>
    <row r="972" spans="57:63" hidden="1" x14ac:dyDescent="0.3">
      <c r="BE972" s="9" t="s">
        <v>30</v>
      </c>
      <c r="BF972" s="9">
        <v>2014</v>
      </c>
      <c r="BG972" s="9" t="s">
        <v>41</v>
      </c>
      <c r="BH972" s="59" t="s">
        <v>103</v>
      </c>
      <c r="BI972" s="9" t="s">
        <v>3</v>
      </c>
      <c r="BJ972" s="9">
        <v>121.8</v>
      </c>
      <c r="BK972" s="9" t="s">
        <v>49</v>
      </c>
    </row>
    <row r="973" spans="57:63" hidden="1" x14ac:dyDescent="0.3">
      <c r="BE973" s="10" t="s">
        <v>30</v>
      </c>
      <c r="BF973" s="10">
        <v>2014</v>
      </c>
      <c r="BG973" s="10" t="s">
        <v>41</v>
      </c>
      <c r="BH973" s="58" t="s">
        <v>103</v>
      </c>
      <c r="BI973" s="10" t="s">
        <v>4</v>
      </c>
      <c r="BJ973" s="10">
        <v>122.8</v>
      </c>
      <c r="BK973" s="10" t="s">
        <v>49</v>
      </c>
    </row>
    <row r="974" spans="57:63" hidden="1" x14ac:dyDescent="0.3">
      <c r="BE974" s="9" t="s">
        <v>30</v>
      </c>
      <c r="BF974" s="9">
        <v>2014</v>
      </c>
      <c r="BG974" s="9" t="s">
        <v>41</v>
      </c>
      <c r="BH974" s="59" t="s">
        <v>103</v>
      </c>
      <c r="BI974" s="9" t="s">
        <v>5</v>
      </c>
      <c r="BJ974" s="9">
        <v>117.8</v>
      </c>
      <c r="BK974" s="9" t="s">
        <v>49</v>
      </c>
    </row>
    <row r="975" spans="57:63" hidden="1" x14ac:dyDescent="0.3">
      <c r="BE975" s="10" t="s">
        <v>30</v>
      </c>
      <c r="BF975" s="10">
        <v>2014</v>
      </c>
      <c r="BG975" s="10" t="s">
        <v>41</v>
      </c>
      <c r="BH975" s="58" t="s">
        <v>103</v>
      </c>
      <c r="BI975" s="10" t="s">
        <v>6</v>
      </c>
      <c r="BJ975" s="10">
        <v>121.9</v>
      </c>
      <c r="BK975" s="10" t="s">
        <v>49</v>
      </c>
    </row>
    <row r="976" spans="57:63" hidden="1" x14ac:dyDescent="0.3">
      <c r="BE976" s="9" t="s">
        <v>30</v>
      </c>
      <c r="BF976" s="9">
        <v>2014</v>
      </c>
      <c r="BG976" s="9" t="s">
        <v>41</v>
      </c>
      <c r="BH976" s="59" t="s">
        <v>103</v>
      </c>
      <c r="BI976" s="9" t="s">
        <v>7</v>
      </c>
      <c r="BJ976" s="9">
        <v>110.6</v>
      </c>
      <c r="BK976" s="9" t="s">
        <v>49</v>
      </c>
    </row>
    <row r="977" spans="57:63" hidden="1" x14ac:dyDescent="0.3">
      <c r="BE977" s="10" t="s">
        <v>30</v>
      </c>
      <c r="BF977" s="10">
        <v>2014</v>
      </c>
      <c r="BG977" s="10" t="s">
        <v>41</v>
      </c>
      <c r="BH977" s="58" t="s">
        <v>103</v>
      </c>
      <c r="BI977" s="10" t="s">
        <v>8</v>
      </c>
      <c r="BJ977" s="10">
        <v>129.69999999999999</v>
      </c>
      <c r="BK977" s="10" t="s">
        <v>49</v>
      </c>
    </row>
    <row r="978" spans="57:63" hidden="1" x14ac:dyDescent="0.3">
      <c r="BE978" s="9" t="s">
        <v>30</v>
      </c>
      <c r="BF978" s="9">
        <v>2014</v>
      </c>
      <c r="BG978" s="9" t="s">
        <v>41</v>
      </c>
      <c r="BH978" s="59" t="s">
        <v>103</v>
      </c>
      <c r="BI978" s="9" t="s">
        <v>9</v>
      </c>
      <c r="BJ978" s="9">
        <v>161.1</v>
      </c>
      <c r="BK978" s="9" t="s">
        <v>49</v>
      </c>
    </row>
    <row r="979" spans="57:63" hidden="1" x14ac:dyDescent="0.3">
      <c r="BE979" s="10" t="s">
        <v>30</v>
      </c>
      <c r="BF979" s="10">
        <v>2014</v>
      </c>
      <c r="BG979" s="10" t="s">
        <v>41</v>
      </c>
      <c r="BH979" s="58" t="s">
        <v>103</v>
      </c>
      <c r="BI979" s="10" t="s">
        <v>10</v>
      </c>
      <c r="BJ979" s="10">
        <v>114.1</v>
      </c>
      <c r="BK979" s="10" t="s">
        <v>49</v>
      </c>
    </row>
    <row r="980" spans="57:63" hidden="1" x14ac:dyDescent="0.3">
      <c r="BE980" s="9" t="s">
        <v>30</v>
      </c>
      <c r="BF980" s="9">
        <v>2014</v>
      </c>
      <c r="BG980" s="9" t="s">
        <v>41</v>
      </c>
      <c r="BH980" s="59" t="s">
        <v>103</v>
      </c>
      <c r="BI980" s="9" t="s">
        <v>11</v>
      </c>
      <c r="BJ980" s="9">
        <v>105.1</v>
      </c>
      <c r="BK980" s="9" t="s">
        <v>49</v>
      </c>
    </row>
    <row r="981" spans="57:63" hidden="1" x14ac:dyDescent="0.3">
      <c r="BE981" s="10" t="s">
        <v>30</v>
      </c>
      <c r="BF981" s="10">
        <v>2014</v>
      </c>
      <c r="BG981" s="10" t="s">
        <v>41</v>
      </c>
      <c r="BH981" s="58" t="s">
        <v>103</v>
      </c>
      <c r="BI981" s="10" t="s">
        <v>12</v>
      </c>
      <c r="BJ981" s="10">
        <v>114.6</v>
      </c>
      <c r="BK981" s="10" t="s">
        <v>49</v>
      </c>
    </row>
    <row r="982" spans="57:63" hidden="1" x14ac:dyDescent="0.3">
      <c r="BE982" s="9" t="s">
        <v>30</v>
      </c>
      <c r="BF982" s="9">
        <v>2014</v>
      </c>
      <c r="BG982" s="9" t="s">
        <v>41</v>
      </c>
      <c r="BH982" s="59" t="s">
        <v>103</v>
      </c>
      <c r="BI982" s="9" t="s">
        <v>14</v>
      </c>
      <c r="BJ982" s="9">
        <v>121.7</v>
      </c>
      <c r="BK982" s="9" t="s">
        <v>49</v>
      </c>
    </row>
    <row r="983" spans="57:63" hidden="1" x14ac:dyDescent="0.3">
      <c r="BE983" s="10" t="s">
        <v>30</v>
      </c>
      <c r="BF983" s="10">
        <v>2014</v>
      </c>
      <c r="BG983" s="10" t="s">
        <v>41</v>
      </c>
      <c r="BH983" s="58" t="s">
        <v>103</v>
      </c>
      <c r="BI983" s="10" t="s">
        <v>15</v>
      </c>
      <c r="BJ983" s="10">
        <v>125.3</v>
      </c>
      <c r="BK983" s="10" t="s">
        <v>49</v>
      </c>
    </row>
    <row r="984" spans="57:63" hidden="1" x14ac:dyDescent="0.3">
      <c r="BE984" s="9" t="s">
        <v>30</v>
      </c>
      <c r="BF984" s="9">
        <v>2014</v>
      </c>
      <c r="BG984" s="9" t="s">
        <v>41</v>
      </c>
      <c r="BH984" s="59" t="s">
        <v>103</v>
      </c>
      <c r="BI984" s="9" t="s">
        <v>20</v>
      </c>
      <c r="BJ984" s="9" t="s">
        <v>32</v>
      </c>
      <c r="BK984" s="9" t="s">
        <v>77</v>
      </c>
    </row>
    <row r="985" spans="57:63" hidden="1" x14ac:dyDescent="0.3">
      <c r="BE985" s="10" t="s">
        <v>30</v>
      </c>
      <c r="BF985" s="10">
        <v>2014</v>
      </c>
      <c r="BG985" s="10" t="s">
        <v>41</v>
      </c>
      <c r="BH985" s="58" t="s">
        <v>103</v>
      </c>
      <c r="BI985" s="10" t="s">
        <v>21</v>
      </c>
      <c r="BJ985" s="10">
        <v>115.4</v>
      </c>
      <c r="BK985" s="10" t="s">
        <v>77</v>
      </c>
    </row>
    <row r="986" spans="57:63" hidden="1" x14ac:dyDescent="0.3">
      <c r="BE986" s="9" t="s">
        <v>30</v>
      </c>
      <c r="BF986" s="9">
        <v>2014</v>
      </c>
      <c r="BG986" s="9" t="s">
        <v>41</v>
      </c>
      <c r="BH986" s="59" t="s">
        <v>103</v>
      </c>
      <c r="BI986" s="9" t="s">
        <v>22</v>
      </c>
      <c r="BJ986" s="9">
        <v>115.9</v>
      </c>
      <c r="BK986" s="9" t="s">
        <v>77</v>
      </c>
    </row>
    <row r="987" spans="57:63" hidden="1" x14ac:dyDescent="0.3">
      <c r="BE987" s="10" t="s">
        <v>30</v>
      </c>
      <c r="BF987" s="10">
        <v>2014</v>
      </c>
      <c r="BG987" s="10" t="s">
        <v>41</v>
      </c>
      <c r="BH987" s="58" t="s">
        <v>103</v>
      </c>
      <c r="BI987" s="10" t="s">
        <v>23</v>
      </c>
      <c r="BJ987" s="10">
        <v>114</v>
      </c>
      <c r="BK987" s="10" t="s">
        <v>23</v>
      </c>
    </row>
    <row r="988" spans="57:63" hidden="1" x14ac:dyDescent="0.3">
      <c r="BE988" s="9" t="s">
        <v>30</v>
      </c>
      <c r="BF988" s="9">
        <v>2014</v>
      </c>
      <c r="BG988" s="9" t="s">
        <v>41</v>
      </c>
      <c r="BH988" s="59" t="s">
        <v>103</v>
      </c>
      <c r="BI988" s="9" t="s">
        <v>24</v>
      </c>
      <c r="BJ988" s="9">
        <v>113.2</v>
      </c>
      <c r="BK988" s="9" t="s">
        <v>77</v>
      </c>
    </row>
    <row r="989" spans="57:63" hidden="1" x14ac:dyDescent="0.3">
      <c r="BE989" s="10" t="s">
        <v>33</v>
      </c>
      <c r="BF989" s="10">
        <v>2014</v>
      </c>
      <c r="BG989" s="10" t="s">
        <v>41</v>
      </c>
      <c r="BH989" s="58" t="s">
        <v>103</v>
      </c>
      <c r="BI989" s="10" t="s">
        <v>3</v>
      </c>
      <c r="BJ989" s="10">
        <v>124.8</v>
      </c>
      <c r="BK989" s="10" t="s">
        <v>49</v>
      </c>
    </row>
    <row r="990" spans="57:63" hidden="1" x14ac:dyDescent="0.3">
      <c r="BE990" s="9" t="s">
        <v>33</v>
      </c>
      <c r="BF990" s="9">
        <v>2014</v>
      </c>
      <c r="BG990" s="9" t="s">
        <v>41</v>
      </c>
      <c r="BH990" s="59" t="s">
        <v>103</v>
      </c>
      <c r="BI990" s="9" t="s">
        <v>4</v>
      </c>
      <c r="BJ990" s="9">
        <v>127.3</v>
      </c>
      <c r="BK990" s="9" t="s">
        <v>49</v>
      </c>
    </row>
    <row r="991" spans="57:63" hidden="1" x14ac:dyDescent="0.3">
      <c r="BE991" s="10" t="s">
        <v>33</v>
      </c>
      <c r="BF991" s="10">
        <v>2014</v>
      </c>
      <c r="BG991" s="10" t="s">
        <v>41</v>
      </c>
      <c r="BH991" s="58" t="s">
        <v>103</v>
      </c>
      <c r="BI991" s="10" t="s">
        <v>5</v>
      </c>
      <c r="BJ991" s="10">
        <v>116.5</v>
      </c>
      <c r="BK991" s="10" t="s">
        <v>49</v>
      </c>
    </row>
    <row r="992" spans="57:63" hidden="1" x14ac:dyDescent="0.3">
      <c r="BE992" s="9" t="s">
        <v>33</v>
      </c>
      <c r="BF992" s="9">
        <v>2014</v>
      </c>
      <c r="BG992" s="9" t="s">
        <v>41</v>
      </c>
      <c r="BH992" s="59" t="s">
        <v>103</v>
      </c>
      <c r="BI992" s="9" t="s">
        <v>6</v>
      </c>
      <c r="BJ992" s="9">
        <v>122.2</v>
      </c>
      <c r="BK992" s="9" t="s">
        <v>49</v>
      </c>
    </row>
    <row r="993" spans="57:63" hidden="1" x14ac:dyDescent="0.3">
      <c r="BE993" s="10" t="s">
        <v>33</v>
      </c>
      <c r="BF993" s="10">
        <v>2014</v>
      </c>
      <c r="BG993" s="10" t="s">
        <v>41</v>
      </c>
      <c r="BH993" s="58" t="s">
        <v>103</v>
      </c>
      <c r="BI993" s="10" t="s">
        <v>7</v>
      </c>
      <c r="BJ993" s="10">
        <v>103.6</v>
      </c>
      <c r="BK993" s="10" t="s">
        <v>49</v>
      </c>
    </row>
    <row r="994" spans="57:63" hidden="1" x14ac:dyDescent="0.3">
      <c r="BE994" s="9" t="s">
        <v>33</v>
      </c>
      <c r="BF994" s="9">
        <v>2014</v>
      </c>
      <c r="BG994" s="9" t="s">
        <v>41</v>
      </c>
      <c r="BH994" s="59" t="s">
        <v>103</v>
      </c>
      <c r="BI994" s="9" t="s">
        <v>8</v>
      </c>
      <c r="BJ994" s="9">
        <v>132.69999999999999</v>
      </c>
      <c r="BK994" s="9" t="s">
        <v>49</v>
      </c>
    </row>
    <row r="995" spans="57:63" hidden="1" x14ac:dyDescent="0.3">
      <c r="BE995" s="10" t="s">
        <v>33</v>
      </c>
      <c r="BF995" s="10">
        <v>2014</v>
      </c>
      <c r="BG995" s="10" t="s">
        <v>41</v>
      </c>
      <c r="BH995" s="58" t="s">
        <v>103</v>
      </c>
      <c r="BI995" s="10" t="s">
        <v>9</v>
      </c>
      <c r="BJ995" s="10">
        <v>181.9</v>
      </c>
      <c r="BK995" s="10" t="s">
        <v>49</v>
      </c>
    </row>
    <row r="996" spans="57:63" hidden="1" x14ac:dyDescent="0.3">
      <c r="BE996" s="9" t="s">
        <v>33</v>
      </c>
      <c r="BF996" s="9">
        <v>2014</v>
      </c>
      <c r="BG996" s="9" t="s">
        <v>41</v>
      </c>
      <c r="BH996" s="59" t="s">
        <v>103</v>
      </c>
      <c r="BI996" s="9" t="s">
        <v>10</v>
      </c>
      <c r="BJ996" s="9">
        <v>115.2</v>
      </c>
      <c r="BK996" s="9" t="s">
        <v>49</v>
      </c>
    </row>
    <row r="997" spans="57:63" hidden="1" x14ac:dyDescent="0.3">
      <c r="BE997" s="10" t="s">
        <v>33</v>
      </c>
      <c r="BF997" s="10">
        <v>2014</v>
      </c>
      <c r="BG997" s="10" t="s">
        <v>41</v>
      </c>
      <c r="BH997" s="58" t="s">
        <v>103</v>
      </c>
      <c r="BI997" s="10" t="s">
        <v>11</v>
      </c>
      <c r="BJ997" s="10">
        <v>102.7</v>
      </c>
      <c r="BK997" s="10" t="s">
        <v>49</v>
      </c>
    </row>
    <row r="998" spans="57:63" hidden="1" x14ac:dyDescent="0.3">
      <c r="BE998" s="9" t="s">
        <v>33</v>
      </c>
      <c r="BF998" s="9">
        <v>2014</v>
      </c>
      <c r="BG998" s="9" t="s">
        <v>41</v>
      </c>
      <c r="BH998" s="59" t="s">
        <v>103</v>
      </c>
      <c r="BI998" s="9" t="s">
        <v>12</v>
      </c>
      <c r="BJ998" s="9">
        <v>122.1</v>
      </c>
      <c r="BK998" s="9" t="s">
        <v>49</v>
      </c>
    </row>
    <row r="999" spans="57:63" hidden="1" x14ac:dyDescent="0.3">
      <c r="BE999" s="10" t="s">
        <v>33</v>
      </c>
      <c r="BF999" s="10">
        <v>2014</v>
      </c>
      <c r="BG999" s="10" t="s">
        <v>41</v>
      </c>
      <c r="BH999" s="58" t="s">
        <v>103</v>
      </c>
      <c r="BI999" s="10" t="s">
        <v>14</v>
      </c>
      <c r="BJ999" s="10">
        <v>124.7</v>
      </c>
      <c r="BK999" s="10" t="s">
        <v>49</v>
      </c>
    </row>
    <row r="1000" spans="57:63" hidden="1" x14ac:dyDescent="0.3">
      <c r="BE1000" s="9" t="s">
        <v>33</v>
      </c>
      <c r="BF1000" s="9">
        <v>2014</v>
      </c>
      <c r="BG1000" s="9" t="s">
        <v>41</v>
      </c>
      <c r="BH1000" s="59" t="s">
        <v>103</v>
      </c>
      <c r="BI1000" s="9" t="s">
        <v>15</v>
      </c>
      <c r="BJ1000" s="9">
        <v>128.9</v>
      </c>
      <c r="BK1000" s="9" t="s">
        <v>49</v>
      </c>
    </row>
    <row r="1001" spans="57:63" hidden="1" x14ac:dyDescent="0.3">
      <c r="BE1001" s="10" t="s">
        <v>33</v>
      </c>
      <c r="BF1001" s="10">
        <v>2014</v>
      </c>
      <c r="BG1001" s="10" t="s">
        <v>41</v>
      </c>
      <c r="BH1001" s="58" t="s">
        <v>103</v>
      </c>
      <c r="BI1001" s="10" t="s">
        <v>20</v>
      </c>
      <c r="BJ1001" s="10">
        <v>115.5</v>
      </c>
      <c r="BK1001" s="10" t="s">
        <v>77</v>
      </c>
    </row>
    <row r="1002" spans="57:63" hidden="1" x14ac:dyDescent="0.3">
      <c r="BE1002" s="9" t="s">
        <v>33</v>
      </c>
      <c r="BF1002" s="9">
        <v>2014</v>
      </c>
      <c r="BG1002" s="9" t="s">
        <v>41</v>
      </c>
      <c r="BH1002" s="59" t="s">
        <v>103</v>
      </c>
      <c r="BI1002" s="9" t="s">
        <v>21</v>
      </c>
      <c r="BJ1002" s="9">
        <v>111.8</v>
      </c>
      <c r="BK1002" s="9" t="s">
        <v>77</v>
      </c>
    </row>
    <row r="1003" spans="57:63" hidden="1" x14ac:dyDescent="0.3">
      <c r="BE1003" s="10" t="s">
        <v>33</v>
      </c>
      <c r="BF1003" s="10">
        <v>2014</v>
      </c>
      <c r="BG1003" s="10" t="s">
        <v>41</v>
      </c>
      <c r="BH1003" s="58" t="s">
        <v>103</v>
      </c>
      <c r="BI1003" s="10" t="s">
        <v>22</v>
      </c>
      <c r="BJ1003" s="10">
        <v>115.3</v>
      </c>
      <c r="BK1003" s="10" t="s">
        <v>77</v>
      </c>
    </row>
    <row r="1004" spans="57:63" hidden="1" x14ac:dyDescent="0.3">
      <c r="BE1004" s="9" t="s">
        <v>33</v>
      </c>
      <c r="BF1004" s="9">
        <v>2014</v>
      </c>
      <c r="BG1004" s="9" t="s">
        <v>41</v>
      </c>
      <c r="BH1004" s="59" t="s">
        <v>103</v>
      </c>
      <c r="BI1004" s="9" t="s">
        <v>23</v>
      </c>
      <c r="BJ1004" s="9">
        <v>112.2</v>
      </c>
      <c r="BK1004" s="9" t="s">
        <v>23</v>
      </c>
    </row>
    <row r="1005" spans="57:63" hidden="1" x14ac:dyDescent="0.3">
      <c r="BE1005" s="10" t="s">
        <v>33</v>
      </c>
      <c r="BF1005" s="10">
        <v>2014</v>
      </c>
      <c r="BG1005" s="10" t="s">
        <v>41</v>
      </c>
      <c r="BH1005" s="58" t="s">
        <v>103</v>
      </c>
      <c r="BI1005" s="10" t="s">
        <v>24</v>
      </c>
      <c r="BJ1005" s="10">
        <v>112.5</v>
      </c>
      <c r="BK1005" s="10" t="s">
        <v>77</v>
      </c>
    </row>
    <row r="1006" spans="57:63" hidden="1" x14ac:dyDescent="0.3">
      <c r="BE1006" s="9" t="s">
        <v>34</v>
      </c>
      <c r="BF1006" s="9">
        <v>2014</v>
      </c>
      <c r="BG1006" s="9" t="s">
        <v>41</v>
      </c>
      <c r="BH1006" s="59" t="s">
        <v>103</v>
      </c>
      <c r="BI1006" s="9" t="s">
        <v>3</v>
      </c>
      <c r="BJ1006" s="9">
        <v>122.7</v>
      </c>
      <c r="BK1006" s="9" t="s">
        <v>49</v>
      </c>
    </row>
    <row r="1007" spans="57:63" hidden="1" x14ac:dyDescent="0.3">
      <c r="BE1007" s="10" t="s">
        <v>34</v>
      </c>
      <c r="BF1007" s="10">
        <v>2014</v>
      </c>
      <c r="BG1007" s="10" t="s">
        <v>41</v>
      </c>
      <c r="BH1007" s="58" t="s">
        <v>103</v>
      </c>
      <c r="BI1007" s="10" t="s">
        <v>4</v>
      </c>
      <c r="BJ1007" s="10">
        <v>124.4</v>
      </c>
      <c r="BK1007" s="10" t="s">
        <v>49</v>
      </c>
    </row>
    <row r="1008" spans="57:63" hidden="1" x14ac:dyDescent="0.3">
      <c r="BE1008" s="9" t="s">
        <v>34</v>
      </c>
      <c r="BF1008" s="9">
        <v>2014</v>
      </c>
      <c r="BG1008" s="9" t="s">
        <v>41</v>
      </c>
      <c r="BH1008" s="59" t="s">
        <v>103</v>
      </c>
      <c r="BI1008" s="9" t="s">
        <v>5</v>
      </c>
      <c r="BJ1008" s="9">
        <v>117.3</v>
      </c>
      <c r="BK1008" s="9" t="s">
        <v>49</v>
      </c>
    </row>
    <row r="1009" spans="57:63" hidden="1" x14ac:dyDescent="0.3">
      <c r="BE1009" s="10" t="s">
        <v>34</v>
      </c>
      <c r="BF1009" s="10">
        <v>2014</v>
      </c>
      <c r="BG1009" s="10" t="s">
        <v>41</v>
      </c>
      <c r="BH1009" s="58" t="s">
        <v>103</v>
      </c>
      <c r="BI1009" s="10" t="s">
        <v>6</v>
      </c>
      <c r="BJ1009" s="10">
        <v>122</v>
      </c>
      <c r="BK1009" s="10" t="s">
        <v>49</v>
      </c>
    </row>
    <row r="1010" spans="57:63" hidden="1" x14ac:dyDescent="0.3">
      <c r="BE1010" s="9" t="s">
        <v>34</v>
      </c>
      <c r="BF1010" s="9">
        <v>2014</v>
      </c>
      <c r="BG1010" s="9" t="s">
        <v>41</v>
      </c>
      <c r="BH1010" s="59" t="s">
        <v>103</v>
      </c>
      <c r="BI1010" s="9" t="s">
        <v>7</v>
      </c>
      <c r="BJ1010" s="9">
        <v>108</v>
      </c>
      <c r="BK1010" s="9" t="s">
        <v>49</v>
      </c>
    </row>
    <row r="1011" spans="57:63" hidden="1" x14ac:dyDescent="0.3">
      <c r="BE1011" s="10" t="s">
        <v>34</v>
      </c>
      <c r="BF1011" s="10">
        <v>2014</v>
      </c>
      <c r="BG1011" s="10" t="s">
        <v>41</v>
      </c>
      <c r="BH1011" s="58" t="s">
        <v>103</v>
      </c>
      <c r="BI1011" s="10" t="s">
        <v>8</v>
      </c>
      <c r="BJ1011" s="10">
        <v>131.1</v>
      </c>
      <c r="BK1011" s="10" t="s">
        <v>49</v>
      </c>
    </row>
    <row r="1012" spans="57:63" hidden="1" x14ac:dyDescent="0.3">
      <c r="BE1012" s="9" t="s">
        <v>34</v>
      </c>
      <c r="BF1012" s="9">
        <v>2014</v>
      </c>
      <c r="BG1012" s="9" t="s">
        <v>41</v>
      </c>
      <c r="BH1012" s="59" t="s">
        <v>103</v>
      </c>
      <c r="BI1012" s="9" t="s">
        <v>9</v>
      </c>
      <c r="BJ1012" s="9">
        <v>168.2</v>
      </c>
      <c r="BK1012" s="9" t="s">
        <v>49</v>
      </c>
    </row>
    <row r="1013" spans="57:63" hidden="1" x14ac:dyDescent="0.3">
      <c r="BE1013" s="10" t="s">
        <v>34</v>
      </c>
      <c r="BF1013" s="10">
        <v>2014</v>
      </c>
      <c r="BG1013" s="10" t="s">
        <v>41</v>
      </c>
      <c r="BH1013" s="58" t="s">
        <v>103</v>
      </c>
      <c r="BI1013" s="10" t="s">
        <v>10</v>
      </c>
      <c r="BJ1013" s="10">
        <v>114.5</v>
      </c>
      <c r="BK1013" s="10" t="s">
        <v>49</v>
      </c>
    </row>
    <row r="1014" spans="57:63" hidden="1" x14ac:dyDescent="0.3">
      <c r="BE1014" s="9" t="s">
        <v>34</v>
      </c>
      <c r="BF1014" s="9">
        <v>2014</v>
      </c>
      <c r="BG1014" s="9" t="s">
        <v>41</v>
      </c>
      <c r="BH1014" s="59" t="s">
        <v>103</v>
      </c>
      <c r="BI1014" s="9" t="s">
        <v>11</v>
      </c>
      <c r="BJ1014" s="9">
        <v>104.3</v>
      </c>
      <c r="BK1014" s="9" t="s">
        <v>49</v>
      </c>
    </row>
    <row r="1015" spans="57:63" hidden="1" x14ac:dyDescent="0.3">
      <c r="BE1015" s="10" t="s">
        <v>34</v>
      </c>
      <c r="BF1015" s="10">
        <v>2014</v>
      </c>
      <c r="BG1015" s="10" t="s">
        <v>41</v>
      </c>
      <c r="BH1015" s="58" t="s">
        <v>103</v>
      </c>
      <c r="BI1015" s="10" t="s">
        <v>12</v>
      </c>
      <c r="BJ1015" s="10">
        <v>117.1</v>
      </c>
      <c r="BK1015" s="10" t="s">
        <v>49</v>
      </c>
    </row>
    <row r="1016" spans="57:63" hidden="1" x14ac:dyDescent="0.3">
      <c r="BE1016" s="9" t="s">
        <v>34</v>
      </c>
      <c r="BF1016" s="9">
        <v>2014</v>
      </c>
      <c r="BG1016" s="9" t="s">
        <v>41</v>
      </c>
      <c r="BH1016" s="59" t="s">
        <v>103</v>
      </c>
      <c r="BI1016" s="9" t="s">
        <v>14</v>
      </c>
      <c r="BJ1016" s="9">
        <v>123.1</v>
      </c>
      <c r="BK1016" s="9" t="s">
        <v>49</v>
      </c>
    </row>
    <row r="1017" spans="57:63" hidden="1" x14ac:dyDescent="0.3">
      <c r="BE1017" s="10" t="s">
        <v>34</v>
      </c>
      <c r="BF1017" s="10">
        <v>2014</v>
      </c>
      <c r="BG1017" s="10" t="s">
        <v>41</v>
      </c>
      <c r="BH1017" s="58" t="s">
        <v>103</v>
      </c>
      <c r="BI1017" s="10" t="s">
        <v>15</v>
      </c>
      <c r="BJ1017" s="10">
        <v>126.6</v>
      </c>
      <c r="BK1017" s="10" t="s">
        <v>49</v>
      </c>
    </row>
    <row r="1018" spans="57:63" hidden="1" x14ac:dyDescent="0.3">
      <c r="BE1018" s="9" t="s">
        <v>34</v>
      </c>
      <c r="BF1018" s="9">
        <v>2014</v>
      </c>
      <c r="BG1018" s="9" t="s">
        <v>41</v>
      </c>
      <c r="BH1018" s="59" t="s">
        <v>103</v>
      </c>
      <c r="BI1018" s="9" t="s">
        <v>20</v>
      </c>
      <c r="BJ1018" s="9">
        <v>115.5</v>
      </c>
      <c r="BK1018" s="9" t="s">
        <v>77</v>
      </c>
    </row>
    <row r="1019" spans="57:63" hidden="1" x14ac:dyDescent="0.3">
      <c r="BE1019" s="10" t="s">
        <v>34</v>
      </c>
      <c r="BF1019" s="10">
        <v>2014</v>
      </c>
      <c r="BG1019" s="10" t="s">
        <v>41</v>
      </c>
      <c r="BH1019" s="58" t="s">
        <v>103</v>
      </c>
      <c r="BI1019" s="10" t="s">
        <v>21</v>
      </c>
      <c r="BJ1019" s="10">
        <v>114</v>
      </c>
      <c r="BK1019" s="10" t="s">
        <v>77</v>
      </c>
    </row>
    <row r="1020" spans="57:63" hidden="1" x14ac:dyDescent="0.3">
      <c r="BE1020" s="9" t="s">
        <v>34</v>
      </c>
      <c r="BF1020" s="9">
        <v>2014</v>
      </c>
      <c r="BG1020" s="9" t="s">
        <v>41</v>
      </c>
      <c r="BH1020" s="59" t="s">
        <v>103</v>
      </c>
      <c r="BI1020" s="9" t="s">
        <v>22</v>
      </c>
      <c r="BJ1020" s="9">
        <v>115.6</v>
      </c>
      <c r="BK1020" s="9" t="s">
        <v>77</v>
      </c>
    </row>
    <row r="1021" spans="57:63" hidden="1" x14ac:dyDescent="0.3">
      <c r="BE1021" s="10" t="s">
        <v>34</v>
      </c>
      <c r="BF1021" s="10">
        <v>2014</v>
      </c>
      <c r="BG1021" s="10" t="s">
        <v>41</v>
      </c>
      <c r="BH1021" s="58" t="s">
        <v>103</v>
      </c>
      <c r="BI1021" s="10" t="s">
        <v>23</v>
      </c>
      <c r="BJ1021" s="10">
        <v>113.3</v>
      </c>
      <c r="BK1021" s="10" t="s">
        <v>23</v>
      </c>
    </row>
    <row r="1022" spans="57:63" hidden="1" x14ac:dyDescent="0.3">
      <c r="BE1022" s="9" t="s">
        <v>34</v>
      </c>
      <c r="BF1022" s="9">
        <v>2014</v>
      </c>
      <c r="BG1022" s="9" t="s">
        <v>41</v>
      </c>
      <c r="BH1022" s="59" t="s">
        <v>103</v>
      </c>
      <c r="BI1022" s="9" t="s">
        <v>24</v>
      </c>
      <c r="BJ1022" s="9">
        <v>112.8</v>
      </c>
      <c r="BK1022" s="9" t="s">
        <v>77</v>
      </c>
    </row>
    <row r="1023" spans="57:63" hidden="1" x14ac:dyDescent="0.3">
      <c r="BE1023" s="10" t="s">
        <v>30</v>
      </c>
      <c r="BF1023" s="10">
        <v>2014</v>
      </c>
      <c r="BG1023" s="10" t="s">
        <v>42</v>
      </c>
      <c r="BH1023" s="58" t="s">
        <v>104</v>
      </c>
      <c r="BI1023" s="10" t="s">
        <v>3</v>
      </c>
      <c r="BJ1023" s="10">
        <v>122.3</v>
      </c>
      <c r="BK1023" s="10" t="s">
        <v>49</v>
      </c>
    </row>
    <row r="1024" spans="57:63" hidden="1" x14ac:dyDescent="0.3">
      <c r="BE1024" s="9" t="s">
        <v>30</v>
      </c>
      <c r="BF1024" s="9">
        <v>2014</v>
      </c>
      <c r="BG1024" s="9" t="s">
        <v>42</v>
      </c>
      <c r="BH1024" s="59" t="s">
        <v>104</v>
      </c>
      <c r="BI1024" s="9" t="s">
        <v>4</v>
      </c>
      <c r="BJ1024" s="9">
        <v>122.4</v>
      </c>
      <c r="BK1024" s="9" t="s">
        <v>49</v>
      </c>
    </row>
    <row r="1025" spans="57:63" hidden="1" x14ac:dyDescent="0.3">
      <c r="BE1025" s="10" t="s">
        <v>30</v>
      </c>
      <c r="BF1025" s="10">
        <v>2014</v>
      </c>
      <c r="BG1025" s="10" t="s">
        <v>42</v>
      </c>
      <c r="BH1025" s="58" t="s">
        <v>104</v>
      </c>
      <c r="BI1025" s="10" t="s">
        <v>5</v>
      </c>
      <c r="BJ1025" s="10">
        <v>117.8</v>
      </c>
      <c r="BK1025" s="10" t="s">
        <v>49</v>
      </c>
    </row>
    <row r="1026" spans="57:63" hidden="1" x14ac:dyDescent="0.3">
      <c r="BE1026" s="9" t="s">
        <v>30</v>
      </c>
      <c r="BF1026" s="9">
        <v>2014</v>
      </c>
      <c r="BG1026" s="9" t="s">
        <v>42</v>
      </c>
      <c r="BH1026" s="59" t="s">
        <v>104</v>
      </c>
      <c r="BI1026" s="9" t="s">
        <v>6</v>
      </c>
      <c r="BJ1026" s="9">
        <v>122.7</v>
      </c>
      <c r="BK1026" s="9" t="s">
        <v>49</v>
      </c>
    </row>
    <row r="1027" spans="57:63" hidden="1" x14ac:dyDescent="0.3">
      <c r="BE1027" s="10" t="s">
        <v>30</v>
      </c>
      <c r="BF1027" s="10">
        <v>2014</v>
      </c>
      <c r="BG1027" s="10" t="s">
        <v>42</v>
      </c>
      <c r="BH1027" s="58" t="s">
        <v>104</v>
      </c>
      <c r="BI1027" s="10" t="s">
        <v>7</v>
      </c>
      <c r="BJ1027" s="10">
        <v>110.4</v>
      </c>
      <c r="BK1027" s="10" t="s">
        <v>49</v>
      </c>
    </row>
    <row r="1028" spans="57:63" hidden="1" x14ac:dyDescent="0.3">
      <c r="BE1028" s="9" t="s">
        <v>30</v>
      </c>
      <c r="BF1028" s="9">
        <v>2014</v>
      </c>
      <c r="BG1028" s="9" t="s">
        <v>42</v>
      </c>
      <c r="BH1028" s="59" t="s">
        <v>104</v>
      </c>
      <c r="BI1028" s="9" t="s">
        <v>8</v>
      </c>
      <c r="BJ1028" s="9">
        <v>129.80000000000001</v>
      </c>
      <c r="BK1028" s="9" t="s">
        <v>49</v>
      </c>
    </row>
    <row r="1029" spans="57:63" hidden="1" x14ac:dyDescent="0.3">
      <c r="BE1029" s="10" t="s">
        <v>30</v>
      </c>
      <c r="BF1029" s="10">
        <v>2014</v>
      </c>
      <c r="BG1029" s="10" t="s">
        <v>42</v>
      </c>
      <c r="BH1029" s="58" t="s">
        <v>104</v>
      </c>
      <c r="BI1029" s="10" t="s">
        <v>9</v>
      </c>
      <c r="BJ1029" s="10">
        <v>158.80000000000001</v>
      </c>
      <c r="BK1029" s="10" t="s">
        <v>49</v>
      </c>
    </row>
    <row r="1030" spans="57:63" hidden="1" x14ac:dyDescent="0.3">
      <c r="BE1030" s="9" t="s">
        <v>30</v>
      </c>
      <c r="BF1030" s="9">
        <v>2014</v>
      </c>
      <c r="BG1030" s="9" t="s">
        <v>42</v>
      </c>
      <c r="BH1030" s="59" t="s">
        <v>104</v>
      </c>
      <c r="BI1030" s="9" t="s">
        <v>10</v>
      </c>
      <c r="BJ1030" s="9">
        <v>115</v>
      </c>
      <c r="BK1030" s="9" t="s">
        <v>49</v>
      </c>
    </row>
    <row r="1031" spans="57:63" hidden="1" x14ac:dyDescent="0.3">
      <c r="BE1031" s="10" t="s">
        <v>30</v>
      </c>
      <c r="BF1031" s="10">
        <v>2014</v>
      </c>
      <c r="BG1031" s="10" t="s">
        <v>42</v>
      </c>
      <c r="BH1031" s="58" t="s">
        <v>104</v>
      </c>
      <c r="BI1031" s="10" t="s">
        <v>11</v>
      </c>
      <c r="BJ1031" s="10">
        <v>104.7</v>
      </c>
      <c r="BK1031" s="10" t="s">
        <v>49</v>
      </c>
    </row>
    <row r="1032" spans="57:63" hidden="1" x14ac:dyDescent="0.3">
      <c r="BE1032" s="9" t="s">
        <v>30</v>
      </c>
      <c r="BF1032" s="9">
        <v>2014</v>
      </c>
      <c r="BG1032" s="9" t="s">
        <v>42</v>
      </c>
      <c r="BH1032" s="59" t="s">
        <v>104</v>
      </c>
      <c r="BI1032" s="9" t="s">
        <v>12</v>
      </c>
      <c r="BJ1032" s="9">
        <v>114.9</v>
      </c>
      <c r="BK1032" s="9" t="s">
        <v>49</v>
      </c>
    </row>
    <row r="1033" spans="57:63" hidden="1" x14ac:dyDescent="0.3">
      <c r="BE1033" s="10" t="s">
        <v>30</v>
      </c>
      <c r="BF1033" s="10">
        <v>2014</v>
      </c>
      <c r="BG1033" s="10" t="s">
        <v>42</v>
      </c>
      <c r="BH1033" s="58" t="s">
        <v>104</v>
      </c>
      <c r="BI1033" s="10" t="s">
        <v>14</v>
      </c>
      <c r="BJ1033" s="10">
        <v>122.6</v>
      </c>
      <c r="BK1033" s="10" t="s">
        <v>49</v>
      </c>
    </row>
    <row r="1034" spans="57:63" hidden="1" x14ac:dyDescent="0.3">
      <c r="BE1034" s="9" t="s">
        <v>30</v>
      </c>
      <c r="BF1034" s="9">
        <v>2014</v>
      </c>
      <c r="BG1034" s="9" t="s">
        <v>42</v>
      </c>
      <c r="BH1034" s="59" t="s">
        <v>104</v>
      </c>
      <c r="BI1034" s="9" t="s">
        <v>15</v>
      </c>
      <c r="BJ1034" s="9">
        <v>125.3</v>
      </c>
      <c r="BK1034" s="9" t="s">
        <v>49</v>
      </c>
    </row>
    <row r="1035" spans="57:63" hidden="1" x14ac:dyDescent="0.3">
      <c r="BE1035" s="10" t="s">
        <v>30</v>
      </c>
      <c r="BF1035" s="10">
        <v>2014</v>
      </c>
      <c r="BG1035" s="10" t="s">
        <v>42</v>
      </c>
      <c r="BH1035" s="58" t="s">
        <v>104</v>
      </c>
      <c r="BI1035" s="10" t="s">
        <v>20</v>
      </c>
      <c r="BJ1035" s="10" t="s">
        <v>32</v>
      </c>
      <c r="BK1035" s="10" t="s">
        <v>77</v>
      </c>
    </row>
    <row r="1036" spans="57:63" hidden="1" x14ac:dyDescent="0.3">
      <c r="BE1036" s="9" t="s">
        <v>30</v>
      </c>
      <c r="BF1036" s="9">
        <v>2014</v>
      </c>
      <c r="BG1036" s="9" t="s">
        <v>42</v>
      </c>
      <c r="BH1036" s="59" t="s">
        <v>104</v>
      </c>
      <c r="BI1036" s="9" t="s">
        <v>21</v>
      </c>
      <c r="BJ1036" s="9">
        <v>115.8</v>
      </c>
      <c r="BK1036" s="9" t="s">
        <v>77</v>
      </c>
    </row>
    <row r="1037" spans="57:63" hidden="1" x14ac:dyDescent="0.3">
      <c r="BE1037" s="10" t="s">
        <v>30</v>
      </c>
      <c r="BF1037" s="10">
        <v>2014</v>
      </c>
      <c r="BG1037" s="10" t="s">
        <v>42</v>
      </c>
      <c r="BH1037" s="58" t="s">
        <v>104</v>
      </c>
      <c r="BI1037" s="10" t="s">
        <v>22</v>
      </c>
      <c r="BJ1037" s="10">
        <v>116.7</v>
      </c>
      <c r="BK1037" s="10" t="s">
        <v>77</v>
      </c>
    </row>
    <row r="1038" spans="57:63" hidden="1" x14ac:dyDescent="0.3">
      <c r="BE1038" s="9" t="s">
        <v>30</v>
      </c>
      <c r="BF1038" s="9">
        <v>2014</v>
      </c>
      <c r="BG1038" s="9" t="s">
        <v>42</v>
      </c>
      <c r="BH1038" s="59" t="s">
        <v>104</v>
      </c>
      <c r="BI1038" s="9" t="s">
        <v>23</v>
      </c>
      <c r="BJ1038" s="9">
        <v>114.5</v>
      </c>
      <c r="BK1038" s="9" t="s">
        <v>23</v>
      </c>
    </row>
    <row r="1039" spans="57:63" hidden="1" x14ac:dyDescent="0.3">
      <c r="BE1039" s="10" t="s">
        <v>30</v>
      </c>
      <c r="BF1039" s="10">
        <v>2014</v>
      </c>
      <c r="BG1039" s="10" t="s">
        <v>42</v>
      </c>
      <c r="BH1039" s="58" t="s">
        <v>104</v>
      </c>
      <c r="BI1039" s="10" t="s">
        <v>24</v>
      </c>
      <c r="BJ1039" s="10">
        <v>112.8</v>
      </c>
      <c r="BK1039" s="10" t="s">
        <v>77</v>
      </c>
    </row>
    <row r="1040" spans="57:63" hidden="1" x14ac:dyDescent="0.3">
      <c r="BE1040" s="9" t="s">
        <v>33</v>
      </c>
      <c r="BF1040" s="9">
        <v>2014</v>
      </c>
      <c r="BG1040" s="9" t="s">
        <v>42</v>
      </c>
      <c r="BH1040" s="59" t="s">
        <v>104</v>
      </c>
      <c r="BI1040" s="9" t="s">
        <v>3</v>
      </c>
      <c r="BJ1040" s="9">
        <v>124.2</v>
      </c>
      <c r="BK1040" s="9" t="s">
        <v>49</v>
      </c>
    </row>
    <row r="1041" spans="57:63" hidden="1" x14ac:dyDescent="0.3">
      <c r="BE1041" s="10" t="s">
        <v>33</v>
      </c>
      <c r="BF1041" s="10">
        <v>2014</v>
      </c>
      <c r="BG1041" s="10" t="s">
        <v>42</v>
      </c>
      <c r="BH1041" s="58" t="s">
        <v>104</v>
      </c>
      <c r="BI1041" s="10" t="s">
        <v>4</v>
      </c>
      <c r="BJ1041" s="10">
        <v>125.4</v>
      </c>
      <c r="BK1041" s="10" t="s">
        <v>49</v>
      </c>
    </row>
    <row r="1042" spans="57:63" hidden="1" x14ac:dyDescent="0.3">
      <c r="BE1042" s="9" t="s">
        <v>33</v>
      </c>
      <c r="BF1042" s="9">
        <v>2014</v>
      </c>
      <c r="BG1042" s="9" t="s">
        <v>42</v>
      </c>
      <c r="BH1042" s="59" t="s">
        <v>104</v>
      </c>
      <c r="BI1042" s="9" t="s">
        <v>5</v>
      </c>
      <c r="BJ1042" s="9">
        <v>116.4</v>
      </c>
      <c r="BK1042" s="9" t="s">
        <v>49</v>
      </c>
    </row>
    <row r="1043" spans="57:63" hidden="1" x14ac:dyDescent="0.3">
      <c r="BE1043" s="10" t="s">
        <v>33</v>
      </c>
      <c r="BF1043" s="10">
        <v>2014</v>
      </c>
      <c r="BG1043" s="10" t="s">
        <v>42</v>
      </c>
      <c r="BH1043" s="58" t="s">
        <v>104</v>
      </c>
      <c r="BI1043" s="10" t="s">
        <v>6</v>
      </c>
      <c r="BJ1043" s="10">
        <v>122.7</v>
      </c>
      <c r="BK1043" s="10" t="s">
        <v>49</v>
      </c>
    </row>
    <row r="1044" spans="57:63" hidden="1" x14ac:dyDescent="0.3">
      <c r="BE1044" s="9" t="s">
        <v>33</v>
      </c>
      <c r="BF1044" s="9">
        <v>2014</v>
      </c>
      <c r="BG1044" s="9" t="s">
        <v>42</v>
      </c>
      <c r="BH1044" s="59" t="s">
        <v>104</v>
      </c>
      <c r="BI1044" s="9" t="s">
        <v>7</v>
      </c>
      <c r="BJ1044" s="9">
        <v>103.5</v>
      </c>
      <c r="BK1044" s="9" t="s">
        <v>49</v>
      </c>
    </row>
    <row r="1045" spans="57:63" hidden="1" x14ac:dyDescent="0.3">
      <c r="BE1045" s="10" t="s">
        <v>33</v>
      </c>
      <c r="BF1045" s="10">
        <v>2014</v>
      </c>
      <c r="BG1045" s="10" t="s">
        <v>42</v>
      </c>
      <c r="BH1045" s="58" t="s">
        <v>104</v>
      </c>
      <c r="BI1045" s="10" t="s">
        <v>8</v>
      </c>
      <c r="BJ1045" s="10">
        <v>124.5</v>
      </c>
      <c r="BK1045" s="10" t="s">
        <v>49</v>
      </c>
    </row>
    <row r="1046" spans="57:63" hidden="1" x14ac:dyDescent="0.3">
      <c r="BE1046" s="9" t="s">
        <v>33</v>
      </c>
      <c r="BF1046" s="9">
        <v>2014</v>
      </c>
      <c r="BG1046" s="9" t="s">
        <v>42</v>
      </c>
      <c r="BH1046" s="59" t="s">
        <v>104</v>
      </c>
      <c r="BI1046" s="9" t="s">
        <v>9</v>
      </c>
      <c r="BJ1046" s="9">
        <v>168.6</v>
      </c>
      <c r="BK1046" s="9" t="s">
        <v>49</v>
      </c>
    </row>
    <row r="1047" spans="57:63" hidden="1" x14ac:dyDescent="0.3">
      <c r="BE1047" s="10" t="s">
        <v>33</v>
      </c>
      <c r="BF1047" s="10">
        <v>2014</v>
      </c>
      <c r="BG1047" s="10" t="s">
        <v>42</v>
      </c>
      <c r="BH1047" s="58" t="s">
        <v>104</v>
      </c>
      <c r="BI1047" s="10" t="s">
        <v>10</v>
      </c>
      <c r="BJ1047" s="10">
        <v>116.9</v>
      </c>
      <c r="BK1047" s="10" t="s">
        <v>49</v>
      </c>
    </row>
    <row r="1048" spans="57:63" hidden="1" x14ac:dyDescent="0.3">
      <c r="BE1048" s="9" t="s">
        <v>33</v>
      </c>
      <c r="BF1048" s="9">
        <v>2014</v>
      </c>
      <c r="BG1048" s="9" t="s">
        <v>42</v>
      </c>
      <c r="BH1048" s="59" t="s">
        <v>104</v>
      </c>
      <c r="BI1048" s="9" t="s">
        <v>11</v>
      </c>
      <c r="BJ1048" s="9">
        <v>101.9</v>
      </c>
      <c r="BK1048" s="9" t="s">
        <v>49</v>
      </c>
    </row>
    <row r="1049" spans="57:63" hidden="1" x14ac:dyDescent="0.3">
      <c r="BE1049" s="10" t="s">
        <v>33</v>
      </c>
      <c r="BF1049" s="10">
        <v>2014</v>
      </c>
      <c r="BG1049" s="10" t="s">
        <v>42</v>
      </c>
      <c r="BH1049" s="58" t="s">
        <v>104</v>
      </c>
      <c r="BI1049" s="10" t="s">
        <v>12</v>
      </c>
      <c r="BJ1049" s="10">
        <v>122.9</v>
      </c>
      <c r="BK1049" s="10" t="s">
        <v>49</v>
      </c>
    </row>
    <row r="1050" spans="57:63" hidden="1" x14ac:dyDescent="0.3">
      <c r="BE1050" s="9" t="s">
        <v>33</v>
      </c>
      <c r="BF1050" s="9">
        <v>2014</v>
      </c>
      <c r="BG1050" s="9" t="s">
        <v>42</v>
      </c>
      <c r="BH1050" s="59" t="s">
        <v>104</v>
      </c>
      <c r="BI1050" s="9" t="s">
        <v>14</v>
      </c>
      <c r="BJ1050" s="9">
        <v>125.2</v>
      </c>
      <c r="BK1050" s="9" t="s">
        <v>49</v>
      </c>
    </row>
    <row r="1051" spans="57:63" hidden="1" x14ac:dyDescent="0.3">
      <c r="BE1051" s="10" t="s">
        <v>33</v>
      </c>
      <c r="BF1051" s="10">
        <v>2014</v>
      </c>
      <c r="BG1051" s="10" t="s">
        <v>42</v>
      </c>
      <c r="BH1051" s="58" t="s">
        <v>104</v>
      </c>
      <c r="BI1051" s="10" t="s">
        <v>15</v>
      </c>
      <c r="BJ1051" s="10">
        <v>126.7</v>
      </c>
      <c r="BK1051" s="10" t="s">
        <v>49</v>
      </c>
    </row>
    <row r="1052" spans="57:63" hidden="1" x14ac:dyDescent="0.3">
      <c r="BE1052" s="9" t="s">
        <v>33</v>
      </c>
      <c r="BF1052" s="9">
        <v>2014</v>
      </c>
      <c r="BG1052" s="9" t="s">
        <v>42</v>
      </c>
      <c r="BH1052" s="59" t="s">
        <v>104</v>
      </c>
      <c r="BI1052" s="9" t="s">
        <v>20</v>
      </c>
      <c r="BJ1052" s="9">
        <v>116.1</v>
      </c>
      <c r="BK1052" s="9" t="s">
        <v>77</v>
      </c>
    </row>
    <row r="1053" spans="57:63" hidden="1" x14ac:dyDescent="0.3">
      <c r="BE1053" s="10" t="s">
        <v>33</v>
      </c>
      <c r="BF1053" s="10">
        <v>2014</v>
      </c>
      <c r="BG1053" s="10" t="s">
        <v>42</v>
      </c>
      <c r="BH1053" s="58" t="s">
        <v>104</v>
      </c>
      <c r="BI1053" s="10" t="s">
        <v>21</v>
      </c>
      <c r="BJ1053" s="10">
        <v>111.8</v>
      </c>
      <c r="BK1053" s="10" t="s">
        <v>77</v>
      </c>
    </row>
    <row r="1054" spans="57:63" hidden="1" x14ac:dyDescent="0.3">
      <c r="BE1054" s="9" t="s">
        <v>33</v>
      </c>
      <c r="BF1054" s="9">
        <v>2014</v>
      </c>
      <c r="BG1054" s="9" t="s">
        <v>42</v>
      </c>
      <c r="BH1054" s="59" t="s">
        <v>104</v>
      </c>
      <c r="BI1054" s="9" t="s">
        <v>22</v>
      </c>
      <c r="BJ1054" s="9">
        <v>115.5</v>
      </c>
      <c r="BK1054" s="9" t="s">
        <v>77</v>
      </c>
    </row>
    <row r="1055" spans="57:63" hidden="1" x14ac:dyDescent="0.3">
      <c r="BE1055" s="10" t="s">
        <v>33</v>
      </c>
      <c r="BF1055" s="10">
        <v>2014</v>
      </c>
      <c r="BG1055" s="10" t="s">
        <v>42</v>
      </c>
      <c r="BH1055" s="58" t="s">
        <v>104</v>
      </c>
      <c r="BI1055" s="10" t="s">
        <v>23</v>
      </c>
      <c r="BJ1055" s="10">
        <v>112.3</v>
      </c>
      <c r="BK1055" s="10" t="s">
        <v>23</v>
      </c>
    </row>
    <row r="1056" spans="57:63" hidden="1" x14ac:dyDescent="0.3">
      <c r="BE1056" s="9" t="s">
        <v>33</v>
      </c>
      <c r="BF1056" s="9">
        <v>2014</v>
      </c>
      <c r="BG1056" s="9" t="s">
        <v>42</v>
      </c>
      <c r="BH1056" s="59" t="s">
        <v>104</v>
      </c>
      <c r="BI1056" s="9" t="s">
        <v>24</v>
      </c>
      <c r="BJ1056" s="9">
        <v>111.2</v>
      </c>
      <c r="BK1056" s="9" t="s">
        <v>77</v>
      </c>
    </row>
    <row r="1057" spans="57:63" hidden="1" x14ac:dyDescent="0.3">
      <c r="BE1057" s="10" t="s">
        <v>34</v>
      </c>
      <c r="BF1057" s="10">
        <v>2014</v>
      </c>
      <c r="BG1057" s="10" t="s">
        <v>42</v>
      </c>
      <c r="BH1057" s="58" t="s">
        <v>104</v>
      </c>
      <c r="BI1057" s="10" t="s">
        <v>3</v>
      </c>
      <c r="BJ1057" s="10">
        <v>122.9</v>
      </c>
      <c r="BK1057" s="10" t="s">
        <v>49</v>
      </c>
    </row>
    <row r="1058" spans="57:63" hidden="1" x14ac:dyDescent="0.3">
      <c r="BE1058" s="9" t="s">
        <v>34</v>
      </c>
      <c r="BF1058" s="9">
        <v>2014</v>
      </c>
      <c r="BG1058" s="9" t="s">
        <v>42</v>
      </c>
      <c r="BH1058" s="59" t="s">
        <v>104</v>
      </c>
      <c r="BI1058" s="9" t="s">
        <v>4</v>
      </c>
      <c r="BJ1058" s="9">
        <v>123.5</v>
      </c>
      <c r="BK1058" s="9" t="s">
        <v>49</v>
      </c>
    </row>
    <row r="1059" spans="57:63" hidden="1" x14ac:dyDescent="0.3">
      <c r="BE1059" s="10" t="s">
        <v>34</v>
      </c>
      <c r="BF1059" s="10">
        <v>2014</v>
      </c>
      <c r="BG1059" s="10" t="s">
        <v>42</v>
      </c>
      <c r="BH1059" s="58" t="s">
        <v>104</v>
      </c>
      <c r="BI1059" s="10" t="s">
        <v>5</v>
      </c>
      <c r="BJ1059" s="10">
        <v>117.3</v>
      </c>
      <c r="BK1059" s="10" t="s">
        <v>49</v>
      </c>
    </row>
    <row r="1060" spans="57:63" hidden="1" x14ac:dyDescent="0.3">
      <c r="BE1060" s="9" t="s">
        <v>34</v>
      </c>
      <c r="BF1060" s="9">
        <v>2014</v>
      </c>
      <c r="BG1060" s="9" t="s">
        <v>42</v>
      </c>
      <c r="BH1060" s="59" t="s">
        <v>104</v>
      </c>
      <c r="BI1060" s="9" t="s">
        <v>6</v>
      </c>
      <c r="BJ1060" s="9">
        <v>122.7</v>
      </c>
      <c r="BK1060" s="9" t="s">
        <v>49</v>
      </c>
    </row>
    <row r="1061" spans="57:63" hidden="1" x14ac:dyDescent="0.3">
      <c r="BE1061" s="10" t="s">
        <v>34</v>
      </c>
      <c r="BF1061" s="10">
        <v>2014</v>
      </c>
      <c r="BG1061" s="10" t="s">
        <v>42</v>
      </c>
      <c r="BH1061" s="58" t="s">
        <v>104</v>
      </c>
      <c r="BI1061" s="10" t="s">
        <v>7</v>
      </c>
      <c r="BJ1061" s="10">
        <v>107.9</v>
      </c>
      <c r="BK1061" s="10" t="s">
        <v>49</v>
      </c>
    </row>
    <row r="1062" spans="57:63" hidden="1" x14ac:dyDescent="0.3">
      <c r="BE1062" s="9" t="s">
        <v>34</v>
      </c>
      <c r="BF1062" s="9">
        <v>2014</v>
      </c>
      <c r="BG1062" s="9" t="s">
        <v>42</v>
      </c>
      <c r="BH1062" s="59" t="s">
        <v>104</v>
      </c>
      <c r="BI1062" s="9" t="s">
        <v>8</v>
      </c>
      <c r="BJ1062" s="9">
        <v>127.3</v>
      </c>
      <c r="BK1062" s="9" t="s">
        <v>49</v>
      </c>
    </row>
    <row r="1063" spans="57:63" hidden="1" x14ac:dyDescent="0.3">
      <c r="BE1063" s="10" t="s">
        <v>34</v>
      </c>
      <c r="BF1063" s="10">
        <v>2014</v>
      </c>
      <c r="BG1063" s="10" t="s">
        <v>42</v>
      </c>
      <c r="BH1063" s="58" t="s">
        <v>104</v>
      </c>
      <c r="BI1063" s="10" t="s">
        <v>9</v>
      </c>
      <c r="BJ1063" s="10">
        <v>162.1</v>
      </c>
      <c r="BK1063" s="10" t="s">
        <v>49</v>
      </c>
    </row>
    <row r="1064" spans="57:63" hidden="1" x14ac:dyDescent="0.3">
      <c r="BE1064" s="9" t="s">
        <v>34</v>
      </c>
      <c r="BF1064" s="9">
        <v>2014</v>
      </c>
      <c r="BG1064" s="9" t="s">
        <v>42</v>
      </c>
      <c r="BH1064" s="59" t="s">
        <v>104</v>
      </c>
      <c r="BI1064" s="9" t="s">
        <v>10</v>
      </c>
      <c r="BJ1064" s="9">
        <v>115.6</v>
      </c>
      <c r="BK1064" s="9" t="s">
        <v>49</v>
      </c>
    </row>
    <row r="1065" spans="57:63" hidden="1" x14ac:dyDescent="0.3">
      <c r="BE1065" s="10" t="s">
        <v>34</v>
      </c>
      <c r="BF1065" s="10">
        <v>2014</v>
      </c>
      <c r="BG1065" s="10" t="s">
        <v>42</v>
      </c>
      <c r="BH1065" s="58" t="s">
        <v>104</v>
      </c>
      <c r="BI1065" s="10" t="s">
        <v>11</v>
      </c>
      <c r="BJ1065" s="10">
        <v>103.8</v>
      </c>
      <c r="BK1065" s="10" t="s">
        <v>49</v>
      </c>
    </row>
    <row r="1066" spans="57:63" hidden="1" x14ac:dyDescent="0.3">
      <c r="BE1066" s="9" t="s">
        <v>34</v>
      </c>
      <c r="BF1066" s="9">
        <v>2014</v>
      </c>
      <c r="BG1066" s="9" t="s">
        <v>42</v>
      </c>
      <c r="BH1066" s="59" t="s">
        <v>104</v>
      </c>
      <c r="BI1066" s="9" t="s">
        <v>12</v>
      </c>
      <c r="BJ1066" s="9">
        <v>117.6</v>
      </c>
      <c r="BK1066" s="9" t="s">
        <v>49</v>
      </c>
    </row>
    <row r="1067" spans="57:63" hidden="1" x14ac:dyDescent="0.3">
      <c r="BE1067" s="10" t="s">
        <v>34</v>
      </c>
      <c r="BF1067" s="10">
        <v>2014</v>
      </c>
      <c r="BG1067" s="10" t="s">
        <v>42</v>
      </c>
      <c r="BH1067" s="58" t="s">
        <v>104</v>
      </c>
      <c r="BI1067" s="10" t="s">
        <v>14</v>
      </c>
      <c r="BJ1067" s="10">
        <v>123.8</v>
      </c>
      <c r="BK1067" s="10" t="s">
        <v>49</v>
      </c>
    </row>
    <row r="1068" spans="57:63" hidden="1" x14ac:dyDescent="0.3">
      <c r="BE1068" s="9" t="s">
        <v>34</v>
      </c>
      <c r="BF1068" s="9">
        <v>2014</v>
      </c>
      <c r="BG1068" s="9" t="s">
        <v>42</v>
      </c>
      <c r="BH1068" s="59" t="s">
        <v>104</v>
      </c>
      <c r="BI1068" s="9" t="s">
        <v>15</v>
      </c>
      <c r="BJ1068" s="9">
        <v>125.8</v>
      </c>
      <c r="BK1068" s="9" t="s">
        <v>49</v>
      </c>
    </row>
    <row r="1069" spans="57:63" hidden="1" x14ac:dyDescent="0.3">
      <c r="BE1069" s="10" t="s">
        <v>34</v>
      </c>
      <c r="BF1069" s="10">
        <v>2014</v>
      </c>
      <c r="BG1069" s="10" t="s">
        <v>42</v>
      </c>
      <c r="BH1069" s="58" t="s">
        <v>104</v>
      </c>
      <c r="BI1069" s="10" t="s">
        <v>20</v>
      </c>
      <c r="BJ1069" s="10">
        <v>116.1</v>
      </c>
      <c r="BK1069" s="10" t="s">
        <v>77</v>
      </c>
    </row>
    <row r="1070" spans="57:63" hidden="1" x14ac:dyDescent="0.3">
      <c r="BE1070" s="9" t="s">
        <v>34</v>
      </c>
      <c r="BF1070" s="9">
        <v>2014</v>
      </c>
      <c r="BG1070" s="9" t="s">
        <v>42</v>
      </c>
      <c r="BH1070" s="59" t="s">
        <v>104</v>
      </c>
      <c r="BI1070" s="9" t="s">
        <v>21</v>
      </c>
      <c r="BJ1070" s="9">
        <v>114.3</v>
      </c>
      <c r="BK1070" s="9" t="s">
        <v>77</v>
      </c>
    </row>
    <row r="1071" spans="57:63" hidden="1" x14ac:dyDescent="0.3">
      <c r="BE1071" s="10" t="s">
        <v>34</v>
      </c>
      <c r="BF1071" s="10">
        <v>2014</v>
      </c>
      <c r="BG1071" s="10" t="s">
        <v>42</v>
      </c>
      <c r="BH1071" s="58" t="s">
        <v>104</v>
      </c>
      <c r="BI1071" s="10" t="s">
        <v>22</v>
      </c>
      <c r="BJ1071" s="10">
        <v>116.1</v>
      </c>
      <c r="BK1071" s="10" t="s">
        <v>77</v>
      </c>
    </row>
    <row r="1072" spans="57:63" hidden="1" x14ac:dyDescent="0.3">
      <c r="BE1072" s="9" t="s">
        <v>34</v>
      </c>
      <c r="BF1072" s="9">
        <v>2014</v>
      </c>
      <c r="BG1072" s="9" t="s">
        <v>42</v>
      </c>
      <c r="BH1072" s="59" t="s">
        <v>104</v>
      </c>
      <c r="BI1072" s="9" t="s">
        <v>23</v>
      </c>
      <c r="BJ1072" s="9">
        <v>113.7</v>
      </c>
      <c r="BK1072" s="9" t="s">
        <v>23</v>
      </c>
    </row>
    <row r="1073" spans="57:63" hidden="1" x14ac:dyDescent="0.3">
      <c r="BE1073" s="10" t="s">
        <v>34</v>
      </c>
      <c r="BF1073" s="10">
        <v>2014</v>
      </c>
      <c r="BG1073" s="10" t="s">
        <v>42</v>
      </c>
      <c r="BH1073" s="58" t="s">
        <v>104</v>
      </c>
      <c r="BI1073" s="10" t="s">
        <v>24</v>
      </c>
      <c r="BJ1073" s="10">
        <v>112</v>
      </c>
      <c r="BK1073" s="10" t="s">
        <v>77</v>
      </c>
    </row>
    <row r="1074" spans="57:63" hidden="1" x14ac:dyDescent="0.3">
      <c r="BE1074" s="9" t="s">
        <v>30</v>
      </c>
      <c r="BF1074" s="9">
        <v>2014</v>
      </c>
      <c r="BG1074" s="9" t="s">
        <v>43</v>
      </c>
      <c r="BH1074" s="59" t="s">
        <v>105</v>
      </c>
      <c r="BI1074" s="9" t="s">
        <v>3</v>
      </c>
      <c r="BJ1074" s="9">
        <v>122.6</v>
      </c>
      <c r="BK1074" s="9" t="s">
        <v>49</v>
      </c>
    </row>
    <row r="1075" spans="57:63" hidden="1" x14ac:dyDescent="0.3">
      <c r="BE1075" s="10" t="s">
        <v>30</v>
      </c>
      <c r="BF1075" s="10">
        <v>2014</v>
      </c>
      <c r="BG1075" s="10" t="s">
        <v>43</v>
      </c>
      <c r="BH1075" s="58" t="s">
        <v>105</v>
      </c>
      <c r="BI1075" s="10" t="s">
        <v>4</v>
      </c>
      <c r="BJ1075" s="10">
        <v>122.5</v>
      </c>
      <c r="BK1075" s="10" t="s">
        <v>49</v>
      </c>
    </row>
    <row r="1076" spans="57:63" hidden="1" x14ac:dyDescent="0.3">
      <c r="BE1076" s="9" t="s">
        <v>30</v>
      </c>
      <c r="BF1076" s="9">
        <v>2014</v>
      </c>
      <c r="BG1076" s="9" t="s">
        <v>43</v>
      </c>
      <c r="BH1076" s="59" t="s">
        <v>105</v>
      </c>
      <c r="BI1076" s="9" t="s">
        <v>5</v>
      </c>
      <c r="BJ1076" s="9">
        <v>118.3</v>
      </c>
      <c r="BK1076" s="9" t="s">
        <v>49</v>
      </c>
    </row>
    <row r="1077" spans="57:63" hidden="1" x14ac:dyDescent="0.3">
      <c r="BE1077" s="10" t="s">
        <v>30</v>
      </c>
      <c r="BF1077" s="10">
        <v>2014</v>
      </c>
      <c r="BG1077" s="10" t="s">
        <v>43</v>
      </c>
      <c r="BH1077" s="58" t="s">
        <v>105</v>
      </c>
      <c r="BI1077" s="10" t="s">
        <v>6</v>
      </c>
      <c r="BJ1077" s="10">
        <v>123.2</v>
      </c>
      <c r="BK1077" s="10" t="s">
        <v>49</v>
      </c>
    </row>
    <row r="1078" spans="57:63" hidden="1" x14ac:dyDescent="0.3">
      <c r="BE1078" s="9" t="s">
        <v>30</v>
      </c>
      <c r="BF1078" s="9">
        <v>2014</v>
      </c>
      <c r="BG1078" s="9" t="s">
        <v>43</v>
      </c>
      <c r="BH1078" s="59" t="s">
        <v>105</v>
      </c>
      <c r="BI1078" s="9" t="s">
        <v>7</v>
      </c>
      <c r="BJ1078" s="9">
        <v>110.5</v>
      </c>
      <c r="BK1078" s="9" t="s">
        <v>49</v>
      </c>
    </row>
    <row r="1079" spans="57:63" hidden="1" x14ac:dyDescent="0.3">
      <c r="BE1079" s="10" t="s">
        <v>30</v>
      </c>
      <c r="BF1079" s="10">
        <v>2014</v>
      </c>
      <c r="BG1079" s="10" t="s">
        <v>43</v>
      </c>
      <c r="BH1079" s="58" t="s">
        <v>105</v>
      </c>
      <c r="BI1079" s="10" t="s">
        <v>8</v>
      </c>
      <c r="BJ1079" s="10">
        <v>128.9</v>
      </c>
      <c r="BK1079" s="10" t="s">
        <v>49</v>
      </c>
    </row>
    <row r="1080" spans="57:63" hidden="1" x14ac:dyDescent="0.3">
      <c r="BE1080" s="9" t="s">
        <v>30</v>
      </c>
      <c r="BF1080" s="9">
        <v>2014</v>
      </c>
      <c r="BG1080" s="9" t="s">
        <v>43</v>
      </c>
      <c r="BH1080" s="59" t="s">
        <v>105</v>
      </c>
      <c r="BI1080" s="9" t="s">
        <v>9</v>
      </c>
      <c r="BJ1080" s="9">
        <v>155.30000000000001</v>
      </c>
      <c r="BK1080" s="9" t="s">
        <v>49</v>
      </c>
    </row>
    <row r="1081" spans="57:63" hidden="1" x14ac:dyDescent="0.3">
      <c r="BE1081" s="10" t="s">
        <v>30</v>
      </c>
      <c r="BF1081" s="10">
        <v>2014</v>
      </c>
      <c r="BG1081" s="10" t="s">
        <v>43</v>
      </c>
      <c r="BH1081" s="58" t="s">
        <v>105</v>
      </c>
      <c r="BI1081" s="10" t="s">
        <v>10</v>
      </c>
      <c r="BJ1081" s="10">
        <v>115.5</v>
      </c>
      <c r="BK1081" s="10" t="s">
        <v>49</v>
      </c>
    </row>
    <row r="1082" spans="57:63" hidden="1" x14ac:dyDescent="0.3">
      <c r="BE1082" s="9" t="s">
        <v>30</v>
      </c>
      <c r="BF1082" s="9">
        <v>2014</v>
      </c>
      <c r="BG1082" s="9" t="s">
        <v>43</v>
      </c>
      <c r="BH1082" s="59" t="s">
        <v>105</v>
      </c>
      <c r="BI1082" s="9" t="s">
        <v>11</v>
      </c>
      <c r="BJ1082" s="9">
        <v>104</v>
      </c>
      <c r="BK1082" s="9" t="s">
        <v>49</v>
      </c>
    </row>
    <row r="1083" spans="57:63" hidden="1" x14ac:dyDescent="0.3">
      <c r="BE1083" s="10" t="s">
        <v>30</v>
      </c>
      <c r="BF1083" s="10">
        <v>2014</v>
      </c>
      <c r="BG1083" s="10" t="s">
        <v>43</v>
      </c>
      <c r="BH1083" s="58" t="s">
        <v>105</v>
      </c>
      <c r="BI1083" s="10" t="s">
        <v>12</v>
      </c>
      <c r="BJ1083" s="10">
        <v>115.3</v>
      </c>
      <c r="BK1083" s="10" t="s">
        <v>49</v>
      </c>
    </row>
    <row r="1084" spans="57:63" hidden="1" x14ac:dyDescent="0.3">
      <c r="BE1084" s="9" t="s">
        <v>30</v>
      </c>
      <c r="BF1084" s="9">
        <v>2014</v>
      </c>
      <c r="BG1084" s="9" t="s">
        <v>43</v>
      </c>
      <c r="BH1084" s="59" t="s">
        <v>105</v>
      </c>
      <c r="BI1084" s="9" t="s">
        <v>14</v>
      </c>
      <c r="BJ1084" s="9">
        <v>123.2</v>
      </c>
      <c r="BK1084" s="9" t="s">
        <v>49</v>
      </c>
    </row>
    <row r="1085" spans="57:63" hidden="1" x14ac:dyDescent="0.3">
      <c r="BE1085" s="10" t="s">
        <v>30</v>
      </c>
      <c r="BF1085" s="10">
        <v>2014</v>
      </c>
      <c r="BG1085" s="10" t="s">
        <v>43</v>
      </c>
      <c r="BH1085" s="58" t="s">
        <v>105</v>
      </c>
      <c r="BI1085" s="10" t="s">
        <v>15</v>
      </c>
      <c r="BJ1085" s="10">
        <v>125.1</v>
      </c>
      <c r="BK1085" s="10" t="s">
        <v>49</v>
      </c>
    </row>
    <row r="1086" spans="57:63" hidden="1" x14ac:dyDescent="0.3">
      <c r="BE1086" s="9" t="s">
        <v>30</v>
      </c>
      <c r="BF1086" s="9">
        <v>2014</v>
      </c>
      <c r="BG1086" s="9" t="s">
        <v>43</v>
      </c>
      <c r="BH1086" s="59" t="s">
        <v>105</v>
      </c>
      <c r="BI1086" s="9" t="s">
        <v>20</v>
      </c>
      <c r="BJ1086" s="9" t="s">
        <v>32</v>
      </c>
      <c r="BK1086" s="9" t="s">
        <v>77</v>
      </c>
    </row>
    <row r="1087" spans="57:63" hidden="1" x14ac:dyDescent="0.3">
      <c r="BE1087" s="10" t="s">
        <v>30</v>
      </c>
      <c r="BF1087" s="10">
        <v>2014</v>
      </c>
      <c r="BG1087" s="10" t="s">
        <v>43</v>
      </c>
      <c r="BH1087" s="58" t="s">
        <v>105</v>
      </c>
      <c r="BI1087" s="10" t="s">
        <v>21</v>
      </c>
      <c r="BJ1087" s="10">
        <v>116.4</v>
      </c>
      <c r="BK1087" s="10" t="s">
        <v>77</v>
      </c>
    </row>
    <row r="1088" spans="57:63" hidden="1" x14ac:dyDescent="0.3">
      <c r="BE1088" s="9" t="s">
        <v>30</v>
      </c>
      <c r="BF1088" s="9">
        <v>2014</v>
      </c>
      <c r="BG1088" s="9" t="s">
        <v>43</v>
      </c>
      <c r="BH1088" s="59" t="s">
        <v>105</v>
      </c>
      <c r="BI1088" s="9" t="s">
        <v>22</v>
      </c>
      <c r="BJ1088" s="9">
        <v>117.5</v>
      </c>
      <c r="BK1088" s="9" t="s">
        <v>77</v>
      </c>
    </row>
    <row r="1089" spans="57:63" hidden="1" x14ac:dyDescent="0.3">
      <c r="BE1089" s="10" t="s">
        <v>30</v>
      </c>
      <c r="BF1089" s="10">
        <v>2014</v>
      </c>
      <c r="BG1089" s="10" t="s">
        <v>43</v>
      </c>
      <c r="BH1089" s="58" t="s">
        <v>105</v>
      </c>
      <c r="BI1089" s="10" t="s">
        <v>23</v>
      </c>
      <c r="BJ1089" s="10">
        <v>115.3</v>
      </c>
      <c r="BK1089" s="10" t="s">
        <v>23</v>
      </c>
    </row>
    <row r="1090" spans="57:63" hidden="1" x14ac:dyDescent="0.3">
      <c r="BE1090" s="9" t="s">
        <v>30</v>
      </c>
      <c r="BF1090" s="9">
        <v>2014</v>
      </c>
      <c r="BG1090" s="9" t="s">
        <v>43</v>
      </c>
      <c r="BH1090" s="59" t="s">
        <v>105</v>
      </c>
      <c r="BI1090" s="9" t="s">
        <v>24</v>
      </c>
      <c r="BJ1090" s="9">
        <v>112.6</v>
      </c>
      <c r="BK1090" s="9" t="s">
        <v>77</v>
      </c>
    </row>
    <row r="1091" spans="57:63" hidden="1" x14ac:dyDescent="0.3">
      <c r="BE1091" s="10" t="s">
        <v>33</v>
      </c>
      <c r="BF1091" s="10">
        <v>2014</v>
      </c>
      <c r="BG1091" s="10" t="s">
        <v>43</v>
      </c>
      <c r="BH1091" s="58" t="s">
        <v>105</v>
      </c>
      <c r="BI1091" s="10" t="s">
        <v>3</v>
      </c>
      <c r="BJ1091" s="10">
        <v>124.6</v>
      </c>
      <c r="BK1091" s="10" t="s">
        <v>49</v>
      </c>
    </row>
    <row r="1092" spans="57:63" hidden="1" x14ac:dyDescent="0.3">
      <c r="BE1092" s="9" t="s">
        <v>33</v>
      </c>
      <c r="BF1092" s="9">
        <v>2014</v>
      </c>
      <c r="BG1092" s="9" t="s">
        <v>43</v>
      </c>
      <c r="BH1092" s="59" t="s">
        <v>105</v>
      </c>
      <c r="BI1092" s="9" t="s">
        <v>4</v>
      </c>
      <c r="BJ1092" s="9">
        <v>126.1</v>
      </c>
      <c r="BK1092" s="9" t="s">
        <v>49</v>
      </c>
    </row>
    <row r="1093" spans="57:63" hidden="1" x14ac:dyDescent="0.3">
      <c r="BE1093" s="10" t="s">
        <v>33</v>
      </c>
      <c r="BF1093" s="10">
        <v>2014</v>
      </c>
      <c r="BG1093" s="10" t="s">
        <v>43</v>
      </c>
      <c r="BH1093" s="58" t="s">
        <v>105</v>
      </c>
      <c r="BI1093" s="10" t="s">
        <v>5</v>
      </c>
      <c r="BJ1093" s="10">
        <v>117.8</v>
      </c>
      <c r="BK1093" s="10" t="s">
        <v>49</v>
      </c>
    </row>
    <row r="1094" spans="57:63" hidden="1" x14ac:dyDescent="0.3">
      <c r="BE1094" s="9" t="s">
        <v>33</v>
      </c>
      <c r="BF1094" s="9">
        <v>2014</v>
      </c>
      <c r="BG1094" s="9" t="s">
        <v>43</v>
      </c>
      <c r="BH1094" s="59" t="s">
        <v>105</v>
      </c>
      <c r="BI1094" s="9" t="s">
        <v>6</v>
      </c>
      <c r="BJ1094" s="9">
        <v>123.1</v>
      </c>
      <c r="BK1094" s="9" t="s">
        <v>49</v>
      </c>
    </row>
    <row r="1095" spans="57:63" hidden="1" x14ac:dyDescent="0.3">
      <c r="BE1095" s="10" t="s">
        <v>33</v>
      </c>
      <c r="BF1095" s="10">
        <v>2014</v>
      </c>
      <c r="BG1095" s="10" t="s">
        <v>43</v>
      </c>
      <c r="BH1095" s="58" t="s">
        <v>105</v>
      </c>
      <c r="BI1095" s="10" t="s">
        <v>7</v>
      </c>
      <c r="BJ1095" s="10">
        <v>103.5</v>
      </c>
      <c r="BK1095" s="10" t="s">
        <v>49</v>
      </c>
    </row>
    <row r="1096" spans="57:63" hidden="1" x14ac:dyDescent="0.3">
      <c r="BE1096" s="9" t="s">
        <v>33</v>
      </c>
      <c r="BF1096" s="9">
        <v>2014</v>
      </c>
      <c r="BG1096" s="9" t="s">
        <v>43</v>
      </c>
      <c r="BH1096" s="59" t="s">
        <v>105</v>
      </c>
      <c r="BI1096" s="9" t="s">
        <v>8</v>
      </c>
      <c r="BJ1096" s="9">
        <v>123.5</v>
      </c>
      <c r="BK1096" s="9" t="s">
        <v>49</v>
      </c>
    </row>
    <row r="1097" spans="57:63" hidden="1" x14ac:dyDescent="0.3">
      <c r="BE1097" s="10" t="s">
        <v>33</v>
      </c>
      <c r="BF1097" s="10">
        <v>2014</v>
      </c>
      <c r="BG1097" s="10" t="s">
        <v>43</v>
      </c>
      <c r="BH1097" s="58" t="s">
        <v>105</v>
      </c>
      <c r="BI1097" s="10" t="s">
        <v>9</v>
      </c>
      <c r="BJ1097" s="10">
        <v>159.6</v>
      </c>
      <c r="BK1097" s="10" t="s">
        <v>49</v>
      </c>
    </row>
    <row r="1098" spans="57:63" hidden="1" x14ac:dyDescent="0.3">
      <c r="BE1098" s="9" t="s">
        <v>33</v>
      </c>
      <c r="BF1098" s="9">
        <v>2014</v>
      </c>
      <c r="BG1098" s="9" t="s">
        <v>43</v>
      </c>
      <c r="BH1098" s="59" t="s">
        <v>105</v>
      </c>
      <c r="BI1098" s="9" t="s">
        <v>10</v>
      </c>
      <c r="BJ1098" s="9">
        <v>117.4</v>
      </c>
      <c r="BK1098" s="9" t="s">
        <v>49</v>
      </c>
    </row>
    <row r="1099" spans="57:63" hidden="1" x14ac:dyDescent="0.3">
      <c r="BE1099" s="10" t="s">
        <v>33</v>
      </c>
      <c r="BF1099" s="10">
        <v>2014</v>
      </c>
      <c r="BG1099" s="10" t="s">
        <v>43</v>
      </c>
      <c r="BH1099" s="58" t="s">
        <v>105</v>
      </c>
      <c r="BI1099" s="10" t="s">
        <v>11</v>
      </c>
      <c r="BJ1099" s="10">
        <v>101.2</v>
      </c>
      <c r="BK1099" s="10" t="s">
        <v>49</v>
      </c>
    </row>
    <row r="1100" spans="57:63" hidden="1" x14ac:dyDescent="0.3">
      <c r="BE1100" s="9" t="s">
        <v>33</v>
      </c>
      <c r="BF1100" s="9">
        <v>2014</v>
      </c>
      <c r="BG1100" s="9" t="s">
        <v>43</v>
      </c>
      <c r="BH1100" s="59" t="s">
        <v>105</v>
      </c>
      <c r="BI1100" s="9" t="s">
        <v>12</v>
      </c>
      <c r="BJ1100" s="9">
        <v>123.8</v>
      </c>
      <c r="BK1100" s="9" t="s">
        <v>49</v>
      </c>
    </row>
    <row r="1101" spans="57:63" hidden="1" x14ac:dyDescent="0.3">
      <c r="BE1101" s="10" t="s">
        <v>33</v>
      </c>
      <c r="BF1101" s="10">
        <v>2014</v>
      </c>
      <c r="BG1101" s="10" t="s">
        <v>43</v>
      </c>
      <c r="BH1101" s="58" t="s">
        <v>105</v>
      </c>
      <c r="BI1101" s="10" t="s">
        <v>14</v>
      </c>
      <c r="BJ1101" s="10">
        <v>125.9</v>
      </c>
      <c r="BK1101" s="10" t="s">
        <v>49</v>
      </c>
    </row>
    <row r="1102" spans="57:63" hidden="1" x14ac:dyDescent="0.3">
      <c r="BE1102" s="9" t="s">
        <v>33</v>
      </c>
      <c r="BF1102" s="9">
        <v>2014</v>
      </c>
      <c r="BG1102" s="9" t="s">
        <v>43</v>
      </c>
      <c r="BH1102" s="59" t="s">
        <v>105</v>
      </c>
      <c r="BI1102" s="9" t="s">
        <v>15</v>
      </c>
      <c r="BJ1102" s="9">
        <v>125.8</v>
      </c>
      <c r="BK1102" s="9" t="s">
        <v>49</v>
      </c>
    </row>
    <row r="1103" spans="57:63" hidden="1" x14ac:dyDescent="0.3">
      <c r="BE1103" s="10" t="s">
        <v>33</v>
      </c>
      <c r="BF1103" s="10">
        <v>2014</v>
      </c>
      <c r="BG1103" s="10" t="s">
        <v>43</v>
      </c>
      <c r="BH1103" s="58" t="s">
        <v>105</v>
      </c>
      <c r="BI1103" s="10" t="s">
        <v>20</v>
      </c>
      <c r="BJ1103" s="10">
        <v>116.7</v>
      </c>
      <c r="BK1103" s="10" t="s">
        <v>77</v>
      </c>
    </row>
    <row r="1104" spans="57:63" hidden="1" x14ac:dyDescent="0.3">
      <c r="BE1104" s="9" t="s">
        <v>33</v>
      </c>
      <c r="BF1104" s="9">
        <v>2014</v>
      </c>
      <c r="BG1104" s="9" t="s">
        <v>43</v>
      </c>
      <c r="BH1104" s="59" t="s">
        <v>105</v>
      </c>
      <c r="BI1104" s="9" t="s">
        <v>21</v>
      </c>
      <c r="BJ1104" s="9">
        <v>112</v>
      </c>
      <c r="BK1104" s="9" t="s">
        <v>77</v>
      </c>
    </row>
    <row r="1105" spans="57:63" hidden="1" x14ac:dyDescent="0.3">
      <c r="BE1105" s="10" t="s">
        <v>33</v>
      </c>
      <c r="BF1105" s="10">
        <v>2014</v>
      </c>
      <c r="BG1105" s="10" t="s">
        <v>43</v>
      </c>
      <c r="BH1105" s="58" t="s">
        <v>105</v>
      </c>
      <c r="BI1105" s="10" t="s">
        <v>22</v>
      </c>
      <c r="BJ1105" s="10">
        <v>115.8</v>
      </c>
      <c r="BK1105" s="10" t="s">
        <v>77</v>
      </c>
    </row>
    <row r="1106" spans="57:63" hidden="1" x14ac:dyDescent="0.3">
      <c r="BE1106" s="9" t="s">
        <v>33</v>
      </c>
      <c r="BF1106" s="9">
        <v>2014</v>
      </c>
      <c r="BG1106" s="9" t="s">
        <v>43</v>
      </c>
      <c r="BH1106" s="59" t="s">
        <v>105</v>
      </c>
      <c r="BI1106" s="9" t="s">
        <v>23</v>
      </c>
      <c r="BJ1106" s="9">
        <v>112.6</v>
      </c>
      <c r="BK1106" s="9" t="s">
        <v>23</v>
      </c>
    </row>
    <row r="1107" spans="57:63" hidden="1" x14ac:dyDescent="0.3">
      <c r="BE1107" s="10" t="s">
        <v>33</v>
      </c>
      <c r="BF1107" s="10">
        <v>2014</v>
      </c>
      <c r="BG1107" s="10" t="s">
        <v>43</v>
      </c>
      <c r="BH1107" s="58" t="s">
        <v>105</v>
      </c>
      <c r="BI1107" s="10" t="s">
        <v>24</v>
      </c>
      <c r="BJ1107" s="10">
        <v>111</v>
      </c>
      <c r="BK1107" s="10" t="s">
        <v>77</v>
      </c>
    </row>
    <row r="1108" spans="57:63" hidden="1" x14ac:dyDescent="0.3">
      <c r="BE1108" s="9" t="s">
        <v>34</v>
      </c>
      <c r="BF1108" s="9">
        <v>2014</v>
      </c>
      <c r="BG1108" s="9" t="s">
        <v>43</v>
      </c>
      <c r="BH1108" s="59" t="s">
        <v>105</v>
      </c>
      <c r="BI1108" s="9" t="s">
        <v>3</v>
      </c>
      <c r="BJ1108" s="9">
        <v>123.2</v>
      </c>
      <c r="BK1108" s="9" t="s">
        <v>49</v>
      </c>
    </row>
    <row r="1109" spans="57:63" hidden="1" x14ac:dyDescent="0.3">
      <c r="BE1109" s="10" t="s">
        <v>34</v>
      </c>
      <c r="BF1109" s="10">
        <v>2014</v>
      </c>
      <c r="BG1109" s="10" t="s">
        <v>43</v>
      </c>
      <c r="BH1109" s="58" t="s">
        <v>105</v>
      </c>
      <c r="BI1109" s="10" t="s">
        <v>4</v>
      </c>
      <c r="BJ1109" s="10">
        <v>123.8</v>
      </c>
      <c r="BK1109" s="10" t="s">
        <v>49</v>
      </c>
    </row>
    <row r="1110" spans="57:63" hidden="1" x14ac:dyDescent="0.3">
      <c r="BE1110" s="9" t="s">
        <v>34</v>
      </c>
      <c r="BF1110" s="9">
        <v>2014</v>
      </c>
      <c r="BG1110" s="9" t="s">
        <v>43</v>
      </c>
      <c r="BH1110" s="59" t="s">
        <v>105</v>
      </c>
      <c r="BI1110" s="9" t="s">
        <v>5</v>
      </c>
      <c r="BJ1110" s="9">
        <v>118.1</v>
      </c>
      <c r="BK1110" s="9" t="s">
        <v>49</v>
      </c>
    </row>
    <row r="1111" spans="57:63" hidden="1" x14ac:dyDescent="0.3">
      <c r="BE1111" s="10" t="s">
        <v>34</v>
      </c>
      <c r="BF1111" s="10">
        <v>2014</v>
      </c>
      <c r="BG1111" s="10" t="s">
        <v>43</v>
      </c>
      <c r="BH1111" s="58" t="s">
        <v>105</v>
      </c>
      <c r="BI1111" s="10" t="s">
        <v>6</v>
      </c>
      <c r="BJ1111" s="10">
        <v>123.2</v>
      </c>
      <c r="BK1111" s="10" t="s">
        <v>49</v>
      </c>
    </row>
    <row r="1112" spans="57:63" hidden="1" x14ac:dyDescent="0.3">
      <c r="BE1112" s="9" t="s">
        <v>34</v>
      </c>
      <c r="BF1112" s="9">
        <v>2014</v>
      </c>
      <c r="BG1112" s="9" t="s">
        <v>43</v>
      </c>
      <c r="BH1112" s="59" t="s">
        <v>105</v>
      </c>
      <c r="BI1112" s="9" t="s">
        <v>7</v>
      </c>
      <c r="BJ1112" s="9">
        <v>107.9</v>
      </c>
      <c r="BK1112" s="9" t="s">
        <v>49</v>
      </c>
    </row>
    <row r="1113" spans="57:63" hidden="1" x14ac:dyDescent="0.3">
      <c r="BE1113" s="10" t="s">
        <v>34</v>
      </c>
      <c r="BF1113" s="10">
        <v>2014</v>
      </c>
      <c r="BG1113" s="10" t="s">
        <v>43</v>
      </c>
      <c r="BH1113" s="58" t="s">
        <v>105</v>
      </c>
      <c r="BI1113" s="10" t="s">
        <v>8</v>
      </c>
      <c r="BJ1113" s="10">
        <v>126.4</v>
      </c>
      <c r="BK1113" s="10" t="s">
        <v>49</v>
      </c>
    </row>
    <row r="1114" spans="57:63" hidden="1" x14ac:dyDescent="0.3">
      <c r="BE1114" s="9" t="s">
        <v>34</v>
      </c>
      <c r="BF1114" s="9">
        <v>2014</v>
      </c>
      <c r="BG1114" s="9" t="s">
        <v>43</v>
      </c>
      <c r="BH1114" s="59" t="s">
        <v>105</v>
      </c>
      <c r="BI1114" s="9" t="s">
        <v>9</v>
      </c>
      <c r="BJ1114" s="9">
        <v>156.80000000000001</v>
      </c>
      <c r="BK1114" s="9" t="s">
        <v>49</v>
      </c>
    </row>
    <row r="1115" spans="57:63" hidden="1" x14ac:dyDescent="0.3">
      <c r="BE1115" s="10" t="s">
        <v>34</v>
      </c>
      <c r="BF1115" s="10">
        <v>2014</v>
      </c>
      <c r="BG1115" s="10" t="s">
        <v>43</v>
      </c>
      <c r="BH1115" s="58" t="s">
        <v>105</v>
      </c>
      <c r="BI1115" s="10" t="s">
        <v>10</v>
      </c>
      <c r="BJ1115" s="10">
        <v>116.1</v>
      </c>
      <c r="BK1115" s="10" t="s">
        <v>49</v>
      </c>
    </row>
    <row r="1116" spans="57:63" hidden="1" x14ac:dyDescent="0.3">
      <c r="BE1116" s="9" t="s">
        <v>34</v>
      </c>
      <c r="BF1116" s="9">
        <v>2014</v>
      </c>
      <c r="BG1116" s="9" t="s">
        <v>43</v>
      </c>
      <c r="BH1116" s="59" t="s">
        <v>105</v>
      </c>
      <c r="BI1116" s="9" t="s">
        <v>11</v>
      </c>
      <c r="BJ1116" s="9">
        <v>103.1</v>
      </c>
      <c r="BK1116" s="9" t="s">
        <v>49</v>
      </c>
    </row>
    <row r="1117" spans="57:63" hidden="1" x14ac:dyDescent="0.3">
      <c r="BE1117" s="10" t="s">
        <v>34</v>
      </c>
      <c r="BF1117" s="10">
        <v>2014</v>
      </c>
      <c r="BG1117" s="10" t="s">
        <v>43</v>
      </c>
      <c r="BH1117" s="58" t="s">
        <v>105</v>
      </c>
      <c r="BI1117" s="10" t="s">
        <v>12</v>
      </c>
      <c r="BJ1117" s="10">
        <v>118.1</v>
      </c>
      <c r="BK1117" s="10" t="s">
        <v>49</v>
      </c>
    </row>
    <row r="1118" spans="57:63" hidden="1" x14ac:dyDescent="0.3">
      <c r="BE1118" s="9" t="s">
        <v>34</v>
      </c>
      <c r="BF1118" s="9">
        <v>2014</v>
      </c>
      <c r="BG1118" s="9" t="s">
        <v>43</v>
      </c>
      <c r="BH1118" s="59" t="s">
        <v>105</v>
      </c>
      <c r="BI1118" s="9" t="s">
        <v>14</v>
      </c>
      <c r="BJ1118" s="9">
        <v>124.5</v>
      </c>
      <c r="BK1118" s="9" t="s">
        <v>49</v>
      </c>
    </row>
    <row r="1119" spans="57:63" hidden="1" x14ac:dyDescent="0.3">
      <c r="BE1119" s="10" t="s">
        <v>34</v>
      </c>
      <c r="BF1119" s="10">
        <v>2014</v>
      </c>
      <c r="BG1119" s="10" t="s">
        <v>43</v>
      </c>
      <c r="BH1119" s="58" t="s">
        <v>105</v>
      </c>
      <c r="BI1119" s="10" t="s">
        <v>15</v>
      </c>
      <c r="BJ1119" s="10">
        <v>125.4</v>
      </c>
      <c r="BK1119" s="10" t="s">
        <v>49</v>
      </c>
    </row>
    <row r="1120" spans="57:63" hidden="1" x14ac:dyDescent="0.3">
      <c r="BE1120" s="9" t="s">
        <v>34</v>
      </c>
      <c r="BF1120" s="9">
        <v>2014</v>
      </c>
      <c r="BG1120" s="9" t="s">
        <v>43</v>
      </c>
      <c r="BH1120" s="59" t="s">
        <v>105</v>
      </c>
      <c r="BI1120" s="9" t="s">
        <v>20</v>
      </c>
      <c r="BJ1120" s="9">
        <v>116.7</v>
      </c>
      <c r="BK1120" s="9" t="s">
        <v>77</v>
      </c>
    </row>
    <row r="1121" spans="57:63" hidden="1" x14ac:dyDescent="0.3">
      <c r="BE1121" s="10" t="s">
        <v>34</v>
      </c>
      <c r="BF1121" s="10">
        <v>2014</v>
      </c>
      <c r="BG1121" s="10" t="s">
        <v>43</v>
      </c>
      <c r="BH1121" s="58" t="s">
        <v>105</v>
      </c>
      <c r="BI1121" s="10" t="s">
        <v>21</v>
      </c>
      <c r="BJ1121" s="10">
        <v>114.7</v>
      </c>
      <c r="BK1121" s="10" t="s">
        <v>77</v>
      </c>
    </row>
    <row r="1122" spans="57:63" hidden="1" x14ac:dyDescent="0.3">
      <c r="BE1122" s="9" t="s">
        <v>34</v>
      </c>
      <c r="BF1122" s="9">
        <v>2014</v>
      </c>
      <c r="BG1122" s="9" t="s">
        <v>43</v>
      </c>
      <c r="BH1122" s="59" t="s">
        <v>105</v>
      </c>
      <c r="BI1122" s="9" t="s">
        <v>22</v>
      </c>
      <c r="BJ1122" s="9">
        <v>116.7</v>
      </c>
      <c r="BK1122" s="9" t="s">
        <v>77</v>
      </c>
    </row>
    <row r="1123" spans="57:63" hidden="1" x14ac:dyDescent="0.3">
      <c r="BE1123" s="10" t="s">
        <v>34</v>
      </c>
      <c r="BF1123" s="10">
        <v>2014</v>
      </c>
      <c r="BG1123" s="10" t="s">
        <v>43</v>
      </c>
      <c r="BH1123" s="58" t="s">
        <v>105</v>
      </c>
      <c r="BI1123" s="10" t="s">
        <v>23</v>
      </c>
      <c r="BJ1123" s="10">
        <v>114.3</v>
      </c>
      <c r="BK1123" s="10" t="s">
        <v>23</v>
      </c>
    </row>
    <row r="1124" spans="57:63" hidden="1" x14ac:dyDescent="0.3">
      <c r="BE1124" s="9" t="s">
        <v>34</v>
      </c>
      <c r="BF1124" s="9">
        <v>2014</v>
      </c>
      <c r="BG1124" s="9" t="s">
        <v>43</v>
      </c>
      <c r="BH1124" s="59" t="s">
        <v>105</v>
      </c>
      <c r="BI1124" s="9" t="s">
        <v>24</v>
      </c>
      <c r="BJ1124" s="9">
        <v>111.8</v>
      </c>
      <c r="BK1124" s="9" t="s">
        <v>77</v>
      </c>
    </row>
    <row r="1125" spans="57:63" hidden="1" x14ac:dyDescent="0.3">
      <c r="BE1125" s="10" t="s">
        <v>30</v>
      </c>
      <c r="BF1125" s="10">
        <v>2014</v>
      </c>
      <c r="BG1125" s="10" t="s">
        <v>45</v>
      </c>
      <c r="BH1125" s="58" t="s">
        <v>106</v>
      </c>
      <c r="BI1125" s="10" t="s">
        <v>3</v>
      </c>
      <c r="BJ1125" s="10">
        <v>122.7</v>
      </c>
      <c r="BK1125" s="10" t="s">
        <v>49</v>
      </c>
    </row>
    <row r="1126" spans="57:63" hidden="1" x14ac:dyDescent="0.3">
      <c r="BE1126" s="9" t="s">
        <v>30</v>
      </c>
      <c r="BF1126" s="9">
        <v>2014</v>
      </c>
      <c r="BG1126" s="9" t="s">
        <v>45</v>
      </c>
      <c r="BH1126" s="59" t="s">
        <v>106</v>
      </c>
      <c r="BI1126" s="9" t="s">
        <v>4</v>
      </c>
      <c r="BJ1126" s="9">
        <v>122.6</v>
      </c>
      <c r="BK1126" s="9" t="s">
        <v>49</v>
      </c>
    </row>
    <row r="1127" spans="57:63" hidden="1" x14ac:dyDescent="0.3">
      <c r="BE1127" s="10" t="s">
        <v>30</v>
      </c>
      <c r="BF1127" s="10">
        <v>2014</v>
      </c>
      <c r="BG1127" s="10" t="s">
        <v>45</v>
      </c>
      <c r="BH1127" s="58" t="s">
        <v>106</v>
      </c>
      <c r="BI1127" s="10" t="s">
        <v>5</v>
      </c>
      <c r="BJ1127" s="10">
        <v>119.9</v>
      </c>
      <c r="BK1127" s="10" t="s">
        <v>49</v>
      </c>
    </row>
    <row r="1128" spans="57:63" hidden="1" x14ac:dyDescent="0.3">
      <c r="BE1128" s="9" t="s">
        <v>30</v>
      </c>
      <c r="BF1128" s="9">
        <v>2014</v>
      </c>
      <c r="BG1128" s="9" t="s">
        <v>45</v>
      </c>
      <c r="BH1128" s="59" t="s">
        <v>106</v>
      </c>
      <c r="BI1128" s="9" t="s">
        <v>6</v>
      </c>
      <c r="BJ1128" s="9">
        <v>124</v>
      </c>
      <c r="BK1128" s="9" t="s">
        <v>49</v>
      </c>
    </row>
    <row r="1129" spans="57:63" hidden="1" x14ac:dyDescent="0.3">
      <c r="BE1129" s="10" t="s">
        <v>30</v>
      </c>
      <c r="BF1129" s="10">
        <v>2014</v>
      </c>
      <c r="BG1129" s="10" t="s">
        <v>45</v>
      </c>
      <c r="BH1129" s="58" t="s">
        <v>106</v>
      </c>
      <c r="BI1129" s="10" t="s">
        <v>7</v>
      </c>
      <c r="BJ1129" s="10">
        <v>110.5</v>
      </c>
      <c r="BK1129" s="10" t="s">
        <v>49</v>
      </c>
    </row>
    <row r="1130" spans="57:63" hidden="1" x14ac:dyDescent="0.3">
      <c r="BE1130" s="9" t="s">
        <v>30</v>
      </c>
      <c r="BF1130" s="9">
        <v>2014</v>
      </c>
      <c r="BG1130" s="9" t="s">
        <v>45</v>
      </c>
      <c r="BH1130" s="59" t="s">
        <v>106</v>
      </c>
      <c r="BI1130" s="9" t="s">
        <v>8</v>
      </c>
      <c r="BJ1130" s="9">
        <v>128.80000000000001</v>
      </c>
      <c r="BK1130" s="9" t="s">
        <v>49</v>
      </c>
    </row>
    <row r="1131" spans="57:63" hidden="1" x14ac:dyDescent="0.3">
      <c r="BE1131" s="10" t="s">
        <v>30</v>
      </c>
      <c r="BF1131" s="10">
        <v>2014</v>
      </c>
      <c r="BG1131" s="10" t="s">
        <v>45</v>
      </c>
      <c r="BH1131" s="58" t="s">
        <v>106</v>
      </c>
      <c r="BI1131" s="10" t="s">
        <v>9</v>
      </c>
      <c r="BJ1131" s="10">
        <v>152</v>
      </c>
      <c r="BK1131" s="10" t="s">
        <v>49</v>
      </c>
    </row>
    <row r="1132" spans="57:63" hidden="1" x14ac:dyDescent="0.3">
      <c r="BE1132" s="9" t="s">
        <v>30</v>
      </c>
      <c r="BF1132" s="9">
        <v>2014</v>
      </c>
      <c r="BG1132" s="9" t="s">
        <v>45</v>
      </c>
      <c r="BH1132" s="59" t="s">
        <v>106</v>
      </c>
      <c r="BI1132" s="9" t="s">
        <v>10</v>
      </c>
      <c r="BJ1132" s="9">
        <v>116.2</v>
      </c>
      <c r="BK1132" s="9" t="s">
        <v>49</v>
      </c>
    </row>
    <row r="1133" spans="57:63" hidden="1" x14ac:dyDescent="0.3">
      <c r="BE1133" s="10" t="s">
        <v>30</v>
      </c>
      <c r="BF1133" s="10">
        <v>2014</v>
      </c>
      <c r="BG1133" s="10" t="s">
        <v>45</v>
      </c>
      <c r="BH1133" s="58" t="s">
        <v>106</v>
      </c>
      <c r="BI1133" s="10" t="s">
        <v>11</v>
      </c>
      <c r="BJ1133" s="10">
        <v>103.3</v>
      </c>
      <c r="BK1133" s="10" t="s">
        <v>49</v>
      </c>
    </row>
    <row r="1134" spans="57:63" hidden="1" x14ac:dyDescent="0.3">
      <c r="BE1134" s="9" t="s">
        <v>30</v>
      </c>
      <c r="BF1134" s="9">
        <v>2014</v>
      </c>
      <c r="BG1134" s="9" t="s">
        <v>45</v>
      </c>
      <c r="BH1134" s="59" t="s">
        <v>106</v>
      </c>
      <c r="BI1134" s="9" t="s">
        <v>12</v>
      </c>
      <c r="BJ1134" s="9">
        <v>115.8</v>
      </c>
      <c r="BK1134" s="9" t="s">
        <v>49</v>
      </c>
    </row>
    <row r="1135" spans="57:63" hidden="1" x14ac:dyDescent="0.3">
      <c r="BE1135" s="10" t="s">
        <v>30</v>
      </c>
      <c r="BF1135" s="10">
        <v>2014</v>
      </c>
      <c r="BG1135" s="10" t="s">
        <v>45</v>
      </c>
      <c r="BH1135" s="58" t="s">
        <v>106</v>
      </c>
      <c r="BI1135" s="10" t="s">
        <v>14</v>
      </c>
      <c r="BJ1135" s="10">
        <v>124.5</v>
      </c>
      <c r="BK1135" s="10" t="s">
        <v>49</v>
      </c>
    </row>
    <row r="1136" spans="57:63" hidden="1" x14ac:dyDescent="0.3">
      <c r="BE1136" s="9" t="s">
        <v>30</v>
      </c>
      <c r="BF1136" s="9">
        <v>2014</v>
      </c>
      <c r="BG1136" s="9" t="s">
        <v>45</v>
      </c>
      <c r="BH1136" s="59" t="s">
        <v>106</v>
      </c>
      <c r="BI1136" s="9" t="s">
        <v>15</v>
      </c>
      <c r="BJ1136" s="9">
        <v>124.9</v>
      </c>
      <c r="BK1136" s="9" t="s">
        <v>49</v>
      </c>
    </row>
    <row r="1137" spans="57:63" hidden="1" x14ac:dyDescent="0.3">
      <c r="BE1137" s="10" t="s">
        <v>30</v>
      </c>
      <c r="BF1137" s="10">
        <v>2014</v>
      </c>
      <c r="BG1137" s="10" t="s">
        <v>45</v>
      </c>
      <c r="BH1137" s="58" t="s">
        <v>106</v>
      </c>
      <c r="BI1137" s="10" t="s">
        <v>20</v>
      </c>
      <c r="BJ1137" s="10" t="s">
        <v>32</v>
      </c>
      <c r="BK1137" s="10" t="s">
        <v>77</v>
      </c>
    </row>
    <row r="1138" spans="57:63" hidden="1" x14ac:dyDescent="0.3">
      <c r="BE1138" s="9" t="s">
        <v>30</v>
      </c>
      <c r="BF1138" s="9">
        <v>2014</v>
      </c>
      <c r="BG1138" s="9" t="s">
        <v>45</v>
      </c>
      <c r="BH1138" s="59" t="s">
        <v>106</v>
      </c>
      <c r="BI1138" s="9" t="s">
        <v>21</v>
      </c>
      <c r="BJ1138" s="9">
        <v>117.3</v>
      </c>
      <c r="BK1138" s="9" t="s">
        <v>77</v>
      </c>
    </row>
    <row r="1139" spans="57:63" hidden="1" x14ac:dyDescent="0.3">
      <c r="BE1139" s="10" t="s">
        <v>30</v>
      </c>
      <c r="BF1139" s="10">
        <v>2014</v>
      </c>
      <c r="BG1139" s="10" t="s">
        <v>45</v>
      </c>
      <c r="BH1139" s="58" t="s">
        <v>106</v>
      </c>
      <c r="BI1139" s="10" t="s">
        <v>22</v>
      </c>
      <c r="BJ1139" s="10">
        <v>118.1</v>
      </c>
      <c r="BK1139" s="10" t="s">
        <v>77</v>
      </c>
    </row>
    <row r="1140" spans="57:63" hidden="1" x14ac:dyDescent="0.3">
      <c r="BE1140" s="9" t="s">
        <v>30</v>
      </c>
      <c r="BF1140" s="9">
        <v>2014</v>
      </c>
      <c r="BG1140" s="9" t="s">
        <v>45</v>
      </c>
      <c r="BH1140" s="59" t="s">
        <v>106</v>
      </c>
      <c r="BI1140" s="9" t="s">
        <v>23</v>
      </c>
      <c r="BJ1140" s="9">
        <v>115.9</v>
      </c>
      <c r="BK1140" s="9" t="s">
        <v>23</v>
      </c>
    </row>
    <row r="1141" spans="57:63" hidden="1" x14ac:dyDescent="0.3">
      <c r="BE1141" s="10" t="s">
        <v>30</v>
      </c>
      <c r="BF1141" s="10">
        <v>2014</v>
      </c>
      <c r="BG1141" s="10" t="s">
        <v>45</v>
      </c>
      <c r="BH1141" s="58" t="s">
        <v>106</v>
      </c>
      <c r="BI1141" s="10" t="s">
        <v>24</v>
      </c>
      <c r="BJ1141" s="10">
        <v>112</v>
      </c>
      <c r="BK1141" s="10" t="s">
        <v>77</v>
      </c>
    </row>
    <row r="1142" spans="57:63" hidden="1" x14ac:dyDescent="0.3">
      <c r="BE1142" s="9" t="s">
        <v>33</v>
      </c>
      <c r="BF1142" s="9">
        <v>2014</v>
      </c>
      <c r="BG1142" s="9" t="s">
        <v>45</v>
      </c>
      <c r="BH1142" s="59" t="s">
        <v>106</v>
      </c>
      <c r="BI1142" s="9" t="s">
        <v>3</v>
      </c>
      <c r="BJ1142" s="9">
        <v>124.5</v>
      </c>
      <c r="BK1142" s="9" t="s">
        <v>49</v>
      </c>
    </row>
    <row r="1143" spans="57:63" hidden="1" x14ac:dyDescent="0.3">
      <c r="BE1143" s="10" t="s">
        <v>33</v>
      </c>
      <c r="BF1143" s="10">
        <v>2014</v>
      </c>
      <c r="BG1143" s="10" t="s">
        <v>45</v>
      </c>
      <c r="BH1143" s="58" t="s">
        <v>106</v>
      </c>
      <c r="BI1143" s="10" t="s">
        <v>4</v>
      </c>
      <c r="BJ1143" s="10">
        <v>125.6</v>
      </c>
      <c r="BK1143" s="10" t="s">
        <v>49</v>
      </c>
    </row>
    <row r="1144" spans="57:63" hidden="1" x14ac:dyDescent="0.3">
      <c r="BE1144" s="9" t="s">
        <v>33</v>
      </c>
      <c r="BF1144" s="9">
        <v>2014</v>
      </c>
      <c r="BG1144" s="9" t="s">
        <v>45</v>
      </c>
      <c r="BH1144" s="59" t="s">
        <v>106</v>
      </c>
      <c r="BI1144" s="9" t="s">
        <v>5</v>
      </c>
      <c r="BJ1144" s="9">
        <v>122.7</v>
      </c>
      <c r="BK1144" s="9" t="s">
        <v>49</v>
      </c>
    </row>
    <row r="1145" spans="57:63" hidden="1" x14ac:dyDescent="0.3">
      <c r="BE1145" s="10" t="s">
        <v>33</v>
      </c>
      <c r="BF1145" s="10">
        <v>2014</v>
      </c>
      <c r="BG1145" s="10" t="s">
        <v>45</v>
      </c>
      <c r="BH1145" s="58" t="s">
        <v>106</v>
      </c>
      <c r="BI1145" s="10" t="s">
        <v>6</v>
      </c>
      <c r="BJ1145" s="10">
        <v>124.6</v>
      </c>
      <c r="BK1145" s="10" t="s">
        <v>49</v>
      </c>
    </row>
    <row r="1146" spans="57:63" hidden="1" x14ac:dyDescent="0.3">
      <c r="BE1146" s="9" t="s">
        <v>33</v>
      </c>
      <c r="BF1146" s="9">
        <v>2014</v>
      </c>
      <c r="BG1146" s="9" t="s">
        <v>45</v>
      </c>
      <c r="BH1146" s="59" t="s">
        <v>106</v>
      </c>
      <c r="BI1146" s="9" t="s">
        <v>7</v>
      </c>
      <c r="BJ1146" s="9">
        <v>103.2</v>
      </c>
      <c r="BK1146" s="9" t="s">
        <v>49</v>
      </c>
    </row>
    <row r="1147" spans="57:63" hidden="1" x14ac:dyDescent="0.3">
      <c r="BE1147" s="10" t="s">
        <v>33</v>
      </c>
      <c r="BF1147" s="10">
        <v>2014</v>
      </c>
      <c r="BG1147" s="10" t="s">
        <v>45</v>
      </c>
      <c r="BH1147" s="58" t="s">
        <v>106</v>
      </c>
      <c r="BI1147" s="10" t="s">
        <v>8</v>
      </c>
      <c r="BJ1147" s="10">
        <v>122.2</v>
      </c>
      <c r="BK1147" s="10" t="s">
        <v>49</v>
      </c>
    </row>
    <row r="1148" spans="57:63" hidden="1" x14ac:dyDescent="0.3">
      <c r="BE1148" s="9" t="s">
        <v>33</v>
      </c>
      <c r="BF1148" s="9">
        <v>2014</v>
      </c>
      <c r="BG1148" s="9" t="s">
        <v>45</v>
      </c>
      <c r="BH1148" s="59" t="s">
        <v>106</v>
      </c>
      <c r="BI1148" s="9" t="s">
        <v>9</v>
      </c>
      <c r="BJ1148" s="9">
        <v>153.19999999999999</v>
      </c>
      <c r="BK1148" s="9" t="s">
        <v>49</v>
      </c>
    </row>
    <row r="1149" spans="57:63" hidden="1" x14ac:dyDescent="0.3">
      <c r="BE1149" s="10" t="s">
        <v>33</v>
      </c>
      <c r="BF1149" s="10">
        <v>2014</v>
      </c>
      <c r="BG1149" s="10" t="s">
        <v>45</v>
      </c>
      <c r="BH1149" s="58" t="s">
        <v>106</v>
      </c>
      <c r="BI1149" s="10" t="s">
        <v>10</v>
      </c>
      <c r="BJ1149" s="10">
        <v>119.3</v>
      </c>
      <c r="BK1149" s="10" t="s">
        <v>49</v>
      </c>
    </row>
    <row r="1150" spans="57:63" hidden="1" x14ac:dyDescent="0.3">
      <c r="BE1150" s="9" t="s">
        <v>33</v>
      </c>
      <c r="BF1150" s="9">
        <v>2014</v>
      </c>
      <c r="BG1150" s="9" t="s">
        <v>45</v>
      </c>
      <c r="BH1150" s="59" t="s">
        <v>106</v>
      </c>
      <c r="BI1150" s="9" t="s">
        <v>11</v>
      </c>
      <c r="BJ1150" s="9">
        <v>99.8</v>
      </c>
      <c r="BK1150" s="9" t="s">
        <v>49</v>
      </c>
    </row>
    <row r="1151" spans="57:63" hidden="1" x14ac:dyDescent="0.3">
      <c r="BE1151" s="10" t="s">
        <v>33</v>
      </c>
      <c r="BF1151" s="10">
        <v>2014</v>
      </c>
      <c r="BG1151" s="10" t="s">
        <v>45</v>
      </c>
      <c r="BH1151" s="58" t="s">
        <v>106</v>
      </c>
      <c r="BI1151" s="10" t="s">
        <v>12</v>
      </c>
      <c r="BJ1151" s="10">
        <v>124.6</v>
      </c>
      <c r="BK1151" s="10" t="s">
        <v>49</v>
      </c>
    </row>
    <row r="1152" spans="57:63" hidden="1" x14ac:dyDescent="0.3">
      <c r="BE1152" s="9" t="s">
        <v>33</v>
      </c>
      <c r="BF1152" s="9">
        <v>2014</v>
      </c>
      <c r="BG1152" s="9" t="s">
        <v>45</v>
      </c>
      <c r="BH1152" s="59" t="s">
        <v>106</v>
      </c>
      <c r="BI1152" s="9" t="s">
        <v>14</v>
      </c>
      <c r="BJ1152" s="9">
        <v>126.9</v>
      </c>
      <c r="BK1152" s="9" t="s">
        <v>49</v>
      </c>
    </row>
    <row r="1153" spans="57:63" hidden="1" x14ac:dyDescent="0.3">
      <c r="BE1153" s="10" t="s">
        <v>33</v>
      </c>
      <c r="BF1153" s="10">
        <v>2014</v>
      </c>
      <c r="BG1153" s="10" t="s">
        <v>45</v>
      </c>
      <c r="BH1153" s="58" t="s">
        <v>106</v>
      </c>
      <c r="BI1153" s="10" t="s">
        <v>15</v>
      </c>
      <c r="BJ1153" s="10">
        <v>125.4</v>
      </c>
      <c r="BK1153" s="10" t="s">
        <v>49</v>
      </c>
    </row>
    <row r="1154" spans="57:63" hidden="1" x14ac:dyDescent="0.3">
      <c r="BE1154" s="9" t="s">
        <v>33</v>
      </c>
      <c r="BF1154" s="9">
        <v>2014</v>
      </c>
      <c r="BG1154" s="9" t="s">
        <v>45</v>
      </c>
      <c r="BH1154" s="59" t="s">
        <v>106</v>
      </c>
      <c r="BI1154" s="9" t="s">
        <v>20</v>
      </c>
      <c r="BJ1154" s="9">
        <v>117.1</v>
      </c>
      <c r="BK1154" s="9" t="s">
        <v>77</v>
      </c>
    </row>
    <row r="1155" spans="57:63" hidden="1" x14ac:dyDescent="0.3">
      <c r="BE1155" s="10" t="s">
        <v>33</v>
      </c>
      <c r="BF1155" s="10">
        <v>2014</v>
      </c>
      <c r="BG1155" s="10" t="s">
        <v>45</v>
      </c>
      <c r="BH1155" s="58" t="s">
        <v>106</v>
      </c>
      <c r="BI1155" s="10" t="s">
        <v>21</v>
      </c>
      <c r="BJ1155" s="10">
        <v>112.6</v>
      </c>
      <c r="BK1155" s="10" t="s">
        <v>77</v>
      </c>
    </row>
    <row r="1156" spans="57:63" hidden="1" x14ac:dyDescent="0.3">
      <c r="BE1156" s="9" t="s">
        <v>33</v>
      </c>
      <c r="BF1156" s="9">
        <v>2014</v>
      </c>
      <c r="BG1156" s="9" t="s">
        <v>45</v>
      </c>
      <c r="BH1156" s="59" t="s">
        <v>106</v>
      </c>
      <c r="BI1156" s="9" t="s">
        <v>22</v>
      </c>
      <c r="BJ1156" s="9">
        <v>116.4</v>
      </c>
      <c r="BK1156" s="9" t="s">
        <v>77</v>
      </c>
    </row>
    <row r="1157" spans="57:63" hidden="1" x14ac:dyDescent="0.3">
      <c r="BE1157" s="10" t="s">
        <v>33</v>
      </c>
      <c r="BF1157" s="10">
        <v>2014</v>
      </c>
      <c r="BG1157" s="10" t="s">
        <v>45</v>
      </c>
      <c r="BH1157" s="58" t="s">
        <v>106</v>
      </c>
      <c r="BI1157" s="10" t="s">
        <v>23</v>
      </c>
      <c r="BJ1157" s="10">
        <v>113</v>
      </c>
      <c r="BK1157" s="10" t="s">
        <v>23</v>
      </c>
    </row>
    <row r="1158" spans="57:63" hidden="1" x14ac:dyDescent="0.3">
      <c r="BE1158" s="9" t="s">
        <v>33</v>
      </c>
      <c r="BF1158" s="9">
        <v>2014</v>
      </c>
      <c r="BG1158" s="9" t="s">
        <v>45</v>
      </c>
      <c r="BH1158" s="59" t="s">
        <v>106</v>
      </c>
      <c r="BI1158" s="9" t="s">
        <v>24</v>
      </c>
      <c r="BJ1158" s="9">
        <v>109.7</v>
      </c>
      <c r="BK1158" s="9" t="s">
        <v>77</v>
      </c>
    </row>
    <row r="1159" spans="57:63" hidden="1" x14ac:dyDescent="0.3">
      <c r="BE1159" s="10" t="s">
        <v>34</v>
      </c>
      <c r="BF1159" s="10">
        <v>2014</v>
      </c>
      <c r="BG1159" s="10" t="s">
        <v>45</v>
      </c>
      <c r="BH1159" s="58" t="s">
        <v>106</v>
      </c>
      <c r="BI1159" s="10" t="s">
        <v>3</v>
      </c>
      <c r="BJ1159" s="10">
        <v>123.3</v>
      </c>
      <c r="BK1159" s="10" t="s">
        <v>49</v>
      </c>
    </row>
    <row r="1160" spans="57:63" hidden="1" x14ac:dyDescent="0.3">
      <c r="BE1160" s="9" t="s">
        <v>34</v>
      </c>
      <c r="BF1160" s="9">
        <v>2014</v>
      </c>
      <c r="BG1160" s="9" t="s">
        <v>45</v>
      </c>
      <c r="BH1160" s="59" t="s">
        <v>106</v>
      </c>
      <c r="BI1160" s="9" t="s">
        <v>4</v>
      </c>
      <c r="BJ1160" s="9">
        <v>123.7</v>
      </c>
      <c r="BK1160" s="9" t="s">
        <v>49</v>
      </c>
    </row>
    <row r="1161" spans="57:63" hidden="1" x14ac:dyDescent="0.3">
      <c r="BE1161" s="10" t="s">
        <v>34</v>
      </c>
      <c r="BF1161" s="10">
        <v>2014</v>
      </c>
      <c r="BG1161" s="10" t="s">
        <v>45</v>
      </c>
      <c r="BH1161" s="58" t="s">
        <v>106</v>
      </c>
      <c r="BI1161" s="10" t="s">
        <v>5</v>
      </c>
      <c r="BJ1161" s="10">
        <v>121</v>
      </c>
      <c r="BK1161" s="10" t="s">
        <v>49</v>
      </c>
    </row>
    <row r="1162" spans="57:63" hidden="1" x14ac:dyDescent="0.3">
      <c r="BE1162" s="9" t="s">
        <v>34</v>
      </c>
      <c r="BF1162" s="9">
        <v>2014</v>
      </c>
      <c r="BG1162" s="9" t="s">
        <v>45</v>
      </c>
      <c r="BH1162" s="59" t="s">
        <v>106</v>
      </c>
      <c r="BI1162" s="9" t="s">
        <v>6</v>
      </c>
      <c r="BJ1162" s="9">
        <v>124.2</v>
      </c>
      <c r="BK1162" s="9" t="s">
        <v>49</v>
      </c>
    </row>
    <row r="1163" spans="57:63" hidden="1" x14ac:dyDescent="0.3">
      <c r="BE1163" s="10" t="s">
        <v>34</v>
      </c>
      <c r="BF1163" s="10">
        <v>2014</v>
      </c>
      <c r="BG1163" s="10" t="s">
        <v>45</v>
      </c>
      <c r="BH1163" s="58" t="s">
        <v>106</v>
      </c>
      <c r="BI1163" s="10" t="s">
        <v>7</v>
      </c>
      <c r="BJ1163" s="10">
        <v>107.8</v>
      </c>
      <c r="BK1163" s="10" t="s">
        <v>49</v>
      </c>
    </row>
    <row r="1164" spans="57:63" hidden="1" x14ac:dyDescent="0.3">
      <c r="BE1164" s="9" t="s">
        <v>34</v>
      </c>
      <c r="BF1164" s="9">
        <v>2014</v>
      </c>
      <c r="BG1164" s="9" t="s">
        <v>45</v>
      </c>
      <c r="BH1164" s="59" t="s">
        <v>106</v>
      </c>
      <c r="BI1164" s="9" t="s">
        <v>8</v>
      </c>
      <c r="BJ1164" s="9">
        <v>125.7</v>
      </c>
      <c r="BK1164" s="9" t="s">
        <v>49</v>
      </c>
    </row>
    <row r="1165" spans="57:63" hidden="1" x14ac:dyDescent="0.3">
      <c r="BE1165" s="10" t="s">
        <v>34</v>
      </c>
      <c r="BF1165" s="10">
        <v>2014</v>
      </c>
      <c r="BG1165" s="10" t="s">
        <v>45</v>
      </c>
      <c r="BH1165" s="58" t="s">
        <v>106</v>
      </c>
      <c r="BI1165" s="10" t="s">
        <v>9</v>
      </c>
      <c r="BJ1165" s="10">
        <v>152.4</v>
      </c>
      <c r="BK1165" s="10" t="s">
        <v>49</v>
      </c>
    </row>
    <row r="1166" spans="57:63" hidden="1" x14ac:dyDescent="0.3">
      <c r="BE1166" s="9" t="s">
        <v>34</v>
      </c>
      <c r="BF1166" s="9">
        <v>2014</v>
      </c>
      <c r="BG1166" s="9" t="s">
        <v>45</v>
      </c>
      <c r="BH1166" s="59" t="s">
        <v>106</v>
      </c>
      <c r="BI1166" s="9" t="s">
        <v>10</v>
      </c>
      <c r="BJ1166" s="9">
        <v>117.2</v>
      </c>
      <c r="BK1166" s="9" t="s">
        <v>49</v>
      </c>
    </row>
    <row r="1167" spans="57:63" hidden="1" x14ac:dyDescent="0.3">
      <c r="BE1167" s="10" t="s">
        <v>34</v>
      </c>
      <c r="BF1167" s="10">
        <v>2014</v>
      </c>
      <c r="BG1167" s="10" t="s">
        <v>45</v>
      </c>
      <c r="BH1167" s="58" t="s">
        <v>106</v>
      </c>
      <c r="BI1167" s="10" t="s">
        <v>11</v>
      </c>
      <c r="BJ1167" s="10">
        <v>102.1</v>
      </c>
      <c r="BK1167" s="10" t="s">
        <v>49</v>
      </c>
    </row>
    <row r="1168" spans="57:63" hidden="1" x14ac:dyDescent="0.3">
      <c r="BE1168" s="9" t="s">
        <v>34</v>
      </c>
      <c r="BF1168" s="9">
        <v>2014</v>
      </c>
      <c r="BG1168" s="9" t="s">
        <v>45</v>
      </c>
      <c r="BH1168" s="59" t="s">
        <v>106</v>
      </c>
      <c r="BI1168" s="9" t="s">
        <v>12</v>
      </c>
      <c r="BJ1168" s="9">
        <v>118.7</v>
      </c>
      <c r="BK1168" s="9" t="s">
        <v>49</v>
      </c>
    </row>
    <row r="1169" spans="57:63" hidden="1" x14ac:dyDescent="0.3">
      <c r="BE1169" s="10" t="s">
        <v>34</v>
      </c>
      <c r="BF1169" s="10">
        <v>2014</v>
      </c>
      <c r="BG1169" s="10" t="s">
        <v>45</v>
      </c>
      <c r="BH1169" s="58" t="s">
        <v>106</v>
      </c>
      <c r="BI1169" s="10" t="s">
        <v>14</v>
      </c>
      <c r="BJ1169" s="10">
        <v>125.6</v>
      </c>
      <c r="BK1169" s="10" t="s">
        <v>49</v>
      </c>
    </row>
    <row r="1170" spans="57:63" hidden="1" x14ac:dyDescent="0.3">
      <c r="BE1170" s="9" t="s">
        <v>34</v>
      </c>
      <c r="BF1170" s="9">
        <v>2014</v>
      </c>
      <c r="BG1170" s="9" t="s">
        <v>45</v>
      </c>
      <c r="BH1170" s="59" t="s">
        <v>106</v>
      </c>
      <c r="BI1170" s="9" t="s">
        <v>15</v>
      </c>
      <c r="BJ1170" s="9">
        <v>125.1</v>
      </c>
      <c r="BK1170" s="9" t="s">
        <v>49</v>
      </c>
    </row>
    <row r="1171" spans="57:63" hidden="1" x14ac:dyDescent="0.3">
      <c r="BE1171" s="10" t="s">
        <v>34</v>
      </c>
      <c r="BF1171" s="10">
        <v>2014</v>
      </c>
      <c r="BG1171" s="10" t="s">
        <v>45</v>
      </c>
      <c r="BH1171" s="58" t="s">
        <v>106</v>
      </c>
      <c r="BI1171" s="10" t="s">
        <v>20</v>
      </c>
      <c r="BJ1171" s="10">
        <v>117.1</v>
      </c>
      <c r="BK1171" s="10" t="s">
        <v>77</v>
      </c>
    </row>
    <row r="1172" spans="57:63" hidden="1" x14ac:dyDescent="0.3">
      <c r="BE1172" s="9" t="s">
        <v>34</v>
      </c>
      <c r="BF1172" s="9">
        <v>2014</v>
      </c>
      <c r="BG1172" s="9" t="s">
        <v>45</v>
      </c>
      <c r="BH1172" s="59" t="s">
        <v>106</v>
      </c>
      <c r="BI1172" s="9" t="s">
        <v>21</v>
      </c>
      <c r="BJ1172" s="9">
        <v>115.5</v>
      </c>
      <c r="BK1172" s="9" t="s">
        <v>77</v>
      </c>
    </row>
    <row r="1173" spans="57:63" hidden="1" x14ac:dyDescent="0.3">
      <c r="BE1173" s="10" t="s">
        <v>34</v>
      </c>
      <c r="BF1173" s="10">
        <v>2014</v>
      </c>
      <c r="BG1173" s="10" t="s">
        <v>45</v>
      </c>
      <c r="BH1173" s="58" t="s">
        <v>106</v>
      </c>
      <c r="BI1173" s="10" t="s">
        <v>22</v>
      </c>
      <c r="BJ1173" s="10">
        <v>117.3</v>
      </c>
      <c r="BK1173" s="10" t="s">
        <v>77</v>
      </c>
    </row>
    <row r="1174" spans="57:63" hidden="1" x14ac:dyDescent="0.3">
      <c r="BE1174" s="9" t="s">
        <v>34</v>
      </c>
      <c r="BF1174" s="9">
        <v>2014</v>
      </c>
      <c r="BG1174" s="9" t="s">
        <v>45</v>
      </c>
      <c r="BH1174" s="59" t="s">
        <v>106</v>
      </c>
      <c r="BI1174" s="9" t="s">
        <v>23</v>
      </c>
      <c r="BJ1174" s="9">
        <v>114.8</v>
      </c>
      <c r="BK1174" s="9" t="s">
        <v>23</v>
      </c>
    </row>
    <row r="1175" spans="57:63" hidden="1" x14ac:dyDescent="0.3">
      <c r="BE1175" s="10" t="s">
        <v>34</v>
      </c>
      <c r="BF1175" s="10">
        <v>2014</v>
      </c>
      <c r="BG1175" s="10" t="s">
        <v>45</v>
      </c>
      <c r="BH1175" s="58" t="s">
        <v>106</v>
      </c>
      <c r="BI1175" s="10" t="s">
        <v>24</v>
      </c>
      <c r="BJ1175" s="10">
        <v>110.8</v>
      </c>
      <c r="BK1175" s="10" t="s">
        <v>77</v>
      </c>
    </row>
    <row r="1176" spans="57:63" hidden="1" x14ac:dyDescent="0.3">
      <c r="BE1176" s="9" t="s">
        <v>30</v>
      </c>
      <c r="BF1176" s="9">
        <v>2014</v>
      </c>
      <c r="BG1176" s="9" t="s">
        <v>46</v>
      </c>
      <c r="BH1176" s="59" t="s">
        <v>107</v>
      </c>
      <c r="BI1176" s="9" t="s">
        <v>3</v>
      </c>
      <c r="BJ1176" s="9">
        <v>122.4</v>
      </c>
      <c r="BK1176" s="9" t="s">
        <v>49</v>
      </c>
    </row>
    <row r="1177" spans="57:63" hidden="1" x14ac:dyDescent="0.3">
      <c r="BE1177" s="10" t="s">
        <v>30</v>
      </c>
      <c r="BF1177" s="10">
        <v>2014</v>
      </c>
      <c r="BG1177" s="10" t="s">
        <v>46</v>
      </c>
      <c r="BH1177" s="58" t="s">
        <v>107</v>
      </c>
      <c r="BI1177" s="10" t="s">
        <v>4</v>
      </c>
      <c r="BJ1177" s="10">
        <v>122.4</v>
      </c>
      <c r="BK1177" s="10" t="s">
        <v>49</v>
      </c>
    </row>
    <row r="1178" spans="57:63" hidden="1" x14ac:dyDescent="0.3">
      <c r="BE1178" s="9" t="s">
        <v>30</v>
      </c>
      <c r="BF1178" s="9">
        <v>2014</v>
      </c>
      <c r="BG1178" s="9" t="s">
        <v>46</v>
      </c>
      <c r="BH1178" s="59" t="s">
        <v>107</v>
      </c>
      <c r="BI1178" s="9" t="s">
        <v>5</v>
      </c>
      <c r="BJ1178" s="9">
        <v>121.8</v>
      </c>
      <c r="BK1178" s="9" t="s">
        <v>49</v>
      </c>
    </row>
    <row r="1179" spans="57:63" hidden="1" x14ac:dyDescent="0.3">
      <c r="BE1179" s="10" t="s">
        <v>30</v>
      </c>
      <c r="BF1179" s="10">
        <v>2014</v>
      </c>
      <c r="BG1179" s="10" t="s">
        <v>46</v>
      </c>
      <c r="BH1179" s="58" t="s">
        <v>107</v>
      </c>
      <c r="BI1179" s="10" t="s">
        <v>6</v>
      </c>
      <c r="BJ1179" s="10">
        <v>124.2</v>
      </c>
      <c r="BK1179" s="10" t="s">
        <v>49</v>
      </c>
    </row>
    <row r="1180" spans="57:63" hidden="1" x14ac:dyDescent="0.3">
      <c r="BE1180" s="9" t="s">
        <v>30</v>
      </c>
      <c r="BF1180" s="9">
        <v>2014</v>
      </c>
      <c r="BG1180" s="9" t="s">
        <v>46</v>
      </c>
      <c r="BH1180" s="59" t="s">
        <v>107</v>
      </c>
      <c r="BI1180" s="9" t="s">
        <v>7</v>
      </c>
      <c r="BJ1180" s="9">
        <v>110.2</v>
      </c>
      <c r="BK1180" s="9" t="s">
        <v>49</v>
      </c>
    </row>
    <row r="1181" spans="57:63" hidden="1" x14ac:dyDescent="0.3">
      <c r="BE1181" s="10" t="s">
        <v>30</v>
      </c>
      <c r="BF1181" s="10">
        <v>2014</v>
      </c>
      <c r="BG1181" s="10" t="s">
        <v>46</v>
      </c>
      <c r="BH1181" s="58" t="s">
        <v>107</v>
      </c>
      <c r="BI1181" s="10" t="s">
        <v>8</v>
      </c>
      <c r="BJ1181" s="10">
        <v>128.6</v>
      </c>
      <c r="BK1181" s="10" t="s">
        <v>49</v>
      </c>
    </row>
    <row r="1182" spans="57:63" hidden="1" x14ac:dyDescent="0.3">
      <c r="BE1182" s="9" t="s">
        <v>30</v>
      </c>
      <c r="BF1182" s="9">
        <v>2014</v>
      </c>
      <c r="BG1182" s="9" t="s">
        <v>46</v>
      </c>
      <c r="BH1182" s="59" t="s">
        <v>107</v>
      </c>
      <c r="BI1182" s="9" t="s">
        <v>9</v>
      </c>
      <c r="BJ1182" s="9">
        <v>140.30000000000001</v>
      </c>
      <c r="BK1182" s="9" t="s">
        <v>49</v>
      </c>
    </row>
    <row r="1183" spans="57:63" hidden="1" x14ac:dyDescent="0.3">
      <c r="BE1183" s="10" t="s">
        <v>30</v>
      </c>
      <c r="BF1183" s="10">
        <v>2014</v>
      </c>
      <c r="BG1183" s="10" t="s">
        <v>46</v>
      </c>
      <c r="BH1183" s="58" t="s">
        <v>107</v>
      </c>
      <c r="BI1183" s="10" t="s">
        <v>10</v>
      </c>
      <c r="BJ1183" s="10">
        <v>116.3</v>
      </c>
      <c r="BK1183" s="10" t="s">
        <v>49</v>
      </c>
    </row>
    <row r="1184" spans="57:63" hidden="1" x14ac:dyDescent="0.3">
      <c r="BE1184" s="9" t="s">
        <v>30</v>
      </c>
      <c r="BF1184" s="9">
        <v>2014</v>
      </c>
      <c r="BG1184" s="9" t="s">
        <v>46</v>
      </c>
      <c r="BH1184" s="59" t="s">
        <v>107</v>
      </c>
      <c r="BI1184" s="9" t="s">
        <v>11</v>
      </c>
      <c r="BJ1184" s="9">
        <v>102</v>
      </c>
      <c r="BK1184" s="9" t="s">
        <v>49</v>
      </c>
    </row>
    <row r="1185" spans="57:63" hidden="1" x14ac:dyDescent="0.3">
      <c r="BE1185" s="10" t="s">
        <v>30</v>
      </c>
      <c r="BF1185" s="10">
        <v>2014</v>
      </c>
      <c r="BG1185" s="10" t="s">
        <v>46</v>
      </c>
      <c r="BH1185" s="58" t="s">
        <v>107</v>
      </c>
      <c r="BI1185" s="10" t="s">
        <v>12</v>
      </c>
      <c r="BJ1185" s="10">
        <v>116</v>
      </c>
      <c r="BK1185" s="10" t="s">
        <v>49</v>
      </c>
    </row>
    <row r="1186" spans="57:63" hidden="1" x14ac:dyDescent="0.3">
      <c r="BE1186" s="9" t="s">
        <v>30</v>
      </c>
      <c r="BF1186" s="9">
        <v>2014</v>
      </c>
      <c r="BG1186" s="9" t="s">
        <v>46</v>
      </c>
      <c r="BH1186" s="59" t="s">
        <v>107</v>
      </c>
      <c r="BI1186" s="9" t="s">
        <v>14</v>
      </c>
      <c r="BJ1186" s="9">
        <v>124.8</v>
      </c>
      <c r="BK1186" s="9" t="s">
        <v>49</v>
      </c>
    </row>
    <row r="1187" spans="57:63" hidden="1" x14ac:dyDescent="0.3">
      <c r="BE1187" s="10" t="s">
        <v>30</v>
      </c>
      <c r="BF1187" s="10">
        <v>2014</v>
      </c>
      <c r="BG1187" s="10" t="s">
        <v>46</v>
      </c>
      <c r="BH1187" s="58" t="s">
        <v>107</v>
      </c>
      <c r="BI1187" s="10" t="s">
        <v>15</v>
      </c>
      <c r="BJ1187" s="10">
        <v>123.3</v>
      </c>
      <c r="BK1187" s="10" t="s">
        <v>49</v>
      </c>
    </row>
    <row r="1188" spans="57:63" hidden="1" x14ac:dyDescent="0.3">
      <c r="BE1188" s="9" t="s">
        <v>30</v>
      </c>
      <c r="BF1188" s="9">
        <v>2014</v>
      </c>
      <c r="BG1188" s="9" t="s">
        <v>46</v>
      </c>
      <c r="BH1188" s="59" t="s">
        <v>107</v>
      </c>
      <c r="BI1188" s="9" t="s">
        <v>20</v>
      </c>
      <c r="BJ1188" s="9" t="s">
        <v>32</v>
      </c>
      <c r="BK1188" s="9" t="s">
        <v>77</v>
      </c>
    </row>
    <row r="1189" spans="57:63" hidden="1" x14ac:dyDescent="0.3">
      <c r="BE1189" s="10" t="s">
        <v>30</v>
      </c>
      <c r="BF1189" s="10">
        <v>2014</v>
      </c>
      <c r="BG1189" s="10" t="s">
        <v>46</v>
      </c>
      <c r="BH1189" s="58" t="s">
        <v>107</v>
      </c>
      <c r="BI1189" s="10" t="s">
        <v>21</v>
      </c>
      <c r="BJ1189" s="10">
        <v>117.4</v>
      </c>
      <c r="BK1189" s="10" t="s">
        <v>77</v>
      </c>
    </row>
    <row r="1190" spans="57:63" hidden="1" x14ac:dyDescent="0.3">
      <c r="BE1190" s="9" t="s">
        <v>30</v>
      </c>
      <c r="BF1190" s="9">
        <v>2014</v>
      </c>
      <c r="BG1190" s="9" t="s">
        <v>46</v>
      </c>
      <c r="BH1190" s="59" t="s">
        <v>107</v>
      </c>
      <c r="BI1190" s="9" t="s">
        <v>22</v>
      </c>
      <c r="BJ1190" s="9">
        <v>118.2</v>
      </c>
      <c r="BK1190" s="9" t="s">
        <v>77</v>
      </c>
    </row>
    <row r="1191" spans="57:63" hidden="1" x14ac:dyDescent="0.3">
      <c r="BE1191" s="10" t="s">
        <v>30</v>
      </c>
      <c r="BF1191" s="10">
        <v>2014</v>
      </c>
      <c r="BG1191" s="10" t="s">
        <v>46</v>
      </c>
      <c r="BH1191" s="58" t="s">
        <v>107</v>
      </c>
      <c r="BI1191" s="10" t="s">
        <v>23</v>
      </c>
      <c r="BJ1191" s="10">
        <v>116.2</v>
      </c>
      <c r="BK1191" s="10" t="s">
        <v>23</v>
      </c>
    </row>
    <row r="1192" spans="57:63" hidden="1" x14ac:dyDescent="0.3">
      <c r="BE1192" s="9" t="s">
        <v>30</v>
      </c>
      <c r="BF1192" s="9">
        <v>2014</v>
      </c>
      <c r="BG1192" s="9" t="s">
        <v>46</v>
      </c>
      <c r="BH1192" s="59" t="s">
        <v>107</v>
      </c>
      <c r="BI1192" s="9" t="s">
        <v>24</v>
      </c>
      <c r="BJ1192" s="9">
        <v>111.5</v>
      </c>
      <c r="BK1192" s="9" t="s">
        <v>77</v>
      </c>
    </row>
    <row r="1193" spans="57:63" hidden="1" x14ac:dyDescent="0.3">
      <c r="BE1193" s="10" t="s">
        <v>33</v>
      </c>
      <c r="BF1193" s="10">
        <v>2014</v>
      </c>
      <c r="BG1193" s="10" t="s">
        <v>46</v>
      </c>
      <c r="BH1193" s="58" t="s">
        <v>107</v>
      </c>
      <c r="BI1193" s="10" t="s">
        <v>3</v>
      </c>
      <c r="BJ1193" s="10">
        <v>124</v>
      </c>
      <c r="BK1193" s="10" t="s">
        <v>49</v>
      </c>
    </row>
    <row r="1194" spans="57:63" hidden="1" x14ac:dyDescent="0.3">
      <c r="BE1194" s="9" t="s">
        <v>33</v>
      </c>
      <c r="BF1194" s="9">
        <v>2014</v>
      </c>
      <c r="BG1194" s="9" t="s">
        <v>46</v>
      </c>
      <c r="BH1194" s="59" t="s">
        <v>107</v>
      </c>
      <c r="BI1194" s="9" t="s">
        <v>4</v>
      </c>
      <c r="BJ1194" s="9">
        <v>124.7</v>
      </c>
      <c r="BK1194" s="9" t="s">
        <v>49</v>
      </c>
    </row>
    <row r="1195" spans="57:63" hidden="1" x14ac:dyDescent="0.3">
      <c r="BE1195" s="10" t="s">
        <v>33</v>
      </c>
      <c r="BF1195" s="10">
        <v>2014</v>
      </c>
      <c r="BG1195" s="10" t="s">
        <v>46</v>
      </c>
      <c r="BH1195" s="58" t="s">
        <v>107</v>
      </c>
      <c r="BI1195" s="10" t="s">
        <v>5</v>
      </c>
      <c r="BJ1195" s="10">
        <v>126.3</v>
      </c>
      <c r="BK1195" s="10" t="s">
        <v>49</v>
      </c>
    </row>
    <row r="1196" spans="57:63" hidden="1" x14ac:dyDescent="0.3">
      <c r="BE1196" s="9" t="s">
        <v>33</v>
      </c>
      <c r="BF1196" s="9">
        <v>2014</v>
      </c>
      <c r="BG1196" s="9" t="s">
        <v>46</v>
      </c>
      <c r="BH1196" s="59" t="s">
        <v>107</v>
      </c>
      <c r="BI1196" s="9" t="s">
        <v>6</v>
      </c>
      <c r="BJ1196" s="9">
        <v>124.9</v>
      </c>
      <c r="BK1196" s="9" t="s">
        <v>49</v>
      </c>
    </row>
    <row r="1197" spans="57:63" hidden="1" x14ac:dyDescent="0.3">
      <c r="BE1197" s="10" t="s">
        <v>33</v>
      </c>
      <c r="BF1197" s="10">
        <v>2014</v>
      </c>
      <c r="BG1197" s="10" t="s">
        <v>46</v>
      </c>
      <c r="BH1197" s="58" t="s">
        <v>107</v>
      </c>
      <c r="BI1197" s="10" t="s">
        <v>7</v>
      </c>
      <c r="BJ1197" s="10">
        <v>103</v>
      </c>
      <c r="BK1197" s="10" t="s">
        <v>49</v>
      </c>
    </row>
    <row r="1198" spans="57:63" hidden="1" x14ac:dyDescent="0.3">
      <c r="BE1198" s="9" t="s">
        <v>33</v>
      </c>
      <c r="BF1198" s="9">
        <v>2014</v>
      </c>
      <c r="BG1198" s="9" t="s">
        <v>46</v>
      </c>
      <c r="BH1198" s="59" t="s">
        <v>107</v>
      </c>
      <c r="BI1198" s="9" t="s">
        <v>8</v>
      </c>
      <c r="BJ1198" s="9">
        <v>122.3</v>
      </c>
      <c r="BK1198" s="9" t="s">
        <v>49</v>
      </c>
    </row>
    <row r="1199" spans="57:63" hidden="1" x14ac:dyDescent="0.3">
      <c r="BE1199" s="10" t="s">
        <v>33</v>
      </c>
      <c r="BF1199" s="10">
        <v>2014</v>
      </c>
      <c r="BG1199" s="10" t="s">
        <v>46</v>
      </c>
      <c r="BH1199" s="58" t="s">
        <v>107</v>
      </c>
      <c r="BI1199" s="10" t="s">
        <v>9</v>
      </c>
      <c r="BJ1199" s="10">
        <v>141</v>
      </c>
      <c r="BK1199" s="10" t="s">
        <v>49</v>
      </c>
    </row>
    <row r="1200" spans="57:63" hidden="1" x14ac:dyDescent="0.3">
      <c r="BE1200" s="9" t="s">
        <v>33</v>
      </c>
      <c r="BF1200" s="9">
        <v>2014</v>
      </c>
      <c r="BG1200" s="9" t="s">
        <v>46</v>
      </c>
      <c r="BH1200" s="59" t="s">
        <v>107</v>
      </c>
      <c r="BI1200" s="9" t="s">
        <v>10</v>
      </c>
      <c r="BJ1200" s="9">
        <v>120.1</v>
      </c>
      <c r="BK1200" s="9" t="s">
        <v>49</v>
      </c>
    </row>
    <row r="1201" spans="57:63" hidden="1" x14ac:dyDescent="0.3">
      <c r="BE1201" s="10" t="s">
        <v>33</v>
      </c>
      <c r="BF1201" s="10">
        <v>2014</v>
      </c>
      <c r="BG1201" s="10" t="s">
        <v>46</v>
      </c>
      <c r="BH1201" s="58" t="s">
        <v>107</v>
      </c>
      <c r="BI1201" s="10" t="s">
        <v>11</v>
      </c>
      <c r="BJ1201" s="10">
        <v>97.8</v>
      </c>
      <c r="BK1201" s="10" t="s">
        <v>49</v>
      </c>
    </row>
    <row r="1202" spans="57:63" hidden="1" x14ac:dyDescent="0.3">
      <c r="BE1202" s="9" t="s">
        <v>33</v>
      </c>
      <c r="BF1202" s="9">
        <v>2014</v>
      </c>
      <c r="BG1202" s="9" t="s">
        <v>46</v>
      </c>
      <c r="BH1202" s="59" t="s">
        <v>107</v>
      </c>
      <c r="BI1202" s="9" t="s">
        <v>12</v>
      </c>
      <c r="BJ1202" s="9">
        <v>125.4</v>
      </c>
      <c r="BK1202" s="9" t="s">
        <v>49</v>
      </c>
    </row>
    <row r="1203" spans="57:63" hidden="1" x14ac:dyDescent="0.3">
      <c r="BE1203" s="10" t="s">
        <v>33</v>
      </c>
      <c r="BF1203" s="10">
        <v>2014</v>
      </c>
      <c r="BG1203" s="10" t="s">
        <v>46</v>
      </c>
      <c r="BH1203" s="58" t="s">
        <v>107</v>
      </c>
      <c r="BI1203" s="10" t="s">
        <v>14</v>
      </c>
      <c r="BJ1203" s="10">
        <v>127.6</v>
      </c>
      <c r="BK1203" s="10" t="s">
        <v>49</v>
      </c>
    </row>
    <row r="1204" spans="57:63" hidden="1" x14ac:dyDescent="0.3">
      <c r="BE1204" s="9" t="s">
        <v>33</v>
      </c>
      <c r="BF1204" s="9">
        <v>2014</v>
      </c>
      <c r="BG1204" s="9" t="s">
        <v>46</v>
      </c>
      <c r="BH1204" s="59" t="s">
        <v>107</v>
      </c>
      <c r="BI1204" s="9" t="s">
        <v>15</v>
      </c>
      <c r="BJ1204" s="9">
        <v>124</v>
      </c>
      <c r="BK1204" s="9" t="s">
        <v>49</v>
      </c>
    </row>
    <row r="1205" spans="57:63" hidden="1" x14ac:dyDescent="0.3">
      <c r="BE1205" s="10" t="s">
        <v>33</v>
      </c>
      <c r="BF1205" s="10">
        <v>2014</v>
      </c>
      <c r="BG1205" s="10" t="s">
        <v>46</v>
      </c>
      <c r="BH1205" s="58" t="s">
        <v>107</v>
      </c>
      <c r="BI1205" s="10" t="s">
        <v>20</v>
      </c>
      <c r="BJ1205" s="10">
        <v>116.5</v>
      </c>
      <c r="BK1205" s="10" t="s">
        <v>77</v>
      </c>
    </row>
    <row r="1206" spans="57:63" hidden="1" x14ac:dyDescent="0.3">
      <c r="BE1206" s="9" t="s">
        <v>33</v>
      </c>
      <c r="BF1206" s="9">
        <v>2014</v>
      </c>
      <c r="BG1206" s="9" t="s">
        <v>46</v>
      </c>
      <c r="BH1206" s="59" t="s">
        <v>107</v>
      </c>
      <c r="BI1206" s="9" t="s">
        <v>21</v>
      </c>
      <c r="BJ1206" s="9">
        <v>113</v>
      </c>
      <c r="BK1206" s="9" t="s">
        <v>77</v>
      </c>
    </row>
    <row r="1207" spans="57:63" hidden="1" x14ac:dyDescent="0.3">
      <c r="BE1207" s="10" t="s">
        <v>33</v>
      </c>
      <c r="BF1207" s="10">
        <v>2014</v>
      </c>
      <c r="BG1207" s="10" t="s">
        <v>46</v>
      </c>
      <c r="BH1207" s="58" t="s">
        <v>107</v>
      </c>
      <c r="BI1207" s="10" t="s">
        <v>22</v>
      </c>
      <c r="BJ1207" s="10">
        <v>116.8</v>
      </c>
      <c r="BK1207" s="10" t="s">
        <v>77</v>
      </c>
    </row>
    <row r="1208" spans="57:63" hidden="1" x14ac:dyDescent="0.3">
      <c r="BE1208" s="9" t="s">
        <v>33</v>
      </c>
      <c r="BF1208" s="9">
        <v>2014</v>
      </c>
      <c r="BG1208" s="9" t="s">
        <v>46</v>
      </c>
      <c r="BH1208" s="59" t="s">
        <v>107</v>
      </c>
      <c r="BI1208" s="9" t="s">
        <v>23</v>
      </c>
      <c r="BJ1208" s="9">
        <v>113.2</v>
      </c>
      <c r="BK1208" s="9" t="s">
        <v>23</v>
      </c>
    </row>
    <row r="1209" spans="57:63" hidden="1" x14ac:dyDescent="0.3">
      <c r="BE1209" s="10" t="s">
        <v>33</v>
      </c>
      <c r="BF1209" s="10">
        <v>2014</v>
      </c>
      <c r="BG1209" s="10" t="s">
        <v>46</v>
      </c>
      <c r="BH1209" s="58" t="s">
        <v>107</v>
      </c>
      <c r="BI1209" s="10" t="s">
        <v>24</v>
      </c>
      <c r="BJ1209" s="10">
        <v>108.8</v>
      </c>
      <c r="BK1209" s="10" t="s">
        <v>77</v>
      </c>
    </row>
    <row r="1210" spans="57:63" hidden="1" x14ac:dyDescent="0.3">
      <c r="BE1210" s="9" t="s">
        <v>34</v>
      </c>
      <c r="BF1210" s="9">
        <v>2014</v>
      </c>
      <c r="BG1210" s="9" t="s">
        <v>46</v>
      </c>
      <c r="BH1210" s="59" t="s">
        <v>107</v>
      </c>
      <c r="BI1210" s="9" t="s">
        <v>3</v>
      </c>
      <c r="BJ1210" s="9">
        <v>122.9</v>
      </c>
      <c r="BK1210" s="9" t="s">
        <v>49</v>
      </c>
    </row>
    <row r="1211" spans="57:63" hidden="1" x14ac:dyDescent="0.3">
      <c r="BE1211" s="10" t="s">
        <v>34</v>
      </c>
      <c r="BF1211" s="10">
        <v>2014</v>
      </c>
      <c r="BG1211" s="10" t="s">
        <v>46</v>
      </c>
      <c r="BH1211" s="58" t="s">
        <v>107</v>
      </c>
      <c r="BI1211" s="10" t="s">
        <v>4</v>
      </c>
      <c r="BJ1211" s="10">
        <v>123.2</v>
      </c>
      <c r="BK1211" s="10" t="s">
        <v>49</v>
      </c>
    </row>
    <row r="1212" spans="57:63" hidden="1" x14ac:dyDescent="0.3">
      <c r="BE1212" s="9" t="s">
        <v>34</v>
      </c>
      <c r="BF1212" s="9">
        <v>2014</v>
      </c>
      <c r="BG1212" s="9" t="s">
        <v>46</v>
      </c>
      <c r="BH1212" s="59" t="s">
        <v>107</v>
      </c>
      <c r="BI1212" s="9" t="s">
        <v>5</v>
      </c>
      <c r="BJ1212" s="9">
        <v>123.5</v>
      </c>
      <c r="BK1212" s="9" t="s">
        <v>49</v>
      </c>
    </row>
    <row r="1213" spans="57:63" hidden="1" x14ac:dyDescent="0.3">
      <c r="BE1213" s="10" t="s">
        <v>34</v>
      </c>
      <c r="BF1213" s="10">
        <v>2014</v>
      </c>
      <c r="BG1213" s="10" t="s">
        <v>46</v>
      </c>
      <c r="BH1213" s="58" t="s">
        <v>107</v>
      </c>
      <c r="BI1213" s="10" t="s">
        <v>6</v>
      </c>
      <c r="BJ1213" s="10">
        <v>124.5</v>
      </c>
      <c r="BK1213" s="10" t="s">
        <v>49</v>
      </c>
    </row>
    <row r="1214" spans="57:63" hidden="1" x14ac:dyDescent="0.3">
      <c r="BE1214" s="9" t="s">
        <v>34</v>
      </c>
      <c r="BF1214" s="9">
        <v>2014</v>
      </c>
      <c r="BG1214" s="9" t="s">
        <v>46</v>
      </c>
      <c r="BH1214" s="59" t="s">
        <v>107</v>
      </c>
      <c r="BI1214" s="9" t="s">
        <v>7</v>
      </c>
      <c r="BJ1214" s="9">
        <v>107.6</v>
      </c>
      <c r="BK1214" s="9" t="s">
        <v>49</v>
      </c>
    </row>
    <row r="1215" spans="57:63" hidden="1" x14ac:dyDescent="0.3">
      <c r="BE1215" s="10" t="s">
        <v>34</v>
      </c>
      <c r="BF1215" s="10">
        <v>2014</v>
      </c>
      <c r="BG1215" s="10" t="s">
        <v>46</v>
      </c>
      <c r="BH1215" s="58" t="s">
        <v>107</v>
      </c>
      <c r="BI1215" s="10" t="s">
        <v>8</v>
      </c>
      <c r="BJ1215" s="10">
        <v>125.7</v>
      </c>
      <c r="BK1215" s="10" t="s">
        <v>49</v>
      </c>
    </row>
    <row r="1216" spans="57:63" hidden="1" x14ac:dyDescent="0.3">
      <c r="BE1216" s="9" t="s">
        <v>34</v>
      </c>
      <c r="BF1216" s="9">
        <v>2014</v>
      </c>
      <c r="BG1216" s="9" t="s">
        <v>46</v>
      </c>
      <c r="BH1216" s="59" t="s">
        <v>107</v>
      </c>
      <c r="BI1216" s="9" t="s">
        <v>9</v>
      </c>
      <c r="BJ1216" s="9">
        <v>140.5</v>
      </c>
      <c r="BK1216" s="9" t="s">
        <v>49</v>
      </c>
    </row>
    <row r="1217" spans="57:63" hidden="1" x14ac:dyDescent="0.3">
      <c r="BE1217" s="10" t="s">
        <v>34</v>
      </c>
      <c r="BF1217" s="10">
        <v>2014</v>
      </c>
      <c r="BG1217" s="10" t="s">
        <v>46</v>
      </c>
      <c r="BH1217" s="58" t="s">
        <v>107</v>
      </c>
      <c r="BI1217" s="10" t="s">
        <v>10</v>
      </c>
      <c r="BJ1217" s="10">
        <v>117.6</v>
      </c>
      <c r="BK1217" s="10" t="s">
        <v>49</v>
      </c>
    </row>
    <row r="1218" spans="57:63" hidden="1" x14ac:dyDescent="0.3">
      <c r="BE1218" s="9" t="s">
        <v>34</v>
      </c>
      <c r="BF1218" s="9">
        <v>2014</v>
      </c>
      <c r="BG1218" s="9" t="s">
        <v>46</v>
      </c>
      <c r="BH1218" s="59" t="s">
        <v>107</v>
      </c>
      <c r="BI1218" s="9" t="s">
        <v>11</v>
      </c>
      <c r="BJ1218" s="9">
        <v>100.6</v>
      </c>
      <c r="BK1218" s="9" t="s">
        <v>49</v>
      </c>
    </row>
    <row r="1219" spans="57:63" hidden="1" x14ac:dyDescent="0.3">
      <c r="BE1219" s="10" t="s">
        <v>34</v>
      </c>
      <c r="BF1219" s="10">
        <v>2014</v>
      </c>
      <c r="BG1219" s="10" t="s">
        <v>46</v>
      </c>
      <c r="BH1219" s="58" t="s">
        <v>107</v>
      </c>
      <c r="BI1219" s="10" t="s">
        <v>12</v>
      </c>
      <c r="BJ1219" s="10">
        <v>119.1</v>
      </c>
      <c r="BK1219" s="10" t="s">
        <v>49</v>
      </c>
    </row>
    <row r="1220" spans="57:63" hidden="1" x14ac:dyDescent="0.3">
      <c r="BE1220" s="9" t="s">
        <v>34</v>
      </c>
      <c r="BF1220" s="9">
        <v>2014</v>
      </c>
      <c r="BG1220" s="9" t="s">
        <v>46</v>
      </c>
      <c r="BH1220" s="59" t="s">
        <v>107</v>
      </c>
      <c r="BI1220" s="9" t="s">
        <v>14</v>
      </c>
      <c r="BJ1220" s="9">
        <v>126.1</v>
      </c>
      <c r="BK1220" s="9" t="s">
        <v>49</v>
      </c>
    </row>
    <row r="1221" spans="57:63" hidden="1" x14ac:dyDescent="0.3">
      <c r="BE1221" s="10" t="s">
        <v>34</v>
      </c>
      <c r="BF1221" s="10">
        <v>2014</v>
      </c>
      <c r="BG1221" s="10" t="s">
        <v>46</v>
      </c>
      <c r="BH1221" s="58" t="s">
        <v>107</v>
      </c>
      <c r="BI1221" s="10" t="s">
        <v>15</v>
      </c>
      <c r="BJ1221" s="10">
        <v>123.6</v>
      </c>
      <c r="BK1221" s="10" t="s">
        <v>49</v>
      </c>
    </row>
    <row r="1222" spans="57:63" hidden="1" x14ac:dyDescent="0.3">
      <c r="BE1222" s="9" t="s">
        <v>34</v>
      </c>
      <c r="BF1222" s="9">
        <v>2014</v>
      </c>
      <c r="BG1222" s="9" t="s">
        <v>46</v>
      </c>
      <c r="BH1222" s="59" t="s">
        <v>107</v>
      </c>
      <c r="BI1222" s="9" t="s">
        <v>20</v>
      </c>
      <c r="BJ1222" s="9">
        <v>116.5</v>
      </c>
      <c r="BK1222" s="9" t="s">
        <v>77</v>
      </c>
    </row>
    <row r="1223" spans="57:63" hidden="1" x14ac:dyDescent="0.3">
      <c r="BE1223" s="10" t="s">
        <v>34</v>
      </c>
      <c r="BF1223" s="10">
        <v>2014</v>
      </c>
      <c r="BG1223" s="10" t="s">
        <v>46</v>
      </c>
      <c r="BH1223" s="58" t="s">
        <v>107</v>
      </c>
      <c r="BI1223" s="10" t="s">
        <v>21</v>
      </c>
      <c r="BJ1223" s="10">
        <v>115.7</v>
      </c>
      <c r="BK1223" s="10" t="s">
        <v>77</v>
      </c>
    </row>
    <row r="1224" spans="57:63" hidden="1" x14ac:dyDescent="0.3">
      <c r="BE1224" s="9" t="s">
        <v>34</v>
      </c>
      <c r="BF1224" s="9">
        <v>2014</v>
      </c>
      <c r="BG1224" s="9" t="s">
        <v>46</v>
      </c>
      <c r="BH1224" s="59" t="s">
        <v>107</v>
      </c>
      <c r="BI1224" s="9" t="s">
        <v>22</v>
      </c>
      <c r="BJ1224" s="9">
        <v>117.5</v>
      </c>
      <c r="BK1224" s="9" t="s">
        <v>77</v>
      </c>
    </row>
    <row r="1225" spans="57:63" hidden="1" x14ac:dyDescent="0.3">
      <c r="BE1225" s="10" t="s">
        <v>34</v>
      </c>
      <c r="BF1225" s="10">
        <v>2014</v>
      </c>
      <c r="BG1225" s="10" t="s">
        <v>46</v>
      </c>
      <c r="BH1225" s="58" t="s">
        <v>107</v>
      </c>
      <c r="BI1225" s="10" t="s">
        <v>23</v>
      </c>
      <c r="BJ1225" s="10">
        <v>115.1</v>
      </c>
      <c r="BK1225" s="10" t="s">
        <v>23</v>
      </c>
    </row>
    <row r="1226" spans="57:63" hidden="1" x14ac:dyDescent="0.3">
      <c r="BE1226" s="9" t="s">
        <v>34</v>
      </c>
      <c r="BF1226" s="9">
        <v>2014</v>
      </c>
      <c r="BG1226" s="9" t="s">
        <v>46</v>
      </c>
      <c r="BH1226" s="59" t="s">
        <v>107</v>
      </c>
      <c r="BI1226" s="9" t="s">
        <v>24</v>
      </c>
      <c r="BJ1226" s="9">
        <v>110.1</v>
      </c>
      <c r="BK1226" s="9" t="s">
        <v>77</v>
      </c>
    </row>
    <row r="1227" spans="57:63" hidden="1" x14ac:dyDescent="0.3">
      <c r="BE1227" s="10" t="s">
        <v>30</v>
      </c>
      <c r="BF1227" s="10">
        <v>2015</v>
      </c>
      <c r="BG1227" s="10" t="s">
        <v>31</v>
      </c>
      <c r="BH1227" s="58" t="s">
        <v>108</v>
      </c>
      <c r="BI1227" s="10" t="s">
        <v>3</v>
      </c>
      <c r="BJ1227" s="10">
        <v>123.1</v>
      </c>
      <c r="BK1227" s="10" t="s">
        <v>49</v>
      </c>
    </row>
    <row r="1228" spans="57:63" hidden="1" x14ac:dyDescent="0.3">
      <c r="BE1228" s="9" t="s">
        <v>30</v>
      </c>
      <c r="BF1228" s="9">
        <v>2015</v>
      </c>
      <c r="BG1228" s="9" t="s">
        <v>31</v>
      </c>
      <c r="BH1228" s="59" t="s">
        <v>108</v>
      </c>
      <c r="BI1228" s="9" t="s">
        <v>4</v>
      </c>
      <c r="BJ1228" s="9">
        <v>123.1</v>
      </c>
      <c r="BK1228" s="9" t="s">
        <v>49</v>
      </c>
    </row>
    <row r="1229" spans="57:63" hidden="1" x14ac:dyDescent="0.3">
      <c r="BE1229" s="10" t="s">
        <v>30</v>
      </c>
      <c r="BF1229" s="10">
        <v>2015</v>
      </c>
      <c r="BG1229" s="10" t="s">
        <v>31</v>
      </c>
      <c r="BH1229" s="58" t="s">
        <v>108</v>
      </c>
      <c r="BI1229" s="10" t="s">
        <v>5</v>
      </c>
      <c r="BJ1229" s="10">
        <v>122.1</v>
      </c>
      <c r="BK1229" s="10" t="s">
        <v>49</v>
      </c>
    </row>
    <row r="1230" spans="57:63" hidden="1" x14ac:dyDescent="0.3">
      <c r="BE1230" s="9" t="s">
        <v>30</v>
      </c>
      <c r="BF1230" s="9">
        <v>2015</v>
      </c>
      <c r="BG1230" s="9" t="s">
        <v>31</v>
      </c>
      <c r="BH1230" s="59" t="s">
        <v>108</v>
      </c>
      <c r="BI1230" s="9" t="s">
        <v>6</v>
      </c>
      <c r="BJ1230" s="9">
        <v>124.9</v>
      </c>
      <c r="BK1230" s="9" t="s">
        <v>49</v>
      </c>
    </row>
    <row r="1231" spans="57:63" hidden="1" x14ac:dyDescent="0.3">
      <c r="BE1231" s="10" t="s">
        <v>30</v>
      </c>
      <c r="BF1231" s="10">
        <v>2015</v>
      </c>
      <c r="BG1231" s="10" t="s">
        <v>31</v>
      </c>
      <c r="BH1231" s="58" t="s">
        <v>108</v>
      </c>
      <c r="BI1231" s="10" t="s">
        <v>7</v>
      </c>
      <c r="BJ1231" s="10">
        <v>111</v>
      </c>
      <c r="BK1231" s="10" t="s">
        <v>49</v>
      </c>
    </row>
    <row r="1232" spans="57:63" hidden="1" x14ac:dyDescent="0.3">
      <c r="BE1232" s="9" t="s">
        <v>30</v>
      </c>
      <c r="BF1232" s="9">
        <v>2015</v>
      </c>
      <c r="BG1232" s="9" t="s">
        <v>31</v>
      </c>
      <c r="BH1232" s="59" t="s">
        <v>108</v>
      </c>
      <c r="BI1232" s="9" t="s">
        <v>8</v>
      </c>
      <c r="BJ1232" s="9">
        <v>130.4</v>
      </c>
      <c r="BK1232" s="9" t="s">
        <v>49</v>
      </c>
    </row>
    <row r="1233" spans="57:63" hidden="1" x14ac:dyDescent="0.3">
      <c r="BE1233" s="10" t="s">
        <v>30</v>
      </c>
      <c r="BF1233" s="10">
        <v>2015</v>
      </c>
      <c r="BG1233" s="10" t="s">
        <v>31</v>
      </c>
      <c r="BH1233" s="58" t="s">
        <v>108</v>
      </c>
      <c r="BI1233" s="10" t="s">
        <v>9</v>
      </c>
      <c r="BJ1233" s="10">
        <v>132.30000000000001</v>
      </c>
      <c r="BK1233" s="10" t="s">
        <v>49</v>
      </c>
    </row>
    <row r="1234" spans="57:63" hidden="1" x14ac:dyDescent="0.3">
      <c r="BE1234" s="9" t="s">
        <v>30</v>
      </c>
      <c r="BF1234" s="9">
        <v>2015</v>
      </c>
      <c r="BG1234" s="9" t="s">
        <v>31</v>
      </c>
      <c r="BH1234" s="59" t="s">
        <v>108</v>
      </c>
      <c r="BI1234" s="9" t="s">
        <v>10</v>
      </c>
      <c r="BJ1234" s="9">
        <v>117.2</v>
      </c>
      <c r="BK1234" s="9" t="s">
        <v>49</v>
      </c>
    </row>
    <row r="1235" spans="57:63" hidden="1" x14ac:dyDescent="0.3">
      <c r="BE1235" s="10" t="s">
        <v>30</v>
      </c>
      <c r="BF1235" s="10">
        <v>2015</v>
      </c>
      <c r="BG1235" s="10" t="s">
        <v>31</v>
      </c>
      <c r="BH1235" s="58" t="s">
        <v>108</v>
      </c>
      <c r="BI1235" s="10" t="s">
        <v>11</v>
      </c>
      <c r="BJ1235" s="10">
        <v>100.5</v>
      </c>
      <c r="BK1235" s="10" t="s">
        <v>49</v>
      </c>
    </row>
    <row r="1236" spans="57:63" hidden="1" x14ac:dyDescent="0.3">
      <c r="BE1236" s="9" t="s">
        <v>30</v>
      </c>
      <c r="BF1236" s="9">
        <v>2015</v>
      </c>
      <c r="BG1236" s="9" t="s">
        <v>31</v>
      </c>
      <c r="BH1236" s="59" t="s">
        <v>108</v>
      </c>
      <c r="BI1236" s="9" t="s">
        <v>12</v>
      </c>
      <c r="BJ1236" s="9">
        <v>117.2</v>
      </c>
      <c r="BK1236" s="9" t="s">
        <v>49</v>
      </c>
    </row>
    <row r="1237" spans="57:63" hidden="1" x14ac:dyDescent="0.3">
      <c r="BE1237" s="10" t="s">
        <v>30</v>
      </c>
      <c r="BF1237" s="10">
        <v>2015</v>
      </c>
      <c r="BG1237" s="10" t="s">
        <v>31</v>
      </c>
      <c r="BH1237" s="58" t="s">
        <v>108</v>
      </c>
      <c r="BI1237" s="10" t="s">
        <v>14</v>
      </c>
      <c r="BJ1237" s="10">
        <v>125.6</v>
      </c>
      <c r="BK1237" s="10" t="s">
        <v>49</v>
      </c>
    </row>
    <row r="1238" spans="57:63" hidden="1" x14ac:dyDescent="0.3">
      <c r="BE1238" s="9" t="s">
        <v>30</v>
      </c>
      <c r="BF1238" s="9">
        <v>2015</v>
      </c>
      <c r="BG1238" s="9" t="s">
        <v>31</v>
      </c>
      <c r="BH1238" s="59" t="s">
        <v>108</v>
      </c>
      <c r="BI1238" s="9" t="s">
        <v>15</v>
      </c>
      <c r="BJ1238" s="9">
        <v>122.8</v>
      </c>
      <c r="BK1238" s="9" t="s">
        <v>49</v>
      </c>
    </row>
    <row r="1239" spans="57:63" hidden="1" x14ac:dyDescent="0.3">
      <c r="BE1239" s="10" t="s">
        <v>30</v>
      </c>
      <c r="BF1239" s="10">
        <v>2015</v>
      </c>
      <c r="BG1239" s="10" t="s">
        <v>31</v>
      </c>
      <c r="BH1239" s="58" t="s">
        <v>108</v>
      </c>
      <c r="BI1239" s="10" t="s">
        <v>20</v>
      </c>
      <c r="BJ1239" s="10" t="s">
        <v>32</v>
      </c>
      <c r="BK1239" s="10" t="s">
        <v>77</v>
      </c>
    </row>
    <row r="1240" spans="57:63" hidden="1" x14ac:dyDescent="0.3">
      <c r="BE1240" s="9" t="s">
        <v>30</v>
      </c>
      <c r="BF1240" s="9">
        <v>2015</v>
      </c>
      <c r="BG1240" s="9" t="s">
        <v>31</v>
      </c>
      <c r="BH1240" s="59" t="s">
        <v>108</v>
      </c>
      <c r="BI1240" s="9" t="s">
        <v>21</v>
      </c>
      <c r="BJ1240" s="9">
        <v>118.4</v>
      </c>
      <c r="BK1240" s="9" t="s">
        <v>77</v>
      </c>
    </row>
    <row r="1241" spans="57:63" hidden="1" x14ac:dyDescent="0.3">
      <c r="BE1241" s="10" t="s">
        <v>30</v>
      </c>
      <c r="BF1241" s="10">
        <v>2015</v>
      </c>
      <c r="BG1241" s="10" t="s">
        <v>31</v>
      </c>
      <c r="BH1241" s="58" t="s">
        <v>108</v>
      </c>
      <c r="BI1241" s="10" t="s">
        <v>22</v>
      </c>
      <c r="BJ1241" s="10">
        <v>118.9</v>
      </c>
      <c r="BK1241" s="10" t="s">
        <v>77</v>
      </c>
    </row>
    <row r="1242" spans="57:63" hidden="1" x14ac:dyDescent="0.3">
      <c r="BE1242" s="9" t="s">
        <v>30</v>
      </c>
      <c r="BF1242" s="9">
        <v>2015</v>
      </c>
      <c r="BG1242" s="9" t="s">
        <v>31</v>
      </c>
      <c r="BH1242" s="59" t="s">
        <v>108</v>
      </c>
      <c r="BI1242" s="9" t="s">
        <v>23</v>
      </c>
      <c r="BJ1242" s="9">
        <v>116.6</v>
      </c>
      <c r="BK1242" s="9" t="s">
        <v>23</v>
      </c>
    </row>
    <row r="1243" spans="57:63" hidden="1" x14ac:dyDescent="0.3">
      <c r="BE1243" s="10" t="s">
        <v>30</v>
      </c>
      <c r="BF1243" s="10">
        <v>2015</v>
      </c>
      <c r="BG1243" s="10" t="s">
        <v>31</v>
      </c>
      <c r="BH1243" s="58" t="s">
        <v>108</v>
      </c>
      <c r="BI1243" s="10" t="s">
        <v>24</v>
      </c>
      <c r="BJ1243" s="10">
        <v>111</v>
      </c>
      <c r="BK1243" s="10" t="s">
        <v>77</v>
      </c>
    </row>
    <row r="1244" spans="57:63" hidden="1" x14ac:dyDescent="0.3">
      <c r="BE1244" s="9" t="s">
        <v>33</v>
      </c>
      <c r="BF1244" s="9">
        <v>2015</v>
      </c>
      <c r="BG1244" s="9" t="s">
        <v>31</v>
      </c>
      <c r="BH1244" s="59" t="s">
        <v>108</v>
      </c>
      <c r="BI1244" s="9" t="s">
        <v>3</v>
      </c>
      <c r="BJ1244" s="9">
        <v>124</v>
      </c>
      <c r="BK1244" s="9" t="s">
        <v>49</v>
      </c>
    </row>
    <row r="1245" spans="57:63" hidden="1" x14ac:dyDescent="0.3">
      <c r="BE1245" s="10" t="s">
        <v>33</v>
      </c>
      <c r="BF1245" s="10">
        <v>2015</v>
      </c>
      <c r="BG1245" s="10" t="s">
        <v>31</v>
      </c>
      <c r="BH1245" s="58" t="s">
        <v>108</v>
      </c>
      <c r="BI1245" s="10" t="s">
        <v>4</v>
      </c>
      <c r="BJ1245" s="10">
        <v>125.5</v>
      </c>
      <c r="BK1245" s="10" t="s">
        <v>49</v>
      </c>
    </row>
    <row r="1246" spans="57:63" hidden="1" x14ac:dyDescent="0.3">
      <c r="BE1246" s="9" t="s">
        <v>33</v>
      </c>
      <c r="BF1246" s="9">
        <v>2015</v>
      </c>
      <c r="BG1246" s="9" t="s">
        <v>31</v>
      </c>
      <c r="BH1246" s="59" t="s">
        <v>108</v>
      </c>
      <c r="BI1246" s="9" t="s">
        <v>5</v>
      </c>
      <c r="BJ1246" s="9">
        <v>126.6</v>
      </c>
      <c r="BK1246" s="9" t="s">
        <v>49</v>
      </c>
    </row>
    <row r="1247" spans="57:63" hidden="1" x14ac:dyDescent="0.3">
      <c r="BE1247" s="10" t="s">
        <v>33</v>
      </c>
      <c r="BF1247" s="10">
        <v>2015</v>
      </c>
      <c r="BG1247" s="10" t="s">
        <v>31</v>
      </c>
      <c r="BH1247" s="58" t="s">
        <v>108</v>
      </c>
      <c r="BI1247" s="10" t="s">
        <v>6</v>
      </c>
      <c r="BJ1247" s="10">
        <v>125.2</v>
      </c>
      <c r="BK1247" s="10" t="s">
        <v>49</v>
      </c>
    </row>
    <row r="1248" spans="57:63" hidden="1" x14ac:dyDescent="0.3">
      <c r="BE1248" s="9" t="s">
        <v>33</v>
      </c>
      <c r="BF1248" s="9">
        <v>2015</v>
      </c>
      <c r="BG1248" s="9" t="s">
        <v>31</v>
      </c>
      <c r="BH1248" s="59" t="s">
        <v>108</v>
      </c>
      <c r="BI1248" s="9" t="s">
        <v>7</v>
      </c>
      <c r="BJ1248" s="9">
        <v>104.3</v>
      </c>
      <c r="BK1248" s="9" t="s">
        <v>49</v>
      </c>
    </row>
    <row r="1249" spans="57:63" hidden="1" x14ac:dyDescent="0.3">
      <c r="BE1249" s="10" t="s">
        <v>33</v>
      </c>
      <c r="BF1249" s="10">
        <v>2015</v>
      </c>
      <c r="BG1249" s="10" t="s">
        <v>31</v>
      </c>
      <c r="BH1249" s="58" t="s">
        <v>108</v>
      </c>
      <c r="BI1249" s="10" t="s">
        <v>8</v>
      </c>
      <c r="BJ1249" s="10">
        <v>121.3</v>
      </c>
      <c r="BK1249" s="10" t="s">
        <v>49</v>
      </c>
    </row>
    <row r="1250" spans="57:63" hidden="1" x14ac:dyDescent="0.3">
      <c r="BE1250" s="9" t="s">
        <v>33</v>
      </c>
      <c r="BF1250" s="9">
        <v>2015</v>
      </c>
      <c r="BG1250" s="9" t="s">
        <v>31</v>
      </c>
      <c r="BH1250" s="59" t="s">
        <v>108</v>
      </c>
      <c r="BI1250" s="9" t="s">
        <v>9</v>
      </c>
      <c r="BJ1250" s="9">
        <v>134.4</v>
      </c>
      <c r="BK1250" s="9" t="s">
        <v>49</v>
      </c>
    </row>
    <row r="1251" spans="57:63" hidden="1" x14ac:dyDescent="0.3">
      <c r="BE1251" s="10" t="s">
        <v>33</v>
      </c>
      <c r="BF1251" s="10">
        <v>2015</v>
      </c>
      <c r="BG1251" s="10" t="s">
        <v>31</v>
      </c>
      <c r="BH1251" s="58" t="s">
        <v>108</v>
      </c>
      <c r="BI1251" s="10" t="s">
        <v>10</v>
      </c>
      <c r="BJ1251" s="10">
        <v>122.9</v>
      </c>
      <c r="BK1251" s="10" t="s">
        <v>49</v>
      </c>
    </row>
    <row r="1252" spans="57:63" hidden="1" x14ac:dyDescent="0.3">
      <c r="BE1252" s="9" t="s">
        <v>33</v>
      </c>
      <c r="BF1252" s="9">
        <v>2015</v>
      </c>
      <c r="BG1252" s="9" t="s">
        <v>31</v>
      </c>
      <c r="BH1252" s="59" t="s">
        <v>108</v>
      </c>
      <c r="BI1252" s="9" t="s">
        <v>11</v>
      </c>
      <c r="BJ1252" s="9">
        <v>96.1</v>
      </c>
      <c r="BK1252" s="9" t="s">
        <v>49</v>
      </c>
    </row>
    <row r="1253" spans="57:63" hidden="1" x14ac:dyDescent="0.3">
      <c r="BE1253" s="10" t="s">
        <v>33</v>
      </c>
      <c r="BF1253" s="10">
        <v>2015</v>
      </c>
      <c r="BG1253" s="10" t="s">
        <v>31</v>
      </c>
      <c r="BH1253" s="58" t="s">
        <v>108</v>
      </c>
      <c r="BI1253" s="10" t="s">
        <v>12</v>
      </c>
      <c r="BJ1253" s="10">
        <v>126.6</v>
      </c>
      <c r="BK1253" s="10" t="s">
        <v>49</v>
      </c>
    </row>
    <row r="1254" spans="57:63" hidden="1" x14ac:dyDescent="0.3">
      <c r="BE1254" s="9" t="s">
        <v>33</v>
      </c>
      <c r="BF1254" s="9">
        <v>2015</v>
      </c>
      <c r="BG1254" s="9" t="s">
        <v>31</v>
      </c>
      <c r="BH1254" s="59" t="s">
        <v>108</v>
      </c>
      <c r="BI1254" s="9" t="s">
        <v>14</v>
      </c>
      <c r="BJ1254" s="9">
        <v>128</v>
      </c>
      <c r="BK1254" s="9" t="s">
        <v>49</v>
      </c>
    </row>
    <row r="1255" spans="57:63" hidden="1" x14ac:dyDescent="0.3">
      <c r="BE1255" s="10" t="s">
        <v>33</v>
      </c>
      <c r="BF1255" s="10">
        <v>2015</v>
      </c>
      <c r="BG1255" s="10" t="s">
        <v>31</v>
      </c>
      <c r="BH1255" s="58" t="s">
        <v>108</v>
      </c>
      <c r="BI1255" s="10" t="s">
        <v>15</v>
      </c>
      <c r="BJ1255" s="10">
        <v>123.5</v>
      </c>
      <c r="BK1255" s="10" t="s">
        <v>49</v>
      </c>
    </row>
    <row r="1256" spans="57:63" hidden="1" x14ac:dyDescent="0.3">
      <c r="BE1256" s="9" t="s">
        <v>33</v>
      </c>
      <c r="BF1256" s="9">
        <v>2015</v>
      </c>
      <c r="BG1256" s="9" t="s">
        <v>31</v>
      </c>
      <c r="BH1256" s="59" t="s">
        <v>108</v>
      </c>
      <c r="BI1256" s="9" t="s">
        <v>20</v>
      </c>
      <c r="BJ1256" s="9">
        <v>117.3</v>
      </c>
      <c r="BK1256" s="9" t="s">
        <v>77</v>
      </c>
    </row>
    <row r="1257" spans="57:63" hidden="1" x14ac:dyDescent="0.3">
      <c r="BE1257" s="10" t="s">
        <v>33</v>
      </c>
      <c r="BF1257" s="10">
        <v>2015</v>
      </c>
      <c r="BG1257" s="10" t="s">
        <v>31</v>
      </c>
      <c r="BH1257" s="58" t="s">
        <v>108</v>
      </c>
      <c r="BI1257" s="10" t="s">
        <v>21</v>
      </c>
      <c r="BJ1257" s="10">
        <v>113.4</v>
      </c>
      <c r="BK1257" s="10" t="s">
        <v>77</v>
      </c>
    </row>
    <row r="1258" spans="57:63" hidden="1" x14ac:dyDescent="0.3">
      <c r="BE1258" s="9" t="s">
        <v>33</v>
      </c>
      <c r="BF1258" s="9">
        <v>2015</v>
      </c>
      <c r="BG1258" s="9" t="s">
        <v>31</v>
      </c>
      <c r="BH1258" s="59" t="s">
        <v>108</v>
      </c>
      <c r="BI1258" s="9" t="s">
        <v>22</v>
      </c>
      <c r="BJ1258" s="9">
        <v>117.2</v>
      </c>
      <c r="BK1258" s="9" t="s">
        <v>77</v>
      </c>
    </row>
    <row r="1259" spans="57:63" hidden="1" x14ac:dyDescent="0.3">
      <c r="BE1259" s="10" t="s">
        <v>33</v>
      </c>
      <c r="BF1259" s="10">
        <v>2015</v>
      </c>
      <c r="BG1259" s="10" t="s">
        <v>31</v>
      </c>
      <c r="BH1259" s="58" t="s">
        <v>108</v>
      </c>
      <c r="BI1259" s="10" t="s">
        <v>23</v>
      </c>
      <c r="BJ1259" s="10">
        <v>113.7</v>
      </c>
      <c r="BK1259" s="10" t="s">
        <v>23</v>
      </c>
    </row>
    <row r="1260" spans="57:63" hidden="1" x14ac:dyDescent="0.3">
      <c r="BE1260" s="9" t="s">
        <v>33</v>
      </c>
      <c r="BF1260" s="9">
        <v>2015</v>
      </c>
      <c r="BG1260" s="9" t="s">
        <v>31</v>
      </c>
      <c r="BH1260" s="59" t="s">
        <v>108</v>
      </c>
      <c r="BI1260" s="9" t="s">
        <v>24</v>
      </c>
      <c r="BJ1260" s="9">
        <v>107.9</v>
      </c>
      <c r="BK1260" s="9" t="s">
        <v>77</v>
      </c>
    </row>
    <row r="1261" spans="57:63" hidden="1" x14ac:dyDescent="0.3">
      <c r="BE1261" s="10" t="s">
        <v>34</v>
      </c>
      <c r="BF1261" s="10">
        <v>2015</v>
      </c>
      <c r="BG1261" s="10" t="s">
        <v>31</v>
      </c>
      <c r="BH1261" s="58" t="s">
        <v>108</v>
      </c>
      <c r="BI1261" s="10" t="s">
        <v>3</v>
      </c>
      <c r="BJ1261" s="10">
        <v>123.4</v>
      </c>
      <c r="BK1261" s="10" t="s">
        <v>49</v>
      </c>
    </row>
    <row r="1262" spans="57:63" hidden="1" x14ac:dyDescent="0.3">
      <c r="BE1262" s="9" t="s">
        <v>34</v>
      </c>
      <c r="BF1262" s="9">
        <v>2015</v>
      </c>
      <c r="BG1262" s="9" t="s">
        <v>31</v>
      </c>
      <c r="BH1262" s="59" t="s">
        <v>108</v>
      </c>
      <c r="BI1262" s="9" t="s">
        <v>4</v>
      </c>
      <c r="BJ1262" s="9">
        <v>123.9</v>
      </c>
      <c r="BK1262" s="9" t="s">
        <v>49</v>
      </c>
    </row>
    <row r="1263" spans="57:63" hidden="1" x14ac:dyDescent="0.3">
      <c r="BE1263" s="10" t="s">
        <v>34</v>
      </c>
      <c r="BF1263" s="10">
        <v>2015</v>
      </c>
      <c r="BG1263" s="10" t="s">
        <v>31</v>
      </c>
      <c r="BH1263" s="58" t="s">
        <v>108</v>
      </c>
      <c r="BI1263" s="10" t="s">
        <v>5</v>
      </c>
      <c r="BJ1263" s="10">
        <v>123.8</v>
      </c>
      <c r="BK1263" s="10" t="s">
        <v>49</v>
      </c>
    </row>
    <row r="1264" spans="57:63" hidden="1" x14ac:dyDescent="0.3">
      <c r="BE1264" s="9" t="s">
        <v>34</v>
      </c>
      <c r="BF1264" s="9">
        <v>2015</v>
      </c>
      <c r="BG1264" s="9" t="s">
        <v>31</v>
      </c>
      <c r="BH1264" s="59" t="s">
        <v>108</v>
      </c>
      <c r="BI1264" s="9" t="s">
        <v>6</v>
      </c>
      <c r="BJ1264" s="9">
        <v>125</v>
      </c>
      <c r="BK1264" s="9" t="s">
        <v>49</v>
      </c>
    </row>
    <row r="1265" spans="57:63" hidden="1" x14ac:dyDescent="0.3">
      <c r="BE1265" s="10" t="s">
        <v>34</v>
      </c>
      <c r="BF1265" s="10">
        <v>2015</v>
      </c>
      <c r="BG1265" s="10" t="s">
        <v>31</v>
      </c>
      <c r="BH1265" s="58" t="s">
        <v>108</v>
      </c>
      <c r="BI1265" s="10" t="s">
        <v>7</v>
      </c>
      <c r="BJ1265" s="10">
        <v>108.5</v>
      </c>
      <c r="BK1265" s="10" t="s">
        <v>49</v>
      </c>
    </row>
    <row r="1266" spans="57:63" hidden="1" x14ac:dyDescent="0.3">
      <c r="BE1266" s="9" t="s">
        <v>34</v>
      </c>
      <c r="BF1266" s="9">
        <v>2015</v>
      </c>
      <c r="BG1266" s="9" t="s">
        <v>31</v>
      </c>
      <c r="BH1266" s="59" t="s">
        <v>108</v>
      </c>
      <c r="BI1266" s="9" t="s">
        <v>8</v>
      </c>
      <c r="BJ1266" s="9">
        <v>126.2</v>
      </c>
      <c r="BK1266" s="9" t="s">
        <v>49</v>
      </c>
    </row>
    <row r="1267" spans="57:63" hidden="1" x14ac:dyDescent="0.3">
      <c r="BE1267" s="10" t="s">
        <v>34</v>
      </c>
      <c r="BF1267" s="10">
        <v>2015</v>
      </c>
      <c r="BG1267" s="10" t="s">
        <v>31</v>
      </c>
      <c r="BH1267" s="58" t="s">
        <v>108</v>
      </c>
      <c r="BI1267" s="10" t="s">
        <v>9</v>
      </c>
      <c r="BJ1267" s="10">
        <v>133</v>
      </c>
      <c r="BK1267" s="10" t="s">
        <v>49</v>
      </c>
    </row>
    <row r="1268" spans="57:63" hidden="1" x14ac:dyDescent="0.3">
      <c r="BE1268" s="9" t="s">
        <v>34</v>
      </c>
      <c r="BF1268" s="9">
        <v>2015</v>
      </c>
      <c r="BG1268" s="9" t="s">
        <v>31</v>
      </c>
      <c r="BH1268" s="59" t="s">
        <v>108</v>
      </c>
      <c r="BI1268" s="9" t="s">
        <v>10</v>
      </c>
      <c r="BJ1268" s="9">
        <v>119.1</v>
      </c>
      <c r="BK1268" s="9" t="s">
        <v>49</v>
      </c>
    </row>
    <row r="1269" spans="57:63" hidden="1" x14ac:dyDescent="0.3">
      <c r="BE1269" s="10" t="s">
        <v>34</v>
      </c>
      <c r="BF1269" s="10">
        <v>2015</v>
      </c>
      <c r="BG1269" s="10" t="s">
        <v>31</v>
      </c>
      <c r="BH1269" s="58" t="s">
        <v>108</v>
      </c>
      <c r="BI1269" s="10" t="s">
        <v>11</v>
      </c>
      <c r="BJ1269" s="10">
        <v>99</v>
      </c>
      <c r="BK1269" s="10" t="s">
        <v>49</v>
      </c>
    </row>
    <row r="1270" spans="57:63" hidden="1" x14ac:dyDescent="0.3">
      <c r="BE1270" s="9" t="s">
        <v>34</v>
      </c>
      <c r="BF1270" s="9">
        <v>2015</v>
      </c>
      <c r="BG1270" s="9" t="s">
        <v>31</v>
      </c>
      <c r="BH1270" s="59" t="s">
        <v>108</v>
      </c>
      <c r="BI1270" s="9" t="s">
        <v>12</v>
      </c>
      <c r="BJ1270" s="9">
        <v>120.3</v>
      </c>
      <c r="BK1270" s="9" t="s">
        <v>49</v>
      </c>
    </row>
    <row r="1271" spans="57:63" hidden="1" x14ac:dyDescent="0.3">
      <c r="BE1271" s="10" t="s">
        <v>34</v>
      </c>
      <c r="BF1271" s="10">
        <v>2015</v>
      </c>
      <c r="BG1271" s="10" t="s">
        <v>31</v>
      </c>
      <c r="BH1271" s="58" t="s">
        <v>108</v>
      </c>
      <c r="BI1271" s="10" t="s">
        <v>14</v>
      </c>
      <c r="BJ1271" s="10">
        <v>126.7</v>
      </c>
      <c r="BK1271" s="10" t="s">
        <v>49</v>
      </c>
    </row>
    <row r="1272" spans="57:63" hidden="1" x14ac:dyDescent="0.3">
      <c r="BE1272" s="9" t="s">
        <v>34</v>
      </c>
      <c r="BF1272" s="9">
        <v>2015</v>
      </c>
      <c r="BG1272" s="9" t="s">
        <v>31</v>
      </c>
      <c r="BH1272" s="59" t="s">
        <v>108</v>
      </c>
      <c r="BI1272" s="9" t="s">
        <v>15</v>
      </c>
      <c r="BJ1272" s="9">
        <v>123.1</v>
      </c>
      <c r="BK1272" s="9" t="s">
        <v>49</v>
      </c>
    </row>
    <row r="1273" spans="57:63" hidden="1" x14ac:dyDescent="0.3">
      <c r="BE1273" s="10" t="s">
        <v>34</v>
      </c>
      <c r="BF1273" s="10">
        <v>2015</v>
      </c>
      <c r="BG1273" s="10" t="s">
        <v>31</v>
      </c>
      <c r="BH1273" s="58" t="s">
        <v>108</v>
      </c>
      <c r="BI1273" s="10" t="s">
        <v>20</v>
      </c>
      <c r="BJ1273" s="10">
        <v>117.3</v>
      </c>
      <c r="BK1273" s="10" t="s">
        <v>77</v>
      </c>
    </row>
    <row r="1274" spans="57:63" hidden="1" x14ac:dyDescent="0.3">
      <c r="BE1274" s="9" t="s">
        <v>34</v>
      </c>
      <c r="BF1274" s="9">
        <v>2015</v>
      </c>
      <c r="BG1274" s="9" t="s">
        <v>31</v>
      </c>
      <c r="BH1274" s="59" t="s">
        <v>108</v>
      </c>
      <c r="BI1274" s="9" t="s">
        <v>21</v>
      </c>
      <c r="BJ1274" s="9">
        <v>116.5</v>
      </c>
      <c r="BK1274" s="9" t="s">
        <v>77</v>
      </c>
    </row>
    <row r="1275" spans="57:63" hidden="1" x14ac:dyDescent="0.3">
      <c r="BE1275" s="10" t="s">
        <v>34</v>
      </c>
      <c r="BF1275" s="10">
        <v>2015</v>
      </c>
      <c r="BG1275" s="10" t="s">
        <v>31</v>
      </c>
      <c r="BH1275" s="58" t="s">
        <v>108</v>
      </c>
      <c r="BI1275" s="10" t="s">
        <v>22</v>
      </c>
      <c r="BJ1275" s="10">
        <v>118.1</v>
      </c>
      <c r="BK1275" s="10" t="s">
        <v>77</v>
      </c>
    </row>
    <row r="1276" spans="57:63" hidden="1" x14ac:dyDescent="0.3">
      <c r="BE1276" s="9" t="s">
        <v>34</v>
      </c>
      <c r="BF1276" s="9">
        <v>2015</v>
      </c>
      <c r="BG1276" s="9" t="s">
        <v>31</v>
      </c>
      <c r="BH1276" s="59" t="s">
        <v>108</v>
      </c>
      <c r="BI1276" s="9" t="s">
        <v>23</v>
      </c>
      <c r="BJ1276" s="9">
        <v>115.5</v>
      </c>
      <c r="BK1276" s="9" t="s">
        <v>23</v>
      </c>
    </row>
    <row r="1277" spans="57:63" hidden="1" x14ac:dyDescent="0.3">
      <c r="BE1277" s="10" t="s">
        <v>34</v>
      </c>
      <c r="BF1277" s="10">
        <v>2015</v>
      </c>
      <c r="BG1277" s="10" t="s">
        <v>31</v>
      </c>
      <c r="BH1277" s="58" t="s">
        <v>108</v>
      </c>
      <c r="BI1277" s="10" t="s">
        <v>24</v>
      </c>
      <c r="BJ1277" s="10">
        <v>109.4</v>
      </c>
      <c r="BK1277" s="10" t="s">
        <v>77</v>
      </c>
    </row>
    <row r="1278" spans="57:63" hidden="1" x14ac:dyDescent="0.3">
      <c r="BE1278" s="9" t="s">
        <v>30</v>
      </c>
      <c r="BF1278" s="9">
        <v>2015</v>
      </c>
      <c r="BG1278" s="9" t="s">
        <v>35</v>
      </c>
      <c r="BH1278" s="59" t="s">
        <v>109</v>
      </c>
      <c r="BI1278" s="9" t="s">
        <v>3</v>
      </c>
      <c r="BJ1278" s="9">
        <v>123.4</v>
      </c>
      <c r="BK1278" s="9" t="s">
        <v>49</v>
      </c>
    </row>
    <row r="1279" spans="57:63" hidden="1" x14ac:dyDescent="0.3">
      <c r="BE1279" s="10" t="s">
        <v>30</v>
      </c>
      <c r="BF1279" s="10">
        <v>2015</v>
      </c>
      <c r="BG1279" s="10" t="s">
        <v>35</v>
      </c>
      <c r="BH1279" s="58" t="s">
        <v>109</v>
      </c>
      <c r="BI1279" s="10" t="s">
        <v>4</v>
      </c>
      <c r="BJ1279" s="10">
        <v>124.4</v>
      </c>
      <c r="BK1279" s="10" t="s">
        <v>49</v>
      </c>
    </row>
    <row r="1280" spans="57:63" hidden="1" x14ac:dyDescent="0.3">
      <c r="BE1280" s="9" t="s">
        <v>30</v>
      </c>
      <c r="BF1280" s="9">
        <v>2015</v>
      </c>
      <c r="BG1280" s="9" t="s">
        <v>35</v>
      </c>
      <c r="BH1280" s="59" t="s">
        <v>109</v>
      </c>
      <c r="BI1280" s="9" t="s">
        <v>5</v>
      </c>
      <c r="BJ1280" s="9">
        <v>122.1</v>
      </c>
      <c r="BK1280" s="9" t="s">
        <v>49</v>
      </c>
    </row>
    <row r="1281" spans="57:63" hidden="1" x14ac:dyDescent="0.3">
      <c r="BE1281" s="10" t="s">
        <v>30</v>
      </c>
      <c r="BF1281" s="10">
        <v>2015</v>
      </c>
      <c r="BG1281" s="10" t="s">
        <v>35</v>
      </c>
      <c r="BH1281" s="58" t="s">
        <v>109</v>
      </c>
      <c r="BI1281" s="10" t="s">
        <v>6</v>
      </c>
      <c r="BJ1281" s="10">
        <v>125.8</v>
      </c>
      <c r="BK1281" s="10" t="s">
        <v>49</v>
      </c>
    </row>
    <row r="1282" spans="57:63" hidden="1" x14ac:dyDescent="0.3">
      <c r="BE1282" s="9" t="s">
        <v>30</v>
      </c>
      <c r="BF1282" s="9">
        <v>2015</v>
      </c>
      <c r="BG1282" s="9" t="s">
        <v>35</v>
      </c>
      <c r="BH1282" s="59" t="s">
        <v>109</v>
      </c>
      <c r="BI1282" s="9" t="s">
        <v>7</v>
      </c>
      <c r="BJ1282" s="9">
        <v>111.5</v>
      </c>
      <c r="BK1282" s="9" t="s">
        <v>49</v>
      </c>
    </row>
    <row r="1283" spans="57:63" hidden="1" x14ac:dyDescent="0.3">
      <c r="BE1283" s="10" t="s">
        <v>30</v>
      </c>
      <c r="BF1283" s="10">
        <v>2015</v>
      </c>
      <c r="BG1283" s="10" t="s">
        <v>35</v>
      </c>
      <c r="BH1283" s="58" t="s">
        <v>109</v>
      </c>
      <c r="BI1283" s="10" t="s">
        <v>8</v>
      </c>
      <c r="BJ1283" s="10">
        <v>129.4</v>
      </c>
      <c r="BK1283" s="10" t="s">
        <v>49</v>
      </c>
    </row>
    <row r="1284" spans="57:63" hidden="1" x14ac:dyDescent="0.3">
      <c r="BE1284" s="9" t="s">
        <v>30</v>
      </c>
      <c r="BF1284" s="9">
        <v>2015</v>
      </c>
      <c r="BG1284" s="9" t="s">
        <v>35</v>
      </c>
      <c r="BH1284" s="59" t="s">
        <v>109</v>
      </c>
      <c r="BI1284" s="9" t="s">
        <v>9</v>
      </c>
      <c r="BJ1284" s="9">
        <v>128.19999999999999</v>
      </c>
      <c r="BK1284" s="9" t="s">
        <v>49</v>
      </c>
    </row>
    <row r="1285" spans="57:63" hidden="1" x14ac:dyDescent="0.3">
      <c r="BE1285" s="10" t="s">
        <v>30</v>
      </c>
      <c r="BF1285" s="10">
        <v>2015</v>
      </c>
      <c r="BG1285" s="10" t="s">
        <v>35</v>
      </c>
      <c r="BH1285" s="58" t="s">
        <v>109</v>
      </c>
      <c r="BI1285" s="10" t="s">
        <v>10</v>
      </c>
      <c r="BJ1285" s="10">
        <v>118.8</v>
      </c>
      <c r="BK1285" s="10" t="s">
        <v>49</v>
      </c>
    </row>
    <row r="1286" spans="57:63" hidden="1" x14ac:dyDescent="0.3">
      <c r="BE1286" s="9" t="s">
        <v>30</v>
      </c>
      <c r="BF1286" s="9">
        <v>2015</v>
      </c>
      <c r="BG1286" s="9" t="s">
        <v>35</v>
      </c>
      <c r="BH1286" s="59" t="s">
        <v>109</v>
      </c>
      <c r="BI1286" s="9" t="s">
        <v>11</v>
      </c>
      <c r="BJ1286" s="9">
        <v>100</v>
      </c>
      <c r="BK1286" s="9" t="s">
        <v>49</v>
      </c>
    </row>
    <row r="1287" spans="57:63" hidden="1" x14ac:dyDescent="0.3">
      <c r="BE1287" s="10" t="s">
        <v>30</v>
      </c>
      <c r="BF1287" s="10">
        <v>2015</v>
      </c>
      <c r="BG1287" s="10" t="s">
        <v>35</v>
      </c>
      <c r="BH1287" s="58" t="s">
        <v>109</v>
      </c>
      <c r="BI1287" s="10" t="s">
        <v>12</v>
      </c>
      <c r="BJ1287" s="10">
        <v>118.6</v>
      </c>
      <c r="BK1287" s="10" t="s">
        <v>49</v>
      </c>
    </row>
    <row r="1288" spans="57:63" hidden="1" x14ac:dyDescent="0.3">
      <c r="BE1288" s="9" t="s">
        <v>30</v>
      </c>
      <c r="BF1288" s="9">
        <v>2015</v>
      </c>
      <c r="BG1288" s="9" t="s">
        <v>35</v>
      </c>
      <c r="BH1288" s="59" t="s">
        <v>109</v>
      </c>
      <c r="BI1288" s="9" t="s">
        <v>14</v>
      </c>
      <c r="BJ1288" s="9">
        <v>126.8</v>
      </c>
      <c r="BK1288" s="9" t="s">
        <v>49</v>
      </c>
    </row>
    <row r="1289" spans="57:63" hidden="1" x14ac:dyDescent="0.3">
      <c r="BE1289" s="10" t="s">
        <v>30</v>
      </c>
      <c r="BF1289" s="10">
        <v>2015</v>
      </c>
      <c r="BG1289" s="10" t="s">
        <v>35</v>
      </c>
      <c r="BH1289" s="58" t="s">
        <v>109</v>
      </c>
      <c r="BI1289" s="10" t="s">
        <v>15</v>
      </c>
      <c r="BJ1289" s="10">
        <v>122.8</v>
      </c>
      <c r="BK1289" s="10" t="s">
        <v>49</v>
      </c>
    </row>
    <row r="1290" spans="57:63" hidden="1" x14ac:dyDescent="0.3">
      <c r="BE1290" s="9" t="s">
        <v>30</v>
      </c>
      <c r="BF1290" s="9">
        <v>2015</v>
      </c>
      <c r="BG1290" s="9" t="s">
        <v>35</v>
      </c>
      <c r="BH1290" s="59" t="s">
        <v>109</v>
      </c>
      <c r="BI1290" s="9" t="s">
        <v>20</v>
      </c>
      <c r="BJ1290" s="9" t="s">
        <v>32</v>
      </c>
      <c r="BK1290" s="9" t="s">
        <v>77</v>
      </c>
    </row>
    <row r="1291" spans="57:63" hidden="1" x14ac:dyDescent="0.3">
      <c r="BE1291" s="10" t="s">
        <v>30</v>
      </c>
      <c r="BF1291" s="10">
        <v>2015</v>
      </c>
      <c r="BG1291" s="10" t="s">
        <v>35</v>
      </c>
      <c r="BH1291" s="58" t="s">
        <v>109</v>
      </c>
      <c r="BI1291" s="10" t="s">
        <v>21</v>
      </c>
      <c r="BJ1291" s="10">
        <v>120</v>
      </c>
      <c r="BK1291" s="10" t="s">
        <v>77</v>
      </c>
    </row>
    <row r="1292" spans="57:63" hidden="1" x14ac:dyDescent="0.3">
      <c r="BE1292" s="9" t="s">
        <v>30</v>
      </c>
      <c r="BF1292" s="9">
        <v>2015</v>
      </c>
      <c r="BG1292" s="9" t="s">
        <v>35</v>
      </c>
      <c r="BH1292" s="59" t="s">
        <v>109</v>
      </c>
      <c r="BI1292" s="9" t="s">
        <v>22</v>
      </c>
      <c r="BJ1292" s="9">
        <v>119.6</v>
      </c>
      <c r="BK1292" s="9" t="s">
        <v>77</v>
      </c>
    </row>
    <row r="1293" spans="57:63" hidden="1" x14ac:dyDescent="0.3">
      <c r="BE1293" s="10" t="s">
        <v>30</v>
      </c>
      <c r="BF1293" s="10">
        <v>2015</v>
      </c>
      <c r="BG1293" s="10" t="s">
        <v>35</v>
      </c>
      <c r="BH1293" s="58" t="s">
        <v>109</v>
      </c>
      <c r="BI1293" s="10" t="s">
        <v>23</v>
      </c>
      <c r="BJ1293" s="10">
        <v>117.7</v>
      </c>
      <c r="BK1293" s="10" t="s">
        <v>23</v>
      </c>
    </row>
    <row r="1294" spans="57:63" hidden="1" x14ac:dyDescent="0.3">
      <c r="BE1294" s="9" t="s">
        <v>30</v>
      </c>
      <c r="BF1294" s="9">
        <v>2015</v>
      </c>
      <c r="BG1294" s="9" t="s">
        <v>35</v>
      </c>
      <c r="BH1294" s="59" t="s">
        <v>109</v>
      </c>
      <c r="BI1294" s="9" t="s">
        <v>24</v>
      </c>
      <c r="BJ1294" s="9">
        <v>110.9</v>
      </c>
      <c r="BK1294" s="9" t="s">
        <v>77</v>
      </c>
    </row>
    <row r="1295" spans="57:63" hidden="1" x14ac:dyDescent="0.3">
      <c r="BE1295" s="10" t="s">
        <v>33</v>
      </c>
      <c r="BF1295" s="10">
        <v>2015</v>
      </c>
      <c r="BG1295" s="10" t="s">
        <v>35</v>
      </c>
      <c r="BH1295" s="58" t="s">
        <v>109</v>
      </c>
      <c r="BI1295" s="10" t="s">
        <v>3</v>
      </c>
      <c r="BJ1295" s="10">
        <v>124.3</v>
      </c>
      <c r="BK1295" s="10" t="s">
        <v>49</v>
      </c>
    </row>
    <row r="1296" spans="57:63" hidden="1" x14ac:dyDescent="0.3">
      <c r="BE1296" s="9" t="s">
        <v>33</v>
      </c>
      <c r="BF1296" s="9">
        <v>2015</v>
      </c>
      <c r="BG1296" s="9" t="s">
        <v>35</v>
      </c>
      <c r="BH1296" s="59" t="s">
        <v>109</v>
      </c>
      <c r="BI1296" s="9" t="s">
        <v>4</v>
      </c>
      <c r="BJ1296" s="9">
        <v>126.5</v>
      </c>
      <c r="BK1296" s="9" t="s">
        <v>49</v>
      </c>
    </row>
    <row r="1297" spans="57:63" hidden="1" x14ac:dyDescent="0.3">
      <c r="BE1297" s="10" t="s">
        <v>33</v>
      </c>
      <c r="BF1297" s="10">
        <v>2015</v>
      </c>
      <c r="BG1297" s="10" t="s">
        <v>35</v>
      </c>
      <c r="BH1297" s="58" t="s">
        <v>109</v>
      </c>
      <c r="BI1297" s="10" t="s">
        <v>5</v>
      </c>
      <c r="BJ1297" s="10">
        <v>119.5</v>
      </c>
      <c r="BK1297" s="10" t="s">
        <v>49</v>
      </c>
    </row>
    <row r="1298" spans="57:63" hidden="1" x14ac:dyDescent="0.3">
      <c r="BE1298" s="9" t="s">
        <v>33</v>
      </c>
      <c r="BF1298" s="9">
        <v>2015</v>
      </c>
      <c r="BG1298" s="9" t="s">
        <v>35</v>
      </c>
      <c r="BH1298" s="59" t="s">
        <v>109</v>
      </c>
      <c r="BI1298" s="9" t="s">
        <v>6</v>
      </c>
      <c r="BJ1298" s="9">
        <v>125.6</v>
      </c>
      <c r="BK1298" s="9" t="s">
        <v>49</v>
      </c>
    </row>
    <row r="1299" spans="57:63" hidden="1" x14ac:dyDescent="0.3">
      <c r="BE1299" s="10" t="s">
        <v>33</v>
      </c>
      <c r="BF1299" s="10">
        <v>2015</v>
      </c>
      <c r="BG1299" s="10" t="s">
        <v>35</v>
      </c>
      <c r="BH1299" s="58" t="s">
        <v>109</v>
      </c>
      <c r="BI1299" s="10" t="s">
        <v>7</v>
      </c>
      <c r="BJ1299" s="10">
        <v>104.9</v>
      </c>
      <c r="BK1299" s="10" t="s">
        <v>49</v>
      </c>
    </row>
    <row r="1300" spans="57:63" hidden="1" x14ac:dyDescent="0.3">
      <c r="BE1300" s="9" t="s">
        <v>33</v>
      </c>
      <c r="BF1300" s="9">
        <v>2015</v>
      </c>
      <c r="BG1300" s="9" t="s">
        <v>35</v>
      </c>
      <c r="BH1300" s="59" t="s">
        <v>109</v>
      </c>
      <c r="BI1300" s="9" t="s">
        <v>8</v>
      </c>
      <c r="BJ1300" s="9">
        <v>121.6</v>
      </c>
      <c r="BK1300" s="9" t="s">
        <v>49</v>
      </c>
    </row>
    <row r="1301" spans="57:63" hidden="1" x14ac:dyDescent="0.3">
      <c r="BE1301" s="10" t="s">
        <v>33</v>
      </c>
      <c r="BF1301" s="10">
        <v>2015</v>
      </c>
      <c r="BG1301" s="10" t="s">
        <v>35</v>
      </c>
      <c r="BH1301" s="58" t="s">
        <v>109</v>
      </c>
      <c r="BI1301" s="10" t="s">
        <v>9</v>
      </c>
      <c r="BJ1301" s="10">
        <v>131.80000000000001</v>
      </c>
      <c r="BK1301" s="10" t="s">
        <v>49</v>
      </c>
    </row>
    <row r="1302" spans="57:63" hidden="1" x14ac:dyDescent="0.3">
      <c r="BE1302" s="9" t="s">
        <v>33</v>
      </c>
      <c r="BF1302" s="9">
        <v>2015</v>
      </c>
      <c r="BG1302" s="9" t="s">
        <v>35</v>
      </c>
      <c r="BH1302" s="59" t="s">
        <v>109</v>
      </c>
      <c r="BI1302" s="9" t="s">
        <v>10</v>
      </c>
      <c r="BJ1302" s="9">
        <v>125.1</v>
      </c>
      <c r="BK1302" s="9" t="s">
        <v>49</v>
      </c>
    </row>
    <row r="1303" spans="57:63" hidden="1" x14ac:dyDescent="0.3">
      <c r="BE1303" s="10" t="s">
        <v>33</v>
      </c>
      <c r="BF1303" s="10">
        <v>2015</v>
      </c>
      <c r="BG1303" s="10" t="s">
        <v>35</v>
      </c>
      <c r="BH1303" s="58" t="s">
        <v>109</v>
      </c>
      <c r="BI1303" s="10" t="s">
        <v>11</v>
      </c>
      <c r="BJ1303" s="10">
        <v>95</v>
      </c>
      <c r="BK1303" s="10" t="s">
        <v>49</v>
      </c>
    </row>
    <row r="1304" spans="57:63" hidden="1" x14ac:dyDescent="0.3">
      <c r="BE1304" s="9" t="s">
        <v>33</v>
      </c>
      <c r="BF1304" s="9">
        <v>2015</v>
      </c>
      <c r="BG1304" s="9" t="s">
        <v>35</v>
      </c>
      <c r="BH1304" s="59" t="s">
        <v>109</v>
      </c>
      <c r="BI1304" s="9" t="s">
        <v>12</v>
      </c>
      <c r="BJ1304" s="9">
        <v>127.7</v>
      </c>
      <c r="BK1304" s="9" t="s">
        <v>49</v>
      </c>
    </row>
    <row r="1305" spans="57:63" hidden="1" x14ac:dyDescent="0.3">
      <c r="BE1305" s="10" t="s">
        <v>33</v>
      </c>
      <c r="BF1305" s="10">
        <v>2015</v>
      </c>
      <c r="BG1305" s="10" t="s">
        <v>35</v>
      </c>
      <c r="BH1305" s="58" t="s">
        <v>109</v>
      </c>
      <c r="BI1305" s="10" t="s">
        <v>14</v>
      </c>
      <c r="BJ1305" s="10">
        <v>128.6</v>
      </c>
      <c r="BK1305" s="10" t="s">
        <v>49</v>
      </c>
    </row>
    <row r="1306" spans="57:63" hidden="1" x14ac:dyDescent="0.3">
      <c r="BE1306" s="9" t="s">
        <v>33</v>
      </c>
      <c r="BF1306" s="9">
        <v>2015</v>
      </c>
      <c r="BG1306" s="9" t="s">
        <v>35</v>
      </c>
      <c r="BH1306" s="59" t="s">
        <v>109</v>
      </c>
      <c r="BI1306" s="9" t="s">
        <v>15</v>
      </c>
      <c r="BJ1306" s="9">
        <v>123.7</v>
      </c>
      <c r="BK1306" s="9" t="s">
        <v>49</v>
      </c>
    </row>
    <row r="1307" spans="57:63" hidden="1" x14ac:dyDescent="0.3">
      <c r="BE1307" s="10" t="s">
        <v>33</v>
      </c>
      <c r="BF1307" s="10">
        <v>2015</v>
      </c>
      <c r="BG1307" s="10" t="s">
        <v>35</v>
      </c>
      <c r="BH1307" s="58" t="s">
        <v>109</v>
      </c>
      <c r="BI1307" s="10" t="s">
        <v>20</v>
      </c>
      <c r="BJ1307" s="10">
        <v>118.1</v>
      </c>
      <c r="BK1307" s="10" t="s">
        <v>77</v>
      </c>
    </row>
    <row r="1308" spans="57:63" hidden="1" x14ac:dyDescent="0.3">
      <c r="BE1308" s="9" t="s">
        <v>33</v>
      </c>
      <c r="BF1308" s="9">
        <v>2015</v>
      </c>
      <c r="BG1308" s="9" t="s">
        <v>35</v>
      </c>
      <c r="BH1308" s="59" t="s">
        <v>109</v>
      </c>
      <c r="BI1308" s="9" t="s">
        <v>21</v>
      </c>
      <c r="BJ1308" s="9">
        <v>114</v>
      </c>
      <c r="BK1308" s="9" t="s">
        <v>77</v>
      </c>
    </row>
    <row r="1309" spans="57:63" hidden="1" x14ac:dyDescent="0.3">
      <c r="BE1309" s="10" t="s">
        <v>33</v>
      </c>
      <c r="BF1309" s="10">
        <v>2015</v>
      </c>
      <c r="BG1309" s="10" t="s">
        <v>35</v>
      </c>
      <c r="BH1309" s="58" t="s">
        <v>109</v>
      </c>
      <c r="BI1309" s="10" t="s">
        <v>22</v>
      </c>
      <c r="BJ1309" s="10">
        <v>117.7</v>
      </c>
      <c r="BK1309" s="10" t="s">
        <v>77</v>
      </c>
    </row>
    <row r="1310" spans="57:63" hidden="1" x14ac:dyDescent="0.3">
      <c r="BE1310" s="9" t="s">
        <v>33</v>
      </c>
      <c r="BF1310" s="9">
        <v>2015</v>
      </c>
      <c r="BG1310" s="9" t="s">
        <v>35</v>
      </c>
      <c r="BH1310" s="59" t="s">
        <v>109</v>
      </c>
      <c r="BI1310" s="9" t="s">
        <v>23</v>
      </c>
      <c r="BJ1310" s="9">
        <v>114.1</v>
      </c>
      <c r="BK1310" s="9" t="s">
        <v>23</v>
      </c>
    </row>
    <row r="1311" spans="57:63" hidden="1" x14ac:dyDescent="0.3">
      <c r="BE1311" s="10" t="s">
        <v>33</v>
      </c>
      <c r="BF1311" s="10">
        <v>2015</v>
      </c>
      <c r="BG1311" s="10" t="s">
        <v>35</v>
      </c>
      <c r="BH1311" s="58" t="s">
        <v>109</v>
      </c>
      <c r="BI1311" s="10" t="s">
        <v>24</v>
      </c>
      <c r="BJ1311" s="10">
        <v>106.8</v>
      </c>
      <c r="BK1311" s="10" t="s">
        <v>77</v>
      </c>
    </row>
    <row r="1312" spans="57:63" hidden="1" x14ac:dyDescent="0.3">
      <c r="BE1312" s="9" t="s">
        <v>34</v>
      </c>
      <c r="BF1312" s="9">
        <v>2015</v>
      </c>
      <c r="BG1312" s="9" t="s">
        <v>35</v>
      </c>
      <c r="BH1312" s="59" t="s">
        <v>109</v>
      </c>
      <c r="BI1312" s="9" t="s">
        <v>3</v>
      </c>
      <c r="BJ1312" s="9">
        <v>123.7</v>
      </c>
      <c r="BK1312" s="9" t="s">
        <v>49</v>
      </c>
    </row>
    <row r="1313" spans="57:63" hidden="1" x14ac:dyDescent="0.3">
      <c r="BE1313" s="10" t="s">
        <v>34</v>
      </c>
      <c r="BF1313" s="10">
        <v>2015</v>
      </c>
      <c r="BG1313" s="10" t="s">
        <v>35</v>
      </c>
      <c r="BH1313" s="58" t="s">
        <v>109</v>
      </c>
      <c r="BI1313" s="10" t="s">
        <v>4</v>
      </c>
      <c r="BJ1313" s="10">
        <v>125.1</v>
      </c>
      <c r="BK1313" s="10" t="s">
        <v>49</v>
      </c>
    </row>
    <row r="1314" spans="57:63" hidden="1" x14ac:dyDescent="0.3">
      <c r="BE1314" s="9" t="s">
        <v>34</v>
      </c>
      <c r="BF1314" s="9">
        <v>2015</v>
      </c>
      <c r="BG1314" s="9" t="s">
        <v>35</v>
      </c>
      <c r="BH1314" s="59" t="s">
        <v>109</v>
      </c>
      <c r="BI1314" s="9" t="s">
        <v>5</v>
      </c>
      <c r="BJ1314" s="9">
        <v>121.1</v>
      </c>
      <c r="BK1314" s="9" t="s">
        <v>49</v>
      </c>
    </row>
    <row r="1315" spans="57:63" hidden="1" x14ac:dyDescent="0.3">
      <c r="BE1315" s="10" t="s">
        <v>34</v>
      </c>
      <c r="BF1315" s="10">
        <v>2015</v>
      </c>
      <c r="BG1315" s="10" t="s">
        <v>35</v>
      </c>
      <c r="BH1315" s="58" t="s">
        <v>109</v>
      </c>
      <c r="BI1315" s="10" t="s">
        <v>6</v>
      </c>
      <c r="BJ1315" s="10">
        <v>125.7</v>
      </c>
      <c r="BK1315" s="10" t="s">
        <v>49</v>
      </c>
    </row>
    <row r="1316" spans="57:63" hidden="1" x14ac:dyDescent="0.3">
      <c r="BE1316" s="9" t="s">
        <v>34</v>
      </c>
      <c r="BF1316" s="9">
        <v>2015</v>
      </c>
      <c r="BG1316" s="9" t="s">
        <v>35</v>
      </c>
      <c r="BH1316" s="59" t="s">
        <v>109</v>
      </c>
      <c r="BI1316" s="9" t="s">
        <v>7</v>
      </c>
      <c r="BJ1316" s="9">
        <v>109.1</v>
      </c>
      <c r="BK1316" s="9" t="s">
        <v>49</v>
      </c>
    </row>
    <row r="1317" spans="57:63" hidden="1" x14ac:dyDescent="0.3">
      <c r="BE1317" s="10" t="s">
        <v>34</v>
      </c>
      <c r="BF1317" s="10">
        <v>2015</v>
      </c>
      <c r="BG1317" s="10" t="s">
        <v>35</v>
      </c>
      <c r="BH1317" s="58" t="s">
        <v>109</v>
      </c>
      <c r="BI1317" s="10" t="s">
        <v>8</v>
      </c>
      <c r="BJ1317" s="10">
        <v>125.8</v>
      </c>
      <c r="BK1317" s="10" t="s">
        <v>49</v>
      </c>
    </row>
    <row r="1318" spans="57:63" hidden="1" x14ac:dyDescent="0.3">
      <c r="BE1318" s="9" t="s">
        <v>34</v>
      </c>
      <c r="BF1318" s="9">
        <v>2015</v>
      </c>
      <c r="BG1318" s="9" t="s">
        <v>35</v>
      </c>
      <c r="BH1318" s="59" t="s">
        <v>109</v>
      </c>
      <c r="BI1318" s="9" t="s">
        <v>9</v>
      </c>
      <c r="BJ1318" s="9">
        <v>129.4</v>
      </c>
      <c r="BK1318" s="9" t="s">
        <v>49</v>
      </c>
    </row>
    <row r="1319" spans="57:63" hidden="1" x14ac:dyDescent="0.3">
      <c r="BE1319" s="10" t="s">
        <v>34</v>
      </c>
      <c r="BF1319" s="10">
        <v>2015</v>
      </c>
      <c r="BG1319" s="10" t="s">
        <v>35</v>
      </c>
      <c r="BH1319" s="58" t="s">
        <v>109</v>
      </c>
      <c r="BI1319" s="10" t="s">
        <v>10</v>
      </c>
      <c r="BJ1319" s="10">
        <v>120.9</v>
      </c>
      <c r="BK1319" s="10" t="s">
        <v>49</v>
      </c>
    </row>
    <row r="1320" spans="57:63" hidden="1" x14ac:dyDescent="0.3">
      <c r="BE1320" s="9" t="s">
        <v>34</v>
      </c>
      <c r="BF1320" s="9">
        <v>2015</v>
      </c>
      <c r="BG1320" s="9" t="s">
        <v>35</v>
      </c>
      <c r="BH1320" s="59" t="s">
        <v>109</v>
      </c>
      <c r="BI1320" s="9" t="s">
        <v>11</v>
      </c>
      <c r="BJ1320" s="9">
        <v>98.3</v>
      </c>
      <c r="BK1320" s="9" t="s">
        <v>49</v>
      </c>
    </row>
    <row r="1321" spans="57:63" hidden="1" x14ac:dyDescent="0.3">
      <c r="BE1321" s="10" t="s">
        <v>34</v>
      </c>
      <c r="BF1321" s="10">
        <v>2015</v>
      </c>
      <c r="BG1321" s="10" t="s">
        <v>35</v>
      </c>
      <c r="BH1321" s="58" t="s">
        <v>109</v>
      </c>
      <c r="BI1321" s="10" t="s">
        <v>12</v>
      </c>
      <c r="BJ1321" s="10">
        <v>121.6</v>
      </c>
      <c r="BK1321" s="10" t="s">
        <v>49</v>
      </c>
    </row>
    <row r="1322" spans="57:63" hidden="1" x14ac:dyDescent="0.3">
      <c r="BE1322" s="9" t="s">
        <v>34</v>
      </c>
      <c r="BF1322" s="9">
        <v>2015</v>
      </c>
      <c r="BG1322" s="9" t="s">
        <v>35</v>
      </c>
      <c r="BH1322" s="59" t="s">
        <v>109</v>
      </c>
      <c r="BI1322" s="9" t="s">
        <v>14</v>
      </c>
      <c r="BJ1322" s="9">
        <v>127.6</v>
      </c>
      <c r="BK1322" s="9" t="s">
        <v>49</v>
      </c>
    </row>
    <row r="1323" spans="57:63" hidden="1" x14ac:dyDescent="0.3">
      <c r="BE1323" s="10" t="s">
        <v>34</v>
      </c>
      <c r="BF1323" s="10">
        <v>2015</v>
      </c>
      <c r="BG1323" s="10" t="s">
        <v>35</v>
      </c>
      <c r="BH1323" s="58" t="s">
        <v>109</v>
      </c>
      <c r="BI1323" s="10" t="s">
        <v>15</v>
      </c>
      <c r="BJ1323" s="10">
        <v>123.1</v>
      </c>
      <c r="BK1323" s="10" t="s">
        <v>49</v>
      </c>
    </row>
    <row r="1324" spans="57:63" hidden="1" x14ac:dyDescent="0.3">
      <c r="BE1324" s="9" t="s">
        <v>34</v>
      </c>
      <c r="BF1324" s="9">
        <v>2015</v>
      </c>
      <c r="BG1324" s="9" t="s">
        <v>35</v>
      </c>
      <c r="BH1324" s="59" t="s">
        <v>109</v>
      </c>
      <c r="BI1324" s="9" t="s">
        <v>20</v>
      </c>
      <c r="BJ1324" s="9">
        <v>118.1</v>
      </c>
      <c r="BK1324" s="9" t="s">
        <v>77</v>
      </c>
    </row>
    <row r="1325" spans="57:63" hidden="1" x14ac:dyDescent="0.3">
      <c r="BE1325" s="10" t="s">
        <v>34</v>
      </c>
      <c r="BF1325" s="10">
        <v>2015</v>
      </c>
      <c r="BG1325" s="10" t="s">
        <v>35</v>
      </c>
      <c r="BH1325" s="58" t="s">
        <v>109</v>
      </c>
      <c r="BI1325" s="10" t="s">
        <v>21</v>
      </c>
      <c r="BJ1325" s="10">
        <v>117.7</v>
      </c>
      <c r="BK1325" s="10" t="s">
        <v>77</v>
      </c>
    </row>
    <row r="1326" spans="57:63" hidden="1" x14ac:dyDescent="0.3">
      <c r="BE1326" s="9" t="s">
        <v>34</v>
      </c>
      <c r="BF1326" s="9">
        <v>2015</v>
      </c>
      <c r="BG1326" s="9" t="s">
        <v>35</v>
      </c>
      <c r="BH1326" s="59" t="s">
        <v>109</v>
      </c>
      <c r="BI1326" s="9" t="s">
        <v>22</v>
      </c>
      <c r="BJ1326" s="9">
        <v>118.7</v>
      </c>
      <c r="BK1326" s="9" t="s">
        <v>77</v>
      </c>
    </row>
    <row r="1327" spans="57:63" hidden="1" x14ac:dyDescent="0.3">
      <c r="BE1327" s="10" t="s">
        <v>34</v>
      </c>
      <c r="BF1327" s="10">
        <v>2015</v>
      </c>
      <c r="BG1327" s="10" t="s">
        <v>35</v>
      </c>
      <c r="BH1327" s="58" t="s">
        <v>109</v>
      </c>
      <c r="BI1327" s="10" t="s">
        <v>23</v>
      </c>
      <c r="BJ1327" s="10">
        <v>116.3</v>
      </c>
      <c r="BK1327" s="10" t="s">
        <v>23</v>
      </c>
    </row>
    <row r="1328" spans="57:63" hidden="1" x14ac:dyDescent="0.3">
      <c r="BE1328" s="9" t="s">
        <v>34</v>
      </c>
      <c r="BF1328" s="9">
        <v>2015</v>
      </c>
      <c r="BG1328" s="9" t="s">
        <v>35</v>
      </c>
      <c r="BH1328" s="59" t="s">
        <v>109</v>
      </c>
      <c r="BI1328" s="9" t="s">
        <v>24</v>
      </c>
      <c r="BJ1328" s="9">
        <v>108.7</v>
      </c>
      <c r="BK1328" s="9" t="s">
        <v>77</v>
      </c>
    </row>
    <row r="1329" spans="57:63" hidden="1" x14ac:dyDescent="0.3">
      <c r="BE1329" s="10" t="s">
        <v>30</v>
      </c>
      <c r="BF1329" s="10">
        <v>2015</v>
      </c>
      <c r="BG1329" s="10" t="s">
        <v>36</v>
      </c>
      <c r="BH1329" s="58" t="s">
        <v>110</v>
      </c>
      <c r="BI1329" s="10" t="s">
        <v>3</v>
      </c>
      <c r="BJ1329" s="10">
        <v>123.3</v>
      </c>
      <c r="BK1329" s="10" t="s">
        <v>49</v>
      </c>
    </row>
    <row r="1330" spans="57:63" hidden="1" x14ac:dyDescent="0.3">
      <c r="BE1330" s="9" t="s">
        <v>30</v>
      </c>
      <c r="BF1330" s="9">
        <v>2015</v>
      </c>
      <c r="BG1330" s="9" t="s">
        <v>36</v>
      </c>
      <c r="BH1330" s="59" t="s">
        <v>110</v>
      </c>
      <c r="BI1330" s="9" t="s">
        <v>4</v>
      </c>
      <c r="BJ1330" s="9">
        <v>124.7</v>
      </c>
      <c r="BK1330" s="9" t="s">
        <v>49</v>
      </c>
    </row>
    <row r="1331" spans="57:63" hidden="1" x14ac:dyDescent="0.3">
      <c r="BE1331" s="10" t="s">
        <v>30</v>
      </c>
      <c r="BF1331" s="10">
        <v>2015</v>
      </c>
      <c r="BG1331" s="10" t="s">
        <v>36</v>
      </c>
      <c r="BH1331" s="58" t="s">
        <v>110</v>
      </c>
      <c r="BI1331" s="10" t="s">
        <v>5</v>
      </c>
      <c r="BJ1331" s="10">
        <v>118.9</v>
      </c>
      <c r="BK1331" s="10" t="s">
        <v>49</v>
      </c>
    </row>
    <row r="1332" spans="57:63" hidden="1" x14ac:dyDescent="0.3">
      <c r="BE1332" s="9" t="s">
        <v>30</v>
      </c>
      <c r="BF1332" s="9">
        <v>2015</v>
      </c>
      <c r="BG1332" s="9" t="s">
        <v>36</v>
      </c>
      <c r="BH1332" s="59" t="s">
        <v>110</v>
      </c>
      <c r="BI1332" s="9" t="s">
        <v>6</v>
      </c>
      <c r="BJ1332" s="9">
        <v>126</v>
      </c>
      <c r="BK1332" s="9" t="s">
        <v>49</v>
      </c>
    </row>
    <row r="1333" spans="57:63" hidden="1" x14ac:dyDescent="0.3">
      <c r="BE1333" s="10" t="s">
        <v>30</v>
      </c>
      <c r="BF1333" s="10">
        <v>2015</v>
      </c>
      <c r="BG1333" s="10" t="s">
        <v>36</v>
      </c>
      <c r="BH1333" s="58" t="s">
        <v>110</v>
      </c>
      <c r="BI1333" s="10" t="s">
        <v>7</v>
      </c>
      <c r="BJ1333" s="10">
        <v>111.8</v>
      </c>
      <c r="BK1333" s="10" t="s">
        <v>49</v>
      </c>
    </row>
    <row r="1334" spans="57:63" hidden="1" x14ac:dyDescent="0.3">
      <c r="BE1334" s="9" t="s">
        <v>30</v>
      </c>
      <c r="BF1334" s="9">
        <v>2015</v>
      </c>
      <c r="BG1334" s="9" t="s">
        <v>36</v>
      </c>
      <c r="BH1334" s="59" t="s">
        <v>110</v>
      </c>
      <c r="BI1334" s="9" t="s">
        <v>8</v>
      </c>
      <c r="BJ1334" s="9">
        <v>130.9</v>
      </c>
      <c r="BK1334" s="9" t="s">
        <v>49</v>
      </c>
    </row>
    <row r="1335" spans="57:63" hidden="1" x14ac:dyDescent="0.3">
      <c r="BE1335" s="10" t="s">
        <v>30</v>
      </c>
      <c r="BF1335" s="10">
        <v>2015</v>
      </c>
      <c r="BG1335" s="10" t="s">
        <v>36</v>
      </c>
      <c r="BH1335" s="58" t="s">
        <v>110</v>
      </c>
      <c r="BI1335" s="10" t="s">
        <v>9</v>
      </c>
      <c r="BJ1335" s="10">
        <v>128</v>
      </c>
      <c r="BK1335" s="10" t="s">
        <v>49</v>
      </c>
    </row>
    <row r="1336" spans="57:63" hidden="1" x14ac:dyDescent="0.3">
      <c r="BE1336" s="9" t="s">
        <v>30</v>
      </c>
      <c r="BF1336" s="9">
        <v>2015</v>
      </c>
      <c r="BG1336" s="9" t="s">
        <v>36</v>
      </c>
      <c r="BH1336" s="59" t="s">
        <v>110</v>
      </c>
      <c r="BI1336" s="9" t="s">
        <v>10</v>
      </c>
      <c r="BJ1336" s="9">
        <v>119.9</v>
      </c>
      <c r="BK1336" s="9" t="s">
        <v>49</v>
      </c>
    </row>
    <row r="1337" spans="57:63" hidden="1" x14ac:dyDescent="0.3">
      <c r="BE1337" s="10" t="s">
        <v>30</v>
      </c>
      <c r="BF1337" s="10">
        <v>2015</v>
      </c>
      <c r="BG1337" s="10" t="s">
        <v>36</v>
      </c>
      <c r="BH1337" s="58" t="s">
        <v>110</v>
      </c>
      <c r="BI1337" s="10" t="s">
        <v>11</v>
      </c>
      <c r="BJ1337" s="10">
        <v>98.9</v>
      </c>
      <c r="BK1337" s="10" t="s">
        <v>49</v>
      </c>
    </row>
    <row r="1338" spans="57:63" hidden="1" x14ac:dyDescent="0.3">
      <c r="BE1338" s="9" t="s">
        <v>30</v>
      </c>
      <c r="BF1338" s="9">
        <v>2015</v>
      </c>
      <c r="BG1338" s="9" t="s">
        <v>36</v>
      </c>
      <c r="BH1338" s="59" t="s">
        <v>110</v>
      </c>
      <c r="BI1338" s="9" t="s">
        <v>12</v>
      </c>
      <c r="BJ1338" s="9">
        <v>119.4</v>
      </c>
      <c r="BK1338" s="9" t="s">
        <v>49</v>
      </c>
    </row>
    <row r="1339" spans="57:63" hidden="1" x14ac:dyDescent="0.3">
      <c r="BE1339" s="10" t="s">
        <v>30</v>
      </c>
      <c r="BF1339" s="10">
        <v>2015</v>
      </c>
      <c r="BG1339" s="10" t="s">
        <v>36</v>
      </c>
      <c r="BH1339" s="58" t="s">
        <v>110</v>
      </c>
      <c r="BI1339" s="10" t="s">
        <v>14</v>
      </c>
      <c r="BJ1339" s="10">
        <v>127.7</v>
      </c>
      <c r="BK1339" s="10" t="s">
        <v>49</v>
      </c>
    </row>
    <row r="1340" spans="57:63" hidden="1" x14ac:dyDescent="0.3">
      <c r="BE1340" s="9" t="s">
        <v>30</v>
      </c>
      <c r="BF1340" s="9">
        <v>2015</v>
      </c>
      <c r="BG1340" s="9" t="s">
        <v>36</v>
      </c>
      <c r="BH1340" s="59" t="s">
        <v>110</v>
      </c>
      <c r="BI1340" s="9" t="s">
        <v>15</v>
      </c>
      <c r="BJ1340" s="9">
        <v>123.1</v>
      </c>
      <c r="BK1340" s="9" t="s">
        <v>49</v>
      </c>
    </row>
    <row r="1341" spans="57:63" hidden="1" x14ac:dyDescent="0.3">
      <c r="BE1341" s="10" t="s">
        <v>30</v>
      </c>
      <c r="BF1341" s="10">
        <v>2015</v>
      </c>
      <c r="BG1341" s="10" t="s">
        <v>36</v>
      </c>
      <c r="BH1341" s="58" t="s">
        <v>110</v>
      </c>
      <c r="BI1341" s="10" t="s">
        <v>20</v>
      </c>
      <c r="BJ1341" s="10" t="s">
        <v>32</v>
      </c>
      <c r="BK1341" s="10" t="s">
        <v>77</v>
      </c>
    </row>
    <row r="1342" spans="57:63" hidden="1" x14ac:dyDescent="0.3">
      <c r="BE1342" s="9" t="s">
        <v>30</v>
      </c>
      <c r="BF1342" s="9">
        <v>2015</v>
      </c>
      <c r="BG1342" s="9" t="s">
        <v>36</v>
      </c>
      <c r="BH1342" s="59" t="s">
        <v>110</v>
      </c>
      <c r="BI1342" s="9" t="s">
        <v>21</v>
      </c>
      <c r="BJ1342" s="9">
        <v>120.6</v>
      </c>
      <c r="BK1342" s="9" t="s">
        <v>77</v>
      </c>
    </row>
    <row r="1343" spans="57:63" hidden="1" x14ac:dyDescent="0.3">
      <c r="BE1343" s="10" t="s">
        <v>30</v>
      </c>
      <c r="BF1343" s="10">
        <v>2015</v>
      </c>
      <c r="BG1343" s="10" t="s">
        <v>36</v>
      </c>
      <c r="BH1343" s="58" t="s">
        <v>110</v>
      </c>
      <c r="BI1343" s="10" t="s">
        <v>22</v>
      </c>
      <c r="BJ1343" s="10">
        <v>120.2</v>
      </c>
      <c r="BK1343" s="10" t="s">
        <v>77</v>
      </c>
    </row>
    <row r="1344" spans="57:63" hidden="1" x14ac:dyDescent="0.3">
      <c r="BE1344" s="9" t="s">
        <v>30</v>
      </c>
      <c r="BF1344" s="9">
        <v>2015</v>
      </c>
      <c r="BG1344" s="9" t="s">
        <v>36</v>
      </c>
      <c r="BH1344" s="59" t="s">
        <v>110</v>
      </c>
      <c r="BI1344" s="9" t="s">
        <v>23</v>
      </c>
      <c r="BJ1344" s="9">
        <v>118.2</v>
      </c>
      <c r="BK1344" s="9" t="s">
        <v>23</v>
      </c>
    </row>
    <row r="1345" spans="57:63" hidden="1" x14ac:dyDescent="0.3">
      <c r="BE1345" s="10" t="s">
        <v>30</v>
      </c>
      <c r="BF1345" s="10">
        <v>2015</v>
      </c>
      <c r="BG1345" s="10" t="s">
        <v>36</v>
      </c>
      <c r="BH1345" s="58" t="s">
        <v>110</v>
      </c>
      <c r="BI1345" s="10" t="s">
        <v>24</v>
      </c>
      <c r="BJ1345" s="10">
        <v>111.6</v>
      </c>
      <c r="BK1345" s="10" t="s">
        <v>77</v>
      </c>
    </row>
    <row r="1346" spans="57:63" hidden="1" x14ac:dyDescent="0.3">
      <c r="BE1346" s="9" t="s">
        <v>33</v>
      </c>
      <c r="BF1346" s="9">
        <v>2015</v>
      </c>
      <c r="BG1346" s="9" t="s">
        <v>36</v>
      </c>
      <c r="BH1346" s="59" t="s">
        <v>110</v>
      </c>
      <c r="BI1346" s="9" t="s">
        <v>3</v>
      </c>
      <c r="BJ1346" s="9">
        <v>124</v>
      </c>
      <c r="BK1346" s="9" t="s">
        <v>49</v>
      </c>
    </row>
    <row r="1347" spans="57:63" hidden="1" x14ac:dyDescent="0.3">
      <c r="BE1347" s="10" t="s">
        <v>33</v>
      </c>
      <c r="BF1347" s="10">
        <v>2015</v>
      </c>
      <c r="BG1347" s="10" t="s">
        <v>36</v>
      </c>
      <c r="BH1347" s="58" t="s">
        <v>110</v>
      </c>
      <c r="BI1347" s="10" t="s">
        <v>4</v>
      </c>
      <c r="BJ1347" s="10">
        <v>126.7</v>
      </c>
      <c r="BK1347" s="10" t="s">
        <v>49</v>
      </c>
    </row>
    <row r="1348" spans="57:63" hidden="1" x14ac:dyDescent="0.3">
      <c r="BE1348" s="9" t="s">
        <v>33</v>
      </c>
      <c r="BF1348" s="9">
        <v>2015</v>
      </c>
      <c r="BG1348" s="9" t="s">
        <v>36</v>
      </c>
      <c r="BH1348" s="59" t="s">
        <v>110</v>
      </c>
      <c r="BI1348" s="9" t="s">
        <v>5</v>
      </c>
      <c r="BJ1348" s="9">
        <v>113.5</v>
      </c>
      <c r="BK1348" s="9" t="s">
        <v>49</v>
      </c>
    </row>
    <row r="1349" spans="57:63" hidden="1" x14ac:dyDescent="0.3">
      <c r="BE1349" s="10" t="s">
        <v>33</v>
      </c>
      <c r="BF1349" s="10">
        <v>2015</v>
      </c>
      <c r="BG1349" s="10" t="s">
        <v>36</v>
      </c>
      <c r="BH1349" s="58" t="s">
        <v>110</v>
      </c>
      <c r="BI1349" s="10" t="s">
        <v>6</v>
      </c>
      <c r="BJ1349" s="10">
        <v>125.9</v>
      </c>
      <c r="BK1349" s="10" t="s">
        <v>49</v>
      </c>
    </row>
    <row r="1350" spans="57:63" hidden="1" x14ac:dyDescent="0.3">
      <c r="BE1350" s="9" t="s">
        <v>33</v>
      </c>
      <c r="BF1350" s="9">
        <v>2015</v>
      </c>
      <c r="BG1350" s="9" t="s">
        <v>36</v>
      </c>
      <c r="BH1350" s="59" t="s">
        <v>110</v>
      </c>
      <c r="BI1350" s="9" t="s">
        <v>7</v>
      </c>
      <c r="BJ1350" s="9">
        <v>104.8</v>
      </c>
      <c r="BK1350" s="9" t="s">
        <v>49</v>
      </c>
    </row>
    <row r="1351" spans="57:63" hidden="1" x14ac:dyDescent="0.3">
      <c r="BE1351" s="10" t="s">
        <v>33</v>
      </c>
      <c r="BF1351" s="10">
        <v>2015</v>
      </c>
      <c r="BG1351" s="10" t="s">
        <v>36</v>
      </c>
      <c r="BH1351" s="58" t="s">
        <v>110</v>
      </c>
      <c r="BI1351" s="10" t="s">
        <v>8</v>
      </c>
      <c r="BJ1351" s="10">
        <v>123.8</v>
      </c>
      <c r="BK1351" s="10" t="s">
        <v>49</v>
      </c>
    </row>
    <row r="1352" spans="57:63" hidden="1" x14ac:dyDescent="0.3">
      <c r="BE1352" s="9" t="s">
        <v>33</v>
      </c>
      <c r="BF1352" s="9">
        <v>2015</v>
      </c>
      <c r="BG1352" s="9" t="s">
        <v>36</v>
      </c>
      <c r="BH1352" s="59" t="s">
        <v>110</v>
      </c>
      <c r="BI1352" s="9" t="s">
        <v>9</v>
      </c>
      <c r="BJ1352" s="9">
        <v>131.4</v>
      </c>
      <c r="BK1352" s="9" t="s">
        <v>49</v>
      </c>
    </row>
    <row r="1353" spans="57:63" hidden="1" x14ac:dyDescent="0.3">
      <c r="BE1353" s="10" t="s">
        <v>33</v>
      </c>
      <c r="BF1353" s="10">
        <v>2015</v>
      </c>
      <c r="BG1353" s="10" t="s">
        <v>36</v>
      </c>
      <c r="BH1353" s="58" t="s">
        <v>110</v>
      </c>
      <c r="BI1353" s="10" t="s">
        <v>10</v>
      </c>
      <c r="BJ1353" s="10">
        <v>127.2</v>
      </c>
      <c r="BK1353" s="10" t="s">
        <v>49</v>
      </c>
    </row>
    <row r="1354" spans="57:63" hidden="1" x14ac:dyDescent="0.3">
      <c r="BE1354" s="9" t="s">
        <v>33</v>
      </c>
      <c r="BF1354" s="9">
        <v>2015</v>
      </c>
      <c r="BG1354" s="9" t="s">
        <v>36</v>
      </c>
      <c r="BH1354" s="59" t="s">
        <v>110</v>
      </c>
      <c r="BI1354" s="9" t="s">
        <v>11</v>
      </c>
      <c r="BJ1354" s="9">
        <v>93.2</v>
      </c>
      <c r="BK1354" s="9" t="s">
        <v>49</v>
      </c>
    </row>
    <row r="1355" spans="57:63" hidden="1" x14ac:dyDescent="0.3">
      <c r="BE1355" s="10" t="s">
        <v>33</v>
      </c>
      <c r="BF1355" s="10">
        <v>2015</v>
      </c>
      <c r="BG1355" s="10" t="s">
        <v>36</v>
      </c>
      <c r="BH1355" s="58" t="s">
        <v>110</v>
      </c>
      <c r="BI1355" s="10" t="s">
        <v>12</v>
      </c>
      <c r="BJ1355" s="10">
        <v>127.4</v>
      </c>
      <c r="BK1355" s="10" t="s">
        <v>49</v>
      </c>
    </row>
    <row r="1356" spans="57:63" hidden="1" x14ac:dyDescent="0.3">
      <c r="BE1356" s="9" t="s">
        <v>33</v>
      </c>
      <c r="BF1356" s="9">
        <v>2015</v>
      </c>
      <c r="BG1356" s="9" t="s">
        <v>36</v>
      </c>
      <c r="BH1356" s="59" t="s">
        <v>110</v>
      </c>
      <c r="BI1356" s="9" t="s">
        <v>14</v>
      </c>
      <c r="BJ1356" s="9">
        <v>129.19999999999999</v>
      </c>
      <c r="BK1356" s="9" t="s">
        <v>49</v>
      </c>
    </row>
    <row r="1357" spans="57:63" hidden="1" x14ac:dyDescent="0.3">
      <c r="BE1357" s="10" t="s">
        <v>33</v>
      </c>
      <c r="BF1357" s="10">
        <v>2015</v>
      </c>
      <c r="BG1357" s="10" t="s">
        <v>36</v>
      </c>
      <c r="BH1357" s="58" t="s">
        <v>110</v>
      </c>
      <c r="BI1357" s="10" t="s">
        <v>15</v>
      </c>
      <c r="BJ1357" s="10">
        <v>123.9</v>
      </c>
      <c r="BK1357" s="10" t="s">
        <v>49</v>
      </c>
    </row>
    <row r="1358" spans="57:63" hidden="1" x14ac:dyDescent="0.3">
      <c r="BE1358" s="9" t="s">
        <v>33</v>
      </c>
      <c r="BF1358" s="9">
        <v>2015</v>
      </c>
      <c r="BG1358" s="9" t="s">
        <v>36</v>
      </c>
      <c r="BH1358" s="59" t="s">
        <v>110</v>
      </c>
      <c r="BI1358" s="9" t="s">
        <v>20</v>
      </c>
      <c r="BJ1358" s="9">
        <v>118.6</v>
      </c>
      <c r="BK1358" s="9" t="s">
        <v>77</v>
      </c>
    </row>
    <row r="1359" spans="57:63" hidden="1" x14ac:dyDescent="0.3">
      <c r="BE1359" s="10" t="s">
        <v>33</v>
      </c>
      <c r="BF1359" s="10">
        <v>2015</v>
      </c>
      <c r="BG1359" s="10" t="s">
        <v>36</v>
      </c>
      <c r="BH1359" s="58" t="s">
        <v>110</v>
      </c>
      <c r="BI1359" s="10" t="s">
        <v>21</v>
      </c>
      <c r="BJ1359" s="10">
        <v>114.4</v>
      </c>
      <c r="BK1359" s="10" t="s">
        <v>77</v>
      </c>
    </row>
    <row r="1360" spans="57:63" hidden="1" x14ac:dyDescent="0.3">
      <c r="BE1360" s="9" t="s">
        <v>33</v>
      </c>
      <c r="BF1360" s="9">
        <v>2015</v>
      </c>
      <c r="BG1360" s="9" t="s">
        <v>36</v>
      </c>
      <c r="BH1360" s="59" t="s">
        <v>110</v>
      </c>
      <c r="BI1360" s="9" t="s">
        <v>22</v>
      </c>
      <c r="BJ1360" s="9">
        <v>118</v>
      </c>
      <c r="BK1360" s="9" t="s">
        <v>77</v>
      </c>
    </row>
    <row r="1361" spans="57:63" hidden="1" x14ac:dyDescent="0.3">
      <c r="BE1361" s="10" t="s">
        <v>33</v>
      </c>
      <c r="BF1361" s="10">
        <v>2015</v>
      </c>
      <c r="BG1361" s="10" t="s">
        <v>36</v>
      </c>
      <c r="BH1361" s="58" t="s">
        <v>110</v>
      </c>
      <c r="BI1361" s="10" t="s">
        <v>23</v>
      </c>
      <c r="BJ1361" s="10">
        <v>114.3</v>
      </c>
      <c r="BK1361" s="10" t="s">
        <v>23</v>
      </c>
    </row>
    <row r="1362" spans="57:63" hidden="1" x14ac:dyDescent="0.3">
      <c r="BE1362" s="9" t="s">
        <v>33</v>
      </c>
      <c r="BF1362" s="9">
        <v>2015</v>
      </c>
      <c r="BG1362" s="9" t="s">
        <v>36</v>
      </c>
      <c r="BH1362" s="59" t="s">
        <v>110</v>
      </c>
      <c r="BI1362" s="9" t="s">
        <v>24</v>
      </c>
      <c r="BJ1362" s="9">
        <v>108.4</v>
      </c>
      <c r="BK1362" s="9" t="s">
        <v>77</v>
      </c>
    </row>
    <row r="1363" spans="57:63" hidden="1" x14ac:dyDescent="0.3">
      <c r="BE1363" s="10" t="s">
        <v>34</v>
      </c>
      <c r="BF1363" s="10">
        <v>2015</v>
      </c>
      <c r="BG1363" s="10" t="s">
        <v>36</v>
      </c>
      <c r="BH1363" s="58" t="s">
        <v>110</v>
      </c>
      <c r="BI1363" s="10" t="s">
        <v>3</v>
      </c>
      <c r="BJ1363" s="10">
        <v>123.5</v>
      </c>
      <c r="BK1363" s="10" t="s">
        <v>49</v>
      </c>
    </row>
    <row r="1364" spans="57:63" hidden="1" x14ac:dyDescent="0.3">
      <c r="BE1364" s="9" t="s">
        <v>34</v>
      </c>
      <c r="BF1364" s="9">
        <v>2015</v>
      </c>
      <c r="BG1364" s="9" t="s">
        <v>36</v>
      </c>
      <c r="BH1364" s="59" t="s">
        <v>110</v>
      </c>
      <c r="BI1364" s="9" t="s">
        <v>4</v>
      </c>
      <c r="BJ1364" s="9">
        <v>125.4</v>
      </c>
      <c r="BK1364" s="9" t="s">
        <v>49</v>
      </c>
    </row>
    <row r="1365" spans="57:63" hidden="1" x14ac:dyDescent="0.3">
      <c r="BE1365" s="10" t="s">
        <v>34</v>
      </c>
      <c r="BF1365" s="10">
        <v>2015</v>
      </c>
      <c r="BG1365" s="10" t="s">
        <v>36</v>
      </c>
      <c r="BH1365" s="58" t="s">
        <v>110</v>
      </c>
      <c r="BI1365" s="10" t="s">
        <v>5</v>
      </c>
      <c r="BJ1365" s="10">
        <v>116.8</v>
      </c>
      <c r="BK1365" s="10" t="s">
        <v>49</v>
      </c>
    </row>
    <row r="1366" spans="57:63" hidden="1" x14ac:dyDescent="0.3">
      <c r="BE1366" s="9" t="s">
        <v>34</v>
      </c>
      <c r="BF1366" s="9">
        <v>2015</v>
      </c>
      <c r="BG1366" s="9" t="s">
        <v>36</v>
      </c>
      <c r="BH1366" s="59" t="s">
        <v>110</v>
      </c>
      <c r="BI1366" s="9" t="s">
        <v>6</v>
      </c>
      <c r="BJ1366" s="9">
        <v>126</v>
      </c>
      <c r="BK1366" s="9" t="s">
        <v>49</v>
      </c>
    </row>
    <row r="1367" spans="57:63" hidden="1" x14ac:dyDescent="0.3">
      <c r="BE1367" s="10" t="s">
        <v>34</v>
      </c>
      <c r="BF1367" s="10">
        <v>2015</v>
      </c>
      <c r="BG1367" s="10" t="s">
        <v>36</v>
      </c>
      <c r="BH1367" s="58" t="s">
        <v>110</v>
      </c>
      <c r="BI1367" s="10" t="s">
        <v>7</v>
      </c>
      <c r="BJ1367" s="10">
        <v>109.2</v>
      </c>
      <c r="BK1367" s="10" t="s">
        <v>49</v>
      </c>
    </row>
    <row r="1368" spans="57:63" hidden="1" x14ac:dyDescent="0.3">
      <c r="BE1368" s="9" t="s">
        <v>34</v>
      </c>
      <c r="BF1368" s="9">
        <v>2015</v>
      </c>
      <c r="BG1368" s="9" t="s">
        <v>36</v>
      </c>
      <c r="BH1368" s="59" t="s">
        <v>110</v>
      </c>
      <c r="BI1368" s="9" t="s">
        <v>8</v>
      </c>
      <c r="BJ1368" s="9">
        <v>127.6</v>
      </c>
      <c r="BK1368" s="9" t="s">
        <v>49</v>
      </c>
    </row>
    <row r="1369" spans="57:63" hidden="1" x14ac:dyDescent="0.3">
      <c r="BE1369" s="10" t="s">
        <v>34</v>
      </c>
      <c r="BF1369" s="10">
        <v>2015</v>
      </c>
      <c r="BG1369" s="10" t="s">
        <v>36</v>
      </c>
      <c r="BH1369" s="58" t="s">
        <v>110</v>
      </c>
      <c r="BI1369" s="10" t="s">
        <v>9</v>
      </c>
      <c r="BJ1369" s="10">
        <v>129.19999999999999</v>
      </c>
      <c r="BK1369" s="10" t="s">
        <v>49</v>
      </c>
    </row>
    <row r="1370" spans="57:63" hidden="1" x14ac:dyDescent="0.3">
      <c r="BE1370" s="9" t="s">
        <v>34</v>
      </c>
      <c r="BF1370" s="9">
        <v>2015</v>
      </c>
      <c r="BG1370" s="9" t="s">
        <v>36</v>
      </c>
      <c r="BH1370" s="59" t="s">
        <v>110</v>
      </c>
      <c r="BI1370" s="9" t="s">
        <v>10</v>
      </c>
      <c r="BJ1370" s="9">
        <v>122.4</v>
      </c>
      <c r="BK1370" s="9" t="s">
        <v>49</v>
      </c>
    </row>
    <row r="1371" spans="57:63" hidden="1" x14ac:dyDescent="0.3">
      <c r="BE1371" s="10" t="s">
        <v>34</v>
      </c>
      <c r="BF1371" s="10">
        <v>2015</v>
      </c>
      <c r="BG1371" s="10" t="s">
        <v>36</v>
      </c>
      <c r="BH1371" s="58" t="s">
        <v>110</v>
      </c>
      <c r="BI1371" s="10" t="s">
        <v>11</v>
      </c>
      <c r="BJ1371" s="10">
        <v>97</v>
      </c>
      <c r="BK1371" s="10" t="s">
        <v>49</v>
      </c>
    </row>
    <row r="1372" spans="57:63" hidden="1" x14ac:dyDescent="0.3">
      <c r="BE1372" s="9" t="s">
        <v>34</v>
      </c>
      <c r="BF1372" s="9">
        <v>2015</v>
      </c>
      <c r="BG1372" s="9" t="s">
        <v>36</v>
      </c>
      <c r="BH1372" s="59" t="s">
        <v>110</v>
      </c>
      <c r="BI1372" s="9" t="s">
        <v>12</v>
      </c>
      <c r="BJ1372" s="9">
        <v>122.1</v>
      </c>
      <c r="BK1372" s="9" t="s">
        <v>49</v>
      </c>
    </row>
    <row r="1373" spans="57:63" hidden="1" x14ac:dyDescent="0.3">
      <c r="BE1373" s="10" t="s">
        <v>34</v>
      </c>
      <c r="BF1373" s="10">
        <v>2015</v>
      </c>
      <c r="BG1373" s="10" t="s">
        <v>36</v>
      </c>
      <c r="BH1373" s="58" t="s">
        <v>110</v>
      </c>
      <c r="BI1373" s="10" t="s">
        <v>14</v>
      </c>
      <c r="BJ1373" s="10">
        <v>128.4</v>
      </c>
      <c r="BK1373" s="10" t="s">
        <v>49</v>
      </c>
    </row>
    <row r="1374" spans="57:63" hidden="1" x14ac:dyDescent="0.3">
      <c r="BE1374" s="9" t="s">
        <v>34</v>
      </c>
      <c r="BF1374" s="9">
        <v>2015</v>
      </c>
      <c r="BG1374" s="9" t="s">
        <v>36</v>
      </c>
      <c r="BH1374" s="59" t="s">
        <v>110</v>
      </c>
      <c r="BI1374" s="9" t="s">
        <v>15</v>
      </c>
      <c r="BJ1374" s="9">
        <v>123.4</v>
      </c>
      <c r="BK1374" s="9" t="s">
        <v>49</v>
      </c>
    </row>
    <row r="1375" spans="57:63" hidden="1" x14ac:dyDescent="0.3">
      <c r="BE1375" s="10" t="s">
        <v>34</v>
      </c>
      <c r="BF1375" s="10">
        <v>2015</v>
      </c>
      <c r="BG1375" s="10" t="s">
        <v>36</v>
      </c>
      <c r="BH1375" s="58" t="s">
        <v>110</v>
      </c>
      <c r="BI1375" s="10" t="s">
        <v>20</v>
      </c>
      <c r="BJ1375" s="10">
        <v>118.6</v>
      </c>
      <c r="BK1375" s="10" t="s">
        <v>77</v>
      </c>
    </row>
    <row r="1376" spans="57:63" hidden="1" x14ac:dyDescent="0.3">
      <c r="BE1376" s="9" t="s">
        <v>34</v>
      </c>
      <c r="BF1376" s="9">
        <v>2015</v>
      </c>
      <c r="BG1376" s="9" t="s">
        <v>36</v>
      </c>
      <c r="BH1376" s="59" t="s">
        <v>110</v>
      </c>
      <c r="BI1376" s="9" t="s">
        <v>21</v>
      </c>
      <c r="BJ1376" s="9">
        <v>118.3</v>
      </c>
      <c r="BK1376" s="9" t="s">
        <v>77</v>
      </c>
    </row>
    <row r="1377" spans="57:63" hidden="1" x14ac:dyDescent="0.3">
      <c r="BE1377" s="10" t="s">
        <v>34</v>
      </c>
      <c r="BF1377" s="10">
        <v>2015</v>
      </c>
      <c r="BG1377" s="10" t="s">
        <v>36</v>
      </c>
      <c r="BH1377" s="58" t="s">
        <v>110</v>
      </c>
      <c r="BI1377" s="10" t="s">
        <v>22</v>
      </c>
      <c r="BJ1377" s="10">
        <v>119.2</v>
      </c>
      <c r="BK1377" s="10" t="s">
        <v>77</v>
      </c>
    </row>
    <row r="1378" spans="57:63" hidden="1" x14ac:dyDescent="0.3">
      <c r="BE1378" s="9" t="s">
        <v>34</v>
      </c>
      <c r="BF1378" s="9">
        <v>2015</v>
      </c>
      <c r="BG1378" s="9" t="s">
        <v>36</v>
      </c>
      <c r="BH1378" s="59" t="s">
        <v>110</v>
      </c>
      <c r="BI1378" s="9" t="s">
        <v>23</v>
      </c>
      <c r="BJ1378" s="9">
        <v>116.7</v>
      </c>
      <c r="BK1378" s="9" t="s">
        <v>23</v>
      </c>
    </row>
    <row r="1379" spans="57:63" hidden="1" x14ac:dyDescent="0.3">
      <c r="BE1379" s="10" t="s">
        <v>34</v>
      </c>
      <c r="BF1379" s="10">
        <v>2015</v>
      </c>
      <c r="BG1379" s="10" t="s">
        <v>36</v>
      </c>
      <c r="BH1379" s="58" t="s">
        <v>110</v>
      </c>
      <c r="BI1379" s="10" t="s">
        <v>24</v>
      </c>
      <c r="BJ1379" s="10">
        <v>109.9</v>
      </c>
      <c r="BK1379" s="10" t="s">
        <v>77</v>
      </c>
    </row>
    <row r="1380" spans="57:63" hidden="1" x14ac:dyDescent="0.3">
      <c r="BE1380" s="9" t="s">
        <v>30</v>
      </c>
      <c r="BF1380" s="9">
        <v>2015</v>
      </c>
      <c r="BG1380" s="9" t="s">
        <v>37</v>
      </c>
      <c r="BH1380" s="59" t="s">
        <v>111</v>
      </c>
      <c r="BI1380" s="9" t="s">
        <v>3</v>
      </c>
      <c r="BJ1380" s="9">
        <v>123.3</v>
      </c>
      <c r="BK1380" s="9" t="s">
        <v>49</v>
      </c>
    </row>
    <row r="1381" spans="57:63" hidden="1" x14ac:dyDescent="0.3">
      <c r="BE1381" s="10" t="s">
        <v>30</v>
      </c>
      <c r="BF1381" s="10">
        <v>2015</v>
      </c>
      <c r="BG1381" s="10" t="s">
        <v>37</v>
      </c>
      <c r="BH1381" s="58" t="s">
        <v>111</v>
      </c>
      <c r="BI1381" s="10" t="s">
        <v>4</v>
      </c>
      <c r="BJ1381" s="10">
        <v>125.5</v>
      </c>
      <c r="BK1381" s="10" t="s">
        <v>49</v>
      </c>
    </row>
    <row r="1382" spans="57:63" hidden="1" x14ac:dyDescent="0.3">
      <c r="BE1382" s="9" t="s">
        <v>30</v>
      </c>
      <c r="BF1382" s="9">
        <v>2015</v>
      </c>
      <c r="BG1382" s="9" t="s">
        <v>37</v>
      </c>
      <c r="BH1382" s="59" t="s">
        <v>111</v>
      </c>
      <c r="BI1382" s="9" t="s">
        <v>5</v>
      </c>
      <c r="BJ1382" s="9">
        <v>117.2</v>
      </c>
      <c r="BK1382" s="9" t="s">
        <v>49</v>
      </c>
    </row>
    <row r="1383" spans="57:63" hidden="1" x14ac:dyDescent="0.3">
      <c r="BE1383" s="10" t="s">
        <v>30</v>
      </c>
      <c r="BF1383" s="10">
        <v>2015</v>
      </c>
      <c r="BG1383" s="10" t="s">
        <v>37</v>
      </c>
      <c r="BH1383" s="58" t="s">
        <v>111</v>
      </c>
      <c r="BI1383" s="10" t="s">
        <v>6</v>
      </c>
      <c r="BJ1383" s="10">
        <v>126.8</v>
      </c>
      <c r="BK1383" s="10" t="s">
        <v>49</v>
      </c>
    </row>
    <row r="1384" spans="57:63" hidden="1" x14ac:dyDescent="0.3">
      <c r="BE1384" s="9" t="s">
        <v>30</v>
      </c>
      <c r="BF1384" s="9">
        <v>2015</v>
      </c>
      <c r="BG1384" s="9" t="s">
        <v>37</v>
      </c>
      <c r="BH1384" s="59" t="s">
        <v>111</v>
      </c>
      <c r="BI1384" s="9" t="s">
        <v>7</v>
      </c>
      <c r="BJ1384" s="9">
        <v>111.9</v>
      </c>
      <c r="BK1384" s="9" t="s">
        <v>49</v>
      </c>
    </row>
    <row r="1385" spans="57:63" hidden="1" x14ac:dyDescent="0.3">
      <c r="BE1385" s="10" t="s">
        <v>30</v>
      </c>
      <c r="BF1385" s="10">
        <v>2015</v>
      </c>
      <c r="BG1385" s="10" t="s">
        <v>37</v>
      </c>
      <c r="BH1385" s="58" t="s">
        <v>111</v>
      </c>
      <c r="BI1385" s="10" t="s">
        <v>8</v>
      </c>
      <c r="BJ1385" s="10">
        <v>134.19999999999999</v>
      </c>
      <c r="BK1385" s="10" t="s">
        <v>49</v>
      </c>
    </row>
    <row r="1386" spans="57:63" hidden="1" x14ac:dyDescent="0.3">
      <c r="BE1386" s="9" t="s">
        <v>30</v>
      </c>
      <c r="BF1386" s="9">
        <v>2015</v>
      </c>
      <c r="BG1386" s="9" t="s">
        <v>37</v>
      </c>
      <c r="BH1386" s="59" t="s">
        <v>111</v>
      </c>
      <c r="BI1386" s="9" t="s">
        <v>9</v>
      </c>
      <c r="BJ1386" s="9">
        <v>127.5</v>
      </c>
      <c r="BK1386" s="9" t="s">
        <v>49</v>
      </c>
    </row>
    <row r="1387" spans="57:63" hidden="1" x14ac:dyDescent="0.3">
      <c r="BE1387" s="10" t="s">
        <v>30</v>
      </c>
      <c r="BF1387" s="10">
        <v>2015</v>
      </c>
      <c r="BG1387" s="10" t="s">
        <v>37</v>
      </c>
      <c r="BH1387" s="58" t="s">
        <v>111</v>
      </c>
      <c r="BI1387" s="10" t="s">
        <v>10</v>
      </c>
      <c r="BJ1387" s="10">
        <v>121.5</v>
      </c>
      <c r="BK1387" s="10" t="s">
        <v>49</v>
      </c>
    </row>
    <row r="1388" spans="57:63" hidden="1" x14ac:dyDescent="0.3">
      <c r="BE1388" s="9" t="s">
        <v>30</v>
      </c>
      <c r="BF1388" s="9">
        <v>2015</v>
      </c>
      <c r="BG1388" s="9" t="s">
        <v>37</v>
      </c>
      <c r="BH1388" s="59" t="s">
        <v>111</v>
      </c>
      <c r="BI1388" s="9" t="s">
        <v>11</v>
      </c>
      <c r="BJ1388" s="9">
        <v>97.8</v>
      </c>
      <c r="BK1388" s="9" t="s">
        <v>49</v>
      </c>
    </row>
    <row r="1389" spans="57:63" hidden="1" x14ac:dyDescent="0.3">
      <c r="BE1389" s="10" t="s">
        <v>30</v>
      </c>
      <c r="BF1389" s="10">
        <v>2015</v>
      </c>
      <c r="BG1389" s="10" t="s">
        <v>37</v>
      </c>
      <c r="BH1389" s="58" t="s">
        <v>111</v>
      </c>
      <c r="BI1389" s="10" t="s">
        <v>12</v>
      </c>
      <c r="BJ1389" s="10">
        <v>119.8</v>
      </c>
      <c r="BK1389" s="10" t="s">
        <v>49</v>
      </c>
    </row>
    <row r="1390" spans="57:63" hidden="1" x14ac:dyDescent="0.3">
      <c r="BE1390" s="9" t="s">
        <v>30</v>
      </c>
      <c r="BF1390" s="9">
        <v>2015</v>
      </c>
      <c r="BG1390" s="9" t="s">
        <v>37</v>
      </c>
      <c r="BH1390" s="59" t="s">
        <v>111</v>
      </c>
      <c r="BI1390" s="9" t="s">
        <v>14</v>
      </c>
      <c r="BJ1390" s="9">
        <v>128.69999999999999</v>
      </c>
      <c r="BK1390" s="9" t="s">
        <v>49</v>
      </c>
    </row>
    <row r="1391" spans="57:63" hidden="1" x14ac:dyDescent="0.3">
      <c r="BE1391" s="10" t="s">
        <v>30</v>
      </c>
      <c r="BF1391" s="10">
        <v>2015</v>
      </c>
      <c r="BG1391" s="10" t="s">
        <v>37</v>
      </c>
      <c r="BH1391" s="58" t="s">
        <v>111</v>
      </c>
      <c r="BI1391" s="10" t="s">
        <v>15</v>
      </c>
      <c r="BJ1391" s="10">
        <v>123.6</v>
      </c>
      <c r="BK1391" s="10" t="s">
        <v>49</v>
      </c>
    </row>
    <row r="1392" spans="57:63" hidden="1" x14ac:dyDescent="0.3">
      <c r="BE1392" s="9" t="s">
        <v>30</v>
      </c>
      <c r="BF1392" s="9">
        <v>2015</v>
      </c>
      <c r="BG1392" s="9" t="s">
        <v>37</v>
      </c>
      <c r="BH1392" s="59" t="s">
        <v>111</v>
      </c>
      <c r="BI1392" s="9" t="s">
        <v>20</v>
      </c>
      <c r="BJ1392" s="9" t="s">
        <v>32</v>
      </c>
      <c r="BK1392" s="9" t="s">
        <v>77</v>
      </c>
    </row>
    <row r="1393" spans="57:63" hidden="1" x14ac:dyDescent="0.3">
      <c r="BE1393" s="10" t="s">
        <v>30</v>
      </c>
      <c r="BF1393" s="10">
        <v>2015</v>
      </c>
      <c r="BG1393" s="10" t="s">
        <v>37</v>
      </c>
      <c r="BH1393" s="58" t="s">
        <v>111</v>
      </c>
      <c r="BI1393" s="10" t="s">
        <v>21</v>
      </c>
      <c r="BJ1393" s="10">
        <v>121.2</v>
      </c>
      <c r="BK1393" s="10" t="s">
        <v>77</v>
      </c>
    </row>
    <row r="1394" spans="57:63" hidden="1" x14ac:dyDescent="0.3">
      <c r="BE1394" s="9" t="s">
        <v>30</v>
      </c>
      <c r="BF1394" s="9">
        <v>2015</v>
      </c>
      <c r="BG1394" s="9" t="s">
        <v>37</v>
      </c>
      <c r="BH1394" s="59" t="s">
        <v>111</v>
      </c>
      <c r="BI1394" s="9" t="s">
        <v>22</v>
      </c>
      <c r="BJ1394" s="9">
        <v>120.9</v>
      </c>
      <c r="BK1394" s="9" t="s">
        <v>77</v>
      </c>
    </row>
    <row r="1395" spans="57:63" hidden="1" x14ac:dyDescent="0.3">
      <c r="BE1395" s="10" t="s">
        <v>30</v>
      </c>
      <c r="BF1395" s="10">
        <v>2015</v>
      </c>
      <c r="BG1395" s="10" t="s">
        <v>37</v>
      </c>
      <c r="BH1395" s="58" t="s">
        <v>111</v>
      </c>
      <c r="BI1395" s="10" t="s">
        <v>23</v>
      </c>
      <c r="BJ1395" s="10">
        <v>118.6</v>
      </c>
      <c r="BK1395" s="10" t="s">
        <v>23</v>
      </c>
    </row>
    <row r="1396" spans="57:63" hidden="1" x14ac:dyDescent="0.3">
      <c r="BE1396" s="9" t="s">
        <v>30</v>
      </c>
      <c r="BF1396" s="9">
        <v>2015</v>
      </c>
      <c r="BG1396" s="9" t="s">
        <v>37</v>
      </c>
      <c r="BH1396" s="59" t="s">
        <v>111</v>
      </c>
      <c r="BI1396" s="9" t="s">
        <v>24</v>
      </c>
      <c r="BJ1396" s="9">
        <v>111.9</v>
      </c>
      <c r="BK1396" s="9" t="s">
        <v>77</v>
      </c>
    </row>
    <row r="1397" spans="57:63" hidden="1" x14ac:dyDescent="0.3">
      <c r="BE1397" s="10" t="s">
        <v>33</v>
      </c>
      <c r="BF1397" s="10">
        <v>2015</v>
      </c>
      <c r="BG1397" s="10" t="s">
        <v>37</v>
      </c>
      <c r="BH1397" s="58" t="s">
        <v>111</v>
      </c>
      <c r="BI1397" s="10" t="s">
        <v>3</v>
      </c>
      <c r="BJ1397" s="10">
        <v>123.8</v>
      </c>
      <c r="BK1397" s="10" t="s">
        <v>49</v>
      </c>
    </row>
    <row r="1398" spans="57:63" hidden="1" x14ac:dyDescent="0.3">
      <c r="BE1398" s="9" t="s">
        <v>33</v>
      </c>
      <c r="BF1398" s="9">
        <v>2015</v>
      </c>
      <c r="BG1398" s="9" t="s">
        <v>37</v>
      </c>
      <c r="BH1398" s="59" t="s">
        <v>111</v>
      </c>
      <c r="BI1398" s="9" t="s">
        <v>4</v>
      </c>
      <c r="BJ1398" s="9">
        <v>128.19999999999999</v>
      </c>
      <c r="BK1398" s="9" t="s">
        <v>49</v>
      </c>
    </row>
    <row r="1399" spans="57:63" hidden="1" x14ac:dyDescent="0.3">
      <c r="BE1399" s="10" t="s">
        <v>33</v>
      </c>
      <c r="BF1399" s="10">
        <v>2015</v>
      </c>
      <c r="BG1399" s="10" t="s">
        <v>37</v>
      </c>
      <c r="BH1399" s="58" t="s">
        <v>111</v>
      </c>
      <c r="BI1399" s="10" t="s">
        <v>5</v>
      </c>
      <c r="BJ1399" s="10">
        <v>110</v>
      </c>
      <c r="BK1399" s="10" t="s">
        <v>49</v>
      </c>
    </row>
    <row r="1400" spans="57:63" hidden="1" x14ac:dyDescent="0.3">
      <c r="BE1400" s="9" t="s">
        <v>33</v>
      </c>
      <c r="BF1400" s="9">
        <v>2015</v>
      </c>
      <c r="BG1400" s="9" t="s">
        <v>37</v>
      </c>
      <c r="BH1400" s="59" t="s">
        <v>111</v>
      </c>
      <c r="BI1400" s="9" t="s">
        <v>6</v>
      </c>
      <c r="BJ1400" s="9">
        <v>126.3</v>
      </c>
      <c r="BK1400" s="9" t="s">
        <v>49</v>
      </c>
    </row>
    <row r="1401" spans="57:63" hidden="1" x14ac:dyDescent="0.3">
      <c r="BE1401" s="10" t="s">
        <v>33</v>
      </c>
      <c r="BF1401" s="10">
        <v>2015</v>
      </c>
      <c r="BG1401" s="10" t="s">
        <v>37</v>
      </c>
      <c r="BH1401" s="58" t="s">
        <v>111</v>
      </c>
      <c r="BI1401" s="10" t="s">
        <v>7</v>
      </c>
      <c r="BJ1401" s="10">
        <v>104.5</v>
      </c>
      <c r="BK1401" s="10" t="s">
        <v>49</v>
      </c>
    </row>
    <row r="1402" spans="57:63" hidden="1" x14ac:dyDescent="0.3">
      <c r="BE1402" s="9" t="s">
        <v>33</v>
      </c>
      <c r="BF1402" s="9">
        <v>2015</v>
      </c>
      <c r="BG1402" s="9" t="s">
        <v>37</v>
      </c>
      <c r="BH1402" s="59" t="s">
        <v>111</v>
      </c>
      <c r="BI1402" s="9" t="s">
        <v>8</v>
      </c>
      <c r="BJ1402" s="9">
        <v>130.6</v>
      </c>
      <c r="BK1402" s="9" t="s">
        <v>49</v>
      </c>
    </row>
    <row r="1403" spans="57:63" hidden="1" x14ac:dyDescent="0.3">
      <c r="BE1403" s="10" t="s">
        <v>33</v>
      </c>
      <c r="BF1403" s="10">
        <v>2015</v>
      </c>
      <c r="BG1403" s="10" t="s">
        <v>37</v>
      </c>
      <c r="BH1403" s="58" t="s">
        <v>111</v>
      </c>
      <c r="BI1403" s="10" t="s">
        <v>9</v>
      </c>
      <c r="BJ1403" s="10">
        <v>130.80000000000001</v>
      </c>
      <c r="BK1403" s="10" t="s">
        <v>49</v>
      </c>
    </row>
    <row r="1404" spans="57:63" hidden="1" x14ac:dyDescent="0.3">
      <c r="BE1404" s="9" t="s">
        <v>33</v>
      </c>
      <c r="BF1404" s="9">
        <v>2015</v>
      </c>
      <c r="BG1404" s="9" t="s">
        <v>37</v>
      </c>
      <c r="BH1404" s="59" t="s">
        <v>111</v>
      </c>
      <c r="BI1404" s="9" t="s">
        <v>10</v>
      </c>
      <c r="BJ1404" s="9">
        <v>131.30000000000001</v>
      </c>
      <c r="BK1404" s="9" t="s">
        <v>49</v>
      </c>
    </row>
    <row r="1405" spans="57:63" hidden="1" x14ac:dyDescent="0.3">
      <c r="BE1405" s="10" t="s">
        <v>33</v>
      </c>
      <c r="BF1405" s="10">
        <v>2015</v>
      </c>
      <c r="BG1405" s="10" t="s">
        <v>37</v>
      </c>
      <c r="BH1405" s="58" t="s">
        <v>111</v>
      </c>
      <c r="BI1405" s="10" t="s">
        <v>11</v>
      </c>
      <c r="BJ1405" s="10">
        <v>91.6</v>
      </c>
      <c r="BK1405" s="10" t="s">
        <v>49</v>
      </c>
    </row>
    <row r="1406" spans="57:63" hidden="1" x14ac:dyDescent="0.3">
      <c r="BE1406" s="9" t="s">
        <v>33</v>
      </c>
      <c r="BF1406" s="9">
        <v>2015</v>
      </c>
      <c r="BG1406" s="9" t="s">
        <v>37</v>
      </c>
      <c r="BH1406" s="59" t="s">
        <v>111</v>
      </c>
      <c r="BI1406" s="9" t="s">
        <v>12</v>
      </c>
      <c r="BJ1406" s="9">
        <v>127.7</v>
      </c>
      <c r="BK1406" s="9" t="s">
        <v>49</v>
      </c>
    </row>
    <row r="1407" spans="57:63" hidden="1" x14ac:dyDescent="0.3">
      <c r="BE1407" s="10" t="s">
        <v>33</v>
      </c>
      <c r="BF1407" s="10">
        <v>2015</v>
      </c>
      <c r="BG1407" s="10" t="s">
        <v>37</v>
      </c>
      <c r="BH1407" s="58" t="s">
        <v>111</v>
      </c>
      <c r="BI1407" s="10" t="s">
        <v>14</v>
      </c>
      <c r="BJ1407" s="10">
        <v>129.5</v>
      </c>
      <c r="BK1407" s="10" t="s">
        <v>49</v>
      </c>
    </row>
    <row r="1408" spans="57:63" hidden="1" x14ac:dyDescent="0.3">
      <c r="BE1408" s="9" t="s">
        <v>33</v>
      </c>
      <c r="BF1408" s="9">
        <v>2015</v>
      </c>
      <c r="BG1408" s="9" t="s">
        <v>37</v>
      </c>
      <c r="BH1408" s="59" t="s">
        <v>111</v>
      </c>
      <c r="BI1408" s="9" t="s">
        <v>15</v>
      </c>
      <c r="BJ1408" s="9">
        <v>124.6</v>
      </c>
      <c r="BK1408" s="9" t="s">
        <v>49</v>
      </c>
    </row>
    <row r="1409" spans="57:63" hidden="1" x14ac:dyDescent="0.3">
      <c r="BE1409" s="10" t="s">
        <v>33</v>
      </c>
      <c r="BF1409" s="10">
        <v>2015</v>
      </c>
      <c r="BG1409" s="10" t="s">
        <v>37</v>
      </c>
      <c r="BH1409" s="58" t="s">
        <v>111</v>
      </c>
      <c r="BI1409" s="10" t="s">
        <v>20</v>
      </c>
      <c r="BJ1409" s="10">
        <v>119.2</v>
      </c>
      <c r="BK1409" s="10" t="s">
        <v>77</v>
      </c>
    </row>
    <row r="1410" spans="57:63" hidden="1" x14ac:dyDescent="0.3">
      <c r="BE1410" s="9" t="s">
        <v>33</v>
      </c>
      <c r="BF1410" s="9">
        <v>2015</v>
      </c>
      <c r="BG1410" s="9" t="s">
        <v>37</v>
      </c>
      <c r="BH1410" s="59" t="s">
        <v>111</v>
      </c>
      <c r="BI1410" s="9" t="s">
        <v>21</v>
      </c>
      <c r="BJ1410" s="9">
        <v>114.7</v>
      </c>
      <c r="BK1410" s="9" t="s">
        <v>77</v>
      </c>
    </row>
    <row r="1411" spans="57:63" hidden="1" x14ac:dyDescent="0.3">
      <c r="BE1411" s="10" t="s">
        <v>33</v>
      </c>
      <c r="BF1411" s="10">
        <v>2015</v>
      </c>
      <c r="BG1411" s="10" t="s">
        <v>37</v>
      </c>
      <c r="BH1411" s="58" t="s">
        <v>111</v>
      </c>
      <c r="BI1411" s="10" t="s">
        <v>22</v>
      </c>
      <c r="BJ1411" s="10">
        <v>118.4</v>
      </c>
      <c r="BK1411" s="10" t="s">
        <v>77</v>
      </c>
    </row>
    <row r="1412" spans="57:63" hidden="1" x14ac:dyDescent="0.3">
      <c r="BE1412" s="9" t="s">
        <v>33</v>
      </c>
      <c r="BF1412" s="9">
        <v>2015</v>
      </c>
      <c r="BG1412" s="9" t="s">
        <v>37</v>
      </c>
      <c r="BH1412" s="59" t="s">
        <v>111</v>
      </c>
      <c r="BI1412" s="9" t="s">
        <v>23</v>
      </c>
      <c r="BJ1412" s="9">
        <v>114.6</v>
      </c>
      <c r="BK1412" s="9" t="s">
        <v>23</v>
      </c>
    </row>
    <row r="1413" spans="57:63" hidden="1" x14ac:dyDescent="0.3">
      <c r="BE1413" s="10" t="s">
        <v>33</v>
      </c>
      <c r="BF1413" s="10">
        <v>2015</v>
      </c>
      <c r="BG1413" s="10" t="s">
        <v>37</v>
      </c>
      <c r="BH1413" s="58" t="s">
        <v>111</v>
      </c>
      <c r="BI1413" s="10" t="s">
        <v>24</v>
      </c>
      <c r="BJ1413" s="10">
        <v>108.4</v>
      </c>
      <c r="BK1413" s="10" t="s">
        <v>77</v>
      </c>
    </row>
    <row r="1414" spans="57:63" hidden="1" x14ac:dyDescent="0.3">
      <c r="BE1414" s="9" t="s">
        <v>34</v>
      </c>
      <c r="BF1414" s="9">
        <v>2015</v>
      </c>
      <c r="BG1414" s="9" t="s">
        <v>37</v>
      </c>
      <c r="BH1414" s="59" t="s">
        <v>111</v>
      </c>
      <c r="BI1414" s="9" t="s">
        <v>3</v>
      </c>
      <c r="BJ1414" s="9">
        <v>123.5</v>
      </c>
      <c r="BK1414" s="9" t="s">
        <v>49</v>
      </c>
    </row>
    <row r="1415" spans="57:63" hidden="1" x14ac:dyDescent="0.3">
      <c r="BE1415" s="10" t="s">
        <v>34</v>
      </c>
      <c r="BF1415" s="10">
        <v>2015</v>
      </c>
      <c r="BG1415" s="10" t="s">
        <v>37</v>
      </c>
      <c r="BH1415" s="58" t="s">
        <v>111</v>
      </c>
      <c r="BI1415" s="10" t="s">
        <v>4</v>
      </c>
      <c r="BJ1415" s="10">
        <v>126.4</v>
      </c>
      <c r="BK1415" s="10" t="s">
        <v>49</v>
      </c>
    </row>
    <row r="1416" spans="57:63" hidden="1" x14ac:dyDescent="0.3">
      <c r="BE1416" s="9" t="s">
        <v>34</v>
      </c>
      <c r="BF1416" s="9">
        <v>2015</v>
      </c>
      <c r="BG1416" s="9" t="s">
        <v>37</v>
      </c>
      <c r="BH1416" s="59" t="s">
        <v>111</v>
      </c>
      <c r="BI1416" s="9" t="s">
        <v>5</v>
      </c>
      <c r="BJ1416" s="9">
        <v>114.4</v>
      </c>
      <c r="BK1416" s="9" t="s">
        <v>49</v>
      </c>
    </row>
    <row r="1417" spans="57:63" hidden="1" x14ac:dyDescent="0.3">
      <c r="BE1417" s="10" t="s">
        <v>34</v>
      </c>
      <c r="BF1417" s="10">
        <v>2015</v>
      </c>
      <c r="BG1417" s="10" t="s">
        <v>37</v>
      </c>
      <c r="BH1417" s="58" t="s">
        <v>111</v>
      </c>
      <c r="BI1417" s="10" t="s">
        <v>6</v>
      </c>
      <c r="BJ1417" s="10">
        <v>126.6</v>
      </c>
      <c r="BK1417" s="10" t="s">
        <v>49</v>
      </c>
    </row>
    <row r="1418" spans="57:63" hidden="1" x14ac:dyDescent="0.3">
      <c r="BE1418" s="9" t="s">
        <v>34</v>
      </c>
      <c r="BF1418" s="9">
        <v>2015</v>
      </c>
      <c r="BG1418" s="9" t="s">
        <v>37</v>
      </c>
      <c r="BH1418" s="59" t="s">
        <v>111</v>
      </c>
      <c r="BI1418" s="9" t="s">
        <v>7</v>
      </c>
      <c r="BJ1418" s="9">
        <v>109.2</v>
      </c>
      <c r="BK1418" s="9" t="s">
        <v>49</v>
      </c>
    </row>
    <row r="1419" spans="57:63" hidden="1" x14ac:dyDescent="0.3">
      <c r="BE1419" s="10" t="s">
        <v>34</v>
      </c>
      <c r="BF1419" s="10">
        <v>2015</v>
      </c>
      <c r="BG1419" s="10" t="s">
        <v>37</v>
      </c>
      <c r="BH1419" s="58" t="s">
        <v>111</v>
      </c>
      <c r="BI1419" s="10" t="s">
        <v>8</v>
      </c>
      <c r="BJ1419" s="10">
        <v>132.5</v>
      </c>
      <c r="BK1419" s="10" t="s">
        <v>49</v>
      </c>
    </row>
    <row r="1420" spans="57:63" hidden="1" x14ac:dyDescent="0.3">
      <c r="BE1420" s="9" t="s">
        <v>34</v>
      </c>
      <c r="BF1420" s="9">
        <v>2015</v>
      </c>
      <c r="BG1420" s="9" t="s">
        <v>37</v>
      </c>
      <c r="BH1420" s="59" t="s">
        <v>111</v>
      </c>
      <c r="BI1420" s="9" t="s">
        <v>9</v>
      </c>
      <c r="BJ1420" s="9">
        <v>128.6</v>
      </c>
      <c r="BK1420" s="9" t="s">
        <v>49</v>
      </c>
    </row>
    <row r="1421" spans="57:63" hidden="1" x14ac:dyDescent="0.3">
      <c r="BE1421" s="10" t="s">
        <v>34</v>
      </c>
      <c r="BF1421" s="10">
        <v>2015</v>
      </c>
      <c r="BG1421" s="10" t="s">
        <v>37</v>
      </c>
      <c r="BH1421" s="58" t="s">
        <v>111</v>
      </c>
      <c r="BI1421" s="10" t="s">
        <v>10</v>
      </c>
      <c r="BJ1421" s="10">
        <v>124.8</v>
      </c>
      <c r="BK1421" s="10" t="s">
        <v>49</v>
      </c>
    </row>
    <row r="1422" spans="57:63" hidden="1" x14ac:dyDescent="0.3">
      <c r="BE1422" s="9" t="s">
        <v>34</v>
      </c>
      <c r="BF1422" s="9">
        <v>2015</v>
      </c>
      <c r="BG1422" s="9" t="s">
        <v>37</v>
      </c>
      <c r="BH1422" s="59" t="s">
        <v>111</v>
      </c>
      <c r="BI1422" s="9" t="s">
        <v>11</v>
      </c>
      <c r="BJ1422" s="9">
        <v>95.7</v>
      </c>
      <c r="BK1422" s="9" t="s">
        <v>49</v>
      </c>
    </row>
    <row r="1423" spans="57:63" hidden="1" x14ac:dyDescent="0.3">
      <c r="BE1423" s="10" t="s">
        <v>34</v>
      </c>
      <c r="BF1423" s="10">
        <v>2015</v>
      </c>
      <c r="BG1423" s="10" t="s">
        <v>37</v>
      </c>
      <c r="BH1423" s="58" t="s">
        <v>111</v>
      </c>
      <c r="BI1423" s="10" t="s">
        <v>12</v>
      </c>
      <c r="BJ1423" s="10">
        <v>122.4</v>
      </c>
      <c r="BK1423" s="10" t="s">
        <v>49</v>
      </c>
    </row>
    <row r="1424" spans="57:63" hidden="1" x14ac:dyDescent="0.3">
      <c r="BE1424" s="9" t="s">
        <v>34</v>
      </c>
      <c r="BF1424" s="9">
        <v>2015</v>
      </c>
      <c r="BG1424" s="9" t="s">
        <v>37</v>
      </c>
      <c r="BH1424" s="59" t="s">
        <v>111</v>
      </c>
      <c r="BI1424" s="9" t="s">
        <v>14</v>
      </c>
      <c r="BJ1424" s="9">
        <v>129.1</v>
      </c>
      <c r="BK1424" s="9" t="s">
        <v>49</v>
      </c>
    </row>
    <row r="1425" spans="57:63" hidden="1" x14ac:dyDescent="0.3">
      <c r="BE1425" s="10" t="s">
        <v>34</v>
      </c>
      <c r="BF1425" s="10">
        <v>2015</v>
      </c>
      <c r="BG1425" s="10" t="s">
        <v>37</v>
      </c>
      <c r="BH1425" s="58" t="s">
        <v>111</v>
      </c>
      <c r="BI1425" s="10" t="s">
        <v>15</v>
      </c>
      <c r="BJ1425" s="10">
        <v>124</v>
      </c>
      <c r="BK1425" s="10" t="s">
        <v>49</v>
      </c>
    </row>
    <row r="1426" spans="57:63" hidden="1" x14ac:dyDescent="0.3">
      <c r="BE1426" s="9" t="s">
        <v>34</v>
      </c>
      <c r="BF1426" s="9">
        <v>2015</v>
      </c>
      <c r="BG1426" s="9" t="s">
        <v>37</v>
      </c>
      <c r="BH1426" s="59" t="s">
        <v>111</v>
      </c>
      <c r="BI1426" s="9" t="s">
        <v>20</v>
      </c>
      <c r="BJ1426" s="9">
        <v>119.2</v>
      </c>
      <c r="BK1426" s="9" t="s">
        <v>77</v>
      </c>
    </row>
    <row r="1427" spans="57:63" hidden="1" x14ac:dyDescent="0.3">
      <c r="BE1427" s="10" t="s">
        <v>34</v>
      </c>
      <c r="BF1427" s="10">
        <v>2015</v>
      </c>
      <c r="BG1427" s="10" t="s">
        <v>37</v>
      </c>
      <c r="BH1427" s="58" t="s">
        <v>111</v>
      </c>
      <c r="BI1427" s="10" t="s">
        <v>21</v>
      </c>
      <c r="BJ1427" s="10">
        <v>118.7</v>
      </c>
      <c r="BK1427" s="10" t="s">
        <v>77</v>
      </c>
    </row>
    <row r="1428" spans="57:63" hidden="1" x14ac:dyDescent="0.3">
      <c r="BE1428" s="9" t="s">
        <v>34</v>
      </c>
      <c r="BF1428" s="9">
        <v>2015</v>
      </c>
      <c r="BG1428" s="9" t="s">
        <v>37</v>
      </c>
      <c r="BH1428" s="59" t="s">
        <v>111</v>
      </c>
      <c r="BI1428" s="9" t="s">
        <v>22</v>
      </c>
      <c r="BJ1428" s="9">
        <v>119.7</v>
      </c>
      <c r="BK1428" s="9" t="s">
        <v>77</v>
      </c>
    </row>
    <row r="1429" spans="57:63" hidden="1" x14ac:dyDescent="0.3">
      <c r="BE1429" s="10" t="s">
        <v>34</v>
      </c>
      <c r="BF1429" s="10">
        <v>2015</v>
      </c>
      <c r="BG1429" s="10" t="s">
        <v>37</v>
      </c>
      <c r="BH1429" s="58" t="s">
        <v>111</v>
      </c>
      <c r="BI1429" s="10" t="s">
        <v>23</v>
      </c>
      <c r="BJ1429" s="10">
        <v>117.1</v>
      </c>
      <c r="BK1429" s="10" t="s">
        <v>23</v>
      </c>
    </row>
    <row r="1430" spans="57:63" hidden="1" x14ac:dyDescent="0.3">
      <c r="BE1430" s="9" t="s">
        <v>34</v>
      </c>
      <c r="BF1430" s="9">
        <v>2015</v>
      </c>
      <c r="BG1430" s="9" t="s">
        <v>37</v>
      </c>
      <c r="BH1430" s="59" t="s">
        <v>111</v>
      </c>
      <c r="BI1430" s="9" t="s">
        <v>24</v>
      </c>
      <c r="BJ1430" s="9">
        <v>110.1</v>
      </c>
      <c r="BK1430" s="9" t="s">
        <v>77</v>
      </c>
    </row>
    <row r="1431" spans="57:63" hidden="1" x14ac:dyDescent="0.3">
      <c r="BE1431" s="10" t="s">
        <v>30</v>
      </c>
      <c r="BF1431" s="10">
        <v>2015</v>
      </c>
      <c r="BG1431" s="10" t="s">
        <v>38</v>
      </c>
      <c r="BH1431" s="58" t="s">
        <v>112</v>
      </c>
      <c r="BI1431" s="10" t="s">
        <v>3</v>
      </c>
      <c r="BJ1431" s="10">
        <v>123.5</v>
      </c>
      <c r="BK1431" s="10" t="s">
        <v>49</v>
      </c>
    </row>
    <row r="1432" spans="57:63" hidden="1" x14ac:dyDescent="0.3">
      <c r="BE1432" s="9" t="s">
        <v>30</v>
      </c>
      <c r="BF1432" s="9">
        <v>2015</v>
      </c>
      <c r="BG1432" s="9" t="s">
        <v>38</v>
      </c>
      <c r="BH1432" s="59" t="s">
        <v>112</v>
      </c>
      <c r="BI1432" s="9" t="s">
        <v>4</v>
      </c>
      <c r="BJ1432" s="9">
        <v>127.1</v>
      </c>
      <c r="BK1432" s="9" t="s">
        <v>49</v>
      </c>
    </row>
    <row r="1433" spans="57:63" hidden="1" x14ac:dyDescent="0.3">
      <c r="BE1433" s="10" t="s">
        <v>30</v>
      </c>
      <c r="BF1433" s="10">
        <v>2015</v>
      </c>
      <c r="BG1433" s="10" t="s">
        <v>38</v>
      </c>
      <c r="BH1433" s="58" t="s">
        <v>112</v>
      </c>
      <c r="BI1433" s="10" t="s">
        <v>5</v>
      </c>
      <c r="BJ1433" s="10">
        <v>117.3</v>
      </c>
      <c r="BK1433" s="10" t="s">
        <v>49</v>
      </c>
    </row>
    <row r="1434" spans="57:63" hidden="1" x14ac:dyDescent="0.3">
      <c r="BE1434" s="9" t="s">
        <v>30</v>
      </c>
      <c r="BF1434" s="9">
        <v>2015</v>
      </c>
      <c r="BG1434" s="9" t="s">
        <v>38</v>
      </c>
      <c r="BH1434" s="59" t="s">
        <v>112</v>
      </c>
      <c r="BI1434" s="9" t="s">
        <v>6</v>
      </c>
      <c r="BJ1434" s="9">
        <v>127.7</v>
      </c>
      <c r="BK1434" s="9" t="s">
        <v>49</v>
      </c>
    </row>
    <row r="1435" spans="57:63" hidden="1" x14ac:dyDescent="0.3">
      <c r="BE1435" s="10" t="s">
        <v>30</v>
      </c>
      <c r="BF1435" s="10">
        <v>2015</v>
      </c>
      <c r="BG1435" s="10" t="s">
        <v>38</v>
      </c>
      <c r="BH1435" s="58" t="s">
        <v>112</v>
      </c>
      <c r="BI1435" s="10" t="s">
        <v>7</v>
      </c>
      <c r="BJ1435" s="10">
        <v>112.5</v>
      </c>
      <c r="BK1435" s="10" t="s">
        <v>49</v>
      </c>
    </row>
    <row r="1436" spans="57:63" hidden="1" x14ac:dyDescent="0.3">
      <c r="BE1436" s="9" t="s">
        <v>30</v>
      </c>
      <c r="BF1436" s="9">
        <v>2015</v>
      </c>
      <c r="BG1436" s="9" t="s">
        <v>38</v>
      </c>
      <c r="BH1436" s="59" t="s">
        <v>112</v>
      </c>
      <c r="BI1436" s="9" t="s">
        <v>8</v>
      </c>
      <c r="BJ1436" s="9">
        <v>134.1</v>
      </c>
      <c r="BK1436" s="9" t="s">
        <v>49</v>
      </c>
    </row>
    <row r="1437" spans="57:63" hidden="1" x14ac:dyDescent="0.3">
      <c r="BE1437" s="10" t="s">
        <v>30</v>
      </c>
      <c r="BF1437" s="10">
        <v>2015</v>
      </c>
      <c r="BG1437" s="10" t="s">
        <v>38</v>
      </c>
      <c r="BH1437" s="58" t="s">
        <v>112</v>
      </c>
      <c r="BI1437" s="10" t="s">
        <v>9</v>
      </c>
      <c r="BJ1437" s="10">
        <v>128.5</v>
      </c>
      <c r="BK1437" s="10" t="s">
        <v>49</v>
      </c>
    </row>
    <row r="1438" spans="57:63" hidden="1" x14ac:dyDescent="0.3">
      <c r="BE1438" s="9" t="s">
        <v>30</v>
      </c>
      <c r="BF1438" s="9">
        <v>2015</v>
      </c>
      <c r="BG1438" s="9" t="s">
        <v>38</v>
      </c>
      <c r="BH1438" s="59" t="s">
        <v>112</v>
      </c>
      <c r="BI1438" s="9" t="s">
        <v>10</v>
      </c>
      <c r="BJ1438" s="9">
        <v>124.3</v>
      </c>
      <c r="BK1438" s="9" t="s">
        <v>49</v>
      </c>
    </row>
    <row r="1439" spans="57:63" hidden="1" x14ac:dyDescent="0.3">
      <c r="BE1439" s="10" t="s">
        <v>30</v>
      </c>
      <c r="BF1439" s="10">
        <v>2015</v>
      </c>
      <c r="BG1439" s="10" t="s">
        <v>38</v>
      </c>
      <c r="BH1439" s="58" t="s">
        <v>112</v>
      </c>
      <c r="BI1439" s="10" t="s">
        <v>11</v>
      </c>
      <c r="BJ1439" s="10">
        <v>97.6</v>
      </c>
      <c r="BK1439" s="10" t="s">
        <v>49</v>
      </c>
    </row>
    <row r="1440" spans="57:63" hidden="1" x14ac:dyDescent="0.3">
      <c r="BE1440" s="9" t="s">
        <v>30</v>
      </c>
      <c r="BF1440" s="9">
        <v>2015</v>
      </c>
      <c r="BG1440" s="9" t="s">
        <v>38</v>
      </c>
      <c r="BH1440" s="59" t="s">
        <v>112</v>
      </c>
      <c r="BI1440" s="9" t="s">
        <v>12</v>
      </c>
      <c r="BJ1440" s="9">
        <v>120.7</v>
      </c>
      <c r="BK1440" s="9" t="s">
        <v>49</v>
      </c>
    </row>
    <row r="1441" spans="57:63" hidden="1" x14ac:dyDescent="0.3">
      <c r="BE1441" s="10" t="s">
        <v>30</v>
      </c>
      <c r="BF1441" s="10">
        <v>2015</v>
      </c>
      <c r="BG1441" s="10" t="s">
        <v>38</v>
      </c>
      <c r="BH1441" s="58" t="s">
        <v>112</v>
      </c>
      <c r="BI1441" s="10" t="s">
        <v>14</v>
      </c>
      <c r="BJ1441" s="10">
        <v>129.80000000000001</v>
      </c>
      <c r="BK1441" s="10" t="s">
        <v>49</v>
      </c>
    </row>
    <row r="1442" spans="57:63" hidden="1" x14ac:dyDescent="0.3">
      <c r="BE1442" s="9" t="s">
        <v>30</v>
      </c>
      <c r="BF1442" s="9">
        <v>2015</v>
      </c>
      <c r="BG1442" s="9" t="s">
        <v>38</v>
      </c>
      <c r="BH1442" s="59" t="s">
        <v>112</v>
      </c>
      <c r="BI1442" s="9" t="s">
        <v>15</v>
      </c>
      <c r="BJ1442" s="9">
        <v>124.4</v>
      </c>
      <c r="BK1442" s="9" t="s">
        <v>49</v>
      </c>
    </row>
    <row r="1443" spans="57:63" hidden="1" x14ac:dyDescent="0.3">
      <c r="BE1443" s="10" t="s">
        <v>30</v>
      </c>
      <c r="BF1443" s="10">
        <v>2015</v>
      </c>
      <c r="BG1443" s="10" t="s">
        <v>38</v>
      </c>
      <c r="BH1443" s="58" t="s">
        <v>112</v>
      </c>
      <c r="BI1443" s="10" t="s">
        <v>20</v>
      </c>
      <c r="BJ1443" s="10" t="s">
        <v>32</v>
      </c>
      <c r="BK1443" s="10" t="s">
        <v>77</v>
      </c>
    </row>
    <row r="1444" spans="57:63" hidden="1" x14ac:dyDescent="0.3">
      <c r="BE1444" s="9" t="s">
        <v>30</v>
      </c>
      <c r="BF1444" s="9">
        <v>2015</v>
      </c>
      <c r="BG1444" s="9" t="s">
        <v>38</v>
      </c>
      <c r="BH1444" s="59" t="s">
        <v>112</v>
      </c>
      <c r="BI1444" s="9" t="s">
        <v>21</v>
      </c>
      <c r="BJ1444" s="9">
        <v>121.9</v>
      </c>
      <c r="BK1444" s="9" t="s">
        <v>77</v>
      </c>
    </row>
    <row r="1445" spans="57:63" hidden="1" x14ac:dyDescent="0.3">
      <c r="BE1445" s="10" t="s">
        <v>30</v>
      </c>
      <c r="BF1445" s="10">
        <v>2015</v>
      </c>
      <c r="BG1445" s="10" t="s">
        <v>38</v>
      </c>
      <c r="BH1445" s="58" t="s">
        <v>112</v>
      </c>
      <c r="BI1445" s="10" t="s">
        <v>22</v>
      </c>
      <c r="BJ1445" s="10">
        <v>121.5</v>
      </c>
      <c r="BK1445" s="10" t="s">
        <v>77</v>
      </c>
    </row>
    <row r="1446" spans="57:63" hidden="1" x14ac:dyDescent="0.3">
      <c r="BE1446" s="9" t="s">
        <v>30</v>
      </c>
      <c r="BF1446" s="9">
        <v>2015</v>
      </c>
      <c r="BG1446" s="9" t="s">
        <v>38</v>
      </c>
      <c r="BH1446" s="59" t="s">
        <v>112</v>
      </c>
      <c r="BI1446" s="9" t="s">
        <v>23</v>
      </c>
      <c r="BJ1446" s="9">
        <v>119.4</v>
      </c>
      <c r="BK1446" s="9" t="s">
        <v>23</v>
      </c>
    </row>
    <row r="1447" spans="57:63" hidden="1" x14ac:dyDescent="0.3">
      <c r="BE1447" s="10" t="s">
        <v>30</v>
      </c>
      <c r="BF1447" s="10">
        <v>2015</v>
      </c>
      <c r="BG1447" s="10" t="s">
        <v>38</v>
      </c>
      <c r="BH1447" s="58" t="s">
        <v>112</v>
      </c>
      <c r="BI1447" s="10" t="s">
        <v>24</v>
      </c>
      <c r="BJ1447" s="10">
        <v>113.3</v>
      </c>
      <c r="BK1447" s="10" t="s">
        <v>77</v>
      </c>
    </row>
    <row r="1448" spans="57:63" hidden="1" x14ac:dyDescent="0.3">
      <c r="BE1448" s="9" t="s">
        <v>33</v>
      </c>
      <c r="BF1448" s="9">
        <v>2015</v>
      </c>
      <c r="BG1448" s="9" t="s">
        <v>38</v>
      </c>
      <c r="BH1448" s="59" t="s">
        <v>112</v>
      </c>
      <c r="BI1448" s="9" t="s">
        <v>3</v>
      </c>
      <c r="BJ1448" s="9">
        <v>123.8</v>
      </c>
      <c r="BK1448" s="9" t="s">
        <v>49</v>
      </c>
    </row>
    <row r="1449" spans="57:63" hidden="1" x14ac:dyDescent="0.3">
      <c r="BE1449" s="10" t="s">
        <v>33</v>
      </c>
      <c r="BF1449" s="10">
        <v>2015</v>
      </c>
      <c r="BG1449" s="10" t="s">
        <v>38</v>
      </c>
      <c r="BH1449" s="58" t="s">
        <v>112</v>
      </c>
      <c r="BI1449" s="10" t="s">
        <v>4</v>
      </c>
      <c r="BJ1449" s="10">
        <v>129.69999999999999</v>
      </c>
      <c r="BK1449" s="10" t="s">
        <v>49</v>
      </c>
    </row>
    <row r="1450" spans="57:63" hidden="1" x14ac:dyDescent="0.3">
      <c r="BE1450" s="9" t="s">
        <v>33</v>
      </c>
      <c r="BF1450" s="9">
        <v>2015</v>
      </c>
      <c r="BG1450" s="9" t="s">
        <v>38</v>
      </c>
      <c r="BH1450" s="59" t="s">
        <v>112</v>
      </c>
      <c r="BI1450" s="9" t="s">
        <v>5</v>
      </c>
      <c r="BJ1450" s="9">
        <v>111.3</v>
      </c>
      <c r="BK1450" s="9" t="s">
        <v>49</v>
      </c>
    </row>
    <row r="1451" spans="57:63" hidden="1" x14ac:dyDescent="0.3">
      <c r="BE1451" s="10" t="s">
        <v>33</v>
      </c>
      <c r="BF1451" s="10">
        <v>2015</v>
      </c>
      <c r="BG1451" s="10" t="s">
        <v>38</v>
      </c>
      <c r="BH1451" s="58" t="s">
        <v>112</v>
      </c>
      <c r="BI1451" s="10" t="s">
        <v>6</v>
      </c>
      <c r="BJ1451" s="10">
        <v>126.6</v>
      </c>
      <c r="BK1451" s="10" t="s">
        <v>49</v>
      </c>
    </row>
    <row r="1452" spans="57:63" hidden="1" x14ac:dyDescent="0.3">
      <c r="BE1452" s="9" t="s">
        <v>33</v>
      </c>
      <c r="BF1452" s="9">
        <v>2015</v>
      </c>
      <c r="BG1452" s="9" t="s">
        <v>38</v>
      </c>
      <c r="BH1452" s="59" t="s">
        <v>112</v>
      </c>
      <c r="BI1452" s="9" t="s">
        <v>7</v>
      </c>
      <c r="BJ1452" s="9">
        <v>105.2</v>
      </c>
      <c r="BK1452" s="9" t="s">
        <v>49</v>
      </c>
    </row>
    <row r="1453" spans="57:63" hidden="1" x14ac:dyDescent="0.3">
      <c r="BE1453" s="10" t="s">
        <v>33</v>
      </c>
      <c r="BF1453" s="10">
        <v>2015</v>
      </c>
      <c r="BG1453" s="10" t="s">
        <v>38</v>
      </c>
      <c r="BH1453" s="58" t="s">
        <v>112</v>
      </c>
      <c r="BI1453" s="10" t="s">
        <v>8</v>
      </c>
      <c r="BJ1453" s="10">
        <v>130.80000000000001</v>
      </c>
      <c r="BK1453" s="10" t="s">
        <v>49</v>
      </c>
    </row>
    <row r="1454" spans="57:63" hidden="1" x14ac:dyDescent="0.3">
      <c r="BE1454" s="9" t="s">
        <v>33</v>
      </c>
      <c r="BF1454" s="9">
        <v>2015</v>
      </c>
      <c r="BG1454" s="9" t="s">
        <v>38</v>
      </c>
      <c r="BH1454" s="59" t="s">
        <v>112</v>
      </c>
      <c r="BI1454" s="9" t="s">
        <v>9</v>
      </c>
      <c r="BJ1454" s="9">
        <v>135.6</v>
      </c>
      <c r="BK1454" s="9" t="s">
        <v>49</v>
      </c>
    </row>
    <row r="1455" spans="57:63" hidden="1" x14ac:dyDescent="0.3">
      <c r="BE1455" s="10" t="s">
        <v>33</v>
      </c>
      <c r="BF1455" s="10">
        <v>2015</v>
      </c>
      <c r="BG1455" s="10" t="s">
        <v>38</v>
      </c>
      <c r="BH1455" s="58" t="s">
        <v>112</v>
      </c>
      <c r="BI1455" s="10" t="s">
        <v>10</v>
      </c>
      <c r="BJ1455" s="10">
        <v>142.6</v>
      </c>
      <c r="BK1455" s="10" t="s">
        <v>49</v>
      </c>
    </row>
    <row r="1456" spans="57:63" hidden="1" x14ac:dyDescent="0.3">
      <c r="BE1456" s="9" t="s">
        <v>33</v>
      </c>
      <c r="BF1456" s="9">
        <v>2015</v>
      </c>
      <c r="BG1456" s="9" t="s">
        <v>38</v>
      </c>
      <c r="BH1456" s="59" t="s">
        <v>112</v>
      </c>
      <c r="BI1456" s="9" t="s">
        <v>11</v>
      </c>
      <c r="BJ1456" s="9">
        <v>90.8</v>
      </c>
      <c r="BK1456" s="9" t="s">
        <v>49</v>
      </c>
    </row>
    <row r="1457" spans="57:63" hidden="1" x14ac:dyDescent="0.3">
      <c r="BE1457" s="10" t="s">
        <v>33</v>
      </c>
      <c r="BF1457" s="10">
        <v>2015</v>
      </c>
      <c r="BG1457" s="10" t="s">
        <v>38</v>
      </c>
      <c r="BH1457" s="58" t="s">
        <v>112</v>
      </c>
      <c r="BI1457" s="10" t="s">
        <v>12</v>
      </c>
      <c r="BJ1457" s="10">
        <v>128.80000000000001</v>
      </c>
      <c r="BK1457" s="10" t="s">
        <v>49</v>
      </c>
    </row>
    <row r="1458" spans="57:63" hidden="1" x14ac:dyDescent="0.3">
      <c r="BE1458" s="9" t="s">
        <v>33</v>
      </c>
      <c r="BF1458" s="9">
        <v>2015</v>
      </c>
      <c r="BG1458" s="9" t="s">
        <v>38</v>
      </c>
      <c r="BH1458" s="59" t="s">
        <v>112</v>
      </c>
      <c r="BI1458" s="9" t="s">
        <v>14</v>
      </c>
      <c r="BJ1458" s="9">
        <v>129.9</v>
      </c>
      <c r="BK1458" s="9" t="s">
        <v>49</v>
      </c>
    </row>
    <row r="1459" spans="57:63" hidden="1" x14ac:dyDescent="0.3">
      <c r="BE1459" s="10" t="s">
        <v>33</v>
      </c>
      <c r="BF1459" s="10">
        <v>2015</v>
      </c>
      <c r="BG1459" s="10" t="s">
        <v>38</v>
      </c>
      <c r="BH1459" s="58" t="s">
        <v>112</v>
      </c>
      <c r="BI1459" s="10" t="s">
        <v>15</v>
      </c>
      <c r="BJ1459" s="10">
        <v>126.1</v>
      </c>
      <c r="BK1459" s="10" t="s">
        <v>49</v>
      </c>
    </row>
    <row r="1460" spans="57:63" hidden="1" x14ac:dyDescent="0.3">
      <c r="BE1460" s="9" t="s">
        <v>33</v>
      </c>
      <c r="BF1460" s="9">
        <v>2015</v>
      </c>
      <c r="BG1460" s="9" t="s">
        <v>38</v>
      </c>
      <c r="BH1460" s="59" t="s">
        <v>112</v>
      </c>
      <c r="BI1460" s="9" t="s">
        <v>20</v>
      </c>
      <c r="BJ1460" s="9">
        <v>119.6</v>
      </c>
      <c r="BK1460" s="9" t="s">
        <v>77</v>
      </c>
    </row>
    <row r="1461" spans="57:63" hidden="1" x14ac:dyDescent="0.3">
      <c r="BE1461" s="10" t="s">
        <v>33</v>
      </c>
      <c r="BF1461" s="10">
        <v>2015</v>
      </c>
      <c r="BG1461" s="10" t="s">
        <v>38</v>
      </c>
      <c r="BH1461" s="58" t="s">
        <v>112</v>
      </c>
      <c r="BI1461" s="10" t="s">
        <v>21</v>
      </c>
      <c r="BJ1461" s="10">
        <v>114.9</v>
      </c>
      <c r="BK1461" s="10" t="s">
        <v>77</v>
      </c>
    </row>
    <row r="1462" spans="57:63" hidden="1" x14ac:dyDescent="0.3">
      <c r="BE1462" s="9" t="s">
        <v>33</v>
      </c>
      <c r="BF1462" s="9">
        <v>2015</v>
      </c>
      <c r="BG1462" s="9" t="s">
        <v>38</v>
      </c>
      <c r="BH1462" s="59" t="s">
        <v>112</v>
      </c>
      <c r="BI1462" s="9" t="s">
        <v>22</v>
      </c>
      <c r="BJ1462" s="9">
        <v>118.7</v>
      </c>
      <c r="BK1462" s="9" t="s">
        <v>77</v>
      </c>
    </row>
    <row r="1463" spans="57:63" hidden="1" x14ac:dyDescent="0.3">
      <c r="BE1463" s="10" t="s">
        <v>33</v>
      </c>
      <c r="BF1463" s="10">
        <v>2015</v>
      </c>
      <c r="BG1463" s="10" t="s">
        <v>38</v>
      </c>
      <c r="BH1463" s="58" t="s">
        <v>112</v>
      </c>
      <c r="BI1463" s="10" t="s">
        <v>23</v>
      </c>
      <c r="BJ1463" s="10">
        <v>114.9</v>
      </c>
      <c r="BK1463" s="10" t="s">
        <v>23</v>
      </c>
    </row>
    <row r="1464" spans="57:63" hidden="1" x14ac:dyDescent="0.3">
      <c r="BE1464" s="9" t="s">
        <v>33</v>
      </c>
      <c r="BF1464" s="9">
        <v>2015</v>
      </c>
      <c r="BG1464" s="9" t="s">
        <v>38</v>
      </c>
      <c r="BH1464" s="59" t="s">
        <v>112</v>
      </c>
      <c r="BI1464" s="9" t="s">
        <v>24</v>
      </c>
      <c r="BJ1464" s="9">
        <v>110.8</v>
      </c>
      <c r="BK1464" s="9" t="s">
        <v>77</v>
      </c>
    </row>
    <row r="1465" spans="57:63" hidden="1" x14ac:dyDescent="0.3">
      <c r="BE1465" s="10" t="s">
        <v>34</v>
      </c>
      <c r="BF1465" s="10">
        <v>2015</v>
      </c>
      <c r="BG1465" s="10" t="s">
        <v>38</v>
      </c>
      <c r="BH1465" s="58" t="s">
        <v>112</v>
      </c>
      <c r="BI1465" s="10" t="s">
        <v>3</v>
      </c>
      <c r="BJ1465" s="10">
        <v>123.6</v>
      </c>
      <c r="BK1465" s="10" t="s">
        <v>49</v>
      </c>
    </row>
    <row r="1466" spans="57:63" hidden="1" x14ac:dyDescent="0.3">
      <c r="BE1466" s="9" t="s">
        <v>34</v>
      </c>
      <c r="BF1466" s="9">
        <v>2015</v>
      </c>
      <c r="BG1466" s="9" t="s">
        <v>38</v>
      </c>
      <c r="BH1466" s="59" t="s">
        <v>112</v>
      </c>
      <c r="BI1466" s="9" t="s">
        <v>4</v>
      </c>
      <c r="BJ1466" s="9">
        <v>128</v>
      </c>
      <c r="BK1466" s="9" t="s">
        <v>49</v>
      </c>
    </row>
    <row r="1467" spans="57:63" hidden="1" x14ac:dyDescent="0.3">
      <c r="BE1467" s="10" t="s">
        <v>34</v>
      </c>
      <c r="BF1467" s="10">
        <v>2015</v>
      </c>
      <c r="BG1467" s="10" t="s">
        <v>38</v>
      </c>
      <c r="BH1467" s="58" t="s">
        <v>112</v>
      </c>
      <c r="BI1467" s="10" t="s">
        <v>5</v>
      </c>
      <c r="BJ1467" s="10">
        <v>115</v>
      </c>
      <c r="BK1467" s="10" t="s">
        <v>49</v>
      </c>
    </row>
    <row r="1468" spans="57:63" hidden="1" x14ac:dyDescent="0.3">
      <c r="BE1468" s="9" t="s">
        <v>34</v>
      </c>
      <c r="BF1468" s="9">
        <v>2015</v>
      </c>
      <c r="BG1468" s="9" t="s">
        <v>38</v>
      </c>
      <c r="BH1468" s="59" t="s">
        <v>112</v>
      </c>
      <c r="BI1468" s="9" t="s">
        <v>6</v>
      </c>
      <c r="BJ1468" s="9">
        <v>127.3</v>
      </c>
      <c r="BK1468" s="9" t="s">
        <v>49</v>
      </c>
    </row>
    <row r="1469" spans="57:63" hidden="1" x14ac:dyDescent="0.3">
      <c r="BE1469" s="10" t="s">
        <v>34</v>
      </c>
      <c r="BF1469" s="10">
        <v>2015</v>
      </c>
      <c r="BG1469" s="10" t="s">
        <v>38</v>
      </c>
      <c r="BH1469" s="58" t="s">
        <v>112</v>
      </c>
      <c r="BI1469" s="10" t="s">
        <v>7</v>
      </c>
      <c r="BJ1469" s="10">
        <v>109.8</v>
      </c>
      <c r="BK1469" s="10" t="s">
        <v>49</v>
      </c>
    </row>
    <row r="1470" spans="57:63" hidden="1" x14ac:dyDescent="0.3">
      <c r="BE1470" s="9" t="s">
        <v>34</v>
      </c>
      <c r="BF1470" s="9">
        <v>2015</v>
      </c>
      <c r="BG1470" s="9" t="s">
        <v>38</v>
      </c>
      <c r="BH1470" s="59" t="s">
        <v>112</v>
      </c>
      <c r="BI1470" s="9" t="s">
        <v>8</v>
      </c>
      <c r="BJ1470" s="9">
        <v>132.6</v>
      </c>
      <c r="BK1470" s="9" t="s">
        <v>49</v>
      </c>
    </row>
    <row r="1471" spans="57:63" hidden="1" x14ac:dyDescent="0.3">
      <c r="BE1471" s="10" t="s">
        <v>34</v>
      </c>
      <c r="BF1471" s="10">
        <v>2015</v>
      </c>
      <c r="BG1471" s="10" t="s">
        <v>38</v>
      </c>
      <c r="BH1471" s="58" t="s">
        <v>112</v>
      </c>
      <c r="BI1471" s="10" t="s">
        <v>9</v>
      </c>
      <c r="BJ1471" s="10">
        <v>130.9</v>
      </c>
      <c r="BK1471" s="10" t="s">
        <v>49</v>
      </c>
    </row>
    <row r="1472" spans="57:63" hidden="1" x14ac:dyDescent="0.3">
      <c r="BE1472" s="9" t="s">
        <v>34</v>
      </c>
      <c r="BF1472" s="9">
        <v>2015</v>
      </c>
      <c r="BG1472" s="9" t="s">
        <v>38</v>
      </c>
      <c r="BH1472" s="59" t="s">
        <v>112</v>
      </c>
      <c r="BI1472" s="9" t="s">
        <v>10</v>
      </c>
      <c r="BJ1472" s="9">
        <v>130.5</v>
      </c>
      <c r="BK1472" s="9" t="s">
        <v>49</v>
      </c>
    </row>
    <row r="1473" spans="57:63" hidden="1" x14ac:dyDescent="0.3">
      <c r="BE1473" s="10" t="s">
        <v>34</v>
      </c>
      <c r="BF1473" s="10">
        <v>2015</v>
      </c>
      <c r="BG1473" s="10" t="s">
        <v>38</v>
      </c>
      <c r="BH1473" s="58" t="s">
        <v>112</v>
      </c>
      <c r="BI1473" s="10" t="s">
        <v>11</v>
      </c>
      <c r="BJ1473" s="10">
        <v>95.3</v>
      </c>
      <c r="BK1473" s="10" t="s">
        <v>49</v>
      </c>
    </row>
    <row r="1474" spans="57:63" hidden="1" x14ac:dyDescent="0.3">
      <c r="BE1474" s="9" t="s">
        <v>34</v>
      </c>
      <c r="BF1474" s="9">
        <v>2015</v>
      </c>
      <c r="BG1474" s="9" t="s">
        <v>38</v>
      </c>
      <c r="BH1474" s="59" t="s">
        <v>112</v>
      </c>
      <c r="BI1474" s="9" t="s">
        <v>12</v>
      </c>
      <c r="BJ1474" s="9">
        <v>123.4</v>
      </c>
      <c r="BK1474" s="9" t="s">
        <v>49</v>
      </c>
    </row>
    <row r="1475" spans="57:63" hidden="1" x14ac:dyDescent="0.3">
      <c r="BE1475" s="10" t="s">
        <v>34</v>
      </c>
      <c r="BF1475" s="10">
        <v>2015</v>
      </c>
      <c r="BG1475" s="10" t="s">
        <v>38</v>
      </c>
      <c r="BH1475" s="58" t="s">
        <v>112</v>
      </c>
      <c r="BI1475" s="10" t="s">
        <v>14</v>
      </c>
      <c r="BJ1475" s="10">
        <v>129.80000000000001</v>
      </c>
      <c r="BK1475" s="10" t="s">
        <v>49</v>
      </c>
    </row>
    <row r="1476" spans="57:63" hidden="1" x14ac:dyDescent="0.3">
      <c r="BE1476" s="9" t="s">
        <v>34</v>
      </c>
      <c r="BF1476" s="9">
        <v>2015</v>
      </c>
      <c r="BG1476" s="9" t="s">
        <v>38</v>
      </c>
      <c r="BH1476" s="59" t="s">
        <v>112</v>
      </c>
      <c r="BI1476" s="9" t="s">
        <v>15</v>
      </c>
      <c r="BJ1476" s="9">
        <v>125</v>
      </c>
      <c r="BK1476" s="9" t="s">
        <v>49</v>
      </c>
    </row>
    <row r="1477" spans="57:63" hidden="1" x14ac:dyDescent="0.3">
      <c r="BE1477" s="10" t="s">
        <v>34</v>
      </c>
      <c r="BF1477" s="10">
        <v>2015</v>
      </c>
      <c r="BG1477" s="10" t="s">
        <v>38</v>
      </c>
      <c r="BH1477" s="58" t="s">
        <v>112</v>
      </c>
      <c r="BI1477" s="10" t="s">
        <v>20</v>
      </c>
      <c r="BJ1477" s="10">
        <v>119.6</v>
      </c>
      <c r="BK1477" s="10" t="s">
        <v>77</v>
      </c>
    </row>
    <row r="1478" spans="57:63" hidden="1" x14ac:dyDescent="0.3">
      <c r="BE1478" s="9" t="s">
        <v>34</v>
      </c>
      <c r="BF1478" s="9">
        <v>2015</v>
      </c>
      <c r="BG1478" s="9" t="s">
        <v>38</v>
      </c>
      <c r="BH1478" s="59" t="s">
        <v>112</v>
      </c>
      <c r="BI1478" s="9" t="s">
        <v>21</v>
      </c>
      <c r="BJ1478" s="9">
        <v>119.2</v>
      </c>
      <c r="BK1478" s="9" t="s">
        <v>77</v>
      </c>
    </row>
    <row r="1479" spans="57:63" hidden="1" x14ac:dyDescent="0.3">
      <c r="BE1479" s="10" t="s">
        <v>34</v>
      </c>
      <c r="BF1479" s="10">
        <v>2015</v>
      </c>
      <c r="BG1479" s="10" t="s">
        <v>38</v>
      </c>
      <c r="BH1479" s="58" t="s">
        <v>112</v>
      </c>
      <c r="BI1479" s="10" t="s">
        <v>22</v>
      </c>
      <c r="BJ1479" s="10">
        <v>120.2</v>
      </c>
      <c r="BK1479" s="10" t="s">
        <v>77</v>
      </c>
    </row>
    <row r="1480" spans="57:63" hidden="1" x14ac:dyDescent="0.3">
      <c r="BE1480" s="9" t="s">
        <v>34</v>
      </c>
      <c r="BF1480" s="9">
        <v>2015</v>
      </c>
      <c r="BG1480" s="9" t="s">
        <v>38</v>
      </c>
      <c r="BH1480" s="59" t="s">
        <v>112</v>
      </c>
      <c r="BI1480" s="9" t="s">
        <v>23</v>
      </c>
      <c r="BJ1480" s="9">
        <v>117.7</v>
      </c>
      <c r="BK1480" s="9" t="s">
        <v>23</v>
      </c>
    </row>
    <row r="1481" spans="57:63" hidden="1" x14ac:dyDescent="0.3">
      <c r="BE1481" s="10" t="s">
        <v>34</v>
      </c>
      <c r="BF1481" s="10">
        <v>2015</v>
      </c>
      <c r="BG1481" s="10" t="s">
        <v>38</v>
      </c>
      <c r="BH1481" s="58" t="s">
        <v>112</v>
      </c>
      <c r="BI1481" s="10" t="s">
        <v>24</v>
      </c>
      <c r="BJ1481" s="10">
        <v>112</v>
      </c>
      <c r="BK1481" s="10" t="s">
        <v>77</v>
      </c>
    </row>
    <row r="1482" spans="57:63" hidden="1" x14ac:dyDescent="0.3">
      <c r="BE1482" s="9" t="s">
        <v>30</v>
      </c>
      <c r="BF1482" s="9">
        <v>2015</v>
      </c>
      <c r="BG1482" s="9" t="s">
        <v>39</v>
      </c>
      <c r="BH1482" s="59" t="s">
        <v>113</v>
      </c>
      <c r="BI1482" s="9" t="s">
        <v>3</v>
      </c>
      <c r="BJ1482" s="9">
        <v>124.1</v>
      </c>
      <c r="BK1482" s="9" t="s">
        <v>49</v>
      </c>
    </row>
    <row r="1483" spans="57:63" hidden="1" x14ac:dyDescent="0.3">
      <c r="BE1483" s="10" t="s">
        <v>30</v>
      </c>
      <c r="BF1483" s="10">
        <v>2015</v>
      </c>
      <c r="BG1483" s="10" t="s">
        <v>39</v>
      </c>
      <c r="BH1483" s="58" t="s">
        <v>113</v>
      </c>
      <c r="BI1483" s="10" t="s">
        <v>4</v>
      </c>
      <c r="BJ1483" s="10">
        <v>130.4</v>
      </c>
      <c r="BK1483" s="10" t="s">
        <v>49</v>
      </c>
    </row>
    <row r="1484" spans="57:63" hidden="1" x14ac:dyDescent="0.3">
      <c r="BE1484" s="9" t="s">
        <v>30</v>
      </c>
      <c r="BF1484" s="9">
        <v>2015</v>
      </c>
      <c r="BG1484" s="9" t="s">
        <v>39</v>
      </c>
      <c r="BH1484" s="59" t="s">
        <v>113</v>
      </c>
      <c r="BI1484" s="9" t="s">
        <v>5</v>
      </c>
      <c r="BJ1484" s="9">
        <v>122.1</v>
      </c>
      <c r="BK1484" s="9" t="s">
        <v>49</v>
      </c>
    </row>
    <row r="1485" spans="57:63" hidden="1" x14ac:dyDescent="0.3">
      <c r="BE1485" s="10" t="s">
        <v>30</v>
      </c>
      <c r="BF1485" s="10">
        <v>2015</v>
      </c>
      <c r="BG1485" s="10" t="s">
        <v>39</v>
      </c>
      <c r="BH1485" s="58" t="s">
        <v>113</v>
      </c>
      <c r="BI1485" s="10" t="s">
        <v>6</v>
      </c>
      <c r="BJ1485" s="10">
        <v>128.69999999999999</v>
      </c>
      <c r="BK1485" s="10" t="s">
        <v>49</v>
      </c>
    </row>
    <row r="1486" spans="57:63" hidden="1" x14ac:dyDescent="0.3">
      <c r="BE1486" s="9" t="s">
        <v>30</v>
      </c>
      <c r="BF1486" s="9">
        <v>2015</v>
      </c>
      <c r="BG1486" s="9" t="s">
        <v>39</v>
      </c>
      <c r="BH1486" s="59" t="s">
        <v>113</v>
      </c>
      <c r="BI1486" s="9" t="s">
        <v>7</v>
      </c>
      <c r="BJ1486" s="9">
        <v>114.1</v>
      </c>
      <c r="BK1486" s="9" t="s">
        <v>49</v>
      </c>
    </row>
    <row r="1487" spans="57:63" hidden="1" x14ac:dyDescent="0.3">
      <c r="BE1487" s="10" t="s">
        <v>30</v>
      </c>
      <c r="BF1487" s="10">
        <v>2015</v>
      </c>
      <c r="BG1487" s="10" t="s">
        <v>39</v>
      </c>
      <c r="BH1487" s="58" t="s">
        <v>113</v>
      </c>
      <c r="BI1487" s="10" t="s">
        <v>8</v>
      </c>
      <c r="BJ1487" s="10">
        <v>133.19999999999999</v>
      </c>
      <c r="BK1487" s="10" t="s">
        <v>49</v>
      </c>
    </row>
    <row r="1488" spans="57:63" hidden="1" x14ac:dyDescent="0.3">
      <c r="BE1488" s="9" t="s">
        <v>30</v>
      </c>
      <c r="BF1488" s="9">
        <v>2015</v>
      </c>
      <c r="BG1488" s="9" t="s">
        <v>39</v>
      </c>
      <c r="BH1488" s="59" t="s">
        <v>113</v>
      </c>
      <c r="BI1488" s="9" t="s">
        <v>9</v>
      </c>
      <c r="BJ1488" s="9">
        <v>135.19999999999999</v>
      </c>
      <c r="BK1488" s="9" t="s">
        <v>49</v>
      </c>
    </row>
    <row r="1489" spans="57:63" hidden="1" x14ac:dyDescent="0.3">
      <c r="BE1489" s="10" t="s">
        <v>30</v>
      </c>
      <c r="BF1489" s="10">
        <v>2015</v>
      </c>
      <c r="BG1489" s="10" t="s">
        <v>39</v>
      </c>
      <c r="BH1489" s="58" t="s">
        <v>113</v>
      </c>
      <c r="BI1489" s="10" t="s">
        <v>10</v>
      </c>
      <c r="BJ1489" s="10">
        <v>131.9</v>
      </c>
      <c r="BK1489" s="10" t="s">
        <v>49</v>
      </c>
    </row>
    <row r="1490" spans="57:63" hidden="1" x14ac:dyDescent="0.3">
      <c r="BE1490" s="9" t="s">
        <v>30</v>
      </c>
      <c r="BF1490" s="9">
        <v>2015</v>
      </c>
      <c r="BG1490" s="9" t="s">
        <v>39</v>
      </c>
      <c r="BH1490" s="59" t="s">
        <v>113</v>
      </c>
      <c r="BI1490" s="9" t="s">
        <v>11</v>
      </c>
      <c r="BJ1490" s="9">
        <v>96.3</v>
      </c>
      <c r="BK1490" s="9" t="s">
        <v>49</v>
      </c>
    </row>
    <row r="1491" spans="57:63" hidden="1" x14ac:dyDescent="0.3">
      <c r="BE1491" s="10" t="s">
        <v>30</v>
      </c>
      <c r="BF1491" s="10">
        <v>2015</v>
      </c>
      <c r="BG1491" s="10" t="s">
        <v>39</v>
      </c>
      <c r="BH1491" s="58" t="s">
        <v>113</v>
      </c>
      <c r="BI1491" s="10" t="s">
        <v>12</v>
      </c>
      <c r="BJ1491" s="10">
        <v>123</v>
      </c>
      <c r="BK1491" s="10" t="s">
        <v>49</v>
      </c>
    </row>
    <row r="1492" spans="57:63" hidden="1" x14ac:dyDescent="0.3">
      <c r="BE1492" s="9" t="s">
        <v>30</v>
      </c>
      <c r="BF1492" s="9">
        <v>2015</v>
      </c>
      <c r="BG1492" s="9" t="s">
        <v>39</v>
      </c>
      <c r="BH1492" s="59" t="s">
        <v>113</v>
      </c>
      <c r="BI1492" s="9" t="s">
        <v>14</v>
      </c>
      <c r="BJ1492" s="9">
        <v>131.19999999999999</v>
      </c>
      <c r="BK1492" s="9" t="s">
        <v>49</v>
      </c>
    </row>
    <row r="1493" spans="57:63" hidden="1" x14ac:dyDescent="0.3">
      <c r="BE1493" s="10" t="s">
        <v>30</v>
      </c>
      <c r="BF1493" s="10">
        <v>2015</v>
      </c>
      <c r="BG1493" s="10" t="s">
        <v>39</v>
      </c>
      <c r="BH1493" s="58" t="s">
        <v>113</v>
      </c>
      <c r="BI1493" s="10" t="s">
        <v>15</v>
      </c>
      <c r="BJ1493" s="10">
        <v>126.6</v>
      </c>
      <c r="BK1493" s="10" t="s">
        <v>49</v>
      </c>
    </row>
    <row r="1494" spans="57:63" hidden="1" x14ac:dyDescent="0.3">
      <c r="BE1494" s="9" t="s">
        <v>30</v>
      </c>
      <c r="BF1494" s="9">
        <v>2015</v>
      </c>
      <c r="BG1494" s="9" t="s">
        <v>39</v>
      </c>
      <c r="BH1494" s="59" t="s">
        <v>113</v>
      </c>
      <c r="BI1494" s="9" t="s">
        <v>20</v>
      </c>
      <c r="BJ1494" s="9" t="s">
        <v>32</v>
      </c>
      <c r="BK1494" s="9" t="s">
        <v>77</v>
      </c>
    </row>
    <row r="1495" spans="57:63" hidden="1" x14ac:dyDescent="0.3">
      <c r="BE1495" s="10" t="s">
        <v>30</v>
      </c>
      <c r="BF1495" s="10">
        <v>2015</v>
      </c>
      <c r="BG1495" s="10" t="s">
        <v>39</v>
      </c>
      <c r="BH1495" s="58" t="s">
        <v>113</v>
      </c>
      <c r="BI1495" s="10" t="s">
        <v>21</v>
      </c>
      <c r="BJ1495" s="10">
        <v>122.6</v>
      </c>
      <c r="BK1495" s="10" t="s">
        <v>77</v>
      </c>
    </row>
    <row r="1496" spans="57:63" hidden="1" x14ac:dyDescent="0.3">
      <c r="BE1496" s="9" t="s">
        <v>30</v>
      </c>
      <c r="BF1496" s="9">
        <v>2015</v>
      </c>
      <c r="BG1496" s="9" t="s">
        <v>39</v>
      </c>
      <c r="BH1496" s="59" t="s">
        <v>113</v>
      </c>
      <c r="BI1496" s="9" t="s">
        <v>22</v>
      </c>
      <c r="BJ1496" s="9">
        <v>122.8</v>
      </c>
      <c r="BK1496" s="9" t="s">
        <v>77</v>
      </c>
    </row>
    <row r="1497" spans="57:63" hidden="1" x14ac:dyDescent="0.3">
      <c r="BE1497" s="10" t="s">
        <v>30</v>
      </c>
      <c r="BF1497" s="10">
        <v>2015</v>
      </c>
      <c r="BG1497" s="10" t="s">
        <v>39</v>
      </c>
      <c r="BH1497" s="58" t="s">
        <v>113</v>
      </c>
      <c r="BI1497" s="10" t="s">
        <v>23</v>
      </c>
      <c r="BJ1497" s="10">
        <v>120.4</v>
      </c>
      <c r="BK1497" s="10" t="s">
        <v>23</v>
      </c>
    </row>
    <row r="1498" spans="57:63" hidden="1" x14ac:dyDescent="0.3">
      <c r="BE1498" s="9" t="s">
        <v>30</v>
      </c>
      <c r="BF1498" s="9">
        <v>2015</v>
      </c>
      <c r="BG1498" s="9" t="s">
        <v>39</v>
      </c>
      <c r="BH1498" s="59" t="s">
        <v>113</v>
      </c>
      <c r="BI1498" s="9" t="s">
        <v>24</v>
      </c>
      <c r="BJ1498" s="9">
        <v>114.2</v>
      </c>
      <c r="BK1498" s="9" t="s">
        <v>77</v>
      </c>
    </row>
    <row r="1499" spans="57:63" hidden="1" x14ac:dyDescent="0.3">
      <c r="BE1499" s="10" t="s">
        <v>33</v>
      </c>
      <c r="BF1499" s="10">
        <v>2015</v>
      </c>
      <c r="BG1499" s="10" t="s">
        <v>39</v>
      </c>
      <c r="BH1499" s="58" t="s">
        <v>113</v>
      </c>
      <c r="BI1499" s="10" t="s">
        <v>3</v>
      </c>
      <c r="BJ1499" s="10">
        <v>123.6</v>
      </c>
      <c r="BK1499" s="10" t="s">
        <v>49</v>
      </c>
    </row>
    <row r="1500" spans="57:63" hidden="1" x14ac:dyDescent="0.3">
      <c r="BE1500" s="9" t="s">
        <v>33</v>
      </c>
      <c r="BF1500" s="9">
        <v>2015</v>
      </c>
      <c r="BG1500" s="9" t="s">
        <v>39</v>
      </c>
      <c r="BH1500" s="59" t="s">
        <v>113</v>
      </c>
      <c r="BI1500" s="9" t="s">
        <v>4</v>
      </c>
      <c r="BJ1500" s="9">
        <v>134.4</v>
      </c>
      <c r="BK1500" s="9" t="s">
        <v>49</v>
      </c>
    </row>
    <row r="1501" spans="57:63" hidden="1" x14ac:dyDescent="0.3">
      <c r="BE1501" s="10" t="s">
        <v>33</v>
      </c>
      <c r="BF1501" s="10">
        <v>2015</v>
      </c>
      <c r="BG1501" s="10" t="s">
        <v>39</v>
      </c>
      <c r="BH1501" s="58" t="s">
        <v>113</v>
      </c>
      <c r="BI1501" s="10" t="s">
        <v>5</v>
      </c>
      <c r="BJ1501" s="10">
        <v>120.9</v>
      </c>
      <c r="BK1501" s="10" t="s">
        <v>49</v>
      </c>
    </row>
    <row r="1502" spans="57:63" hidden="1" x14ac:dyDescent="0.3">
      <c r="BE1502" s="9" t="s">
        <v>33</v>
      </c>
      <c r="BF1502" s="9">
        <v>2015</v>
      </c>
      <c r="BG1502" s="9" t="s">
        <v>39</v>
      </c>
      <c r="BH1502" s="59" t="s">
        <v>113</v>
      </c>
      <c r="BI1502" s="9" t="s">
        <v>6</v>
      </c>
      <c r="BJ1502" s="9">
        <v>127.3</v>
      </c>
      <c r="BK1502" s="9" t="s">
        <v>49</v>
      </c>
    </row>
    <row r="1503" spans="57:63" hidden="1" x14ac:dyDescent="0.3">
      <c r="BE1503" s="10" t="s">
        <v>33</v>
      </c>
      <c r="BF1503" s="10">
        <v>2015</v>
      </c>
      <c r="BG1503" s="10" t="s">
        <v>39</v>
      </c>
      <c r="BH1503" s="58" t="s">
        <v>113</v>
      </c>
      <c r="BI1503" s="10" t="s">
        <v>7</v>
      </c>
      <c r="BJ1503" s="10">
        <v>106</v>
      </c>
      <c r="BK1503" s="10" t="s">
        <v>49</v>
      </c>
    </row>
    <row r="1504" spans="57:63" hidden="1" x14ac:dyDescent="0.3">
      <c r="BE1504" s="9" t="s">
        <v>33</v>
      </c>
      <c r="BF1504" s="9">
        <v>2015</v>
      </c>
      <c r="BG1504" s="9" t="s">
        <v>39</v>
      </c>
      <c r="BH1504" s="59" t="s">
        <v>113</v>
      </c>
      <c r="BI1504" s="9" t="s">
        <v>8</v>
      </c>
      <c r="BJ1504" s="9">
        <v>132.30000000000001</v>
      </c>
      <c r="BK1504" s="9" t="s">
        <v>49</v>
      </c>
    </row>
    <row r="1505" spans="57:63" hidden="1" x14ac:dyDescent="0.3">
      <c r="BE1505" s="10" t="s">
        <v>33</v>
      </c>
      <c r="BF1505" s="10">
        <v>2015</v>
      </c>
      <c r="BG1505" s="10" t="s">
        <v>39</v>
      </c>
      <c r="BH1505" s="58" t="s">
        <v>113</v>
      </c>
      <c r="BI1505" s="10" t="s">
        <v>9</v>
      </c>
      <c r="BJ1505" s="10">
        <v>146.69999999999999</v>
      </c>
      <c r="BK1505" s="10" t="s">
        <v>49</v>
      </c>
    </row>
    <row r="1506" spans="57:63" hidden="1" x14ac:dyDescent="0.3">
      <c r="BE1506" s="9" t="s">
        <v>33</v>
      </c>
      <c r="BF1506" s="9">
        <v>2015</v>
      </c>
      <c r="BG1506" s="9" t="s">
        <v>39</v>
      </c>
      <c r="BH1506" s="59" t="s">
        <v>113</v>
      </c>
      <c r="BI1506" s="9" t="s">
        <v>10</v>
      </c>
      <c r="BJ1506" s="9">
        <v>148.1</v>
      </c>
      <c r="BK1506" s="9" t="s">
        <v>49</v>
      </c>
    </row>
    <row r="1507" spans="57:63" hidden="1" x14ac:dyDescent="0.3">
      <c r="BE1507" s="10" t="s">
        <v>33</v>
      </c>
      <c r="BF1507" s="10">
        <v>2015</v>
      </c>
      <c r="BG1507" s="10" t="s">
        <v>39</v>
      </c>
      <c r="BH1507" s="58" t="s">
        <v>113</v>
      </c>
      <c r="BI1507" s="10" t="s">
        <v>11</v>
      </c>
      <c r="BJ1507" s="10">
        <v>89.8</v>
      </c>
      <c r="BK1507" s="10" t="s">
        <v>49</v>
      </c>
    </row>
    <row r="1508" spans="57:63" hidden="1" x14ac:dyDescent="0.3">
      <c r="BE1508" s="9" t="s">
        <v>33</v>
      </c>
      <c r="BF1508" s="9">
        <v>2015</v>
      </c>
      <c r="BG1508" s="9" t="s">
        <v>39</v>
      </c>
      <c r="BH1508" s="59" t="s">
        <v>113</v>
      </c>
      <c r="BI1508" s="9" t="s">
        <v>12</v>
      </c>
      <c r="BJ1508" s="9">
        <v>130.5</v>
      </c>
      <c r="BK1508" s="9" t="s">
        <v>49</v>
      </c>
    </row>
    <row r="1509" spans="57:63" hidden="1" x14ac:dyDescent="0.3">
      <c r="BE1509" s="10" t="s">
        <v>33</v>
      </c>
      <c r="BF1509" s="10">
        <v>2015</v>
      </c>
      <c r="BG1509" s="10" t="s">
        <v>39</v>
      </c>
      <c r="BH1509" s="58" t="s">
        <v>113</v>
      </c>
      <c r="BI1509" s="10" t="s">
        <v>14</v>
      </c>
      <c r="BJ1509" s="10">
        <v>130.5</v>
      </c>
      <c r="BK1509" s="10" t="s">
        <v>49</v>
      </c>
    </row>
    <row r="1510" spans="57:63" hidden="1" x14ac:dyDescent="0.3">
      <c r="BE1510" s="9" t="s">
        <v>33</v>
      </c>
      <c r="BF1510" s="9">
        <v>2015</v>
      </c>
      <c r="BG1510" s="9" t="s">
        <v>39</v>
      </c>
      <c r="BH1510" s="59" t="s">
        <v>113</v>
      </c>
      <c r="BI1510" s="9" t="s">
        <v>15</v>
      </c>
      <c r="BJ1510" s="9">
        <v>128.5</v>
      </c>
      <c r="BK1510" s="9" t="s">
        <v>49</v>
      </c>
    </row>
    <row r="1511" spans="57:63" hidden="1" x14ac:dyDescent="0.3">
      <c r="BE1511" s="10" t="s">
        <v>33</v>
      </c>
      <c r="BF1511" s="10">
        <v>2015</v>
      </c>
      <c r="BG1511" s="10" t="s">
        <v>39</v>
      </c>
      <c r="BH1511" s="58" t="s">
        <v>113</v>
      </c>
      <c r="BI1511" s="10" t="s">
        <v>20</v>
      </c>
      <c r="BJ1511" s="10">
        <v>119</v>
      </c>
      <c r="BK1511" s="10" t="s">
        <v>77</v>
      </c>
    </row>
    <row r="1512" spans="57:63" hidden="1" x14ac:dyDescent="0.3">
      <c r="BE1512" s="9" t="s">
        <v>33</v>
      </c>
      <c r="BF1512" s="9">
        <v>2015</v>
      </c>
      <c r="BG1512" s="9" t="s">
        <v>39</v>
      </c>
      <c r="BH1512" s="59" t="s">
        <v>113</v>
      </c>
      <c r="BI1512" s="9" t="s">
        <v>21</v>
      </c>
      <c r="BJ1512" s="9">
        <v>115.1</v>
      </c>
      <c r="BK1512" s="9" t="s">
        <v>77</v>
      </c>
    </row>
    <row r="1513" spans="57:63" hidden="1" x14ac:dyDescent="0.3">
      <c r="BE1513" s="10" t="s">
        <v>33</v>
      </c>
      <c r="BF1513" s="10">
        <v>2015</v>
      </c>
      <c r="BG1513" s="10" t="s">
        <v>39</v>
      </c>
      <c r="BH1513" s="58" t="s">
        <v>113</v>
      </c>
      <c r="BI1513" s="10" t="s">
        <v>22</v>
      </c>
      <c r="BJ1513" s="10">
        <v>119.2</v>
      </c>
      <c r="BK1513" s="10" t="s">
        <v>77</v>
      </c>
    </row>
    <row r="1514" spans="57:63" hidden="1" x14ac:dyDescent="0.3">
      <c r="BE1514" s="9" t="s">
        <v>33</v>
      </c>
      <c r="BF1514" s="9">
        <v>2015</v>
      </c>
      <c r="BG1514" s="9" t="s">
        <v>39</v>
      </c>
      <c r="BH1514" s="59" t="s">
        <v>113</v>
      </c>
      <c r="BI1514" s="9" t="s">
        <v>23</v>
      </c>
      <c r="BJ1514" s="9">
        <v>115.4</v>
      </c>
      <c r="BK1514" s="9" t="s">
        <v>23</v>
      </c>
    </row>
    <row r="1515" spans="57:63" hidden="1" x14ac:dyDescent="0.3">
      <c r="BE1515" s="10" t="s">
        <v>33</v>
      </c>
      <c r="BF1515" s="10">
        <v>2015</v>
      </c>
      <c r="BG1515" s="10" t="s">
        <v>39</v>
      </c>
      <c r="BH1515" s="58" t="s">
        <v>113</v>
      </c>
      <c r="BI1515" s="10" t="s">
        <v>24</v>
      </c>
      <c r="BJ1515" s="10">
        <v>111.7</v>
      </c>
      <c r="BK1515" s="10" t="s">
        <v>77</v>
      </c>
    </row>
    <row r="1516" spans="57:63" hidden="1" x14ac:dyDescent="0.3">
      <c r="BE1516" s="9" t="s">
        <v>34</v>
      </c>
      <c r="BF1516" s="9">
        <v>2015</v>
      </c>
      <c r="BG1516" s="9" t="s">
        <v>39</v>
      </c>
      <c r="BH1516" s="59" t="s">
        <v>113</v>
      </c>
      <c r="BI1516" s="9" t="s">
        <v>3</v>
      </c>
      <c r="BJ1516" s="9">
        <v>123.9</v>
      </c>
      <c r="BK1516" s="9" t="s">
        <v>49</v>
      </c>
    </row>
    <row r="1517" spans="57:63" hidden="1" x14ac:dyDescent="0.3">
      <c r="BE1517" s="10" t="s">
        <v>34</v>
      </c>
      <c r="BF1517" s="10">
        <v>2015</v>
      </c>
      <c r="BG1517" s="10" t="s">
        <v>39</v>
      </c>
      <c r="BH1517" s="58" t="s">
        <v>113</v>
      </c>
      <c r="BI1517" s="10" t="s">
        <v>4</v>
      </c>
      <c r="BJ1517" s="10">
        <v>131.80000000000001</v>
      </c>
      <c r="BK1517" s="10" t="s">
        <v>49</v>
      </c>
    </row>
    <row r="1518" spans="57:63" hidden="1" x14ac:dyDescent="0.3">
      <c r="BE1518" s="9" t="s">
        <v>34</v>
      </c>
      <c r="BF1518" s="9">
        <v>2015</v>
      </c>
      <c r="BG1518" s="9" t="s">
        <v>39</v>
      </c>
      <c r="BH1518" s="59" t="s">
        <v>113</v>
      </c>
      <c r="BI1518" s="9" t="s">
        <v>5</v>
      </c>
      <c r="BJ1518" s="9">
        <v>121.6</v>
      </c>
      <c r="BK1518" s="9" t="s">
        <v>49</v>
      </c>
    </row>
    <row r="1519" spans="57:63" hidden="1" x14ac:dyDescent="0.3">
      <c r="BE1519" s="10" t="s">
        <v>34</v>
      </c>
      <c r="BF1519" s="10">
        <v>2015</v>
      </c>
      <c r="BG1519" s="10" t="s">
        <v>39</v>
      </c>
      <c r="BH1519" s="58" t="s">
        <v>113</v>
      </c>
      <c r="BI1519" s="10" t="s">
        <v>6</v>
      </c>
      <c r="BJ1519" s="10">
        <v>128.19999999999999</v>
      </c>
      <c r="BK1519" s="10" t="s">
        <v>49</v>
      </c>
    </row>
    <row r="1520" spans="57:63" hidden="1" x14ac:dyDescent="0.3">
      <c r="BE1520" s="9" t="s">
        <v>34</v>
      </c>
      <c r="BF1520" s="9">
        <v>2015</v>
      </c>
      <c r="BG1520" s="9" t="s">
        <v>39</v>
      </c>
      <c r="BH1520" s="59" t="s">
        <v>113</v>
      </c>
      <c r="BI1520" s="9" t="s">
        <v>7</v>
      </c>
      <c r="BJ1520" s="9">
        <v>111.1</v>
      </c>
      <c r="BK1520" s="9" t="s">
        <v>49</v>
      </c>
    </row>
    <row r="1521" spans="57:63" hidden="1" x14ac:dyDescent="0.3">
      <c r="BE1521" s="10" t="s">
        <v>34</v>
      </c>
      <c r="BF1521" s="10">
        <v>2015</v>
      </c>
      <c r="BG1521" s="10" t="s">
        <v>39</v>
      </c>
      <c r="BH1521" s="58" t="s">
        <v>113</v>
      </c>
      <c r="BI1521" s="10" t="s">
        <v>8</v>
      </c>
      <c r="BJ1521" s="10">
        <v>132.80000000000001</v>
      </c>
      <c r="BK1521" s="10" t="s">
        <v>49</v>
      </c>
    </row>
    <row r="1522" spans="57:63" hidden="1" x14ac:dyDescent="0.3">
      <c r="BE1522" s="9" t="s">
        <v>34</v>
      </c>
      <c r="BF1522" s="9">
        <v>2015</v>
      </c>
      <c r="BG1522" s="9" t="s">
        <v>39</v>
      </c>
      <c r="BH1522" s="59" t="s">
        <v>113</v>
      </c>
      <c r="BI1522" s="9" t="s">
        <v>9</v>
      </c>
      <c r="BJ1522" s="9">
        <v>139.1</v>
      </c>
      <c r="BK1522" s="9" t="s">
        <v>49</v>
      </c>
    </row>
    <row r="1523" spans="57:63" hidden="1" x14ac:dyDescent="0.3">
      <c r="BE1523" s="10" t="s">
        <v>34</v>
      </c>
      <c r="BF1523" s="10">
        <v>2015</v>
      </c>
      <c r="BG1523" s="10" t="s">
        <v>39</v>
      </c>
      <c r="BH1523" s="58" t="s">
        <v>113</v>
      </c>
      <c r="BI1523" s="10" t="s">
        <v>10</v>
      </c>
      <c r="BJ1523" s="10">
        <v>137.4</v>
      </c>
      <c r="BK1523" s="10" t="s">
        <v>49</v>
      </c>
    </row>
    <row r="1524" spans="57:63" hidden="1" x14ac:dyDescent="0.3">
      <c r="BE1524" s="9" t="s">
        <v>34</v>
      </c>
      <c r="BF1524" s="9">
        <v>2015</v>
      </c>
      <c r="BG1524" s="9" t="s">
        <v>39</v>
      </c>
      <c r="BH1524" s="59" t="s">
        <v>113</v>
      </c>
      <c r="BI1524" s="9" t="s">
        <v>11</v>
      </c>
      <c r="BJ1524" s="9">
        <v>94.1</v>
      </c>
      <c r="BK1524" s="9" t="s">
        <v>49</v>
      </c>
    </row>
    <row r="1525" spans="57:63" hidden="1" x14ac:dyDescent="0.3">
      <c r="BE1525" s="10" t="s">
        <v>34</v>
      </c>
      <c r="BF1525" s="10">
        <v>2015</v>
      </c>
      <c r="BG1525" s="10" t="s">
        <v>39</v>
      </c>
      <c r="BH1525" s="58" t="s">
        <v>113</v>
      </c>
      <c r="BI1525" s="10" t="s">
        <v>12</v>
      </c>
      <c r="BJ1525" s="10">
        <v>125.5</v>
      </c>
      <c r="BK1525" s="10" t="s">
        <v>49</v>
      </c>
    </row>
    <row r="1526" spans="57:63" hidden="1" x14ac:dyDescent="0.3">
      <c r="BE1526" s="9" t="s">
        <v>34</v>
      </c>
      <c r="BF1526" s="9">
        <v>2015</v>
      </c>
      <c r="BG1526" s="9" t="s">
        <v>39</v>
      </c>
      <c r="BH1526" s="59" t="s">
        <v>113</v>
      </c>
      <c r="BI1526" s="9" t="s">
        <v>14</v>
      </c>
      <c r="BJ1526" s="9">
        <v>130.9</v>
      </c>
      <c r="BK1526" s="9" t="s">
        <v>49</v>
      </c>
    </row>
    <row r="1527" spans="57:63" hidden="1" x14ac:dyDescent="0.3">
      <c r="BE1527" s="10" t="s">
        <v>34</v>
      </c>
      <c r="BF1527" s="10">
        <v>2015</v>
      </c>
      <c r="BG1527" s="10" t="s">
        <v>39</v>
      </c>
      <c r="BH1527" s="58" t="s">
        <v>113</v>
      </c>
      <c r="BI1527" s="10" t="s">
        <v>15</v>
      </c>
      <c r="BJ1527" s="10">
        <v>127.3</v>
      </c>
      <c r="BK1527" s="10" t="s">
        <v>49</v>
      </c>
    </row>
    <row r="1528" spans="57:63" hidden="1" x14ac:dyDescent="0.3">
      <c r="BE1528" s="9" t="s">
        <v>34</v>
      </c>
      <c r="BF1528" s="9">
        <v>2015</v>
      </c>
      <c r="BG1528" s="9" t="s">
        <v>39</v>
      </c>
      <c r="BH1528" s="59" t="s">
        <v>113</v>
      </c>
      <c r="BI1528" s="9" t="s">
        <v>20</v>
      </c>
      <c r="BJ1528" s="9">
        <v>119</v>
      </c>
      <c r="BK1528" s="9" t="s">
        <v>77</v>
      </c>
    </row>
    <row r="1529" spans="57:63" hidden="1" x14ac:dyDescent="0.3">
      <c r="BE1529" s="10" t="s">
        <v>34</v>
      </c>
      <c r="BF1529" s="10">
        <v>2015</v>
      </c>
      <c r="BG1529" s="10" t="s">
        <v>39</v>
      </c>
      <c r="BH1529" s="58" t="s">
        <v>113</v>
      </c>
      <c r="BI1529" s="10" t="s">
        <v>21</v>
      </c>
      <c r="BJ1529" s="10">
        <v>119.8</v>
      </c>
      <c r="BK1529" s="10" t="s">
        <v>77</v>
      </c>
    </row>
    <row r="1530" spans="57:63" hidden="1" x14ac:dyDescent="0.3">
      <c r="BE1530" s="9" t="s">
        <v>34</v>
      </c>
      <c r="BF1530" s="9">
        <v>2015</v>
      </c>
      <c r="BG1530" s="9" t="s">
        <v>39</v>
      </c>
      <c r="BH1530" s="59" t="s">
        <v>113</v>
      </c>
      <c r="BI1530" s="9" t="s">
        <v>22</v>
      </c>
      <c r="BJ1530" s="9">
        <v>121.1</v>
      </c>
      <c r="BK1530" s="9" t="s">
        <v>77</v>
      </c>
    </row>
    <row r="1531" spans="57:63" hidden="1" x14ac:dyDescent="0.3">
      <c r="BE1531" s="10" t="s">
        <v>34</v>
      </c>
      <c r="BF1531" s="10">
        <v>2015</v>
      </c>
      <c r="BG1531" s="10" t="s">
        <v>39</v>
      </c>
      <c r="BH1531" s="58" t="s">
        <v>113</v>
      </c>
      <c r="BI1531" s="10" t="s">
        <v>23</v>
      </c>
      <c r="BJ1531" s="10">
        <v>118.5</v>
      </c>
      <c r="BK1531" s="10" t="s">
        <v>23</v>
      </c>
    </row>
    <row r="1532" spans="57:63" hidden="1" x14ac:dyDescent="0.3">
      <c r="BE1532" s="9" t="s">
        <v>34</v>
      </c>
      <c r="BF1532" s="9">
        <v>2015</v>
      </c>
      <c r="BG1532" s="9" t="s">
        <v>39</v>
      </c>
      <c r="BH1532" s="59" t="s">
        <v>113</v>
      </c>
      <c r="BI1532" s="9" t="s">
        <v>24</v>
      </c>
      <c r="BJ1532" s="9">
        <v>112.9</v>
      </c>
      <c r="BK1532" s="9" t="s">
        <v>77</v>
      </c>
    </row>
    <row r="1533" spans="57:63" hidden="1" x14ac:dyDescent="0.3">
      <c r="BE1533" s="10" t="s">
        <v>30</v>
      </c>
      <c r="BF1533" s="10">
        <v>2015</v>
      </c>
      <c r="BG1533" s="10" t="s">
        <v>40</v>
      </c>
      <c r="BH1533" s="58" t="s">
        <v>114</v>
      </c>
      <c r="BI1533" s="10" t="s">
        <v>3</v>
      </c>
      <c r="BJ1533" s="10">
        <v>124</v>
      </c>
      <c r="BK1533" s="10" t="s">
        <v>49</v>
      </c>
    </row>
    <row r="1534" spans="57:63" hidden="1" x14ac:dyDescent="0.3">
      <c r="BE1534" s="9" t="s">
        <v>30</v>
      </c>
      <c r="BF1534" s="9">
        <v>2015</v>
      </c>
      <c r="BG1534" s="9" t="s">
        <v>40</v>
      </c>
      <c r="BH1534" s="59" t="s">
        <v>114</v>
      </c>
      <c r="BI1534" s="9" t="s">
        <v>4</v>
      </c>
      <c r="BJ1534" s="9">
        <v>131.5</v>
      </c>
      <c r="BK1534" s="9" t="s">
        <v>49</v>
      </c>
    </row>
    <row r="1535" spans="57:63" hidden="1" x14ac:dyDescent="0.3">
      <c r="BE1535" s="10" t="s">
        <v>30</v>
      </c>
      <c r="BF1535" s="10">
        <v>2015</v>
      </c>
      <c r="BG1535" s="10" t="s">
        <v>40</v>
      </c>
      <c r="BH1535" s="58" t="s">
        <v>114</v>
      </c>
      <c r="BI1535" s="10" t="s">
        <v>5</v>
      </c>
      <c r="BJ1535" s="10">
        <v>122</v>
      </c>
      <c r="BK1535" s="10" t="s">
        <v>49</v>
      </c>
    </row>
    <row r="1536" spans="57:63" hidden="1" x14ac:dyDescent="0.3">
      <c r="BE1536" s="9" t="s">
        <v>30</v>
      </c>
      <c r="BF1536" s="9">
        <v>2015</v>
      </c>
      <c r="BG1536" s="9" t="s">
        <v>40</v>
      </c>
      <c r="BH1536" s="59" t="s">
        <v>114</v>
      </c>
      <c r="BI1536" s="9" t="s">
        <v>6</v>
      </c>
      <c r="BJ1536" s="9">
        <v>128.69999999999999</v>
      </c>
      <c r="BK1536" s="9" t="s">
        <v>49</v>
      </c>
    </row>
    <row r="1537" spans="57:63" hidden="1" x14ac:dyDescent="0.3">
      <c r="BE1537" s="10" t="s">
        <v>30</v>
      </c>
      <c r="BF1537" s="10">
        <v>2015</v>
      </c>
      <c r="BG1537" s="10" t="s">
        <v>40</v>
      </c>
      <c r="BH1537" s="58" t="s">
        <v>114</v>
      </c>
      <c r="BI1537" s="10" t="s">
        <v>7</v>
      </c>
      <c r="BJ1537" s="10">
        <v>113.5</v>
      </c>
      <c r="BK1537" s="10" t="s">
        <v>49</v>
      </c>
    </row>
    <row r="1538" spans="57:63" hidden="1" x14ac:dyDescent="0.3">
      <c r="BE1538" s="9" t="s">
        <v>30</v>
      </c>
      <c r="BF1538" s="9">
        <v>2015</v>
      </c>
      <c r="BG1538" s="9" t="s">
        <v>40</v>
      </c>
      <c r="BH1538" s="59" t="s">
        <v>114</v>
      </c>
      <c r="BI1538" s="9" t="s">
        <v>8</v>
      </c>
      <c r="BJ1538" s="9">
        <v>133.30000000000001</v>
      </c>
      <c r="BK1538" s="9" t="s">
        <v>49</v>
      </c>
    </row>
    <row r="1539" spans="57:63" hidden="1" x14ac:dyDescent="0.3">
      <c r="BE1539" s="10" t="s">
        <v>30</v>
      </c>
      <c r="BF1539" s="10">
        <v>2015</v>
      </c>
      <c r="BG1539" s="10" t="s">
        <v>40</v>
      </c>
      <c r="BH1539" s="58" t="s">
        <v>114</v>
      </c>
      <c r="BI1539" s="10" t="s">
        <v>9</v>
      </c>
      <c r="BJ1539" s="10">
        <v>140.80000000000001</v>
      </c>
      <c r="BK1539" s="10" t="s">
        <v>49</v>
      </c>
    </row>
    <row r="1540" spans="57:63" hidden="1" x14ac:dyDescent="0.3">
      <c r="BE1540" s="9" t="s">
        <v>30</v>
      </c>
      <c r="BF1540" s="9">
        <v>2015</v>
      </c>
      <c r="BG1540" s="9" t="s">
        <v>40</v>
      </c>
      <c r="BH1540" s="59" t="s">
        <v>114</v>
      </c>
      <c r="BI1540" s="9" t="s">
        <v>10</v>
      </c>
      <c r="BJ1540" s="9">
        <v>133.80000000000001</v>
      </c>
      <c r="BK1540" s="9" t="s">
        <v>49</v>
      </c>
    </row>
    <row r="1541" spans="57:63" hidden="1" x14ac:dyDescent="0.3">
      <c r="BE1541" s="10" t="s">
        <v>30</v>
      </c>
      <c r="BF1541" s="10">
        <v>2015</v>
      </c>
      <c r="BG1541" s="10" t="s">
        <v>40</v>
      </c>
      <c r="BH1541" s="58" t="s">
        <v>114</v>
      </c>
      <c r="BI1541" s="10" t="s">
        <v>11</v>
      </c>
      <c r="BJ1541" s="10">
        <v>94.1</v>
      </c>
      <c r="BK1541" s="10" t="s">
        <v>49</v>
      </c>
    </row>
    <row r="1542" spans="57:63" hidden="1" x14ac:dyDescent="0.3">
      <c r="BE1542" s="9" t="s">
        <v>30</v>
      </c>
      <c r="BF1542" s="9">
        <v>2015</v>
      </c>
      <c r="BG1542" s="9" t="s">
        <v>40</v>
      </c>
      <c r="BH1542" s="59" t="s">
        <v>114</v>
      </c>
      <c r="BI1542" s="9" t="s">
        <v>12</v>
      </c>
      <c r="BJ1542" s="9">
        <v>123.4</v>
      </c>
      <c r="BK1542" s="9" t="s">
        <v>49</v>
      </c>
    </row>
    <row r="1543" spans="57:63" hidden="1" x14ac:dyDescent="0.3">
      <c r="BE1543" s="10" t="s">
        <v>30</v>
      </c>
      <c r="BF1543" s="10">
        <v>2015</v>
      </c>
      <c r="BG1543" s="10" t="s">
        <v>40</v>
      </c>
      <c r="BH1543" s="58" t="s">
        <v>114</v>
      </c>
      <c r="BI1543" s="10" t="s">
        <v>14</v>
      </c>
      <c r="BJ1543" s="10">
        <v>131.69999999999999</v>
      </c>
      <c r="BK1543" s="10" t="s">
        <v>49</v>
      </c>
    </row>
    <row r="1544" spans="57:63" hidden="1" x14ac:dyDescent="0.3">
      <c r="BE1544" s="9" t="s">
        <v>30</v>
      </c>
      <c r="BF1544" s="9">
        <v>2015</v>
      </c>
      <c r="BG1544" s="9" t="s">
        <v>40</v>
      </c>
      <c r="BH1544" s="59" t="s">
        <v>114</v>
      </c>
      <c r="BI1544" s="9" t="s">
        <v>15</v>
      </c>
      <c r="BJ1544" s="9">
        <v>127.5</v>
      </c>
      <c r="BK1544" s="9" t="s">
        <v>49</v>
      </c>
    </row>
    <row r="1545" spans="57:63" hidden="1" x14ac:dyDescent="0.3">
      <c r="BE1545" s="10" t="s">
        <v>30</v>
      </c>
      <c r="BF1545" s="10">
        <v>2015</v>
      </c>
      <c r="BG1545" s="10" t="s">
        <v>40</v>
      </c>
      <c r="BH1545" s="58" t="s">
        <v>114</v>
      </c>
      <c r="BI1545" s="10" t="s">
        <v>20</v>
      </c>
      <c r="BJ1545" s="10" t="s">
        <v>32</v>
      </c>
      <c r="BK1545" s="10" t="s">
        <v>77</v>
      </c>
    </row>
    <row r="1546" spans="57:63" hidden="1" x14ac:dyDescent="0.3">
      <c r="BE1546" s="9" t="s">
        <v>30</v>
      </c>
      <c r="BF1546" s="9">
        <v>2015</v>
      </c>
      <c r="BG1546" s="9" t="s">
        <v>40</v>
      </c>
      <c r="BH1546" s="59" t="s">
        <v>114</v>
      </c>
      <c r="BI1546" s="9" t="s">
        <v>21</v>
      </c>
      <c r="BJ1546" s="9">
        <v>123</v>
      </c>
      <c r="BK1546" s="9" t="s">
        <v>77</v>
      </c>
    </row>
    <row r="1547" spans="57:63" hidden="1" x14ac:dyDescent="0.3">
      <c r="BE1547" s="10" t="s">
        <v>30</v>
      </c>
      <c r="BF1547" s="10">
        <v>2015</v>
      </c>
      <c r="BG1547" s="10" t="s">
        <v>40</v>
      </c>
      <c r="BH1547" s="58" t="s">
        <v>114</v>
      </c>
      <c r="BI1547" s="10" t="s">
        <v>22</v>
      </c>
      <c r="BJ1547" s="10">
        <v>123</v>
      </c>
      <c r="BK1547" s="10" t="s">
        <v>77</v>
      </c>
    </row>
    <row r="1548" spans="57:63" hidden="1" x14ac:dyDescent="0.3">
      <c r="BE1548" s="9" t="s">
        <v>30</v>
      </c>
      <c r="BF1548" s="9">
        <v>2015</v>
      </c>
      <c r="BG1548" s="9" t="s">
        <v>40</v>
      </c>
      <c r="BH1548" s="59" t="s">
        <v>114</v>
      </c>
      <c r="BI1548" s="9" t="s">
        <v>23</v>
      </c>
      <c r="BJ1548" s="9">
        <v>120.8</v>
      </c>
      <c r="BK1548" s="9" t="s">
        <v>23</v>
      </c>
    </row>
    <row r="1549" spans="57:63" hidden="1" x14ac:dyDescent="0.3">
      <c r="BE1549" s="10" t="s">
        <v>30</v>
      </c>
      <c r="BF1549" s="10">
        <v>2015</v>
      </c>
      <c r="BG1549" s="10" t="s">
        <v>40</v>
      </c>
      <c r="BH1549" s="58" t="s">
        <v>114</v>
      </c>
      <c r="BI1549" s="10" t="s">
        <v>24</v>
      </c>
      <c r="BJ1549" s="10">
        <v>114.1</v>
      </c>
      <c r="BK1549" s="10" t="s">
        <v>77</v>
      </c>
    </row>
    <row r="1550" spans="57:63" hidden="1" x14ac:dyDescent="0.3">
      <c r="BE1550" s="9" t="s">
        <v>33</v>
      </c>
      <c r="BF1550" s="9">
        <v>2015</v>
      </c>
      <c r="BG1550" s="9" t="s">
        <v>40</v>
      </c>
      <c r="BH1550" s="59" t="s">
        <v>114</v>
      </c>
      <c r="BI1550" s="9" t="s">
        <v>3</v>
      </c>
      <c r="BJ1550" s="9">
        <v>123.2</v>
      </c>
      <c r="BK1550" s="9" t="s">
        <v>49</v>
      </c>
    </row>
    <row r="1551" spans="57:63" hidden="1" x14ac:dyDescent="0.3">
      <c r="BE1551" s="10" t="s">
        <v>33</v>
      </c>
      <c r="BF1551" s="10">
        <v>2015</v>
      </c>
      <c r="BG1551" s="10" t="s">
        <v>40</v>
      </c>
      <c r="BH1551" s="58" t="s">
        <v>114</v>
      </c>
      <c r="BI1551" s="10" t="s">
        <v>4</v>
      </c>
      <c r="BJ1551" s="10">
        <v>134.30000000000001</v>
      </c>
      <c r="BK1551" s="10" t="s">
        <v>49</v>
      </c>
    </row>
    <row r="1552" spans="57:63" hidden="1" x14ac:dyDescent="0.3">
      <c r="BE1552" s="9" t="s">
        <v>33</v>
      </c>
      <c r="BF1552" s="9">
        <v>2015</v>
      </c>
      <c r="BG1552" s="9" t="s">
        <v>40</v>
      </c>
      <c r="BH1552" s="59" t="s">
        <v>114</v>
      </c>
      <c r="BI1552" s="9" t="s">
        <v>5</v>
      </c>
      <c r="BJ1552" s="9">
        <v>119.5</v>
      </c>
      <c r="BK1552" s="9" t="s">
        <v>49</v>
      </c>
    </row>
    <row r="1553" spans="57:63" hidden="1" x14ac:dyDescent="0.3">
      <c r="BE1553" s="10" t="s">
        <v>33</v>
      </c>
      <c r="BF1553" s="10">
        <v>2015</v>
      </c>
      <c r="BG1553" s="10" t="s">
        <v>40</v>
      </c>
      <c r="BH1553" s="58" t="s">
        <v>114</v>
      </c>
      <c r="BI1553" s="10" t="s">
        <v>6</v>
      </c>
      <c r="BJ1553" s="10">
        <v>127.7</v>
      </c>
      <c r="BK1553" s="10" t="s">
        <v>49</v>
      </c>
    </row>
    <row r="1554" spans="57:63" hidden="1" x14ac:dyDescent="0.3">
      <c r="BE1554" s="9" t="s">
        <v>33</v>
      </c>
      <c r="BF1554" s="9">
        <v>2015</v>
      </c>
      <c r="BG1554" s="9" t="s">
        <v>40</v>
      </c>
      <c r="BH1554" s="59" t="s">
        <v>114</v>
      </c>
      <c r="BI1554" s="9" t="s">
        <v>7</v>
      </c>
      <c r="BJ1554" s="9">
        <v>106.3</v>
      </c>
      <c r="BK1554" s="9" t="s">
        <v>49</v>
      </c>
    </row>
    <row r="1555" spans="57:63" hidden="1" x14ac:dyDescent="0.3">
      <c r="BE1555" s="10" t="s">
        <v>33</v>
      </c>
      <c r="BF1555" s="10">
        <v>2015</v>
      </c>
      <c r="BG1555" s="10" t="s">
        <v>40</v>
      </c>
      <c r="BH1555" s="58" t="s">
        <v>114</v>
      </c>
      <c r="BI1555" s="10" t="s">
        <v>8</v>
      </c>
      <c r="BJ1555" s="10">
        <v>132.80000000000001</v>
      </c>
      <c r="BK1555" s="10" t="s">
        <v>49</v>
      </c>
    </row>
    <row r="1556" spans="57:63" hidden="1" x14ac:dyDescent="0.3">
      <c r="BE1556" s="9" t="s">
        <v>33</v>
      </c>
      <c r="BF1556" s="9">
        <v>2015</v>
      </c>
      <c r="BG1556" s="9" t="s">
        <v>40</v>
      </c>
      <c r="BH1556" s="59" t="s">
        <v>114</v>
      </c>
      <c r="BI1556" s="9" t="s">
        <v>9</v>
      </c>
      <c r="BJ1556" s="9">
        <v>153.5</v>
      </c>
      <c r="BK1556" s="9" t="s">
        <v>49</v>
      </c>
    </row>
    <row r="1557" spans="57:63" hidden="1" x14ac:dyDescent="0.3">
      <c r="BE1557" s="10" t="s">
        <v>33</v>
      </c>
      <c r="BF1557" s="10">
        <v>2015</v>
      </c>
      <c r="BG1557" s="10" t="s">
        <v>40</v>
      </c>
      <c r="BH1557" s="58" t="s">
        <v>114</v>
      </c>
      <c r="BI1557" s="10" t="s">
        <v>10</v>
      </c>
      <c r="BJ1557" s="10">
        <v>149.5</v>
      </c>
      <c r="BK1557" s="10" t="s">
        <v>49</v>
      </c>
    </row>
    <row r="1558" spans="57:63" hidden="1" x14ac:dyDescent="0.3">
      <c r="BE1558" s="9" t="s">
        <v>33</v>
      </c>
      <c r="BF1558" s="9">
        <v>2015</v>
      </c>
      <c r="BG1558" s="9" t="s">
        <v>40</v>
      </c>
      <c r="BH1558" s="59" t="s">
        <v>114</v>
      </c>
      <c r="BI1558" s="9" t="s">
        <v>11</v>
      </c>
      <c r="BJ1558" s="9">
        <v>85.7</v>
      </c>
      <c r="BK1558" s="9" t="s">
        <v>49</v>
      </c>
    </row>
    <row r="1559" spans="57:63" hidden="1" x14ac:dyDescent="0.3">
      <c r="BE1559" s="10" t="s">
        <v>33</v>
      </c>
      <c r="BF1559" s="10">
        <v>2015</v>
      </c>
      <c r="BG1559" s="10" t="s">
        <v>40</v>
      </c>
      <c r="BH1559" s="58" t="s">
        <v>114</v>
      </c>
      <c r="BI1559" s="10" t="s">
        <v>12</v>
      </c>
      <c r="BJ1559" s="10">
        <v>131.5</v>
      </c>
      <c r="BK1559" s="10" t="s">
        <v>49</v>
      </c>
    </row>
    <row r="1560" spans="57:63" hidden="1" x14ac:dyDescent="0.3">
      <c r="BE1560" s="9" t="s">
        <v>33</v>
      </c>
      <c r="BF1560" s="9">
        <v>2015</v>
      </c>
      <c r="BG1560" s="9" t="s">
        <v>40</v>
      </c>
      <c r="BH1560" s="59" t="s">
        <v>114</v>
      </c>
      <c r="BI1560" s="9" t="s">
        <v>14</v>
      </c>
      <c r="BJ1560" s="9">
        <v>131.1</v>
      </c>
      <c r="BK1560" s="9" t="s">
        <v>49</v>
      </c>
    </row>
    <row r="1561" spans="57:63" hidden="1" x14ac:dyDescent="0.3">
      <c r="BE1561" s="10" t="s">
        <v>33</v>
      </c>
      <c r="BF1561" s="10">
        <v>2015</v>
      </c>
      <c r="BG1561" s="10" t="s">
        <v>40</v>
      </c>
      <c r="BH1561" s="58" t="s">
        <v>114</v>
      </c>
      <c r="BI1561" s="10" t="s">
        <v>15</v>
      </c>
      <c r="BJ1561" s="10">
        <v>129.5</v>
      </c>
      <c r="BK1561" s="10" t="s">
        <v>49</v>
      </c>
    </row>
    <row r="1562" spans="57:63" hidden="1" x14ac:dyDescent="0.3">
      <c r="BE1562" s="9" t="s">
        <v>33</v>
      </c>
      <c r="BF1562" s="9">
        <v>2015</v>
      </c>
      <c r="BG1562" s="9" t="s">
        <v>40</v>
      </c>
      <c r="BH1562" s="59" t="s">
        <v>114</v>
      </c>
      <c r="BI1562" s="9" t="s">
        <v>20</v>
      </c>
      <c r="BJ1562" s="9">
        <v>119.9</v>
      </c>
      <c r="BK1562" s="9" t="s">
        <v>77</v>
      </c>
    </row>
    <row r="1563" spans="57:63" hidden="1" x14ac:dyDescent="0.3">
      <c r="BE1563" s="10" t="s">
        <v>33</v>
      </c>
      <c r="BF1563" s="10">
        <v>2015</v>
      </c>
      <c r="BG1563" s="10" t="s">
        <v>40</v>
      </c>
      <c r="BH1563" s="58" t="s">
        <v>114</v>
      </c>
      <c r="BI1563" s="10" t="s">
        <v>21</v>
      </c>
      <c r="BJ1563" s="10">
        <v>115.3</v>
      </c>
      <c r="BK1563" s="10" t="s">
        <v>77</v>
      </c>
    </row>
    <row r="1564" spans="57:63" hidden="1" x14ac:dyDescent="0.3">
      <c r="BE1564" s="9" t="s">
        <v>33</v>
      </c>
      <c r="BF1564" s="9">
        <v>2015</v>
      </c>
      <c r="BG1564" s="9" t="s">
        <v>40</v>
      </c>
      <c r="BH1564" s="59" t="s">
        <v>114</v>
      </c>
      <c r="BI1564" s="9" t="s">
        <v>22</v>
      </c>
      <c r="BJ1564" s="9">
        <v>119.5</v>
      </c>
      <c r="BK1564" s="9" t="s">
        <v>77</v>
      </c>
    </row>
    <row r="1565" spans="57:63" hidden="1" x14ac:dyDescent="0.3">
      <c r="BE1565" s="10" t="s">
        <v>33</v>
      </c>
      <c r="BF1565" s="10">
        <v>2015</v>
      </c>
      <c r="BG1565" s="10" t="s">
        <v>40</v>
      </c>
      <c r="BH1565" s="58" t="s">
        <v>114</v>
      </c>
      <c r="BI1565" s="10" t="s">
        <v>23</v>
      </c>
      <c r="BJ1565" s="10">
        <v>116</v>
      </c>
      <c r="BK1565" s="10" t="s">
        <v>23</v>
      </c>
    </row>
    <row r="1566" spans="57:63" hidden="1" x14ac:dyDescent="0.3">
      <c r="BE1566" s="9" t="s">
        <v>33</v>
      </c>
      <c r="BF1566" s="9">
        <v>2015</v>
      </c>
      <c r="BG1566" s="9" t="s">
        <v>40</v>
      </c>
      <c r="BH1566" s="59" t="s">
        <v>114</v>
      </c>
      <c r="BI1566" s="9" t="s">
        <v>24</v>
      </c>
      <c r="BJ1566" s="9">
        <v>111.5</v>
      </c>
      <c r="BK1566" s="9" t="s">
        <v>77</v>
      </c>
    </row>
    <row r="1567" spans="57:63" hidden="1" x14ac:dyDescent="0.3">
      <c r="BE1567" s="10" t="s">
        <v>34</v>
      </c>
      <c r="BF1567" s="10">
        <v>2015</v>
      </c>
      <c r="BG1567" s="10" t="s">
        <v>40</v>
      </c>
      <c r="BH1567" s="58" t="s">
        <v>114</v>
      </c>
      <c r="BI1567" s="10" t="s">
        <v>3</v>
      </c>
      <c r="BJ1567" s="10">
        <v>123.7</v>
      </c>
      <c r="BK1567" s="10" t="s">
        <v>49</v>
      </c>
    </row>
    <row r="1568" spans="57:63" hidden="1" x14ac:dyDescent="0.3">
      <c r="BE1568" s="9" t="s">
        <v>34</v>
      </c>
      <c r="BF1568" s="9">
        <v>2015</v>
      </c>
      <c r="BG1568" s="9" t="s">
        <v>40</v>
      </c>
      <c r="BH1568" s="59" t="s">
        <v>114</v>
      </c>
      <c r="BI1568" s="9" t="s">
        <v>4</v>
      </c>
      <c r="BJ1568" s="9">
        <v>132.5</v>
      </c>
      <c r="BK1568" s="9" t="s">
        <v>49</v>
      </c>
    </row>
    <row r="1569" spans="57:63" hidden="1" x14ac:dyDescent="0.3">
      <c r="BE1569" s="10" t="s">
        <v>34</v>
      </c>
      <c r="BF1569" s="10">
        <v>2015</v>
      </c>
      <c r="BG1569" s="10" t="s">
        <v>40</v>
      </c>
      <c r="BH1569" s="58" t="s">
        <v>114</v>
      </c>
      <c r="BI1569" s="10" t="s">
        <v>5</v>
      </c>
      <c r="BJ1569" s="10">
        <v>121</v>
      </c>
      <c r="BK1569" s="10" t="s">
        <v>49</v>
      </c>
    </row>
    <row r="1570" spans="57:63" hidden="1" x14ac:dyDescent="0.3">
      <c r="BE1570" s="9" t="s">
        <v>34</v>
      </c>
      <c r="BF1570" s="9">
        <v>2015</v>
      </c>
      <c r="BG1570" s="9" t="s">
        <v>40</v>
      </c>
      <c r="BH1570" s="59" t="s">
        <v>114</v>
      </c>
      <c r="BI1570" s="9" t="s">
        <v>6</v>
      </c>
      <c r="BJ1570" s="9">
        <v>128.30000000000001</v>
      </c>
      <c r="BK1570" s="9" t="s">
        <v>49</v>
      </c>
    </row>
    <row r="1571" spans="57:63" hidden="1" x14ac:dyDescent="0.3">
      <c r="BE1571" s="10" t="s">
        <v>34</v>
      </c>
      <c r="BF1571" s="10">
        <v>2015</v>
      </c>
      <c r="BG1571" s="10" t="s">
        <v>40</v>
      </c>
      <c r="BH1571" s="58" t="s">
        <v>114</v>
      </c>
      <c r="BI1571" s="10" t="s">
        <v>7</v>
      </c>
      <c r="BJ1571" s="10">
        <v>110.9</v>
      </c>
      <c r="BK1571" s="10" t="s">
        <v>49</v>
      </c>
    </row>
    <row r="1572" spans="57:63" hidden="1" x14ac:dyDescent="0.3">
      <c r="BE1572" s="9" t="s">
        <v>34</v>
      </c>
      <c r="BF1572" s="9">
        <v>2015</v>
      </c>
      <c r="BG1572" s="9" t="s">
        <v>40</v>
      </c>
      <c r="BH1572" s="59" t="s">
        <v>114</v>
      </c>
      <c r="BI1572" s="9" t="s">
        <v>8</v>
      </c>
      <c r="BJ1572" s="9">
        <v>133.1</v>
      </c>
      <c r="BK1572" s="9" t="s">
        <v>49</v>
      </c>
    </row>
    <row r="1573" spans="57:63" hidden="1" x14ac:dyDescent="0.3">
      <c r="BE1573" s="10" t="s">
        <v>34</v>
      </c>
      <c r="BF1573" s="10">
        <v>2015</v>
      </c>
      <c r="BG1573" s="10" t="s">
        <v>40</v>
      </c>
      <c r="BH1573" s="58" t="s">
        <v>114</v>
      </c>
      <c r="BI1573" s="10" t="s">
        <v>9</v>
      </c>
      <c r="BJ1573" s="10">
        <v>145.1</v>
      </c>
      <c r="BK1573" s="10" t="s">
        <v>49</v>
      </c>
    </row>
    <row r="1574" spans="57:63" hidden="1" x14ac:dyDescent="0.3">
      <c r="BE1574" s="9" t="s">
        <v>34</v>
      </c>
      <c r="BF1574" s="9">
        <v>2015</v>
      </c>
      <c r="BG1574" s="9" t="s">
        <v>40</v>
      </c>
      <c r="BH1574" s="59" t="s">
        <v>114</v>
      </c>
      <c r="BI1574" s="9" t="s">
        <v>10</v>
      </c>
      <c r="BJ1574" s="9">
        <v>139.1</v>
      </c>
      <c r="BK1574" s="9" t="s">
        <v>49</v>
      </c>
    </row>
    <row r="1575" spans="57:63" hidden="1" x14ac:dyDescent="0.3">
      <c r="BE1575" s="10" t="s">
        <v>34</v>
      </c>
      <c r="BF1575" s="10">
        <v>2015</v>
      </c>
      <c r="BG1575" s="10" t="s">
        <v>40</v>
      </c>
      <c r="BH1575" s="58" t="s">
        <v>114</v>
      </c>
      <c r="BI1575" s="10" t="s">
        <v>11</v>
      </c>
      <c r="BJ1575" s="10">
        <v>91.3</v>
      </c>
      <c r="BK1575" s="10" t="s">
        <v>49</v>
      </c>
    </row>
    <row r="1576" spans="57:63" hidden="1" x14ac:dyDescent="0.3">
      <c r="BE1576" s="9" t="s">
        <v>34</v>
      </c>
      <c r="BF1576" s="9">
        <v>2015</v>
      </c>
      <c r="BG1576" s="9" t="s">
        <v>40</v>
      </c>
      <c r="BH1576" s="59" t="s">
        <v>114</v>
      </c>
      <c r="BI1576" s="9" t="s">
        <v>12</v>
      </c>
      <c r="BJ1576" s="9">
        <v>126.1</v>
      </c>
      <c r="BK1576" s="9" t="s">
        <v>49</v>
      </c>
    </row>
    <row r="1577" spans="57:63" hidden="1" x14ac:dyDescent="0.3">
      <c r="BE1577" s="10" t="s">
        <v>34</v>
      </c>
      <c r="BF1577" s="10">
        <v>2015</v>
      </c>
      <c r="BG1577" s="10" t="s">
        <v>40</v>
      </c>
      <c r="BH1577" s="58" t="s">
        <v>114</v>
      </c>
      <c r="BI1577" s="10" t="s">
        <v>14</v>
      </c>
      <c r="BJ1577" s="10">
        <v>131.4</v>
      </c>
      <c r="BK1577" s="10" t="s">
        <v>49</v>
      </c>
    </row>
    <row r="1578" spans="57:63" hidden="1" x14ac:dyDescent="0.3">
      <c r="BE1578" s="9" t="s">
        <v>34</v>
      </c>
      <c r="BF1578" s="9">
        <v>2015</v>
      </c>
      <c r="BG1578" s="9" t="s">
        <v>40</v>
      </c>
      <c r="BH1578" s="59" t="s">
        <v>114</v>
      </c>
      <c r="BI1578" s="9" t="s">
        <v>15</v>
      </c>
      <c r="BJ1578" s="9">
        <v>128.19999999999999</v>
      </c>
      <c r="BK1578" s="9" t="s">
        <v>49</v>
      </c>
    </row>
    <row r="1579" spans="57:63" hidden="1" x14ac:dyDescent="0.3">
      <c r="BE1579" s="10" t="s">
        <v>34</v>
      </c>
      <c r="BF1579" s="10">
        <v>2015</v>
      </c>
      <c r="BG1579" s="10" t="s">
        <v>40</v>
      </c>
      <c r="BH1579" s="58" t="s">
        <v>114</v>
      </c>
      <c r="BI1579" s="10" t="s">
        <v>20</v>
      </c>
      <c r="BJ1579" s="10">
        <v>119.9</v>
      </c>
      <c r="BK1579" s="10" t="s">
        <v>77</v>
      </c>
    </row>
    <row r="1580" spans="57:63" hidden="1" x14ac:dyDescent="0.3">
      <c r="BE1580" s="9" t="s">
        <v>34</v>
      </c>
      <c r="BF1580" s="9">
        <v>2015</v>
      </c>
      <c r="BG1580" s="9" t="s">
        <v>40</v>
      </c>
      <c r="BH1580" s="59" t="s">
        <v>114</v>
      </c>
      <c r="BI1580" s="9" t="s">
        <v>21</v>
      </c>
      <c r="BJ1580" s="9">
        <v>120.1</v>
      </c>
      <c r="BK1580" s="9" t="s">
        <v>77</v>
      </c>
    </row>
    <row r="1581" spans="57:63" hidden="1" x14ac:dyDescent="0.3">
      <c r="BE1581" s="10" t="s">
        <v>34</v>
      </c>
      <c r="BF1581" s="10">
        <v>2015</v>
      </c>
      <c r="BG1581" s="10" t="s">
        <v>40</v>
      </c>
      <c r="BH1581" s="58" t="s">
        <v>114</v>
      </c>
      <c r="BI1581" s="10" t="s">
        <v>22</v>
      </c>
      <c r="BJ1581" s="10">
        <v>121.3</v>
      </c>
      <c r="BK1581" s="10" t="s">
        <v>77</v>
      </c>
    </row>
    <row r="1582" spans="57:63" hidden="1" x14ac:dyDescent="0.3">
      <c r="BE1582" s="9" t="s">
        <v>34</v>
      </c>
      <c r="BF1582" s="9">
        <v>2015</v>
      </c>
      <c r="BG1582" s="9" t="s">
        <v>40</v>
      </c>
      <c r="BH1582" s="59" t="s">
        <v>114</v>
      </c>
      <c r="BI1582" s="9" t="s">
        <v>23</v>
      </c>
      <c r="BJ1582" s="9">
        <v>119</v>
      </c>
      <c r="BK1582" s="9" t="s">
        <v>23</v>
      </c>
    </row>
    <row r="1583" spans="57:63" hidden="1" x14ac:dyDescent="0.3">
      <c r="BE1583" s="10" t="s">
        <v>34</v>
      </c>
      <c r="BF1583" s="10">
        <v>2015</v>
      </c>
      <c r="BG1583" s="10" t="s">
        <v>40</v>
      </c>
      <c r="BH1583" s="58" t="s">
        <v>114</v>
      </c>
      <c r="BI1583" s="10" t="s">
        <v>24</v>
      </c>
      <c r="BJ1583" s="10">
        <v>112.7</v>
      </c>
      <c r="BK1583" s="10" t="s">
        <v>77</v>
      </c>
    </row>
    <row r="1584" spans="57:63" hidden="1" x14ac:dyDescent="0.3">
      <c r="BE1584" s="9" t="s">
        <v>30</v>
      </c>
      <c r="BF1584" s="9">
        <v>2015</v>
      </c>
      <c r="BG1584" s="9" t="s">
        <v>41</v>
      </c>
      <c r="BH1584" s="59" t="s">
        <v>115</v>
      </c>
      <c r="BI1584" s="9" t="s">
        <v>3</v>
      </c>
      <c r="BJ1584" s="9">
        <v>124.7</v>
      </c>
      <c r="BK1584" s="9" t="s">
        <v>49</v>
      </c>
    </row>
    <row r="1585" spans="57:63" hidden="1" x14ac:dyDescent="0.3">
      <c r="BE1585" s="10" t="s">
        <v>30</v>
      </c>
      <c r="BF1585" s="10">
        <v>2015</v>
      </c>
      <c r="BG1585" s="10" t="s">
        <v>41</v>
      </c>
      <c r="BH1585" s="58" t="s">
        <v>115</v>
      </c>
      <c r="BI1585" s="10" t="s">
        <v>4</v>
      </c>
      <c r="BJ1585" s="10">
        <v>131.30000000000001</v>
      </c>
      <c r="BK1585" s="10" t="s">
        <v>49</v>
      </c>
    </row>
    <row r="1586" spans="57:63" hidden="1" x14ac:dyDescent="0.3">
      <c r="BE1586" s="9" t="s">
        <v>30</v>
      </c>
      <c r="BF1586" s="9">
        <v>2015</v>
      </c>
      <c r="BG1586" s="9" t="s">
        <v>41</v>
      </c>
      <c r="BH1586" s="59" t="s">
        <v>115</v>
      </c>
      <c r="BI1586" s="9" t="s">
        <v>5</v>
      </c>
      <c r="BJ1586" s="9">
        <v>121.3</v>
      </c>
      <c r="BK1586" s="9" t="s">
        <v>49</v>
      </c>
    </row>
    <row r="1587" spans="57:63" hidden="1" x14ac:dyDescent="0.3">
      <c r="BE1587" s="10" t="s">
        <v>30</v>
      </c>
      <c r="BF1587" s="10">
        <v>2015</v>
      </c>
      <c r="BG1587" s="10" t="s">
        <v>41</v>
      </c>
      <c r="BH1587" s="58" t="s">
        <v>115</v>
      </c>
      <c r="BI1587" s="10" t="s">
        <v>6</v>
      </c>
      <c r="BJ1587" s="10">
        <v>128.80000000000001</v>
      </c>
      <c r="BK1587" s="10" t="s">
        <v>49</v>
      </c>
    </row>
    <row r="1588" spans="57:63" hidden="1" x14ac:dyDescent="0.3">
      <c r="BE1588" s="9" t="s">
        <v>30</v>
      </c>
      <c r="BF1588" s="9">
        <v>2015</v>
      </c>
      <c r="BG1588" s="9" t="s">
        <v>41</v>
      </c>
      <c r="BH1588" s="59" t="s">
        <v>115</v>
      </c>
      <c r="BI1588" s="9" t="s">
        <v>7</v>
      </c>
      <c r="BJ1588" s="9">
        <v>114</v>
      </c>
      <c r="BK1588" s="9" t="s">
        <v>49</v>
      </c>
    </row>
    <row r="1589" spans="57:63" hidden="1" x14ac:dyDescent="0.3">
      <c r="BE1589" s="10" t="s">
        <v>30</v>
      </c>
      <c r="BF1589" s="10">
        <v>2015</v>
      </c>
      <c r="BG1589" s="10" t="s">
        <v>41</v>
      </c>
      <c r="BH1589" s="58" t="s">
        <v>115</v>
      </c>
      <c r="BI1589" s="10" t="s">
        <v>8</v>
      </c>
      <c r="BJ1589" s="10">
        <v>134.19999999999999</v>
      </c>
      <c r="BK1589" s="10" t="s">
        <v>49</v>
      </c>
    </row>
    <row r="1590" spans="57:63" hidden="1" x14ac:dyDescent="0.3">
      <c r="BE1590" s="9" t="s">
        <v>30</v>
      </c>
      <c r="BF1590" s="9">
        <v>2015</v>
      </c>
      <c r="BG1590" s="9" t="s">
        <v>41</v>
      </c>
      <c r="BH1590" s="59" t="s">
        <v>115</v>
      </c>
      <c r="BI1590" s="9" t="s">
        <v>9</v>
      </c>
      <c r="BJ1590" s="9">
        <v>153.6</v>
      </c>
      <c r="BK1590" s="9" t="s">
        <v>49</v>
      </c>
    </row>
    <row r="1591" spans="57:63" hidden="1" x14ac:dyDescent="0.3">
      <c r="BE1591" s="10" t="s">
        <v>30</v>
      </c>
      <c r="BF1591" s="10">
        <v>2015</v>
      </c>
      <c r="BG1591" s="10" t="s">
        <v>41</v>
      </c>
      <c r="BH1591" s="58" t="s">
        <v>115</v>
      </c>
      <c r="BI1591" s="10" t="s">
        <v>10</v>
      </c>
      <c r="BJ1591" s="10">
        <v>137.9</v>
      </c>
      <c r="BK1591" s="10" t="s">
        <v>49</v>
      </c>
    </row>
    <row r="1592" spans="57:63" hidden="1" x14ac:dyDescent="0.3">
      <c r="BE1592" s="9" t="s">
        <v>30</v>
      </c>
      <c r="BF1592" s="9">
        <v>2015</v>
      </c>
      <c r="BG1592" s="9" t="s">
        <v>41</v>
      </c>
      <c r="BH1592" s="59" t="s">
        <v>115</v>
      </c>
      <c r="BI1592" s="9" t="s">
        <v>11</v>
      </c>
      <c r="BJ1592" s="9">
        <v>93.1</v>
      </c>
      <c r="BK1592" s="9" t="s">
        <v>49</v>
      </c>
    </row>
    <row r="1593" spans="57:63" hidden="1" x14ac:dyDescent="0.3">
      <c r="BE1593" s="10" t="s">
        <v>30</v>
      </c>
      <c r="BF1593" s="10">
        <v>2015</v>
      </c>
      <c r="BG1593" s="10" t="s">
        <v>41</v>
      </c>
      <c r="BH1593" s="58" t="s">
        <v>115</v>
      </c>
      <c r="BI1593" s="10" t="s">
        <v>12</v>
      </c>
      <c r="BJ1593" s="10">
        <v>123.9</v>
      </c>
      <c r="BK1593" s="10" t="s">
        <v>49</v>
      </c>
    </row>
    <row r="1594" spans="57:63" hidden="1" x14ac:dyDescent="0.3">
      <c r="BE1594" s="9" t="s">
        <v>30</v>
      </c>
      <c r="BF1594" s="9">
        <v>2015</v>
      </c>
      <c r="BG1594" s="9" t="s">
        <v>41</v>
      </c>
      <c r="BH1594" s="59" t="s">
        <v>115</v>
      </c>
      <c r="BI1594" s="9" t="s">
        <v>14</v>
      </c>
      <c r="BJ1594" s="9">
        <v>132.5</v>
      </c>
      <c r="BK1594" s="9" t="s">
        <v>49</v>
      </c>
    </row>
    <row r="1595" spans="57:63" hidden="1" x14ac:dyDescent="0.3">
      <c r="BE1595" s="10" t="s">
        <v>30</v>
      </c>
      <c r="BF1595" s="10">
        <v>2015</v>
      </c>
      <c r="BG1595" s="10" t="s">
        <v>41</v>
      </c>
      <c r="BH1595" s="58" t="s">
        <v>115</v>
      </c>
      <c r="BI1595" s="10" t="s">
        <v>15</v>
      </c>
      <c r="BJ1595" s="10">
        <v>129.80000000000001</v>
      </c>
      <c r="BK1595" s="10" t="s">
        <v>49</v>
      </c>
    </row>
    <row r="1596" spans="57:63" hidden="1" x14ac:dyDescent="0.3">
      <c r="BE1596" s="9" t="s">
        <v>30</v>
      </c>
      <c r="BF1596" s="9">
        <v>2015</v>
      </c>
      <c r="BG1596" s="9" t="s">
        <v>41</v>
      </c>
      <c r="BH1596" s="59" t="s">
        <v>115</v>
      </c>
      <c r="BI1596" s="9" t="s">
        <v>20</v>
      </c>
      <c r="BJ1596" s="9" t="s">
        <v>32</v>
      </c>
      <c r="BK1596" s="9" t="s">
        <v>77</v>
      </c>
    </row>
    <row r="1597" spans="57:63" hidden="1" x14ac:dyDescent="0.3">
      <c r="BE1597" s="10" t="s">
        <v>30</v>
      </c>
      <c r="BF1597" s="10">
        <v>2015</v>
      </c>
      <c r="BG1597" s="10" t="s">
        <v>41</v>
      </c>
      <c r="BH1597" s="58" t="s">
        <v>115</v>
      </c>
      <c r="BI1597" s="10" t="s">
        <v>21</v>
      </c>
      <c r="BJ1597" s="10">
        <v>123.8</v>
      </c>
      <c r="BK1597" s="10" t="s">
        <v>77</v>
      </c>
    </row>
    <row r="1598" spans="57:63" hidden="1" x14ac:dyDescent="0.3">
      <c r="BE1598" s="9" t="s">
        <v>30</v>
      </c>
      <c r="BF1598" s="9">
        <v>2015</v>
      </c>
      <c r="BG1598" s="9" t="s">
        <v>41</v>
      </c>
      <c r="BH1598" s="59" t="s">
        <v>115</v>
      </c>
      <c r="BI1598" s="9" t="s">
        <v>22</v>
      </c>
      <c r="BJ1598" s="9">
        <v>123.7</v>
      </c>
      <c r="BK1598" s="9" t="s">
        <v>77</v>
      </c>
    </row>
    <row r="1599" spans="57:63" hidden="1" x14ac:dyDescent="0.3">
      <c r="BE1599" s="10" t="s">
        <v>30</v>
      </c>
      <c r="BF1599" s="10">
        <v>2015</v>
      </c>
      <c r="BG1599" s="10" t="s">
        <v>41</v>
      </c>
      <c r="BH1599" s="58" t="s">
        <v>115</v>
      </c>
      <c r="BI1599" s="10" t="s">
        <v>23</v>
      </c>
      <c r="BJ1599" s="10">
        <v>121.1</v>
      </c>
      <c r="BK1599" s="10" t="s">
        <v>23</v>
      </c>
    </row>
    <row r="1600" spans="57:63" hidden="1" x14ac:dyDescent="0.3">
      <c r="BE1600" s="9" t="s">
        <v>30</v>
      </c>
      <c r="BF1600" s="9">
        <v>2015</v>
      </c>
      <c r="BG1600" s="9" t="s">
        <v>41</v>
      </c>
      <c r="BH1600" s="59" t="s">
        <v>115</v>
      </c>
      <c r="BI1600" s="9" t="s">
        <v>24</v>
      </c>
      <c r="BJ1600" s="9">
        <v>113.6</v>
      </c>
      <c r="BK1600" s="9" t="s">
        <v>77</v>
      </c>
    </row>
    <row r="1601" spans="57:63" hidden="1" x14ac:dyDescent="0.3">
      <c r="BE1601" s="10" t="s">
        <v>33</v>
      </c>
      <c r="BF1601" s="10">
        <v>2015</v>
      </c>
      <c r="BG1601" s="10" t="s">
        <v>41</v>
      </c>
      <c r="BH1601" s="58" t="s">
        <v>115</v>
      </c>
      <c r="BI1601" s="10" t="s">
        <v>3</v>
      </c>
      <c r="BJ1601" s="10">
        <v>123.1</v>
      </c>
      <c r="BK1601" s="10" t="s">
        <v>49</v>
      </c>
    </row>
    <row r="1602" spans="57:63" hidden="1" x14ac:dyDescent="0.3">
      <c r="BE1602" s="9" t="s">
        <v>33</v>
      </c>
      <c r="BF1602" s="9">
        <v>2015</v>
      </c>
      <c r="BG1602" s="9" t="s">
        <v>41</v>
      </c>
      <c r="BH1602" s="59" t="s">
        <v>115</v>
      </c>
      <c r="BI1602" s="9" t="s">
        <v>4</v>
      </c>
      <c r="BJ1602" s="9">
        <v>131.69999999999999</v>
      </c>
      <c r="BK1602" s="9" t="s">
        <v>49</v>
      </c>
    </row>
    <row r="1603" spans="57:63" hidden="1" x14ac:dyDescent="0.3">
      <c r="BE1603" s="10" t="s">
        <v>33</v>
      </c>
      <c r="BF1603" s="10">
        <v>2015</v>
      </c>
      <c r="BG1603" s="10" t="s">
        <v>41</v>
      </c>
      <c r="BH1603" s="58" t="s">
        <v>115</v>
      </c>
      <c r="BI1603" s="10" t="s">
        <v>5</v>
      </c>
      <c r="BJ1603" s="10">
        <v>118.1</v>
      </c>
      <c r="BK1603" s="10" t="s">
        <v>49</v>
      </c>
    </row>
    <row r="1604" spans="57:63" hidden="1" x14ac:dyDescent="0.3">
      <c r="BE1604" s="9" t="s">
        <v>33</v>
      </c>
      <c r="BF1604" s="9">
        <v>2015</v>
      </c>
      <c r="BG1604" s="9" t="s">
        <v>41</v>
      </c>
      <c r="BH1604" s="59" t="s">
        <v>115</v>
      </c>
      <c r="BI1604" s="9" t="s">
        <v>6</v>
      </c>
      <c r="BJ1604" s="9">
        <v>128</v>
      </c>
      <c r="BK1604" s="9" t="s">
        <v>49</v>
      </c>
    </row>
    <row r="1605" spans="57:63" hidden="1" x14ac:dyDescent="0.3">
      <c r="BE1605" s="10" t="s">
        <v>33</v>
      </c>
      <c r="BF1605" s="10">
        <v>2015</v>
      </c>
      <c r="BG1605" s="10" t="s">
        <v>41</v>
      </c>
      <c r="BH1605" s="58" t="s">
        <v>115</v>
      </c>
      <c r="BI1605" s="10" t="s">
        <v>7</v>
      </c>
      <c r="BJ1605" s="10">
        <v>106.8</v>
      </c>
      <c r="BK1605" s="10" t="s">
        <v>49</v>
      </c>
    </row>
    <row r="1606" spans="57:63" hidden="1" x14ac:dyDescent="0.3">
      <c r="BE1606" s="9" t="s">
        <v>33</v>
      </c>
      <c r="BF1606" s="9">
        <v>2015</v>
      </c>
      <c r="BG1606" s="9" t="s">
        <v>41</v>
      </c>
      <c r="BH1606" s="59" t="s">
        <v>115</v>
      </c>
      <c r="BI1606" s="9" t="s">
        <v>8</v>
      </c>
      <c r="BJ1606" s="9">
        <v>130.1</v>
      </c>
      <c r="BK1606" s="9" t="s">
        <v>49</v>
      </c>
    </row>
    <row r="1607" spans="57:63" hidden="1" x14ac:dyDescent="0.3">
      <c r="BE1607" s="10" t="s">
        <v>33</v>
      </c>
      <c r="BF1607" s="10">
        <v>2015</v>
      </c>
      <c r="BG1607" s="10" t="s">
        <v>41</v>
      </c>
      <c r="BH1607" s="58" t="s">
        <v>115</v>
      </c>
      <c r="BI1607" s="10" t="s">
        <v>9</v>
      </c>
      <c r="BJ1607" s="10">
        <v>165.5</v>
      </c>
      <c r="BK1607" s="10" t="s">
        <v>49</v>
      </c>
    </row>
    <row r="1608" spans="57:63" hidden="1" x14ac:dyDescent="0.3">
      <c r="BE1608" s="9" t="s">
        <v>33</v>
      </c>
      <c r="BF1608" s="9">
        <v>2015</v>
      </c>
      <c r="BG1608" s="9" t="s">
        <v>41</v>
      </c>
      <c r="BH1608" s="59" t="s">
        <v>115</v>
      </c>
      <c r="BI1608" s="9" t="s">
        <v>10</v>
      </c>
      <c r="BJ1608" s="9">
        <v>156</v>
      </c>
      <c r="BK1608" s="9" t="s">
        <v>49</v>
      </c>
    </row>
    <row r="1609" spans="57:63" hidden="1" x14ac:dyDescent="0.3">
      <c r="BE1609" s="10" t="s">
        <v>33</v>
      </c>
      <c r="BF1609" s="10">
        <v>2015</v>
      </c>
      <c r="BG1609" s="10" t="s">
        <v>41</v>
      </c>
      <c r="BH1609" s="58" t="s">
        <v>115</v>
      </c>
      <c r="BI1609" s="10" t="s">
        <v>11</v>
      </c>
      <c r="BJ1609" s="10">
        <v>85.3</v>
      </c>
      <c r="BK1609" s="10" t="s">
        <v>49</v>
      </c>
    </row>
    <row r="1610" spans="57:63" hidden="1" x14ac:dyDescent="0.3">
      <c r="BE1610" s="9" t="s">
        <v>33</v>
      </c>
      <c r="BF1610" s="9">
        <v>2015</v>
      </c>
      <c r="BG1610" s="9" t="s">
        <v>41</v>
      </c>
      <c r="BH1610" s="59" t="s">
        <v>115</v>
      </c>
      <c r="BI1610" s="9" t="s">
        <v>12</v>
      </c>
      <c r="BJ1610" s="9">
        <v>132.69999999999999</v>
      </c>
      <c r="BK1610" s="9" t="s">
        <v>49</v>
      </c>
    </row>
    <row r="1611" spans="57:63" hidden="1" x14ac:dyDescent="0.3">
      <c r="BE1611" s="10" t="s">
        <v>33</v>
      </c>
      <c r="BF1611" s="10">
        <v>2015</v>
      </c>
      <c r="BG1611" s="10" t="s">
        <v>41</v>
      </c>
      <c r="BH1611" s="58" t="s">
        <v>115</v>
      </c>
      <c r="BI1611" s="10" t="s">
        <v>14</v>
      </c>
      <c r="BJ1611" s="10">
        <v>131.69999999999999</v>
      </c>
      <c r="BK1611" s="10" t="s">
        <v>49</v>
      </c>
    </row>
    <row r="1612" spans="57:63" hidden="1" x14ac:dyDescent="0.3">
      <c r="BE1612" s="9" t="s">
        <v>33</v>
      </c>
      <c r="BF1612" s="9">
        <v>2015</v>
      </c>
      <c r="BG1612" s="9" t="s">
        <v>41</v>
      </c>
      <c r="BH1612" s="59" t="s">
        <v>115</v>
      </c>
      <c r="BI1612" s="9" t="s">
        <v>15</v>
      </c>
      <c r="BJ1612" s="9">
        <v>131.1</v>
      </c>
      <c r="BK1612" s="9" t="s">
        <v>49</v>
      </c>
    </row>
    <row r="1613" spans="57:63" hidden="1" x14ac:dyDescent="0.3">
      <c r="BE1613" s="10" t="s">
        <v>33</v>
      </c>
      <c r="BF1613" s="10">
        <v>2015</v>
      </c>
      <c r="BG1613" s="10" t="s">
        <v>41</v>
      </c>
      <c r="BH1613" s="58" t="s">
        <v>115</v>
      </c>
      <c r="BI1613" s="10" t="s">
        <v>20</v>
      </c>
      <c r="BJ1613" s="10">
        <v>120.9</v>
      </c>
      <c r="BK1613" s="10" t="s">
        <v>77</v>
      </c>
    </row>
    <row r="1614" spans="57:63" hidden="1" x14ac:dyDescent="0.3">
      <c r="BE1614" s="9" t="s">
        <v>33</v>
      </c>
      <c r="BF1614" s="9">
        <v>2015</v>
      </c>
      <c r="BG1614" s="9" t="s">
        <v>41</v>
      </c>
      <c r="BH1614" s="59" t="s">
        <v>115</v>
      </c>
      <c r="BI1614" s="9" t="s">
        <v>21</v>
      </c>
      <c r="BJ1614" s="9">
        <v>115.3</v>
      </c>
      <c r="BK1614" s="9" t="s">
        <v>77</v>
      </c>
    </row>
    <row r="1615" spans="57:63" hidden="1" x14ac:dyDescent="0.3">
      <c r="BE1615" s="10" t="s">
        <v>33</v>
      </c>
      <c r="BF1615" s="10">
        <v>2015</v>
      </c>
      <c r="BG1615" s="10" t="s">
        <v>41</v>
      </c>
      <c r="BH1615" s="58" t="s">
        <v>115</v>
      </c>
      <c r="BI1615" s="10" t="s">
        <v>22</v>
      </c>
      <c r="BJ1615" s="10">
        <v>120</v>
      </c>
      <c r="BK1615" s="10" t="s">
        <v>77</v>
      </c>
    </row>
    <row r="1616" spans="57:63" hidden="1" x14ac:dyDescent="0.3">
      <c r="BE1616" s="9" t="s">
        <v>33</v>
      </c>
      <c r="BF1616" s="9">
        <v>2015</v>
      </c>
      <c r="BG1616" s="9" t="s">
        <v>41</v>
      </c>
      <c r="BH1616" s="59" t="s">
        <v>115</v>
      </c>
      <c r="BI1616" s="9" t="s">
        <v>23</v>
      </c>
      <c r="BJ1616" s="9">
        <v>116.6</v>
      </c>
      <c r="BK1616" s="9" t="s">
        <v>23</v>
      </c>
    </row>
    <row r="1617" spans="57:63" hidden="1" x14ac:dyDescent="0.3">
      <c r="BE1617" s="10" t="s">
        <v>33</v>
      </c>
      <c r="BF1617" s="10">
        <v>2015</v>
      </c>
      <c r="BG1617" s="10" t="s">
        <v>41</v>
      </c>
      <c r="BH1617" s="58" t="s">
        <v>115</v>
      </c>
      <c r="BI1617" s="10" t="s">
        <v>24</v>
      </c>
      <c r="BJ1617" s="10">
        <v>109.9</v>
      </c>
      <c r="BK1617" s="10" t="s">
        <v>77</v>
      </c>
    </row>
    <row r="1618" spans="57:63" hidden="1" x14ac:dyDescent="0.3">
      <c r="BE1618" s="9" t="s">
        <v>34</v>
      </c>
      <c r="BF1618" s="9">
        <v>2015</v>
      </c>
      <c r="BG1618" s="9" t="s">
        <v>41</v>
      </c>
      <c r="BH1618" s="59" t="s">
        <v>115</v>
      </c>
      <c r="BI1618" s="9" t="s">
        <v>3</v>
      </c>
      <c r="BJ1618" s="9">
        <v>124.2</v>
      </c>
      <c r="BK1618" s="9" t="s">
        <v>49</v>
      </c>
    </row>
    <row r="1619" spans="57:63" hidden="1" x14ac:dyDescent="0.3">
      <c r="BE1619" s="10" t="s">
        <v>34</v>
      </c>
      <c r="BF1619" s="10">
        <v>2015</v>
      </c>
      <c r="BG1619" s="10" t="s">
        <v>41</v>
      </c>
      <c r="BH1619" s="58" t="s">
        <v>115</v>
      </c>
      <c r="BI1619" s="10" t="s">
        <v>4</v>
      </c>
      <c r="BJ1619" s="10">
        <v>131.4</v>
      </c>
      <c r="BK1619" s="10" t="s">
        <v>49</v>
      </c>
    </row>
    <row r="1620" spans="57:63" hidden="1" x14ac:dyDescent="0.3">
      <c r="BE1620" s="9" t="s">
        <v>34</v>
      </c>
      <c r="BF1620" s="9">
        <v>2015</v>
      </c>
      <c r="BG1620" s="9" t="s">
        <v>41</v>
      </c>
      <c r="BH1620" s="59" t="s">
        <v>115</v>
      </c>
      <c r="BI1620" s="9" t="s">
        <v>5</v>
      </c>
      <c r="BJ1620" s="9">
        <v>120.1</v>
      </c>
      <c r="BK1620" s="9" t="s">
        <v>49</v>
      </c>
    </row>
    <row r="1621" spans="57:63" hidden="1" x14ac:dyDescent="0.3">
      <c r="BE1621" s="10" t="s">
        <v>34</v>
      </c>
      <c r="BF1621" s="10">
        <v>2015</v>
      </c>
      <c r="BG1621" s="10" t="s">
        <v>41</v>
      </c>
      <c r="BH1621" s="58" t="s">
        <v>115</v>
      </c>
      <c r="BI1621" s="10" t="s">
        <v>6</v>
      </c>
      <c r="BJ1621" s="10">
        <v>128.5</v>
      </c>
      <c r="BK1621" s="10" t="s">
        <v>49</v>
      </c>
    </row>
    <row r="1622" spans="57:63" hidden="1" x14ac:dyDescent="0.3">
      <c r="BE1622" s="9" t="s">
        <v>34</v>
      </c>
      <c r="BF1622" s="9">
        <v>2015</v>
      </c>
      <c r="BG1622" s="9" t="s">
        <v>41</v>
      </c>
      <c r="BH1622" s="59" t="s">
        <v>115</v>
      </c>
      <c r="BI1622" s="9" t="s">
        <v>7</v>
      </c>
      <c r="BJ1622" s="9">
        <v>111.4</v>
      </c>
      <c r="BK1622" s="9" t="s">
        <v>49</v>
      </c>
    </row>
    <row r="1623" spans="57:63" hidden="1" x14ac:dyDescent="0.3">
      <c r="BE1623" s="10" t="s">
        <v>34</v>
      </c>
      <c r="BF1623" s="10">
        <v>2015</v>
      </c>
      <c r="BG1623" s="10" t="s">
        <v>41</v>
      </c>
      <c r="BH1623" s="58" t="s">
        <v>115</v>
      </c>
      <c r="BI1623" s="10" t="s">
        <v>8</v>
      </c>
      <c r="BJ1623" s="10">
        <v>132.30000000000001</v>
      </c>
      <c r="BK1623" s="10" t="s">
        <v>49</v>
      </c>
    </row>
    <row r="1624" spans="57:63" hidden="1" x14ac:dyDescent="0.3">
      <c r="BE1624" s="9" t="s">
        <v>34</v>
      </c>
      <c r="BF1624" s="9">
        <v>2015</v>
      </c>
      <c r="BG1624" s="9" t="s">
        <v>41</v>
      </c>
      <c r="BH1624" s="59" t="s">
        <v>115</v>
      </c>
      <c r="BI1624" s="9" t="s">
        <v>9</v>
      </c>
      <c r="BJ1624" s="9">
        <v>157.6</v>
      </c>
      <c r="BK1624" s="9" t="s">
        <v>49</v>
      </c>
    </row>
    <row r="1625" spans="57:63" hidden="1" x14ac:dyDescent="0.3">
      <c r="BE1625" s="10" t="s">
        <v>34</v>
      </c>
      <c r="BF1625" s="10">
        <v>2015</v>
      </c>
      <c r="BG1625" s="10" t="s">
        <v>41</v>
      </c>
      <c r="BH1625" s="58" t="s">
        <v>115</v>
      </c>
      <c r="BI1625" s="10" t="s">
        <v>10</v>
      </c>
      <c r="BJ1625" s="10">
        <v>144</v>
      </c>
      <c r="BK1625" s="10" t="s">
        <v>49</v>
      </c>
    </row>
    <row r="1626" spans="57:63" hidden="1" x14ac:dyDescent="0.3">
      <c r="BE1626" s="9" t="s">
        <v>34</v>
      </c>
      <c r="BF1626" s="9">
        <v>2015</v>
      </c>
      <c r="BG1626" s="9" t="s">
        <v>41</v>
      </c>
      <c r="BH1626" s="59" t="s">
        <v>115</v>
      </c>
      <c r="BI1626" s="9" t="s">
        <v>11</v>
      </c>
      <c r="BJ1626" s="9">
        <v>90.5</v>
      </c>
      <c r="BK1626" s="9" t="s">
        <v>49</v>
      </c>
    </row>
    <row r="1627" spans="57:63" hidden="1" x14ac:dyDescent="0.3">
      <c r="BE1627" s="10" t="s">
        <v>34</v>
      </c>
      <c r="BF1627" s="10">
        <v>2015</v>
      </c>
      <c r="BG1627" s="10" t="s">
        <v>41</v>
      </c>
      <c r="BH1627" s="58" t="s">
        <v>115</v>
      </c>
      <c r="BI1627" s="10" t="s">
        <v>12</v>
      </c>
      <c r="BJ1627" s="10">
        <v>126.8</v>
      </c>
      <c r="BK1627" s="10" t="s">
        <v>49</v>
      </c>
    </row>
    <row r="1628" spans="57:63" hidden="1" x14ac:dyDescent="0.3">
      <c r="BE1628" s="9" t="s">
        <v>34</v>
      </c>
      <c r="BF1628" s="9">
        <v>2015</v>
      </c>
      <c r="BG1628" s="9" t="s">
        <v>41</v>
      </c>
      <c r="BH1628" s="59" t="s">
        <v>115</v>
      </c>
      <c r="BI1628" s="9" t="s">
        <v>14</v>
      </c>
      <c r="BJ1628" s="9">
        <v>132.1</v>
      </c>
      <c r="BK1628" s="9" t="s">
        <v>49</v>
      </c>
    </row>
    <row r="1629" spans="57:63" hidden="1" x14ac:dyDescent="0.3">
      <c r="BE1629" s="10" t="s">
        <v>34</v>
      </c>
      <c r="BF1629" s="10">
        <v>2015</v>
      </c>
      <c r="BG1629" s="10" t="s">
        <v>41</v>
      </c>
      <c r="BH1629" s="58" t="s">
        <v>115</v>
      </c>
      <c r="BI1629" s="10" t="s">
        <v>15</v>
      </c>
      <c r="BJ1629" s="10">
        <v>130.30000000000001</v>
      </c>
      <c r="BK1629" s="10" t="s">
        <v>49</v>
      </c>
    </row>
    <row r="1630" spans="57:63" hidden="1" x14ac:dyDescent="0.3">
      <c r="BE1630" s="9" t="s">
        <v>34</v>
      </c>
      <c r="BF1630" s="9">
        <v>2015</v>
      </c>
      <c r="BG1630" s="9" t="s">
        <v>41</v>
      </c>
      <c r="BH1630" s="59" t="s">
        <v>115</v>
      </c>
      <c r="BI1630" s="9" t="s">
        <v>20</v>
      </c>
      <c r="BJ1630" s="9">
        <v>120.9</v>
      </c>
      <c r="BK1630" s="9" t="s">
        <v>77</v>
      </c>
    </row>
    <row r="1631" spans="57:63" hidden="1" x14ac:dyDescent="0.3">
      <c r="BE1631" s="10" t="s">
        <v>34</v>
      </c>
      <c r="BF1631" s="10">
        <v>2015</v>
      </c>
      <c r="BG1631" s="10" t="s">
        <v>41</v>
      </c>
      <c r="BH1631" s="58" t="s">
        <v>115</v>
      </c>
      <c r="BI1631" s="10" t="s">
        <v>21</v>
      </c>
      <c r="BJ1631" s="10">
        <v>120.6</v>
      </c>
      <c r="BK1631" s="10" t="s">
        <v>77</v>
      </c>
    </row>
    <row r="1632" spans="57:63" hidden="1" x14ac:dyDescent="0.3">
      <c r="BE1632" s="9" t="s">
        <v>34</v>
      </c>
      <c r="BF1632" s="9">
        <v>2015</v>
      </c>
      <c r="BG1632" s="9" t="s">
        <v>41</v>
      </c>
      <c r="BH1632" s="59" t="s">
        <v>115</v>
      </c>
      <c r="BI1632" s="9" t="s">
        <v>22</v>
      </c>
      <c r="BJ1632" s="9">
        <v>122</v>
      </c>
      <c r="BK1632" s="9" t="s">
        <v>77</v>
      </c>
    </row>
    <row r="1633" spans="57:63" hidden="1" x14ac:dyDescent="0.3">
      <c r="BE1633" s="10" t="s">
        <v>34</v>
      </c>
      <c r="BF1633" s="10">
        <v>2015</v>
      </c>
      <c r="BG1633" s="10" t="s">
        <v>41</v>
      </c>
      <c r="BH1633" s="58" t="s">
        <v>115</v>
      </c>
      <c r="BI1633" s="10" t="s">
        <v>23</v>
      </c>
      <c r="BJ1633" s="10">
        <v>119.4</v>
      </c>
      <c r="BK1633" s="10" t="s">
        <v>23</v>
      </c>
    </row>
    <row r="1634" spans="57:63" hidden="1" x14ac:dyDescent="0.3">
      <c r="BE1634" s="9" t="s">
        <v>34</v>
      </c>
      <c r="BF1634" s="9">
        <v>2015</v>
      </c>
      <c r="BG1634" s="9" t="s">
        <v>41</v>
      </c>
      <c r="BH1634" s="59" t="s">
        <v>115</v>
      </c>
      <c r="BI1634" s="9" t="s">
        <v>24</v>
      </c>
      <c r="BJ1634" s="9">
        <v>111.7</v>
      </c>
      <c r="BK1634" s="9" t="s">
        <v>77</v>
      </c>
    </row>
    <row r="1635" spans="57:63" hidden="1" x14ac:dyDescent="0.3">
      <c r="BE1635" s="10" t="s">
        <v>30</v>
      </c>
      <c r="BF1635" s="10">
        <v>2015</v>
      </c>
      <c r="BG1635" s="10" t="s">
        <v>42</v>
      </c>
      <c r="BH1635" s="58" t="s">
        <v>116</v>
      </c>
      <c r="BI1635" s="10" t="s">
        <v>3</v>
      </c>
      <c r="BJ1635" s="10">
        <v>125.1</v>
      </c>
      <c r="BK1635" s="10" t="s">
        <v>49</v>
      </c>
    </row>
    <row r="1636" spans="57:63" hidden="1" x14ac:dyDescent="0.3">
      <c r="BE1636" s="9" t="s">
        <v>30</v>
      </c>
      <c r="BF1636" s="9">
        <v>2015</v>
      </c>
      <c r="BG1636" s="9" t="s">
        <v>42</v>
      </c>
      <c r="BH1636" s="59" t="s">
        <v>116</v>
      </c>
      <c r="BI1636" s="9" t="s">
        <v>4</v>
      </c>
      <c r="BJ1636" s="9">
        <v>131.1</v>
      </c>
      <c r="BK1636" s="9" t="s">
        <v>49</v>
      </c>
    </row>
    <row r="1637" spans="57:63" hidden="1" x14ac:dyDescent="0.3">
      <c r="BE1637" s="10" t="s">
        <v>30</v>
      </c>
      <c r="BF1637" s="10">
        <v>2015</v>
      </c>
      <c r="BG1637" s="10" t="s">
        <v>42</v>
      </c>
      <c r="BH1637" s="58" t="s">
        <v>116</v>
      </c>
      <c r="BI1637" s="10" t="s">
        <v>5</v>
      </c>
      <c r="BJ1637" s="10">
        <v>120.7</v>
      </c>
      <c r="BK1637" s="10" t="s">
        <v>49</v>
      </c>
    </row>
    <row r="1638" spans="57:63" hidden="1" x14ac:dyDescent="0.3">
      <c r="BE1638" s="9" t="s">
        <v>30</v>
      </c>
      <c r="BF1638" s="9">
        <v>2015</v>
      </c>
      <c r="BG1638" s="9" t="s">
        <v>42</v>
      </c>
      <c r="BH1638" s="59" t="s">
        <v>116</v>
      </c>
      <c r="BI1638" s="9" t="s">
        <v>6</v>
      </c>
      <c r="BJ1638" s="9">
        <v>129.19999999999999</v>
      </c>
      <c r="BK1638" s="9" t="s">
        <v>49</v>
      </c>
    </row>
    <row r="1639" spans="57:63" hidden="1" x14ac:dyDescent="0.3">
      <c r="BE1639" s="10" t="s">
        <v>30</v>
      </c>
      <c r="BF1639" s="10">
        <v>2015</v>
      </c>
      <c r="BG1639" s="10" t="s">
        <v>42</v>
      </c>
      <c r="BH1639" s="58" t="s">
        <v>116</v>
      </c>
      <c r="BI1639" s="10" t="s">
        <v>7</v>
      </c>
      <c r="BJ1639" s="10">
        <v>114.7</v>
      </c>
      <c r="BK1639" s="10" t="s">
        <v>49</v>
      </c>
    </row>
    <row r="1640" spans="57:63" hidden="1" x14ac:dyDescent="0.3">
      <c r="BE1640" s="9" t="s">
        <v>30</v>
      </c>
      <c r="BF1640" s="9">
        <v>2015</v>
      </c>
      <c r="BG1640" s="9" t="s">
        <v>42</v>
      </c>
      <c r="BH1640" s="59" t="s">
        <v>116</v>
      </c>
      <c r="BI1640" s="9" t="s">
        <v>8</v>
      </c>
      <c r="BJ1640" s="9">
        <v>132.30000000000001</v>
      </c>
      <c r="BK1640" s="9" t="s">
        <v>49</v>
      </c>
    </row>
    <row r="1641" spans="57:63" hidden="1" x14ac:dyDescent="0.3">
      <c r="BE1641" s="10" t="s">
        <v>30</v>
      </c>
      <c r="BF1641" s="10">
        <v>2015</v>
      </c>
      <c r="BG1641" s="10" t="s">
        <v>42</v>
      </c>
      <c r="BH1641" s="58" t="s">
        <v>116</v>
      </c>
      <c r="BI1641" s="10" t="s">
        <v>9</v>
      </c>
      <c r="BJ1641" s="10">
        <v>158.9</v>
      </c>
      <c r="BK1641" s="10" t="s">
        <v>49</v>
      </c>
    </row>
    <row r="1642" spans="57:63" hidden="1" x14ac:dyDescent="0.3">
      <c r="BE1642" s="9" t="s">
        <v>30</v>
      </c>
      <c r="BF1642" s="9">
        <v>2015</v>
      </c>
      <c r="BG1642" s="9" t="s">
        <v>42</v>
      </c>
      <c r="BH1642" s="59" t="s">
        <v>116</v>
      </c>
      <c r="BI1642" s="9" t="s">
        <v>10</v>
      </c>
      <c r="BJ1642" s="9">
        <v>142.1</v>
      </c>
      <c r="BK1642" s="9" t="s">
        <v>49</v>
      </c>
    </row>
    <row r="1643" spans="57:63" hidden="1" x14ac:dyDescent="0.3">
      <c r="BE1643" s="10" t="s">
        <v>30</v>
      </c>
      <c r="BF1643" s="10">
        <v>2015</v>
      </c>
      <c r="BG1643" s="10" t="s">
        <v>42</v>
      </c>
      <c r="BH1643" s="58" t="s">
        <v>116</v>
      </c>
      <c r="BI1643" s="10" t="s">
        <v>11</v>
      </c>
      <c r="BJ1643" s="10">
        <v>92.5</v>
      </c>
      <c r="BK1643" s="10" t="s">
        <v>49</v>
      </c>
    </row>
    <row r="1644" spans="57:63" hidden="1" x14ac:dyDescent="0.3">
      <c r="BE1644" s="9" t="s">
        <v>30</v>
      </c>
      <c r="BF1644" s="9">
        <v>2015</v>
      </c>
      <c r="BG1644" s="9" t="s">
        <v>42</v>
      </c>
      <c r="BH1644" s="59" t="s">
        <v>116</v>
      </c>
      <c r="BI1644" s="9" t="s">
        <v>12</v>
      </c>
      <c r="BJ1644" s="9">
        <v>125.4</v>
      </c>
      <c r="BK1644" s="9" t="s">
        <v>49</v>
      </c>
    </row>
    <row r="1645" spans="57:63" hidden="1" x14ac:dyDescent="0.3">
      <c r="BE1645" s="10" t="s">
        <v>30</v>
      </c>
      <c r="BF1645" s="10">
        <v>2015</v>
      </c>
      <c r="BG1645" s="10" t="s">
        <v>42</v>
      </c>
      <c r="BH1645" s="58" t="s">
        <v>116</v>
      </c>
      <c r="BI1645" s="10" t="s">
        <v>14</v>
      </c>
      <c r="BJ1645" s="10">
        <v>132.69999999999999</v>
      </c>
      <c r="BK1645" s="10" t="s">
        <v>49</v>
      </c>
    </row>
    <row r="1646" spans="57:63" hidden="1" x14ac:dyDescent="0.3">
      <c r="BE1646" s="9" t="s">
        <v>30</v>
      </c>
      <c r="BF1646" s="9">
        <v>2015</v>
      </c>
      <c r="BG1646" s="9" t="s">
        <v>42</v>
      </c>
      <c r="BH1646" s="59" t="s">
        <v>116</v>
      </c>
      <c r="BI1646" s="9" t="s">
        <v>15</v>
      </c>
      <c r="BJ1646" s="9">
        <v>131</v>
      </c>
      <c r="BK1646" s="9" t="s">
        <v>49</v>
      </c>
    </row>
    <row r="1647" spans="57:63" hidden="1" x14ac:dyDescent="0.3">
      <c r="BE1647" s="10" t="s">
        <v>30</v>
      </c>
      <c r="BF1647" s="10">
        <v>2015</v>
      </c>
      <c r="BG1647" s="10" t="s">
        <v>42</v>
      </c>
      <c r="BH1647" s="58" t="s">
        <v>116</v>
      </c>
      <c r="BI1647" s="10" t="s">
        <v>20</v>
      </c>
      <c r="BJ1647" s="10" t="s">
        <v>32</v>
      </c>
      <c r="BK1647" s="10" t="s">
        <v>77</v>
      </c>
    </row>
    <row r="1648" spans="57:63" hidden="1" x14ac:dyDescent="0.3">
      <c r="BE1648" s="9" t="s">
        <v>30</v>
      </c>
      <c r="BF1648" s="9">
        <v>2015</v>
      </c>
      <c r="BG1648" s="9" t="s">
        <v>42</v>
      </c>
      <c r="BH1648" s="59" t="s">
        <v>116</v>
      </c>
      <c r="BI1648" s="9" t="s">
        <v>21</v>
      </c>
      <c r="BJ1648" s="9">
        <v>123.7</v>
      </c>
      <c r="BK1648" s="9" t="s">
        <v>77</v>
      </c>
    </row>
    <row r="1649" spans="57:63" hidden="1" x14ac:dyDescent="0.3">
      <c r="BE1649" s="10" t="s">
        <v>30</v>
      </c>
      <c r="BF1649" s="10">
        <v>2015</v>
      </c>
      <c r="BG1649" s="10" t="s">
        <v>42</v>
      </c>
      <c r="BH1649" s="58" t="s">
        <v>116</v>
      </c>
      <c r="BI1649" s="10" t="s">
        <v>22</v>
      </c>
      <c r="BJ1649" s="10">
        <v>124.5</v>
      </c>
      <c r="BK1649" s="10" t="s">
        <v>77</v>
      </c>
    </row>
    <row r="1650" spans="57:63" hidden="1" x14ac:dyDescent="0.3">
      <c r="BE1650" s="9" t="s">
        <v>30</v>
      </c>
      <c r="BF1650" s="9">
        <v>2015</v>
      </c>
      <c r="BG1650" s="9" t="s">
        <v>42</v>
      </c>
      <c r="BH1650" s="59" t="s">
        <v>116</v>
      </c>
      <c r="BI1650" s="9" t="s">
        <v>23</v>
      </c>
      <c r="BJ1650" s="9">
        <v>121.4</v>
      </c>
      <c r="BK1650" s="9" t="s">
        <v>23</v>
      </c>
    </row>
    <row r="1651" spans="57:63" hidden="1" x14ac:dyDescent="0.3">
      <c r="BE1651" s="10" t="s">
        <v>30</v>
      </c>
      <c r="BF1651" s="10">
        <v>2015</v>
      </c>
      <c r="BG1651" s="10" t="s">
        <v>42</v>
      </c>
      <c r="BH1651" s="58" t="s">
        <v>116</v>
      </c>
      <c r="BI1651" s="10" t="s">
        <v>24</v>
      </c>
      <c r="BJ1651" s="10">
        <v>113.8</v>
      </c>
      <c r="BK1651" s="10" t="s">
        <v>77</v>
      </c>
    </row>
    <row r="1652" spans="57:63" hidden="1" x14ac:dyDescent="0.3">
      <c r="BE1652" s="9" t="s">
        <v>33</v>
      </c>
      <c r="BF1652" s="9">
        <v>2015</v>
      </c>
      <c r="BG1652" s="9" t="s">
        <v>42</v>
      </c>
      <c r="BH1652" s="59" t="s">
        <v>116</v>
      </c>
      <c r="BI1652" s="9" t="s">
        <v>3</v>
      </c>
      <c r="BJ1652" s="9">
        <v>123.4</v>
      </c>
      <c r="BK1652" s="9" t="s">
        <v>49</v>
      </c>
    </row>
    <row r="1653" spans="57:63" hidden="1" x14ac:dyDescent="0.3">
      <c r="BE1653" s="10" t="s">
        <v>33</v>
      </c>
      <c r="BF1653" s="10">
        <v>2015</v>
      </c>
      <c r="BG1653" s="10" t="s">
        <v>42</v>
      </c>
      <c r="BH1653" s="58" t="s">
        <v>116</v>
      </c>
      <c r="BI1653" s="10" t="s">
        <v>4</v>
      </c>
      <c r="BJ1653" s="10">
        <v>129</v>
      </c>
      <c r="BK1653" s="10" t="s">
        <v>49</v>
      </c>
    </row>
    <row r="1654" spans="57:63" hidden="1" x14ac:dyDescent="0.3">
      <c r="BE1654" s="9" t="s">
        <v>33</v>
      </c>
      <c r="BF1654" s="9">
        <v>2015</v>
      </c>
      <c r="BG1654" s="9" t="s">
        <v>42</v>
      </c>
      <c r="BH1654" s="59" t="s">
        <v>116</v>
      </c>
      <c r="BI1654" s="9" t="s">
        <v>5</v>
      </c>
      <c r="BJ1654" s="9">
        <v>115.6</v>
      </c>
      <c r="BK1654" s="9" t="s">
        <v>49</v>
      </c>
    </row>
    <row r="1655" spans="57:63" hidden="1" x14ac:dyDescent="0.3">
      <c r="BE1655" s="10" t="s">
        <v>33</v>
      </c>
      <c r="BF1655" s="10">
        <v>2015</v>
      </c>
      <c r="BG1655" s="10" t="s">
        <v>42</v>
      </c>
      <c r="BH1655" s="58" t="s">
        <v>116</v>
      </c>
      <c r="BI1655" s="10" t="s">
        <v>6</v>
      </c>
      <c r="BJ1655" s="10">
        <v>128.30000000000001</v>
      </c>
      <c r="BK1655" s="10" t="s">
        <v>49</v>
      </c>
    </row>
    <row r="1656" spans="57:63" hidden="1" x14ac:dyDescent="0.3">
      <c r="BE1656" s="9" t="s">
        <v>33</v>
      </c>
      <c r="BF1656" s="9">
        <v>2015</v>
      </c>
      <c r="BG1656" s="9" t="s">
        <v>42</v>
      </c>
      <c r="BH1656" s="59" t="s">
        <v>116</v>
      </c>
      <c r="BI1656" s="9" t="s">
        <v>7</v>
      </c>
      <c r="BJ1656" s="9">
        <v>107</v>
      </c>
      <c r="BK1656" s="9" t="s">
        <v>49</v>
      </c>
    </row>
    <row r="1657" spans="57:63" hidden="1" x14ac:dyDescent="0.3">
      <c r="BE1657" s="10" t="s">
        <v>33</v>
      </c>
      <c r="BF1657" s="10">
        <v>2015</v>
      </c>
      <c r="BG1657" s="10" t="s">
        <v>42</v>
      </c>
      <c r="BH1657" s="58" t="s">
        <v>116</v>
      </c>
      <c r="BI1657" s="10" t="s">
        <v>8</v>
      </c>
      <c r="BJ1657" s="10">
        <v>124</v>
      </c>
      <c r="BK1657" s="10" t="s">
        <v>49</v>
      </c>
    </row>
    <row r="1658" spans="57:63" hidden="1" x14ac:dyDescent="0.3">
      <c r="BE1658" s="9" t="s">
        <v>33</v>
      </c>
      <c r="BF1658" s="9">
        <v>2015</v>
      </c>
      <c r="BG1658" s="9" t="s">
        <v>42</v>
      </c>
      <c r="BH1658" s="59" t="s">
        <v>116</v>
      </c>
      <c r="BI1658" s="9" t="s">
        <v>9</v>
      </c>
      <c r="BJ1658" s="9">
        <v>168.5</v>
      </c>
      <c r="BK1658" s="9" t="s">
        <v>49</v>
      </c>
    </row>
    <row r="1659" spans="57:63" hidden="1" x14ac:dyDescent="0.3">
      <c r="BE1659" s="10" t="s">
        <v>33</v>
      </c>
      <c r="BF1659" s="10">
        <v>2015</v>
      </c>
      <c r="BG1659" s="10" t="s">
        <v>42</v>
      </c>
      <c r="BH1659" s="58" t="s">
        <v>116</v>
      </c>
      <c r="BI1659" s="10" t="s">
        <v>10</v>
      </c>
      <c r="BJ1659" s="10">
        <v>165.4</v>
      </c>
      <c r="BK1659" s="10" t="s">
        <v>49</v>
      </c>
    </row>
    <row r="1660" spans="57:63" hidden="1" x14ac:dyDescent="0.3">
      <c r="BE1660" s="9" t="s">
        <v>33</v>
      </c>
      <c r="BF1660" s="9">
        <v>2015</v>
      </c>
      <c r="BG1660" s="9" t="s">
        <v>42</v>
      </c>
      <c r="BH1660" s="59" t="s">
        <v>116</v>
      </c>
      <c r="BI1660" s="9" t="s">
        <v>11</v>
      </c>
      <c r="BJ1660" s="9">
        <v>86.3</v>
      </c>
      <c r="BK1660" s="9" t="s">
        <v>49</v>
      </c>
    </row>
    <row r="1661" spans="57:63" hidden="1" x14ac:dyDescent="0.3">
      <c r="BE1661" s="10" t="s">
        <v>33</v>
      </c>
      <c r="BF1661" s="10">
        <v>2015</v>
      </c>
      <c r="BG1661" s="10" t="s">
        <v>42</v>
      </c>
      <c r="BH1661" s="58" t="s">
        <v>116</v>
      </c>
      <c r="BI1661" s="10" t="s">
        <v>12</v>
      </c>
      <c r="BJ1661" s="10">
        <v>134.4</v>
      </c>
      <c r="BK1661" s="10" t="s">
        <v>49</v>
      </c>
    </row>
    <row r="1662" spans="57:63" hidden="1" x14ac:dyDescent="0.3">
      <c r="BE1662" s="9" t="s">
        <v>33</v>
      </c>
      <c r="BF1662" s="9">
        <v>2015</v>
      </c>
      <c r="BG1662" s="9" t="s">
        <v>42</v>
      </c>
      <c r="BH1662" s="59" t="s">
        <v>116</v>
      </c>
      <c r="BI1662" s="9" t="s">
        <v>14</v>
      </c>
      <c r="BJ1662" s="9">
        <v>132.30000000000001</v>
      </c>
      <c r="BK1662" s="9" t="s">
        <v>49</v>
      </c>
    </row>
    <row r="1663" spans="57:63" hidden="1" x14ac:dyDescent="0.3">
      <c r="BE1663" s="10" t="s">
        <v>33</v>
      </c>
      <c r="BF1663" s="10">
        <v>2015</v>
      </c>
      <c r="BG1663" s="10" t="s">
        <v>42</v>
      </c>
      <c r="BH1663" s="58" t="s">
        <v>116</v>
      </c>
      <c r="BI1663" s="10" t="s">
        <v>15</v>
      </c>
      <c r="BJ1663" s="10">
        <v>131.5</v>
      </c>
      <c r="BK1663" s="10" t="s">
        <v>49</v>
      </c>
    </row>
    <row r="1664" spans="57:63" hidden="1" x14ac:dyDescent="0.3">
      <c r="BE1664" s="9" t="s">
        <v>33</v>
      </c>
      <c r="BF1664" s="9">
        <v>2015</v>
      </c>
      <c r="BG1664" s="9" t="s">
        <v>42</v>
      </c>
      <c r="BH1664" s="59" t="s">
        <v>116</v>
      </c>
      <c r="BI1664" s="9" t="s">
        <v>20</v>
      </c>
      <c r="BJ1664" s="9">
        <v>121.6</v>
      </c>
      <c r="BK1664" s="9" t="s">
        <v>77</v>
      </c>
    </row>
    <row r="1665" spans="57:63" hidden="1" x14ac:dyDescent="0.3">
      <c r="BE1665" s="10" t="s">
        <v>33</v>
      </c>
      <c r="BF1665" s="10">
        <v>2015</v>
      </c>
      <c r="BG1665" s="10" t="s">
        <v>42</v>
      </c>
      <c r="BH1665" s="58" t="s">
        <v>116</v>
      </c>
      <c r="BI1665" s="10" t="s">
        <v>21</v>
      </c>
      <c r="BJ1665" s="10">
        <v>115.1</v>
      </c>
      <c r="BK1665" s="10" t="s">
        <v>77</v>
      </c>
    </row>
    <row r="1666" spans="57:63" hidden="1" x14ac:dyDescent="0.3">
      <c r="BE1666" s="9" t="s">
        <v>33</v>
      </c>
      <c r="BF1666" s="9">
        <v>2015</v>
      </c>
      <c r="BG1666" s="9" t="s">
        <v>42</v>
      </c>
      <c r="BH1666" s="59" t="s">
        <v>116</v>
      </c>
      <c r="BI1666" s="9" t="s">
        <v>22</v>
      </c>
      <c r="BJ1666" s="9">
        <v>120.4</v>
      </c>
      <c r="BK1666" s="9" t="s">
        <v>77</v>
      </c>
    </row>
    <row r="1667" spans="57:63" hidden="1" x14ac:dyDescent="0.3">
      <c r="BE1667" s="10" t="s">
        <v>33</v>
      </c>
      <c r="BF1667" s="10">
        <v>2015</v>
      </c>
      <c r="BG1667" s="10" t="s">
        <v>42</v>
      </c>
      <c r="BH1667" s="58" t="s">
        <v>116</v>
      </c>
      <c r="BI1667" s="10" t="s">
        <v>23</v>
      </c>
      <c r="BJ1667" s="10">
        <v>117.1</v>
      </c>
      <c r="BK1667" s="10" t="s">
        <v>23</v>
      </c>
    </row>
    <row r="1668" spans="57:63" hidden="1" x14ac:dyDescent="0.3">
      <c r="BE1668" s="9" t="s">
        <v>33</v>
      </c>
      <c r="BF1668" s="9">
        <v>2015</v>
      </c>
      <c r="BG1668" s="9" t="s">
        <v>42</v>
      </c>
      <c r="BH1668" s="59" t="s">
        <v>116</v>
      </c>
      <c r="BI1668" s="9" t="s">
        <v>24</v>
      </c>
      <c r="BJ1668" s="9">
        <v>109.1</v>
      </c>
      <c r="BK1668" s="9" t="s">
        <v>77</v>
      </c>
    </row>
    <row r="1669" spans="57:63" hidden="1" x14ac:dyDescent="0.3">
      <c r="BE1669" s="10" t="s">
        <v>34</v>
      </c>
      <c r="BF1669" s="10">
        <v>2015</v>
      </c>
      <c r="BG1669" s="10" t="s">
        <v>42</v>
      </c>
      <c r="BH1669" s="58" t="s">
        <v>116</v>
      </c>
      <c r="BI1669" s="10" t="s">
        <v>3</v>
      </c>
      <c r="BJ1669" s="10">
        <v>124.6</v>
      </c>
      <c r="BK1669" s="10" t="s">
        <v>49</v>
      </c>
    </row>
    <row r="1670" spans="57:63" hidden="1" x14ac:dyDescent="0.3">
      <c r="BE1670" s="9" t="s">
        <v>34</v>
      </c>
      <c r="BF1670" s="9">
        <v>2015</v>
      </c>
      <c r="BG1670" s="9" t="s">
        <v>42</v>
      </c>
      <c r="BH1670" s="59" t="s">
        <v>116</v>
      </c>
      <c r="BI1670" s="9" t="s">
        <v>4</v>
      </c>
      <c r="BJ1670" s="9">
        <v>130.4</v>
      </c>
      <c r="BK1670" s="9" t="s">
        <v>49</v>
      </c>
    </row>
    <row r="1671" spans="57:63" hidden="1" x14ac:dyDescent="0.3">
      <c r="BE1671" s="10" t="s">
        <v>34</v>
      </c>
      <c r="BF1671" s="10">
        <v>2015</v>
      </c>
      <c r="BG1671" s="10" t="s">
        <v>42</v>
      </c>
      <c r="BH1671" s="58" t="s">
        <v>116</v>
      </c>
      <c r="BI1671" s="10" t="s">
        <v>5</v>
      </c>
      <c r="BJ1671" s="10">
        <v>118.7</v>
      </c>
      <c r="BK1671" s="10" t="s">
        <v>49</v>
      </c>
    </row>
    <row r="1672" spans="57:63" hidden="1" x14ac:dyDescent="0.3">
      <c r="BE1672" s="9" t="s">
        <v>34</v>
      </c>
      <c r="BF1672" s="9">
        <v>2015</v>
      </c>
      <c r="BG1672" s="9" t="s">
        <v>42</v>
      </c>
      <c r="BH1672" s="59" t="s">
        <v>116</v>
      </c>
      <c r="BI1672" s="9" t="s">
        <v>6</v>
      </c>
      <c r="BJ1672" s="9">
        <v>128.9</v>
      </c>
      <c r="BK1672" s="9" t="s">
        <v>49</v>
      </c>
    </row>
    <row r="1673" spans="57:63" hidden="1" x14ac:dyDescent="0.3">
      <c r="BE1673" s="10" t="s">
        <v>34</v>
      </c>
      <c r="BF1673" s="10">
        <v>2015</v>
      </c>
      <c r="BG1673" s="10" t="s">
        <v>42</v>
      </c>
      <c r="BH1673" s="58" t="s">
        <v>116</v>
      </c>
      <c r="BI1673" s="10" t="s">
        <v>7</v>
      </c>
      <c r="BJ1673" s="10">
        <v>111.9</v>
      </c>
      <c r="BK1673" s="10" t="s">
        <v>49</v>
      </c>
    </row>
    <row r="1674" spans="57:63" hidden="1" x14ac:dyDescent="0.3">
      <c r="BE1674" s="9" t="s">
        <v>34</v>
      </c>
      <c r="BF1674" s="9">
        <v>2015</v>
      </c>
      <c r="BG1674" s="9" t="s">
        <v>42</v>
      </c>
      <c r="BH1674" s="59" t="s">
        <v>116</v>
      </c>
      <c r="BI1674" s="9" t="s">
        <v>8</v>
      </c>
      <c r="BJ1674" s="9">
        <v>128.4</v>
      </c>
      <c r="BK1674" s="9" t="s">
        <v>49</v>
      </c>
    </row>
    <row r="1675" spans="57:63" hidden="1" x14ac:dyDescent="0.3">
      <c r="BE1675" s="10" t="s">
        <v>34</v>
      </c>
      <c r="BF1675" s="10">
        <v>2015</v>
      </c>
      <c r="BG1675" s="10" t="s">
        <v>42</v>
      </c>
      <c r="BH1675" s="58" t="s">
        <v>116</v>
      </c>
      <c r="BI1675" s="10" t="s">
        <v>9</v>
      </c>
      <c r="BJ1675" s="10">
        <v>162.19999999999999</v>
      </c>
      <c r="BK1675" s="10" t="s">
        <v>49</v>
      </c>
    </row>
    <row r="1676" spans="57:63" hidden="1" x14ac:dyDescent="0.3">
      <c r="BE1676" s="9" t="s">
        <v>34</v>
      </c>
      <c r="BF1676" s="9">
        <v>2015</v>
      </c>
      <c r="BG1676" s="9" t="s">
        <v>42</v>
      </c>
      <c r="BH1676" s="59" t="s">
        <v>116</v>
      </c>
      <c r="BI1676" s="9" t="s">
        <v>10</v>
      </c>
      <c r="BJ1676" s="9">
        <v>150</v>
      </c>
      <c r="BK1676" s="9" t="s">
        <v>49</v>
      </c>
    </row>
    <row r="1677" spans="57:63" hidden="1" x14ac:dyDescent="0.3">
      <c r="BE1677" s="10" t="s">
        <v>34</v>
      </c>
      <c r="BF1677" s="10">
        <v>2015</v>
      </c>
      <c r="BG1677" s="10" t="s">
        <v>42</v>
      </c>
      <c r="BH1677" s="58" t="s">
        <v>116</v>
      </c>
      <c r="BI1677" s="10" t="s">
        <v>11</v>
      </c>
      <c r="BJ1677" s="10">
        <v>90.4</v>
      </c>
      <c r="BK1677" s="10" t="s">
        <v>49</v>
      </c>
    </row>
    <row r="1678" spans="57:63" hidden="1" x14ac:dyDescent="0.3">
      <c r="BE1678" s="9" t="s">
        <v>34</v>
      </c>
      <c r="BF1678" s="9">
        <v>2015</v>
      </c>
      <c r="BG1678" s="9" t="s">
        <v>42</v>
      </c>
      <c r="BH1678" s="59" t="s">
        <v>116</v>
      </c>
      <c r="BI1678" s="9" t="s">
        <v>12</v>
      </c>
      <c r="BJ1678" s="9">
        <v>128.4</v>
      </c>
      <c r="BK1678" s="9" t="s">
        <v>49</v>
      </c>
    </row>
    <row r="1679" spans="57:63" hidden="1" x14ac:dyDescent="0.3">
      <c r="BE1679" s="10" t="s">
        <v>34</v>
      </c>
      <c r="BF1679" s="10">
        <v>2015</v>
      </c>
      <c r="BG1679" s="10" t="s">
        <v>42</v>
      </c>
      <c r="BH1679" s="58" t="s">
        <v>116</v>
      </c>
      <c r="BI1679" s="10" t="s">
        <v>14</v>
      </c>
      <c r="BJ1679" s="10">
        <v>132.5</v>
      </c>
      <c r="BK1679" s="10" t="s">
        <v>49</v>
      </c>
    </row>
    <row r="1680" spans="57:63" hidden="1" x14ac:dyDescent="0.3">
      <c r="BE1680" s="9" t="s">
        <v>34</v>
      </c>
      <c r="BF1680" s="9">
        <v>2015</v>
      </c>
      <c r="BG1680" s="9" t="s">
        <v>42</v>
      </c>
      <c r="BH1680" s="59" t="s">
        <v>116</v>
      </c>
      <c r="BI1680" s="9" t="s">
        <v>15</v>
      </c>
      <c r="BJ1680" s="9">
        <v>131.19999999999999</v>
      </c>
      <c r="BK1680" s="9" t="s">
        <v>49</v>
      </c>
    </row>
    <row r="1681" spans="57:63" hidden="1" x14ac:dyDescent="0.3">
      <c r="BE1681" s="10" t="s">
        <v>34</v>
      </c>
      <c r="BF1681" s="10">
        <v>2015</v>
      </c>
      <c r="BG1681" s="10" t="s">
        <v>42</v>
      </c>
      <c r="BH1681" s="58" t="s">
        <v>116</v>
      </c>
      <c r="BI1681" s="10" t="s">
        <v>20</v>
      </c>
      <c r="BJ1681" s="10">
        <v>121.6</v>
      </c>
      <c r="BK1681" s="10" t="s">
        <v>77</v>
      </c>
    </row>
    <row r="1682" spans="57:63" hidden="1" x14ac:dyDescent="0.3">
      <c r="BE1682" s="9" t="s">
        <v>34</v>
      </c>
      <c r="BF1682" s="9">
        <v>2015</v>
      </c>
      <c r="BG1682" s="9" t="s">
        <v>42</v>
      </c>
      <c r="BH1682" s="59" t="s">
        <v>116</v>
      </c>
      <c r="BI1682" s="9" t="s">
        <v>21</v>
      </c>
      <c r="BJ1682" s="9">
        <v>120.4</v>
      </c>
      <c r="BK1682" s="9" t="s">
        <v>77</v>
      </c>
    </row>
    <row r="1683" spans="57:63" hidden="1" x14ac:dyDescent="0.3">
      <c r="BE1683" s="10" t="s">
        <v>34</v>
      </c>
      <c r="BF1683" s="10">
        <v>2015</v>
      </c>
      <c r="BG1683" s="10" t="s">
        <v>42</v>
      </c>
      <c r="BH1683" s="58" t="s">
        <v>116</v>
      </c>
      <c r="BI1683" s="10" t="s">
        <v>22</v>
      </c>
      <c r="BJ1683" s="10">
        <v>122.6</v>
      </c>
      <c r="BK1683" s="10" t="s">
        <v>77</v>
      </c>
    </row>
    <row r="1684" spans="57:63" hidden="1" x14ac:dyDescent="0.3">
      <c r="BE1684" s="9" t="s">
        <v>34</v>
      </c>
      <c r="BF1684" s="9">
        <v>2015</v>
      </c>
      <c r="BG1684" s="9" t="s">
        <v>42</v>
      </c>
      <c r="BH1684" s="59" t="s">
        <v>116</v>
      </c>
      <c r="BI1684" s="9" t="s">
        <v>23</v>
      </c>
      <c r="BJ1684" s="9">
        <v>119.8</v>
      </c>
      <c r="BK1684" s="9" t="s">
        <v>23</v>
      </c>
    </row>
    <row r="1685" spans="57:63" hidden="1" x14ac:dyDescent="0.3">
      <c r="BE1685" s="10" t="s">
        <v>34</v>
      </c>
      <c r="BF1685" s="10">
        <v>2015</v>
      </c>
      <c r="BG1685" s="10" t="s">
        <v>42</v>
      </c>
      <c r="BH1685" s="58" t="s">
        <v>116</v>
      </c>
      <c r="BI1685" s="10" t="s">
        <v>24</v>
      </c>
      <c r="BJ1685" s="10">
        <v>111.3</v>
      </c>
      <c r="BK1685" s="10" t="s">
        <v>77</v>
      </c>
    </row>
    <row r="1686" spans="57:63" hidden="1" x14ac:dyDescent="0.3">
      <c r="BE1686" s="9" t="s">
        <v>30</v>
      </c>
      <c r="BF1686" s="9">
        <v>2015</v>
      </c>
      <c r="BG1686" s="9" t="s">
        <v>43</v>
      </c>
      <c r="BH1686" s="59" t="s">
        <v>117</v>
      </c>
      <c r="BI1686" s="9" t="s">
        <v>3</v>
      </c>
      <c r="BJ1686" s="9">
        <v>125.6</v>
      </c>
      <c r="BK1686" s="9" t="s">
        <v>49</v>
      </c>
    </row>
    <row r="1687" spans="57:63" hidden="1" x14ac:dyDescent="0.3">
      <c r="BE1687" s="10" t="s">
        <v>30</v>
      </c>
      <c r="BF1687" s="10">
        <v>2015</v>
      </c>
      <c r="BG1687" s="10" t="s">
        <v>43</v>
      </c>
      <c r="BH1687" s="58" t="s">
        <v>117</v>
      </c>
      <c r="BI1687" s="10" t="s">
        <v>4</v>
      </c>
      <c r="BJ1687" s="10">
        <v>130.4</v>
      </c>
      <c r="BK1687" s="10" t="s">
        <v>49</v>
      </c>
    </row>
    <row r="1688" spans="57:63" hidden="1" x14ac:dyDescent="0.3">
      <c r="BE1688" s="9" t="s">
        <v>30</v>
      </c>
      <c r="BF1688" s="9">
        <v>2015</v>
      </c>
      <c r="BG1688" s="9" t="s">
        <v>43</v>
      </c>
      <c r="BH1688" s="59" t="s">
        <v>117</v>
      </c>
      <c r="BI1688" s="9" t="s">
        <v>5</v>
      </c>
      <c r="BJ1688" s="9">
        <v>120.8</v>
      </c>
      <c r="BK1688" s="9" t="s">
        <v>49</v>
      </c>
    </row>
    <row r="1689" spans="57:63" hidden="1" x14ac:dyDescent="0.3">
      <c r="BE1689" s="10" t="s">
        <v>30</v>
      </c>
      <c r="BF1689" s="10">
        <v>2015</v>
      </c>
      <c r="BG1689" s="10" t="s">
        <v>43</v>
      </c>
      <c r="BH1689" s="58" t="s">
        <v>117</v>
      </c>
      <c r="BI1689" s="10" t="s">
        <v>6</v>
      </c>
      <c r="BJ1689" s="10">
        <v>129.4</v>
      </c>
      <c r="BK1689" s="10" t="s">
        <v>49</v>
      </c>
    </row>
    <row r="1690" spans="57:63" hidden="1" x14ac:dyDescent="0.3">
      <c r="BE1690" s="9" t="s">
        <v>30</v>
      </c>
      <c r="BF1690" s="9">
        <v>2015</v>
      </c>
      <c r="BG1690" s="9" t="s">
        <v>43</v>
      </c>
      <c r="BH1690" s="59" t="s">
        <v>117</v>
      </c>
      <c r="BI1690" s="9" t="s">
        <v>7</v>
      </c>
      <c r="BJ1690" s="9">
        <v>115.8</v>
      </c>
      <c r="BK1690" s="9" t="s">
        <v>49</v>
      </c>
    </row>
    <row r="1691" spans="57:63" hidden="1" x14ac:dyDescent="0.3">
      <c r="BE1691" s="10" t="s">
        <v>30</v>
      </c>
      <c r="BF1691" s="10">
        <v>2015</v>
      </c>
      <c r="BG1691" s="10" t="s">
        <v>43</v>
      </c>
      <c r="BH1691" s="58" t="s">
        <v>117</v>
      </c>
      <c r="BI1691" s="10" t="s">
        <v>8</v>
      </c>
      <c r="BJ1691" s="10">
        <v>133.19999999999999</v>
      </c>
      <c r="BK1691" s="10" t="s">
        <v>49</v>
      </c>
    </row>
    <row r="1692" spans="57:63" hidden="1" x14ac:dyDescent="0.3">
      <c r="BE1692" s="9" t="s">
        <v>30</v>
      </c>
      <c r="BF1692" s="9">
        <v>2015</v>
      </c>
      <c r="BG1692" s="9" t="s">
        <v>43</v>
      </c>
      <c r="BH1692" s="59" t="s">
        <v>117</v>
      </c>
      <c r="BI1692" s="9" t="s">
        <v>9</v>
      </c>
      <c r="BJ1692" s="9">
        <v>157.69999999999999</v>
      </c>
      <c r="BK1692" s="9" t="s">
        <v>49</v>
      </c>
    </row>
    <row r="1693" spans="57:63" hidden="1" x14ac:dyDescent="0.3">
      <c r="BE1693" s="10" t="s">
        <v>30</v>
      </c>
      <c r="BF1693" s="10">
        <v>2015</v>
      </c>
      <c r="BG1693" s="10" t="s">
        <v>43</v>
      </c>
      <c r="BH1693" s="58" t="s">
        <v>117</v>
      </c>
      <c r="BI1693" s="10" t="s">
        <v>10</v>
      </c>
      <c r="BJ1693" s="10">
        <v>154.19999999999999</v>
      </c>
      <c r="BK1693" s="10" t="s">
        <v>49</v>
      </c>
    </row>
    <row r="1694" spans="57:63" hidden="1" x14ac:dyDescent="0.3">
      <c r="BE1694" s="9" t="s">
        <v>30</v>
      </c>
      <c r="BF1694" s="9">
        <v>2015</v>
      </c>
      <c r="BG1694" s="9" t="s">
        <v>43</v>
      </c>
      <c r="BH1694" s="59" t="s">
        <v>117</v>
      </c>
      <c r="BI1694" s="9" t="s">
        <v>11</v>
      </c>
      <c r="BJ1694" s="9">
        <v>93.7</v>
      </c>
      <c r="BK1694" s="9" t="s">
        <v>49</v>
      </c>
    </row>
    <row r="1695" spans="57:63" hidden="1" x14ac:dyDescent="0.3">
      <c r="BE1695" s="10" t="s">
        <v>30</v>
      </c>
      <c r="BF1695" s="10">
        <v>2015</v>
      </c>
      <c r="BG1695" s="10" t="s">
        <v>43</v>
      </c>
      <c r="BH1695" s="58" t="s">
        <v>117</v>
      </c>
      <c r="BI1695" s="10" t="s">
        <v>12</v>
      </c>
      <c r="BJ1695" s="10">
        <v>126.6</v>
      </c>
      <c r="BK1695" s="10" t="s">
        <v>49</v>
      </c>
    </row>
    <row r="1696" spans="57:63" hidden="1" x14ac:dyDescent="0.3">
      <c r="BE1696" s="9" t="s">
        <v>30</v>
      </c>
      <c r="BF1696" s="9">
        <v>2015</v>
      </c>
      <c r="BG1696" s="9" t="s">
        <v>43</v>
      </c>
      <c r="BH1696" s="59" t="s">
        <v>117</v>
      </c>
      <c r="BI1696" s="9" t="s">
        <v>14</v>
      </c>
      <c r="BJ1696" s="9">
        <v>133.1</v>
      </c>
      <c r="BK1696" s="9" t="s">
        <v>49</v>
      </c>
    </row>
    <row r="1697" spans="57:63" hidden="1" x14ac:dyDescent="0.3">
      <c r="BE1697" s="10" t="s">
        <v>30</v>
      </c>
      <c r="BF1697" s="10">
        <v>2015</v>
      </c>
      <c r="BG1697" s="10" t="s">
        <v>43</v>
      </c>
      <c r="BH1697" s="58" t="s">
        <v>117</v>
      </c>
      <c r="BI1697" s="10" t="s">
        <v>15</v>
      </c>
      <c r="BJ1697" s="10">
        <v>131.80000000000001</v>
      </c>
      <c r="BK1697" s="10" t="s">
        <v>49</v>
      </c>
    </row>
    <row r="1698" spans="57:63" hidden="1" x14ac:dyDescent="0.3">
      <c r="BE1698" s="9" t="s">
        <v>30</v>
      </c>
      <c r="BF1698" s="9">
        <v>2015</v>
      </c>
      <c r="BG1698" s="9" t="s">
        <v>43</v>
      </c>
      <c r="BH1698" s="59" t="s">
        <v>117</v>
      </c>
      <c r="BI1698" s="9" t="s">
        <v>20</v>
      </c>
      <c r="BJ1698" s="9" t="s">
        <v>32</v>
      </c>
      <c r="BK1698" s="9" t="s">
        <v>77</v>
      </c>
    </row>
    <row r="1699" spans="57:63" hidden="1" x14ac:dyDescent="0.3">
      <c r="BE1699" s="10" t="s">
        <v>30</v>
      </c>
      <c r="BF1699" s="10">
        <v>2015</v>
      </c>
      <c r="BG1699" s="10" t="s">
        <v>43</v>
      </c>
      <c r="BH1699" s="58" t="s">
        <v>117</v>
      </c>
      <c r="BI1699" s="10" t="s">
        <v>21</v>
      </c>
      <c r="BJ1699" s="10">
        <v>124.4</v>
      </c>
      <c r="BK1699" s="10" t="s">
        <v>77</v>
      </c>
    </row>
    <row r="1700" spans="57:63" hidden="1" x14ac:dyDescent="0.3">
      <c r="BE1700" s="9" t="s">
        <v>30</v>
      </c>
      <c r="BF1700" s="9">
        <v>2015</v>
      </c>
      <c r="BG1700" s="9" t="s">
        <v>43</v>
      </c>
      <c r="BH1700" s="59" t="s">
        <v>117</v>
      </c>
      <c r="BI1700" s="9" t="s">
        <v>22</v>
      </c>
      <c r="BJ1700" s="9">
        <v>125.1</v>
      </c>
      <c r="BK1700" s="9" t="s">
        <v>77</v>
      </c>
    </row>
    <row r="1701" spans="57:63" hidden="1" x14ac:dyDescent="0.3">
      <c r="BE1701" s="10" t="s">
        <v>30</v>
      </c>
      <c r="BF1701" s="10">
        <v>2015</v>
      </c>
      <c r="BG1701" s="10" t="s">
        <v>43</v>
      </c>
      <c r="BH1701" s="58" t="s">
        <v>117</v>
      </c>
      <c r="BI1701" s="10" t="s">
        <v>23</v>
      </c>
      <c r="BJ1701" s="10">
        <v>122</v>
      </c>
      <c r="BK1701" s="10" t="s">
        <v>23</v>
      </c>
    </row>
    <row r="1702" spans="57:63" hidden="1" x14ac:dyDescent="0.3">
      <c r="BE1702" s="9" t="s">
        <v>30</v>
      </c>
      <c r="BF1702" s="9">
        <v>2015</v>
      </c>
      <c r="BG1702" s="9" t="s">
        <v>43</v>
      </c>
      <c r="BH1702" s="59" t="s">
        <v>117</v>
      </c>
      <c r="BI1702" s="9" t="s">
        <v>24</v>
      </c>
      <c r="BJ1702" s="9">
        <v>113.8</v>
      </c>
      <c r="BK1702" s="9" t="s">
        <v>77</v>
      </c>
    </row>
    <row r="1703" spans="57:63" hidden="1" x14ac:dyDescent="0.3">
      <c r="BE1703" s="10" t="s">
        <v>33</v>
      </c>
      <c r="BF1703" s="10">
        <v>2015</v>
      </c>
      <c r="BG1703" s="10" t="s">
        <v>43</v>
      </c>
      <c r="BH1703" s="58" t="s">
        <v>117</v>
      </c>
      <c r="BI1703" s="10" t="s">
        <v>3</v>
      </c>
      <c r="BJ1703" s="10">
        <v>123.6</v>
      </c>
      <c r="BK1703" s="10" t="s">
        <v>49</v>
      </c>
    </row>
    <row r="1704" spans="57:63" hidden="1" x14ac:dyDescent="0.3">
      <c r="BE1704" s="9" t="s">
        <v>33</v>
      </c>
      <c r="BF1704" s="9">
        <v>2015</v>
      </c>
      <c r="BG1704" s="9" t="s">
        <v>43</v>
      </c>
      <c r="BH1704" s="59" t="s">
        <v>117</v>
      </c>
      <c r="BI1704" s="9" t="s">
        <v>4</v>
      </c>
      <c r="BJ1704" s="9">
        <v>128.6</v>
      </c>
      <c r="BK1704" s="9" t="s">
        <v>49</v>
      </c>
    </row>
    <row r="1705" spans="57:63" hidden="1" x14ac:dyDescent="0.3">
      <c r="BE1705" s="10" t="s">
        <v>33</v>
      </c>
      <c r="BF1705" s="10">
        <v>2015</v>
      </c>
      <c r="BG1705" s="10" t="s">
        <v>43</v>
      </c>
      <c r="BH1705" s="58" t="s">
        <v>117</v>
      </c>
      <c r="BI1705" s="10" t="s">
        <v>5</v>
      </c>
      <c r="BJ1705" s="10">
        <v>115.9</v>
      </c>
      <c r="BK1705" s="10" t="s">
        <v>49</v>
      </c>
    </row>
    <row r="1706" spans="57:63" hidden="1" x14ac:dyDescent="0.3">
      <c r="BE1706" s="9" t="s">
        <v>33</v>
      </c>
      <c r="BF1706" s="9">
        <v>2015</v>
      </c>
      <c r="BG1706" s="9" t="s">
        <v>43</v>
      </c>
      <c r="BH1706" s="59" t="s">
        <v>117</v>
      </c>
      <c r="BI1706" s="9" t="s">
        <v>6</v>
      </c>
      <c r="BJ1706" s="9">
        <v>128.5</v>
      </c>
      <c r="BK1706" s="9" t="s">
        <v>49</v>
      </c>
    </row>
    <row r="1707" spans="57:63" hidden="1" x14ac:dyDescent="0.3">
      <c r="BE1707" s="10" t="s">
        <v>33</v>
      </c>
      <c r="BF1707" s="10">
        <v>2015</v>
      </c>
      <c r="BG1707" s="10" t="s">
        <v>43</v>
      </c>
      <c r="BH1707" s="58" t="s">
        <v>117</v>
      </c>
      <c r="BI1707" s="10" t="s">
        <v>7</v>
      </c>
      <c r="BJ1707" s="10">
        <v>109</v>
      </c>
      <c r="BK1707" s="10" t="s">
        <v>49</v>
      </c>
    </row>
    <row r="1708" spans="57:63" hidden="1" x14ac:dyDescent="0.3">
      <c r="BE1708" s="9" t="s">
        <v>33</v>
      </c>
      <c r="BF1708" s="9">
        <v>2015</v>
      </c>
      <c r="BG1708" s="9" t="s">
        <v>43</v>
      </c>
      <c r="BH1708" s="59" t="s">
        <v>117</v>
      </c>
      <c r="BI1708" s="9" t="s">
        <v>8</v>
      </c>
      <c r="BJ1708" s="9">
        <v>124.1</v>
      </c>
      <c r="BK1708" s="9" t="s">
        <v>49</v>
      </c>
    </row>
    <row r="1709" spans="57:63" hidden="1" x14ac:dyDescent="0.3">
      <c r="BE1709" s="10" t="s">
        <v>33</v>
      </c>
      <c r="BF1709" s="10">
        <v>2015</v>
      </c>
      <c r="BG1709" s="10" t="s">
        <v>43</v>
      </c>
      <c r="BH1709" s="58" t="s">
        <v>117</v>
      </c>
      <c r="BI1709" s="10" t="s">
        <v>9</v>
      </c>
      <c r="BJ1709" s="10">
        <v>165.8</v>
      </c>
      <c r="BK1709" s="10" t="s">
        <v>49</v>
      </c>
    </row>
    <row r="1710" spans="57:63" hidden="1" x14ac:dyDescent="0.3">
      <c r="BE1710" s="9" t="s">
        <v>33</v>
      </c>
      <c r="BF1710" s="9">
        <v>2015</v>
      </c>
      <c r="BG1710" s="9" t="s">
        <v>43</v>
      </c>
      <c r="BH1710" s="59" t="s">
        <v>117</v>
      </c>
      <c r="BI1710" s="9" t="s">
        <v>10</v>
      </c>
      <c r="BJ1710" s="9">
        <v>187.2</v>
      </c>
      <c r="BK1710" s="9" t="s">
        <v>49</v>
      </c>
    </row>
    <row r="1711" spans="57:63" hidden="1" x14ac:dyDescent="0.3">
      <c r="BE1711" s="10" t="s">
        <v>33</v>
      </c>
      <c r="BF1711" s="10">
        <v>2015</v>
      </c>
      <c r="BG1711" s="10" t="s">
        <v>43</v>
      </c>
      <c r="BH1711" s="58" t="s">
        <v>117</v>
      </c>
      <c r="BI1711" s="10" t="s">
        <v>11</v>
      </c>
      <c r="BJ1711" s="10">
        <v>89.4</v>
      </c>
      <c r="BK1711" s="10" t="s">
        <v>49</v>
      </c>
    </row>
    <row r="1712" spans="57:63" hidden="1" x14ac:dyDescent="0.3">
      <c r="BE1712" s="9" t="s">
        <v>33</v>
      </c>
      <c r="BF1712" s="9">
        <v>2015</v>
      </c>
      <c r="BG1712" s="9" t="s">
        <v>43</v>
      </c>
      <c r="BH1712" s="59" t="s">
        <v>117</v>
      </c>
      <c r="BI1712" s="9" t="s">
        <v>12</v>
      </c>
      <c r="BJ1712" s="9">
        <v>135.80000000000001</v>
      </c>
      <c r="BK1712" s="9" t="s">
        <v>49</v>
      </c>
    </row>
    <row r="1713" spans="57:63" hidden="1" x14ac:dyDescent="0.3">
      <c r="BE1713" s="10" t="s">
        <v>33</v>
      </c>
      <c r="BF1713" s="10">
        <v>2015</v>
      </c>
      <c r="BG1713" s="10" t="s">
        <v>43</v>
      </c>
      <c r="BH1713" s="58" t="s">
        <v>117</v>
      </c>
      <c r="BI1713" s="10" t="s">
        <v>14</v>
      </c>
      <c r="BJ1713" s="10">
        <v>132.9</v>
      </c>
      <c r="BK1713" s="10" t="s">
        <v>49</v>
      </c>
    </row>
    <row r="1714" spans="57:63" hidden="1" x14ac:dyDescent="0.3">
      <c r="BE1714" s="9" t="s">
        <v>33</v>
      </c>
      <c r="BF1714" s="9">
        <v>2015</v>
      </c>
      <c r="BG1714" s="9" t="s">
        <v>43</v>
      </c>
      <c r="BH1714" s="59" t="s">
        <v>117</v>
      </c>
      <c r="BI1714" s="9" t="s">
        <v>15</v>
      </c>
      <c r="BJ1714" s="9">
        <v>132.6</v>
      </c>
      <c r="BK1714" s="9" t="s">
        <v>49</v>
      </c>
    </row>
    <row r="1715" spans="57:63" hidden="1" x14ac:dyDescent="0.3">
      <c r="BE1715" s="10" t="s">
        <v>33</v>
      </c>
      <c r="BF1715" s="10">
        <v>2015</v>
      </c>
      <c r="BG1715" s="10" t="s">
        <v>43</v>
      </c>
      <c r="BH1715" s="58" t="s">
        <v>117</v>
      </c>
      <c r="BI1715" s="10" t="s">
        <v>20</v>
      </c>
      <c r="BJ1715" s="10">
        <v>122.4</v>
      </c>
      <c r="BK1715" s="10" t="s">
        <v>77</v>
      </c>
    </row>
    <row r="1716" spans="57:63" hidden="1" x14ac:dyDescent="0.3">
      <c r="BE1716" s="9" t="s">
        <v>33</v>
      </c>
      <c r="BF1716" s="9">
        <v>2015</v>
      </c>
      <c r="BG1716" s="9" t="s">
        <v>43</v>
      </c>
      <c r="BH1716" s="59" t="s">
        <v>117</v>
      </c>
      <c r="BI1716" s="9" t="s">
        <v>21</v>
      </c>
      <c r="BJ1716" s="9">
        <v>114.9</v>
      </c>
      <c r="BK1716" s="9" t="s">
        <v>77</v>
      </c>
    </row>
    <row r="1717" spans="57:63" hidden="1" x14ac:dyDescent="0.3">
      <c r="BE1717" s="10" t="s">
        <v>33</v>
      </c>
      <c r="BF1717" s="10">
        <v>2015</v>
      </c>
      <c r="BG1717" s="10" t="s">
        <v>43</v>
      </c>
      <c r="BH1717" s="58" t="s">
        <v>117</v>
      </c>
      <c r="BI1717" s="10" t="s">
        <v>22</v>
      </c>
      <c r="BJ1717" s="10">
        <v>120.7</v>
      </c>
      <c r="BK1717" s="10" t="s">
        <v>77</v>
      </c>
    </row>
    <row r="1718" spans="57:63" hidden="1" x14ac:dyDescent="0.3">
      <c r="BE1718" s="9" t="s">
        <v>33</v>
      </c>
      <c r="BF1718" s="9">
        <v>2015</v>
      </c>
      <c r="BG1718" s="9" t="s">
        <v>43</v>
      </c>
      <c r="BH1718" s="59" t="s">
        <v>117</v>
      </c>
      <c r="BI1718" s="9" t="s">
        <v>23</v>
      </c>
      <c r="BJ1718" s="9">
        <v>117.7</v>
      </c>
      <c r="BK1718" s="9" t="s">
        <v>23</v>
      </c>
    </row>
    <row r="1719" spans="57:63" hidden="1" x14ac:dyDescent="0.3">
      <c r="BE1719" s="10" t="s">
        <v>33</v>
      </c>
      <c r="BF1719" s="10">
        <v>2015</v>
      </c>
      <c r="BG1719" s="10" t="s">
        <v>43</v>
      </c>
      <c r="BH1719" s="58" t="s">
        <v>117</v>
      </c>
      <c r="BI1719" s="10" t="s">
        <v>24</v>
      </c>
      <c r="BJ1719" s="10">
        <v>109.3</v>
      </c>
      <c r="BK1719" s="10" t="s">
        <v>77</v>
      </c>
    </row>
    <row r="1720" spans="57:63" hidden="1" x14ac:dyDescent="0.3">
      <c r="BE1720" s="9" t="s">
        <v>34</v>
      </c>
      <c r="BF1720" s="9">
        <v>2015</v>
      </c>
      <c r="BG1720" s="9" t="s">
        <v>43</v>
      </c>
      <c r="BH1720" s="59" t="s">
        <v>117</v>
      </c>
      <c r="BI1720" s="9" t="s">
        <v>3</v>
      </c>
      <c r="BJ1720" s="9">
        <v>125</v>
      </c>
      <c r="BK1720" s="9" t="s">
        <v>49</v>
      </c>
    </row>
    <row r="1721" spans="57:63" hidden="1" x14ac:dyDescent="0.3">
      <c r="BE1721" s="10" t="s">
        <v>34</v>
      </c>
      <c r="BF1721" s="10">
        <v>2015</v>
      </c>
      <c r="BG1721" s="10" t="s">
        <v>43</v>
      </c>
      <c r="BH1721" s="58" t="s">
        <v>117</v>
      </c>
      <c r="BI1721" s="10" t="s">
        <v>4</v>
      </c>
      <c r="BJ1721" s="10">
        <v>129.80000000000001</v>
      </c>
      <c r="BK1721" s="10" t="s">
        <v>49</v>
      </c>
    </row>
    <row r="1722" spans="57:63" hidden="1" x14ac:dyDescent="0.3">
      <c r="BE1722" s="9" t="s">
        <v>34</v>
      </c>
      <c r="BF1722" s="9">
        <v>2015</v>
      </c>
      <c r="BG1722" s="9" t="s">
        <v>43</v>
      </c>
      <c r="BH1722" s="59" t="s">
        <v>117</v>
      </c>
      <c r="BI1722" s="9" t="s">
        <v>5</v>
      </c>
      <c r="BJ1722" s="9">
        <v>118.9</v>
      </c>
      <c r="BK1722" s="9" t="s">
        <v>49</v>
      </c>
    </row>
    <row r="1723" spans="57:63" hidden="1" x14ac:dyDescent="0.3">
      <c r="BE1723" s="10" t="s">
        <v>34</v>
      </c>
      <c r="BF1723" s="10">
        <v>2015</v>
      </c>
      <c r="BG1723" s="10" t="s">
        <v>43</v>
      </c>
      <c r="BH1723" s="58" t="s">
        <v>117</v>
      </c>
      <c r="BI1723" s="10" t="s">
        <v>6</v>
      </c>
      <c r="BJ1723" s="10">
        <v>129.1</v>
      </c>
      <c r="BK1723" s="10" t="s">
        <v>49</v>
      </c>
    </row>
    <row r="1724" spans="57:63" hidden="1" x14ac:dyDescent="0.3">
      <c r="BE1724" s="9" t="s">
        <v>34</v>
      </c>
      <c r="BF1724" s="9">
        <v>2015</v>
      </c>
      <c r="BG1724" s="9" t="s">
        <v>43</v>
      </c>
      <c r="BH1724" s="59" t="s">
        <v>117</v>
      </c>
      <c r="BI1724" s="9" t="s">
        <v>7</v>
      </c>
      <c r="BJ1724" s="9">
        <v>113.3</v>
      </c>
      <c r="BK1724" s="9" t="s">
        <v>49</v>
      </c>
    </row>
    <row r="1725" spans="57:63" hidden="1" x14ac:dyDescent="0.3">
      <c r="BE1725" s="10" t="s">
        <v>34</v>
      </c>
      <c r="BF1725" s="10">
        <v>2015</v>
      </c>
      <c r="BG1725" s="10" t="s">
        <v>43</v>
      </c>
      <c r="BH1725" s="58" t="s">
        <v>117</v>
      </c>
      <c r="BI1725" s="10" t="s">
        <v>8</v>
      </c>
      <c r="BJ1725" s="10">
        <v>129</v>
      </c>
      <c r="BK1725" s="10" t="s">
        <v>49</v>
      </c>
    </row>
    <row r="1726" spans="57:63" hidden="1" x14ac:dyDescent="0.3">
      <c r="BE1726" s="9" t="s">
        <v>34</v>
      </c>
      <c r="BF1726" s="9">
        <v>2015</v>
      </c>
      <c r="BG1726" s="9" t="s">
        <v>43</v>
      </c>
      <c r="BH1726" s="59" t="s">
        <v>117</v>
      </c>
      <c r="BI1726" s="9" t="s">
        <v>9</v>
      </c>
      <c r="BJ1726" s="9">
        <v>160.4</v>
      </c>
      <c r="BK1726" s="9" t="s">
        <v>49</v>
      </c>
    </row>
    <row r="1727" spans="57:63" hidden="1" x14ac:dyDescent="0.3">
      <c r="BE1727" s="10" t="s">
        <v>34</v>
      </c>
      <c r="BF1727" s="10">
        <v>2015</v>
      </c>
      <c r="BG1727" s="10" t="s">
        <v>43</v>
      </c>
      <c r="BH1727" s="58" t="s">
        <v>117</v>
      </c>
      <c r="BI1727" s="10" t="s">
        <v>10</v>
      </c>
      <c r="BJ1727" s="10">
        <v>165.3</v>
      </c>
      <c r="BK1727" s="10" t="s">
        <v>49</v>
      </c>
    </row>
    <row r="1728" spans="57:63" hidden="1" x14ac:dyDescent="0.3">
      <c r="BE1728" s="9" t="s">
        <v>34</v>
      </c>
      <c r="BF1728" s="9">
        <v>2015</v>
      </c>
      <c r="BG1728" s="9" t="s">
        <v>43</v>
      </c>
      <c r="BH1728" s="59" t="s">
        <v>117</v>
      </c>
      <c r="BI1728" s="9" t="s">
        <v>11</v>
      </c>
      <c r="BJ1728" s="9">
        <v>92.3</v>
      </c>
      <c r="BK1728" s="9" t="s">
        <v>49</v>
      </c>
    </row>
    <row r="1729" spans="57:63" hidden="1" x14ac:dyDescent="0.3">
      <c r="BE1729" s="10" t="s">
        <v>34</v>
      </c>
      <c r="BF1729" s="10">
        <v>2015</v>
      </c>
      <c r="BG1729" s="10" t="s">
        <v>43</v>
      </c>
      <c r="BH1729" s="58" t="s">
        <v>117</v>
      </c>
      <c r="BI1729" s="10" t="s">
        <v>12</v>
      </c>
      <c r="BJ1729" s="10">
        <v>129.69999999999999</v>
      </c>
      <c r="BK1729" s="10" t="s">
        <v>49</v>
      </c>
    </row>
    <row r="1730" spans="57:63" hidden="1" x14ac:dyDescent="0.3">
      <c r="BE1730" s="9" t="s">
        <v>34</v>
      </c>
      <c r="BF1730" s="9">
        <v>2015</v>
      </c>
      <c r="BG1730" s="9" t="s">
        <v>43</v>
      </c>
      <c r="BH1730" s="59" t="s">
        <v>117</v>
      </c>
      <c r="BI1730" s="9" t="s">
        <v>14</v>
      </c>
      <c r="BJ1730" s="9">
        <v>133</v>
      </c>
      <c r="BK1730" s="9" t="s">
        <v>49</v>
      </c>
    </row>
    <row r="1731" spans="57:63" hidden="1" x14ac:dyDescent="0.3">
      <c r="BE1731" s="10" t="s">
        <v>34</v>
      </c>
      <c r="BF1731" s="10">
        <v>2015</v>
      </c>
      <c r="BG1731" s="10" t="s">
        <v>43</v>
      </c>
      <c r="BH1731" s="58" t="s">
        <v>117</v>
      </c>
      <c r="BI1731" s="10" t="s">
        <v>15</v>
      </c>
      <c r="BJ1731" s="10">
        <v>132.1</v>
      </c>
      <c r="BK1731" s="10" t="s">
        <v>49</v>
      </c>
    </row>
    <row r="1732" spans="57:63" hidden="1" x14ac:dyDescent="0.3">
      <c r="BE1732" s="9" t="s">
        <v>34</v>
      </c>
      <c r="BF1732" s="9">
        <v>2015</v>
      </c>
      <c r="BG1732" s="9" t="s">
        <v>43</v>
      </c>
      <c r="BH1732" s="59" t="s">
        <v>117</v>
      </c>
      <c r="BI1732" s="9" t="s">
        <v>20</v>
      </c>
      <c r="BJ1732" s="9">
        <v>122.4</v>
      </c>
      <c r="BK1732" s="9" t="s">
        <v>77</v>
      </c>
    </row>
    <row r="1733" spans="57:63" hidden="1" x14ac:dyDescent="0.3">
      <c r="BE1733" s="10" t="s">
        <v>34</v>
      </c>
      <c r="BF1733" s="10">
        <v>2015</v>
      </c>
      <c r="BG1733" s="10" t="s">
        <v>43</v>
      </c>
      <c r="BH1733" s="58" t="s">
        <v>117</v>
      </c>
      <c r="BI1733" s="10" t="s">
        <v>21</v>
      </c>
      <c r="BJ1733" s="10">
        <v>120.8</v>
      </c>
      <c r="BK1733" s="10" t="s">
        <v>77</v>
      </c>
    </row>
    <row r="1734" spans="57:63" hidden="1" x14ac:dyDescent="0.3">
      <c r="BE1734" s="9" t="s">
        <v>34</v>
      </c>
      <c r="BF1734" s="9">
        <v>2015</v>
      </c>
      <c r="BG1734" s="9" t="s">
        <v>43</v>
      </c>
      <c r="BH1734" s="59" t="s">
        <v>117</v>
      </c>
      <c r="BI1734" s="9" t="s">
        <v>22</v>
      </c>
      <c r="BJ1734" s="9">
        <v>123</v>
      </c>
      <c r="BK1734" s="9" t="s">
        <v>77</v>
      </c>
    </row>
    <row r="1735" spans="57:63" hidden="1" x14ac:dyDescent="0.3">
      <c r="BE1735" s="10" t="s">
        <v>34</v>
      </c>
      <c r="BF1735" s="10">
        <v>2015</v>
      </c>
      <c r="BG1735" s="10" t="s">
        <v>43</v>
      </c>
      <c r="BH1735" s="58" t="s">
        <v>117</v>
      </c>
      <c r="BI1735" s="10" t="s">
        <v>23</v>
      </c>
      <c r="BJ1735" s="10">
        <v>120.4</v>
      </c>
      <c r="BK1735" s="10" t="s">
        <v>23</v>
      </c>
    </row>
    <row r="1736" spans="57:63" hidden="1" x14ac:dyDescent="0.3">
      <c r="BE1736" s="9" t="s">
        <v>34</v>
      </c>
      <c r="BF1736" s="9">
        <v>2015</v>
      </c>
      <c r="BG1736" s="9" t="s">
        <v>43</v>
      </c>
      <c r="BH1736" s="59" t="s">
        <v>117</v>
      </c>
      <c r="BI1736" s="9" t="s">
        <v>24</v>
      </c>
      <c r="BJ1736" s="9">
        <v>111.4</v>
      </c>
      <c r="BK1736" s="9" t="s">
        <v>77</v>
      </c>
    </row>
    <row r="1737" spans="57:63" hidden="1" x14ac:dyDescent="0.3">
      <c r="BE1737" s="10" t="s">
        <v>30</v>
      </c>
      <c r="BF1737" s="10">
        <v>2015</v>
      </c>
      <c r="BG1737" s="10" t="s">
        <v>45</v>
      </c>
      <c r="BH1737" s="58" t="s">
        <v>118</v>
      </c>
      <c r="BI1737" s="10" t="s">
        <v>3</v>
      </c>
      <c r="BJ1737" s="10">
        <v>126.1</v>
      </c>
      <c r="BK1737" s="10" t="s">
        <v>49</v>
      </c>
    </row>
    <row r="1738" spans="57:63" hidden="1" x14ac:dyDescent="0.3">
      <c r="BE1738" s="9" t="s">
        <v>30</v>
      </c>
      <c r="BF1738" s="9">
        <v>2015</v>
      </c>
      <c r="BG1738" s="9" t="s">
        <v>45</v>
      </c>
      <c r="BH1738" s="59" t="s">
        <v>118</v>
      </c>
      <c r="BI1738" s="9" t="s">
        <v>4</v>
      </c>
      <c r="BJ1738" s="9">
        <v>130.6</v>
      </c>
      <c r="BK1738" s="9" t="s">
        <v>49</v>
      </c>
    </row>
    <row r="1739" spans="57:63" hidden="1" x14ac:dyDescent="0.3">
      <c r="BE1739" s="10" t="s">
        <v>30</v>
      </c>
      <c r="BF1739" s="10">
        <v>2015</v>
      </c>
      <c r="BG1739" s="10" t="s">
        <v>45</v>
      </c>
      <c r="BH1739" s="58" t="s">
        <v>118</v>
      </c>
      <c r="BI1739" s="10" t="s">
        <v>5</v>
      </c>
      <c r="BJ1739" s="10">
        <v>121.7</v>
      </c>
      <c r="BK1739" s="10" t="s">
        <v>49</v>
      </c>
    </row>
    <row r="1740" spans="57:63" hidden="1" x14ac:dyDescent="0.3">
      <c r="BE1740" s="9" t="s">
        <v>30</v>
      </c>
      <c r="BF1740" s="9">
        <v>2015</v>
      </c>
      <c r="BG1740" s="9" t="s">
        <v>45</v>
      </c>
      <c r="BH1740" s="59" t="s">
        <v>118</v>
      </c>
      <c r="BI1740" s="9" t="s">
        <v>6</v>
      </c>
      <c r="BJ1740" s="9">
        <v>129.5</v>
      </c>
      <c r="BK1740" s="9" t="s">
        <v>49</v>
      </c>
    </row>
    <row r="1741" spans="57:63" hidden="1" x14ac:dyDescent="0.3">
      <c r="BE1741" s="10" t="s">
        <v>30</v>
      </c>
      <c r="BF1741" s="10">
        <v>2015</v>
      </c>
      <c r="BG1741" s="10" t="s">
        <v>45</v>
      </c>
      <c r="BH1741" s="58" t="s">
        <v>118</v>
      </c>
      <c r="BI1741" s="10" t="s">
        <v>7</v>
      </c>
      <c r="BJ1741" s="10">
        <v>117.8</v>
      </c>
      <c r="BK1741" s="10" t="s">
        <v>49</v>
      </c>
    </row>
    <row r="1742" spans="57:63" hidden="1" x14ac:dyDescent="0.3">
      <c r="BE1742" s="9" t="s">
        <v>30</v>
      </c>
      <c r="BF1742" s="9">
        <v>2015</v>
      </c>
      <c r="BG1742" s="9" t="s">
        <v>45</v>
      </c>
      <c r="BH1742" s="59" t="s">
        <v>118</v>
      </c>
      <c r="BI1742" s="9" t="s">
        <v>8</v>
      </c>
      <c r="BJ1742" s="9">
        <v>132.1</v>
      </c>
      <c r="BK1742" s="9" t="s">
        <v>49</v>
      </c>
    </row>
    <row r="1743" spans="57:63" hidden="1" x14ac:dyDescent="0.3">
      <c r="BE1743" s="10" t="s">
        <v>30</v>
      </c>
      <c r="BF1743" s="10">
        <v>2015</v>
      </c>
      <c r="BG1743" s="10" t="s">
        <v>45</v>
      </c>
      <c r="BH1743" s="58" t="s">
        <v>118</v>
      </c>
      <c r="BI1743" s="10" t="s">
        <v>9</v>
      </c>
      <c r="BJ1743" s="10">
        <v>155.19999999999999</v>
      </c>
      <c r="BK1743" s="10" t="s">
        <v>49</v>
      </c>
    </row>
    <row r="1744" spans="57:63" hidden="1" x14ac:dyDescent="0.3">
      <c r="BE1744" s="9" t="s">
        <v>30</v>
      </c>
      <c r="BF1744" s="9">
        <v>2015</v>
      </c>
      <c r="BG1744" s="9" t="s">
        <v>45</v>
      </c>
      <c r="BH1744" s="59" t="s">
        <v>118</v>
      </c>
      <c r="BI1744" s="9" t="s">
        <v>10</v>
      </c>
      <c r="BJ1744" s="9">
        <v>160.80000000000001</v>
      </c>
      <c r="BK1744" s="9" t="s">
        <v>49</v>
      </c>
    </row>
    <row r="1745" spans="57:63" hidden="1" x14ac:dyDescent="0.3">
      <c r="BE1745" s="10" t="s">
        <v>30</v>
      </c>
      <c r="BF1745" s="10">
        <v>2015</v>
      </c>
      <c r="BG1745" s="10" t="s">
        <v>45</v>
      </c>
      <c r="BH1745" s="58" t="s">
        <v>118</v>
      </c>
      <c r="BI1745" s="10" t="s">
        <v>11</v>
      </c>
      <c r="BJ1745" s="10">
        <v>94.5</v>
      </c>
      <c r="BK1745" s="10" t="s">
        <v>49</v>
      </c>
    </row>
    <row r="1746" spans="57:63" hidden="1" x14ac:dyDescent="0.3">
      <c r="BE1746" s="9" t="s">
        <v>30</v>
      </c>
      <c r="BF1746" s="9">
        <v>2015</v>
      </c>
      <c r="BG1746" s="9" t="s">
        <v>45</v>
      </c>
      <c r="BH1746" s="59" t="s">
        <v>118</v>
      </c>
      <c r="BI1746" s="9" t="s">
        <v>12</v>
      </c>
      <c r="BJ1746" s="9">
        <v>128.30000000000001</v>
      </c>
      <c r="BK1746" s="9" t="s">
        <v>49</v>
      </c>
    </row>
    <row r="1747" spans="57:63" hidden="1" x14ac:dyDescent="0.3">
      <c r="BE1747" s="10" t="s">
        <v>30</v>
      </c>
      <c r="BF1747" s="10">
        <v>2015</v>
      </c>
      <c r="BG1747" s="10" t="s">
        <v>45</v>
      </c>
      <c r="BH1747" s="58" t="s">
        <v>118</v>
      </c>
      <c r="BI1747" s="10" t="s">
        <v>14</v>
      </c>
      <c r="BJ1747" s="10">
        <v>134.19999999999999</v>
      </c>
      <c r="BK1747" s="10" t="s">
        <v>49</v>
      </c>
    </row>
    <row r="1748" spans="57:63" hidden="1" x14ac:dyDescent="0.3">
      <c r="BE1748" s="9" t="s">
        <v>30</v>
      </c>
      <c r="BF1748" s="9">
        <v>2015</v>
      </c>
      <c r="BG1748" s="9" t="s">
        <v>45</v>
      </c>
      <c r="BH1748" s="59" t="s">
        <v>118</v>
      </c>
      <c r="BI1748" s="9" t="s">
        <v>15</v>
      </c>
      <c r="BJ1748" s="9">
        <v>132.4</v>
      </c>
      <c r="BK1748" s="9" t="s">
        <v>49</v>
      </c>
    </row>
    <row r="1749" spans="57:63" hidden="1" x14ac:dyDescent="0.3">
      <c r="BE1749" s="10" t="s">
        <v>30</v>
      </c>
      <c r="BF1749" s="10">
        <v>2015</v>
      </c>
      <c r="BG1749" s="10" t="s">
        <v>45</v>
      </c>
      <c r="BH1749" s="58" t="s">
        <v>118</v>
      </c>
      <c r="BI1749" s="10" t="s">
        <v>20</v>
      </c>
      <c r="BJ1749" s="10" t="s">
        <v>32</v>
      </c>
      <c r="BK1749" s="10" t="s">
        <v>77</v>
      </c>
    </row>
    <row r="1750" spans="57:63" hidden="1" x14ac:dyDescent="0.3">
      <c r="BE1750" s="9" t="s">
        <v>30</v>
      </c>
      <c r="BF1750" s="9">
        <v>2015</v>
      </c>
      <c r="BG1750" s="9" t="s">
        <v>45</v>
      </c>
      <c r="BH1750" s="59" t="s">
        <v>118</v>
      </c>
      <c r="BI1750" s="9" t="s">
        <v>21</v>
      </c>
      <c r="BJ1750" s="9">
        <v>125.6</v>
      </c>
      <c r="BK1750" s="9" t="s">
        <v>77</v>
      </c>
    </row>
    <row r="1751" spans="57:63" hidden="1" x14ac:dyDescent="0.3">
      <c r="BE1751" s="10" t="s">
        <v>30</v>
      </c>
      <c r="BF1751" s="10">
        <v>2015</v>
      </c>
      <c r="BG1751" s="10" t="s">
        <v>45</v>
      </c>
      <c r="BH1751" s="58" t="s">
        <v>118</v>
      </c>
      <c r="BI1751" s="10" t="s">
        <v>22</v>
      </c>
      <c r="BJ1751" s="10">
        <v>125.6</v>
      </c>
      <c r="BK1751" s="10" t="s">
        <v>77</v>
      </c>
    </row>
    <row r="1752" spans="57:63" hidden="1" x14ac:dyDescent="0.3">
      <c r="BE1752" s="9" t="s">
        <v>30</v>
      </c>
      <c r="BF1752" s="9">
        <v>2015</v>
      </c>
      <c r="BG1752" s="9" t="s">
        <v>45</v>
      </c>
      <c r="BH1752" s="59" t="s">
        <v>118</v>
      </c>
      <c r="BI1752" s="9" t="s">
        <v>23</v>
      </c>
      <c r="BJ1752" s="9">
        <v>122.6</v>
      </c>
      <c r="BK1752" s="9" t="s">
        <v>23</v>
      </c>
    </row>
    <row r="1753" spans="57:63" hidden="1" x14ac:dyDescent="0.3">
      <c r="BE1753" s="10" t="s">
        <v>30</v>
      </c>
      <c r="BF1753" s="10">
        <v>2015</v>
      </c>
      <c r="BG1753" s="10" t="s">
        <v>45</v>
      </c>
      <c r="BH1753" s="58" t="s">
        <v>118</v>
      </c>
      <c r="BI1753" s="10" t="s">
        <v>24</v>
      </c>
      <c r="BJ1753" s="10">
        <v>114</v>
      </c>
      <c r="BK1753" s="10" t="s">
        <v>77</v>
      </c>
    </row>
    <row r="1754" spans="57:63" hidden="1" x14ac:dyDescent="0.3">
      <c r="BE1754" s="9" t="s">
        <v>33</v>
      </c>
      <c r="BF1754" s="9">
        <v>2015</v>
      </c>
      <c r="BG1754" s="9" t="s">
        <v>45</v>
      </c>
      <c r="BH1754" s="59" t="s">
        <v>118</v>
      </c>
      <c r="BI1754" s="9" t="s">
        <v>3</v>
      </c>
      <c r="BJ1754" s="9">
        <v>124</v>
      </c>
      <c r="BK1754" s="9" t="s">
        <v>49</v>
      </c>
    </row>
    <row r="1755" spans="57:63" hidden="1" x14ac:dyDescent="0.3">
      <c r="BE1755" s="10" t="s">
        <v>33</v>
      </c>
      <c r="BF1755" s="10">
        <v>2015</v>
      </c>
      <c r="BG1755" s="10" t="s">
        <v>45</v>
      </c>
      <c r="BH1755" s="58" t="s">
        <v>118</v>
      </c>
      <c r="BI1755" s="10" t="s">
        <v>4</v>
      </c>
      <c r="BJ1755" s="10">
        <v>129.80000000000001</v>
      </c>
      <c r="BK1755" s="10" t="s">
        <v>49</v>
      </c>
    </row>
    <row r="1756" spans="57:63" hidden="1" x14ac:dyDescent="0.3">
      <c r="BE1756" s="9" t="s">
        <v>33</v>
      </c>
      <c r="BF1756" s="9">
        <v>2015</v>
      </c>
      <c r="BG1756" s="9" t="s">
        <v>45</v>
      </c>
      <c r="BH1756" s="59" t="s">
        <v>118</v>
      </c>
      <c r="BI1756" s="9" t="s">
        <v>5</v>
      </c>
      <c r="BJ1756" s="9">
        <v>121.5</v>
      </c>
      <c r="BK1756" s="9" t="s">
        <v>49</v>
      </c>
    </row>
    <row r="1757" spans="57:63" hidden="1" x14ac:dyDescent="0.3">
      <c r="BE1757" s="10" t="s">
        <v>33</v>
      </c>
      <c r="BF1757" s="10">
        <v>2015</v>
      </c>
      <c r="BG1757" s="10" t="s">
        <v>45</v>
      </c>
      <c r="BH1757" s="58" t="s">
        <v>118</v>
      </c>
      <c r="BI1757" s="10" t="s">
        <v>6</v>
      </c>
      <c r="BJ1757" s="10">
        <v>128.6</v>
      </c>
      <c r="BK1757" s="10" t="s">
        <v>49</v>
      </c>
    </row>
    <row r="1758" spans="57:63" hidden="1" x14ac:dyDescent="0.3">
      <c r="BE1758" s="9" t="s">
        <v>33</v>
      </c>
      <c r="BF1758" s="9">
        <v>2015</v>
      </c>
      <c r="BG1758" s="9" t="s">
        <v>45</v>
      </c>
      <c r="BH1758" s="59" t="s">
        <v>118</v>
      </c>
      <c r="BI1758" s="9" t="s">
        <v>7</v>
      </c>
      <c r="BJ1758" s="9">
        <v>110</v>
      </c>
      <c r="BK1758" s="9" t="s">
        <v>49</v>
      </c>
    </row>
    <row r="1759" spans="57:63" hidden="1" x14ac:dyDescent="0.3">
      <c r="BE1759" s="10" t="s">
        <v>33</v>
      </c>
      <c r="BF1759" s="10">
        <v>2015</v>
      </c>
      <c r="BG1759" s="10" t="s">
        <v>45</v>
      </c>
      <c r="BH1759" s="58" t="s">
        <v>118</v>
      </c>
      <c r="BI1759" s="10" t="s">
        <v>8</v>
      </c>
      <c r="BJ1759" s="10">
        <v>123.7</v>
      </c>
      <c r="BK1759" s="10" t="s">
        <v>49</v>
      </c>
    </row>
    <row r="1760" spans="57:63" hidden="1" x14ac:dyDescent="0.3">
      <c r="BE1760" s="9" t="s">
        <v>33</v>
      </c>
      <c r="BF1760" s="9">
        <v>2015</v>
      </c>
      <c r="BG1760" s="9" t="s">
        <v>45</v>
      </c>
      <c r="BH1760" s="59" t="s">
        <v>118</v>
      </c>
      <c r="BI1760" s="9" t="s">
        <v>9</v>
      </c>
      <c r="BJ1760" s="9">
        <v>164.6</v>
      </c>
      <c r="BK1760" s="9" t="s">
        <v>49</v>
      </c>
    </row>
    <row r="1761" spans="57:63" hidden="1" x14ac:dyDescent="0.3">
      <c r="BE1761" s="10" t="s">
        <v>33</v>
      </c>
      <c r="BF1761" s="10">
        <v>2015</v>
      </c>
      <c r="BG1761" s="10" t="s">
        <v>45</v>
      </c>
      <c r="BH1761" s="58" t="s">
        <v>118</v>
      </c>
      <c r="BI1761" s="10" t="s">
        <v>10</v>
      </c>
      <c r="BJ1761" s="10">
        <v>191.6</v>
      </c>
      <c r="BK1761" s="10" t="s">
        <v>49</v>
      </c>
    </row>
    <row r="1762" spans="57:63" hidden="1" x14ac:dyDescent="0.3">
      <c r="BE1762" s="9" t="s">
        <v>33</v>
      </c>
      <c r="BF1762" s="9">
        <v>2015</v>
      </c>
      <c r="BG1762" s="9" t="s">
        <v>45</v>
      </c>
      <c r="BH1762" s="59" t="s">
        <v>118</v>
      </c>
      <c r="BI1762" s="9" t="s">
        <v>11</v>
      </c>
      <c r="BJ1762" s="9">
        <v>90.8</v>
      </c>
      <c r="BK1762" s="9" t="s">
        <v>49</v>
      </c>
    </row>
    <row r="1763" spans="57:63" hidden="1" x14ac:dyDescent="0.3">
      <c r="BE1763" s="10" t="s">
        <v>33</v>
      </c>
      <c r="BF1763" s="10">
        <v>2015</v>
      </c>
      <c r="BG1763" s="10" t="s">
        <v>45</v>
      </c>
      <c r="BH1763" s="58" t="s">
        <v>118</v>
      </c>
      <c r="BI1763" s="10" t="s">
        <v>12</v>
      </c>
      <c r="BJ1763" s="10">
        <v>137.1</v>
      </c>
      <c r="BK1763" s="10" t="s">
        <v>49</v>
      </c>
    </row>
    <row r="1764" spans="57:63" hidden="1" x14ac:dyDescent="0.3">
      <c r="BE1764" s="9" t="s">
        <v>33</v>
      </c>
      <c r="BF1764" s="9">
        <v>2015</v>
      </c>
      <c r="BG1764" s="9" t="s">
        <v>45</v>
      </c>
      <c r="BH1764" s="59" t="s">
        <v>118</v>
      </c>
      <c r="BI1764" s="9" t="s">
        <v>14</v>
      </c>
      <c r="BJ1764" s="9">
        <v>133.69999999999999</v>
      </c>
      <c r="BK1764" s="9" t="s">
        <v>49</v>
      </c>
    </row>
    <row r="1765" spans="57:63" hidden="1" x14ac:dyDescent="0.3">
      <c r="BE1765" s="10" t="s">
        <v>33</v>
      </c>
      <c r="BF1765" s="10">
        <v>2015</v>
      </c>
      <c r="BG1765" s="10" t="s">
        <v>45</v>
      </c>
      <c r="BH1765" s="58" t="s">
        <v>118</v>
      </c>
      <c r="BI1765" s="10" t="s">
        <v>15</v>
      </c>
      <c r="BJ1765" s="10">
        <v>133.30000000000001</v>
      </c>
      <c r="BK1765" s="10" t="s">
        <v>49</v>
      </c>
    </row>
    <row r="1766" spans="57:63" hidden="1" x14ac:dyDescent="0.3">
      <c r="BE1766" s="9" t="s">
        <v>33</v>
      </c>
      <c r="BF1766" s="9">
        <v>2015</v>
      </c>
      <c r="BG1766" s="9" t="s">
        <v>45</v>
      </c>
      <c r="BH1766" s="59" t="s">
        <v>118</v>
      </c>
      <c r="BI1766" s="9" t="s">
        <v>20</v>
      </c>
      <c r="BJ1766" s="9">
        <v>122.9</v>
      </c>
      <c r="BK1766" s="9" t="s">
        <v>77</v>
      </c>
    </row>
    <row r="1767" spans="57:63" hidden="1" x14ac:dyDescent="0.3">
      <c r="BE1767" s="10" t="s">
        <v>33</v>
      </c>
      <c r="BF1767" s="10">
        <v>2015</v>
      </c>
      <c r="BG1767" s="10" t="s">
        <v>45</v>
      </c>
      <c r="BH1767" s="58" t="s">
        <v>118</v>
      </c>
      <c r="BI1767" s="10" t="s">
        <v>21</v>
      </c>
      <c r="BJ1767" s="10">
        <v>115.1</v>
      </c>
      <c r="BK1767" s="10" t="s">
        <v>77</v>
      </c>
    </row>
    <row r="1768" spans="57:63" hidden="1" x14ac:dyDescent="0.3">
      <c r="BE1768" s="9" t="s">
        <v>33</v>
      </c>
      <c r="BF1768" s="9">
        <v>2015</v>
      </c>
      <c r="BG1768" s="9" t="s">
        <v>45</v>
      </c>
      <c r="BH1768" s="59" t="s">
        <v>118</v>
      </c>
      <c r="BI1768" s="9" t="s">
        <v>22</v>
      </c>
      <c r="BJ1768" s="9">
        <v>121</v>
      </c>
      <c r="BK1768" s="9" t="s">
        <v>77</v>
      </c>
    </row>
    <row r="1769" spans="57:63" hidden="1" x14ac:dyDescent="0.3">
      <c r="BE1769" s="10" t="s">
        <v>33</v>
      </c>
      <c r="BF1769" s="10">
        <v>2015</v>
      </c>
      <c r="BG1769" s="10" t="s">
        <v>45</v>
      </c>
      <c r="BH1769" s="58" t="s">
        <v>118</v>
      </c>
      <c r="BI1769" s="10" t="s">
        <v>23</v>
      </c>
      <c r="BJ1769" s="10">
        <v>118.1</v>
      </c>
      <c r="BK1769" s="10" t="s">
        <v>23</v>
      </c>
    </row>
    <row r="1770" spans="57:63" hidden="1" x14ac:dyDescent="0.3">
      <c r="BE1770" s="9" t="s">
        <v>33</v>
      </c>
      <c r="BF1770" s="9">
        <v>2015</v>
      </c>
      <c r="BG1770" s="9" t="s">
        <v>45</v>
      </c>
      <c r="BH1770" s="59" t="s">
        <v>118</v>
      </c>
      <c r="BI1770" s="9" t="s">
        <v>24</v>
      </c>
      <c r="BJ1770" s="9">
        <v>109.3</v>
      </c>
      <c r="BK1770" s="9" t="s">
        <v>77</v>
      </c>
    </row>
    <row r="1771" spans="57:63" hidden="1" x14ac:dyDescent="0.3">
      <c r="BE1771" s="10" t="s">
        <v>34</v>
      </c>
      <c r="BF1771" s="10">
        <v>2015</v>
      </c>
      <c r="BG1771" s="10" t="s">
        <v>45</v>
      </c>
      <c r="BH1771" s="58" t="s">
        <v>118</v>
      </c>
      <c r="BI1771" s="10" t="s">
        <v>3</v>
      </c>
      <c r="BJ1771" s="10">
        <v>125.4</v>
      </c>
      <c r="BK1771" s="10" t="s">
        <v>49</v>
      </c>
    </row>
    <row r="1772" spans="57:63" hidden="1" x14ac:dyDescent="0.3">
      <c r="BE1772" s="9" t="s">
        <v>34</v>
      </c>
      <c r="BF1772" s="9">
        <v>2015</v>
      </c>
      <c r="BG1772" s="9" t="s">
        <v>45</v>
      </c>
      <c r="BH1772" s="59" t="s">
        <v>118</v>
      </c>
      <c r="BI1772" s="9" t="s">
        <v>4</v>
      </c>
      <c r="BJ1772" s="9">
        <v>130.30000000000001</v>
      </c>
      <c r="BK1772" s="9" t="s">
        <v>49</v>
      </c>
    </row>
    <row r="1773" spans="57:63" hidden="1" x14ac:dyDescent="0.3">
      <c r="BE1773" s="10" t="s">
        <v>34</v>
      </c>
      <c r="BF1773" s="10">
        <v>2015</v>
      </c>
      <c r="BG1773" s="10" t="s">
        <v>45</v>
      </c>
      <c r="BH1773" s="58" t="s">
        <v>118</v>
      </c>
      <c r="BI1773" s="10" t="s">
        <v>5</v>
      </c>
      <c r="BJ1773" s="10">
        <v>121.6</v>
      </c>
      <c r="BK1773" s="10" t="s">
        <v>49</v>
      </c>
    </row>
    <row r="1774" spans="57:63" hidden="1" x14ac:dyDescent="0.3">
      <c r="BE1774" s="9" t="s">
        <v>34</v>
      </c>
      <c r="BF1774" s="9">
        <v>2015</v>
      </c>
      <c r="BG1774" s="9" t="s">
        <v>45</v>
      </c>
      <c r="BH1774" s="59" t="s">
        <v>118</v>
      </c>
      <c r="BI1774" s="9" t="s">
        <v>6</v>
      </c>
      <c r="BJ1774" s="9">
        <v>129.19999999999999</v>
      </c>
      <c r="BK1774" s="9" t="s">
        <v>49</v>
      </c>
    </row>
    <row r="1775" spans="57:63" hidden="1" x14ac:dyDescent="0.3">
      <c r="BE1775" s="10" t="s">
        <v>34</v>
      </c>
      <c r="BF1775" s="10">
        <v>2015</v>
      </c>
      <c r="BG1775" s="10" t="s">
        <v>45</v>
      </c>
      <c r="BH1775" s="58" t="s">
        <v>118</v>
      </c>
      <c r="BI1775" s="10" t="s">
        <v>7</v>
      </c>
      <c r="BJ1775" s="10">
        <v>114.9</v>
      </c>
      <c r="BK1775" s="10" t="s">
        <v>49</v>
      </c>
    </row>
    <row r="1776" spans="57:63" hidden="1" x14ac:dyDescent="0.3">
      <c r="BE1776" s="9" t="s">
        <v>34</v>
      </c>
      <c r="BF1776" s="9">
        <v>2015</v>
      </c>
      <c r="BG1776" s="9" t="s">
        <v>45</v>
      </c>
      <c r="BH1776" s="59" t="s">
        <v>118</v>
      </c>
      <c r="BI1776" s="9" t="s">
        <v>8</v>
      </c>
      <c r="BJ1776" s="9">
        <v>128.19999999999999</v>
      </c>
      <c r="BK1776" s="9" t="s">
        <v>49</v>
      </c>
    </row>
    <row r="1777" spans="57:63" hidden="1" x14ac:dyDescent="0.3">
      <c r="BE1777" s="10" t="s">
        <v>34</v>
      </c>
      <c r="BF1777" s="10">
        <v>2015</v>
      </c>
      <c r="BG1777" s="10" t="s">
        <v>45</v>
      </c>
      <c r="BH1777" s="58" t="s">
        <v>118</v>
      </c>
      <c r="BI1777" s="10" t="s">
        <v>9</v>
      </c>
      <c r="BJ1777" s="10">
        <v>158.4</v>
      </c>
      <c r="BK1777" s="10" t="s">
        <v>49</v>
      </c>
    </row>
    <row r="1778" spans="57:63" hidden="1" x14ac:dyDescent="0.3">
      <c r="BE1778" s="9" t="s">
        <v>34</v>
      </c>
      <c r="BF1778" s="9">
        <v>2015</v>
      </c>
      <c r="BG1778" s="9" t="s">
        <v>45</v>
      </c>
      <c r="BH1778" s="59" t="s">
        <v>118</v>
      </c>
      <c r="BI1778" s="9" t="s">
        <v>10</v>
      </c>
      <c r="BJ1778" s="9">
        <v>171.2</v>
      </c>
      <c r="BK1778" s="9" t="s">
        <v>49</v>
      </c>
    </row>
    <row r="1779" spans="57:63" hidden="1" x14ac:dyDescent="0.3">
      <c r="BE1779" s="10" t="s">
        <v>34</v>
      </c>
      <c r="BF1779" s="10">
        <v>2015</v>
      </c>
      <c r="BG1779" s="10" t="s">
        <v>45</v>
      </c>
      <c r="BH1779" s="58" t="s">
        <v>118</v>
      </c>
      <c r="BI1779" s="10" t="s">
        <v>11</v>
      </c>
      <c r="BJ1779" s="10">
        <v>93.3</v>
      </c>
      <c r="BK1779" s="10" t="s">
        <v>49</v>
      </c>
    </row>
    <row r="1780" spans="57:63" hidden="1" x14ac:dyDescent="0.3">
      <c r="BE1780" s="9" t="s">
        <v>34</v>
      </c>
      <c r="BF1780" s="9">
        <v>2015</v>
      </c>
      <c r="BG1780" s="9" t="s">
        <v>45</v>
      </c>
      <c r="BH1780" s="59" t="s">
        <v>118</v>
      </c>
      <c r="BI1780" s="9" t="s">
        <v>12</v>
      </c>
      <c r="BJ1780" s="9">
        <v>131.19999999999999</v>
      </c>
      <c r="BK1780" s="9" t="s">
        <v>49</v>
      </c>
    </row>
    <row r="1781" spans="57:63" hidden="1" x14ac:dyDescent="0.3">
      <c r="BE1781" s="10" t="s">
        <v>34</v>
      </c>
      <c r="BF1781" s="10">
        <v>2015</v>
      </c>
      <c r="BG1781" s="10" t="s">
        <v>45</v>
      </c>
      <c r="BH1781" s="58" t="s">
        <v>118</v>
      </c>
      <c r="BI1781" s="10" t="s">
        <v>14</v>
      </c>
      <c r="BJ1781" s="10">
        <v>134</v>
      </c>
      <c r="BK1781" s="10" t="s">
        <v>49</v>
      </c>
    </row>
    <row r="1782" spans="57:63" hidden="1" x14ac:dyDescent="0.3">
      <c r="BE1782" s="9" t="s">
        <v>34</v>
      </c>
      <c r="BF1782" s="9">
        <v>2015</v>
      </c>
      <c r="BG1782" s="9" t="s">
        <v>45</v>
      </c>
      <c r="BH1782" s="59" t="s">
        <v>118</v>
      </c>
      <c r="BI1782" s="9" t="s">
        <v>15</v>
      </c>
      <c r="BJ1782" s="9">
        <v>132.69999999999999</v>
      </c>
      <c r="BK1782" s="9" t="s">
        <v>49</v>
      </c>
    </row>
    <row r="1783" spans="57:63" hidden="1" x14ac:dyDescent="0.3">
      <c r="BE1783" s="10" t="s">
        <v>34</v>
      </c>
      <c r="BF1783" s="10">
        <v>2015</v>
      </c>
      <c r="BG1783" s="10" t="s">
        <v>45</v>
      </c>
      <c r="BH1783" s="58" t="s">
        <v>118</v>
      </c>
      <c r="BI1783" s="10" t="s">
        <v>20</v>
      </c>
      <c r="BJ1783" s="10">
        <v>122.9</v>
      </c>
      <c r="BK1783" s="10" t="s">
        <v>77</v>
      </c>
    </row>
    <row r="1784" spans="57:63" hidden="1" x14ac:dyDescent="0.3">
      <c r="BE1784" s="9" t="s">
        <v>34</v>
      </c>
      <c r="BF1784" s="9">
        <v>2015</v>
      </c>
      <c r="BG1784" s="9" t="s">
        <v>45</v>
      </c>
      <c r="BH1784" s="59" t="s">
        <v>118</v>
      </c>
      <c r="BI1784" s="9" t="s">
        <v>21</v>
      </c>
      <c r="BJ1784" s="9">
        <v>121.6</v>
      </c>
      <c r="BK1784" s="9" t="s">
        <v>77</v>
      </c>
    </row>
    <row r="1785" spans="57:63" hidden="1" x14ac:dyDescent="0.3">
      <c r="BE1785" s="10" t="s">
        <v>34</v>
      </c>
      <c r="BF1785" s="10">
        <v>2015</v>
      </c>
      <c r="BG1785" s="10" t="s">
        <v>45</v>
      </c>
      <c r="BH1785" s="58" t="s">
        <v>118</v>
      </c>
      <c r="BI1785" s="10" t="s">
        <v>22</v>
      </c>
      <c r="BJ1785" s="10">
        <v>123.4</v>
      </c>
      <c r="BK1785" s="10" t="s">
        <v>77</v>
      </c>
    </row>
    <row r="1786" spans="57:63" hidden="1" x14ac:dyDescent="0.3">
      <c r="BE1786" s="9" t="s">
        <v>34</v>
      </c>
      <c r="BF1786" s="9">
        <v>2015</v>
      </c>
      <c r="BG1786" s="9" t="s">
        <v>45</v>
      </c>
      <c r="BH1786" s="59" t="s">
        <v>118</v>
      </c>
      <c r="BI1786" s="9" t="s">
        <v>23</v>
      </c>
      <c r="BJ1786" s="9">
        <v>120.9</v>
      </c>
      <c r="BK1786" s="9" t="s">
        <v>23</v>
      </c>
    </row>
    <row r="1787" spans="57:63" hidden="1" x14ac:dyDescent="0.3">
      <c r="BE1787" s="10" t="s">
        <v>34</v>
      </c>
      <c r="BF1787" s="10">
        <v>2015</v>
      </c>
      <c r="BG1787" s="10" t="s">
        <v>45</v>
      </c>
      <c r="BH1787" s="58" t="s">
        <v>118</v>
      </c>
      <c r="BI1787" s="10" t="s">
        <v>24</v>
      </c>
      <c r="BJ1787" s="10">
        <v>111.5</v>
      </c>
      <c r="BK1787" s="10" t="s">
        <v>77</v>
      </c>
    </row>
    <row r="1788" spans="57:63" hidden="1" x14ac:dyDescent="0.3">
      <c r="BE1788" s="9" t="s">
        <v>30</v>
      </c>
      <c r="BF1788" s="9">
        <v>2015</v>
      </c>
      <c r="BG1788" s="9" t="s">
        <v>46</v>
      </c>
      <c r="BH1788" s="59" t="s">
        <v>119</v>
      </c>
      <c r="BI1788" s="9" t="s">
        <v>3</v>
      </c>
      <c r="BJ1788" s="9">
        <v>126.3</v>
      </c>
      <c r="BK1788" s="9" t="s">
        <v>49</v>
      </c>
    </row>
    <row r="1789" spans="57:63" hidden="1" x14ac:dyDescent="0.3">
      <c r="BE1789" s="10" t="s">
        <v>30</v>
      </c>
      <c r="BF1789" s="10">
        <v>2015</v>
      </c>
      <c r="BG1789" s="10" t="s">
        <v>46</v>
      </c>
      <c r="BH1789" s="58" t="s">
        <v>119</v>
      </c>
      <c r="BI1789" s="10" t="s">
        <v>4</v>
      </c>
      <c r="BJ1789" s="10">
        <v>131.30000000000001</v>
      </c>
      <c r="BK1789" s="10" t="s">
        <v>49</v>
      </c>
    </row>
    <row r="1790" spans="57:63" hidden="1" x14ac:dyDescent="0.3">
      <c r="BE1790" s="9" t="s">
        <v>30</v>
      </c>
      <c r="BF1790" s="9">
        <v>2015</v>
      </c>
      <c r="BG1790" s="9" t="s">
        <v>46</v>
      </c>
      <c r="BH1790" s="59" t="s">
        <v>119</v>
      </c>
      <c r="BI1790" s="9" t="s">
        <v>5</v>
      </c>
      <c r="BJ1790" s="9">
        <v>123.3</v>
      </c>
      <c r="BK1790" s="9" t="s">
        <v>49</v>
      </c>
    </row>
    <row r="1791" spans="57:63" hidden="1" x14ac:dyDescent="0.3">
      <c r="BE1791" s="10" t="s">
        <v>30</v>
      </c>
      <c r="BF1791" s="10">
        <v>2015</v>
      </c>
      <c r="BG1791" s="10" t="s">
        <v>46</v>
      </c>
      <c r="BH1791" s="58" t="s">
        <v>119</v>
      </c>
      <c r="BI1791" s="10" t="s">
        <v>6</v>
      </c>
      <c r="BJ1791" s="10">
        <v>129.80000000000001</v>
      </c>
      <c r="BK1791" s="10" t="s">
        <v>49</v>
      </c>
    </row>
    <row r="1792" spans="57:63" hidden="1" x14ac:dyDescent="0.3">
      <c r="BE1792" s="9" t="s">
        <v>30</v>
      </c>
      <c r="BF1792" s="9">
        <v>2015</v>
      </c>
      <c r="BG1792" s="9" t="s">
        <v>46</v>
      </c>
      <c r="BH1792" s="59" t="s">
        <v>119</v>
      </c>
      <c r="BI1792" s="9" t="s">
        <v>7</v>
      </c>
      <c r="BJ1792" s="9">
        <v>118.3</v>
      </c>
      <c r="BK1792" s="9" t="s">
        <v>49</v>
      </c>
    </row>
    <row r="1793" spans="57:63" hidden="1" x14ac:dyDescent="0.3">
      <c r="BE1793" s="10" t="s">
        <v>30</v>
      </c>
      <c r="BF1793" s="10">
        <v>2015</v>
      </c>
      <c r="BG1793" s="10" t="s">
        <v>46</v>
      </c>
      <c r="BH1793" s="58" t="s">
        <v>119</v>
      </c>
      <c r="BI1793" s="10" t="s">
        <v>8</v>
      </c>
      <c r="BJ1793" s="10">
        <v>131.6</v>
      </c>
      <c r="BK1793" s="10" t="s">
        <v>49</v>
      </c>
    </row>
    <row r="1794" spans="57:63" hidden="1" x14ac:dyDescent="0.3">
      <c r="BE1794" s="9" t="s">
        <v>30</v>
      </c>
      <c r="BF1794" s="9">
        <v>2015</v>
      </c>
      <c r="BG1794" s="9" t="s">
        <v>46</v>
      </c>
      <c r="BH1794" s="59" t="s">
        <v>119</v>
      </c>
      <c r="BI1794" s="9" t="s">
        <v>9</v>
      </c>
      <c r="BJ1794" s="9">
        <v>145.5</v>
      </c>
      <c r="BK1794" s="9" t="s">
        <v>49</v>
      </c>
    </row>
    <row r="1795" spans="57:63" hidden="1" x14ac:dyDescent="0.3">
      <c r="BE1795" s="10" t="s">
        <v>30</v>
      </c>
      <c r="BF1795" s="10">
        <v>2015</v>
      </c>
      <c r="BG1795" s="10" t="s">
        <v>46</v>
      </c>
      <c r="BH1795" s="58" t="s">
        <v>119</v>
      </c>
      <c r="BI1795" s="10" t="s">
        <v>10</v>
      </c>
      <c r="BJ1795" s="10">
        <v>162.1</v>
      </c>
      <c r="BK1795" s="10" t="s">
        <v>49</v>
      </c>
    </row>
    <row r="1796" spans="57:63" hidden="1" x14ac:dyDescent="0.3">
      <c r="BE1796" s="9" t="s">
        <v>30</v>
      </c>
      <c r="BF1796" s="9">
        <v>2015</v>
      </c>
      <c r="BG1796" s="9" t="s">
        <v>46</v>
      </c>
      <c r="BH1796" s="59" t="s">
        <v>119</v>
      </c>
      <c r="BI1796" s="9" t="s">
        <v>11</v>
      </c>
      <c r="BJ1796" s="9">
        <v>95.4</v>
      </c>
      <c r="BK1796" s="9" t="s">
        <v>49</v>
      </c>
    </row>
    <row r="1797" spans="57:63" hidden="1" x14ac:dyDescent="0.3">
      <c r="BE1797" s="10" t="s">
        <v>30</v>
      </c>
      <c r="BF1797" s="10">
        <v>2015</v>
      </c>
      <c r="BG1797" s="10" t="s">
        <v>46</v>
      </c>
      <c r="BH1797" s="58" t="s">
        <v>119</v>
      </c>
      <c r="BI1797" s="10" t="s">
        <v>12</v>
      </c>
      <c r="BJ1797" s="10">
        <v>128.9</v>
      </c>
      <c r="BK1797" s="10" t="s">
        <v>49</v>
      </c>
    </row>
    <row r="1798" spans="57:63" hidden="1" x14ac:dyDescent="0.3">
      <c r="BE1798" s="9" t="s">
        <v>30</v>
      </c>
      <c r="BF1798" s="9">
        <v>2015</v>
      </c>
      <c r="BG1798" s="9" t="s">
        <v>46</v>
      </c>
      <c r="BH1798" s="59" t="s">
        <v>119</v>
      </c>
      <c r="BI1798" s="9" t="s">
        <v>14</v>
      </c>
      <c r="BJ1798" s="9">
        <v>135.1</v>
      </c>
      <c r="BK1798" s="9" t="s">
        <v>49</v>
      </c>
    </row>
    <row r="1799" spans="57:63" hidden="1" x14ac:dyDescent="0.3">
      <c r="BE1799" s="10" t="s">
        <v>30</v>
      </c>
      <c r="BF1799" s="10">
        <v>2015</v>
      </c>
      <c r="BG1799" s="10" t="s">
        <v>46</v>
      </c>
      <c r="BH1799" s="58" t="s">
        <v>119</v>
      </c>
      <c r="BI1799" s="10" t="s">
        <v>15</v>
      </c>
      <c r="BJ1799" s="10">
        <v>131.4</v>
      </c>
      <c r="BK1799" s="10" t="s">
        <v>49</v>
      </c>
    </row>
    <row r="1800" spans="57:63" hidden="1" x14ac:dyDescent="0.3">
      <c r="BE1800" s="9" t="s">
        <v>30</v>
      </c>
      <c r="BF1800" s="9">
        <v>2015</v>
      </c>
      <c r="BG1800" s="9" t="s">
        <v>46</v>
      </c>
      <c r="BH1800" s="59" t="s">
        <v>119</v>
      </c>
      <c r="BI1800" s="9" t="s">
        <v>20</v>
      </c>
      <c r="BJ1800" s="9" t="s">
        <v>32</v>
      </c>
      <c r="BK1800" s="9" t="s">
        <v>77</v>
      </c>
    </row>
    <row r="1801" spans="57:63" hidden="1" x14ac:dyDescent="0.3">
      <c r="BE1801" s="10" t="s">
        <v>30</v>
      </c>
      <c r="BF1801" s="10">
        <v>2015</v>
      </c>
      <c r="BG1801" s="10" t="s">
        <v>46</v>
      </c>
      <c r="BH1801" s="58" t="s">
        <v>119</v>
      </c>
      <c r="BI1801" s="10" t="s">
        <v>21</v>
      </c>
      <c r="BJ1801" s="10">
        <v>125.7</v>
      </c>
      <c r="BK1801" s="10" t="s">
        <v>77</v>
      </c>
    </row>
    <row r="1802" spans="57:63" hidden="1" x14ac:dyDescent="0.3">
      <c r="BE1802" s="9" t="s">
        <v>30</v>
      </c>
      <c r="BF1802" s="9">
        <v>2015</v>
      </c>
      <c r="BG1802" s="9" t="s">
        <v>46</v>
      </c>
      <c r="BH1802" s="59" t="s">
        <v>119</v>
      </c>
      <c r="BI1802" s="9" t="s">
        <v>22</v>
      </c>
      <c r="BJ1802" s="9">
        <v>126</v>
      </c>
      <c r="BK1802" s="9" t="s">
        <v>77</v>
      </c>
    </row>
    <row r="1803" spans="57:63" hidden="1" x14ac:dyDescent="0.3">
      <c r="BE1803" s="10" t="s">
        <v>30</v>
      </c>
      <c r="BF1803" s="10">
        <v>2015</v>
      </c>
      <c r="BG1803" s="10" t="s">
        <v>46</v>
      </c>
      <c r="BH1803" s="58" t="s">
        <v>119</v>
      </c>
      <c r="BI1803" s="10" t="s">
        <v>23</v>
      </c>
      <c r="BJ1803" s="10">
        <v>123.1</v>
      </c>
      <c r="BK1803" s="10" t="s">
        <v>23</v>
      </c>
    </row>
    <row r="1804" spans="57:63" hidden="1" x14ac:dyDescent="0.3">
      <c r="BE1804" s="9" t="s">
        <v>30</v>
      </c>
      <c r="BF1804" s="9">
        <v>2015</v>
      </c>
      <c r="BG1804" s="9" t="s">
        <v>46</v>
      </c>
      <c r="BH1804" s="59" t="s">
        <v>119</v>
      </c>
      <c r="BI1804" s="9" t="s">
        <v>24</v>
      </c>
      <c r="BJ1804" s="9">
        <v>114</v>
      </c>
      <c r="BK1804" s="9" t="s">
        <v>77</v>
      </c>
    </row>
    <row r="1805" spans="57:63" hidden="1" x14ac:dyDescent="0.3">
      <c r="BE1805" s="10" t="s">
        <v>33</v>
      </c>
      <c r="BF1805" s="10">
        <v>2015</v>
      </c>
      <c r="BG1805" s="10" t="s">
        <v>46</v>
      </c>
      <c r="BH1805" s="58" t="s">
        <v>119</v>
      </c>
      <c r="BI1805" s="10" t="s">
        <v>3</v>
      </c>
      <c r="BJ1805" s="10">
        <v>124.3</v>
      </c>
      <c r="BK1805" s="10" t="s">
        <v>49</v>
      </c>
    </row>
    <row r="1806" spans="57:63" hidden="1" x14ac:dyDescent="0.3">
      <c r="BE1806" s="9" t="s">
        <v>33</v>
      </c>
      <c r="BF1806" s="9">
        <v>2015</v>
      </c>
      <c r="BG1806" s="9" t="s">
        <v>46</v>
      </c>
      <c r="BH1806" s="59" t="s">
        <v>119</v>
      </c>
      <c r="BI1806" s="9" t="s">
        <v>4</v>
      </c>
      <c r="BJ1806" s="9">
        <v>131.69999999999999</v>
      </c>
      <c r="BK1806" s="9" t="s">
        <v>49</v>
      </c>
    </row>
    <row r="1807" spans="57:63" hidden="1" x14ac:dyDescent="0.3">
      <c r="BE1807" s="10" t="s">
        <v>33</v>
      </c>
      <c r="BF1807" s="10">
        <v>2015</v>
      </c>
      <c r="BG1807" s="10" t="s">
        <v>46</v>
      </c>
      <c r="BH1807" s="58" t="s">
        <v>119</v>
      </c>
      <c r="BI1807" s="10" t="s">
        <v>5</v>
      </c>
      <c r="BJ1807" s="10">
        <v>127.1</v>
      </c>
      <c r="BK1807" s="10" t="s">
        <v>49</v>
      </c>
    </row>
    <row r="1808" spans="57:63" hidden="1" x14ac:dyDescent="0.3">
      <c r="BE1808" s="9" t="s">
        <v>33</v>
      </c>
      <c r="BF1808" s="9">
        <v>2015</v>
      </c>
      <c r="BG1808" s="9" t="s">
        <v>46</v>
      </c>
      <c r="BH1808" s="59" t="s">
        <v>119</v>
      </c>
      <c r="BI1808" s="9" t="s">
        <v>6</v>
      </c>
      <c r="BJ1808" s="9">
        <v>128.6</v>
      </c>
      <c r="BK1808" s="9" t="s">
        <v>49</v>
      </c>
    </row>
    <row r="1809" spans="57:63" hidden="1" x14ac:dyDescent="0.3">
      <c r="BE1809" s="10" t="s">
        <v>33</v>
      </c>
      <c r="BF1809" s="10">
        <v>2015</v>
      </c>
      <c r="BG1809" s="10" t="s">
        <v>46</v>
      </c>
      <c r="BH1809" s="58" t="s">
        <v>119</v>
      </c>
      <c r="BI1809" s="10" t="s">
        <v>7</v>
      </c>
      <c r="BJ1809" s="10">
        <v>110</v>
      </c>
      <c r="BK1809" s="10" t="s">
        <v>49</v>
      </c>
    </row>
    <row r="1810" spans="57:63" hidden="1" x14ac:dyDescent="0.3">
      <c r="BE1810" s="9" t="s">
        <v>33</v>
      </c>
      <c r="BF1810" s="9">
        <v>2015</v>
      </c>
      <c r="BG1810" s="9" t="s">
        <v>46</v>
      </c>
      <c r="BH1810" s="59" t="s">
        <v>119</v>
      </c>
      <c r="BI1810" s="9" t="s">
        <v>8</v>
      </c>
      <c r="BJ1810" s="9">
        <v>120.8</v>
      </c>
      <c r="BK1810" s="9" t="s">
        <v>49</v>
      </c>
    </row>
    <row r="1811" spans="57:63" hidden="1" x14ac:dyDescent="0.3">
      <c r="BE1811" s="10" t="s">
        <v>33</v>
      </c>
      <c r="BF1811" s="10">
        <v>2015</v>
      </c>
      <c r="BG1811" s="10" t="s">
        <v>46</v>
      </c>
      <c r="BH1811" s="58" t="s">
        <v>119</v>
      </c>
      <c r="BI1811" s="10" t="s">
        <v>9</v>
      </c>
      <c r="BJ1811" s="10">
        <v>149</v>
      </c>
      <c r="BK1811" s="10" t="s">
        <v>49</v>
      </c>
    </row>
    <row r="1812" spans="57:63" hidden="1" x14ac:dyDescent="0.3">
      <c r="BE1812" s="9" t="s">
        <v>33</v>
      </c>
      <c r="BF1812" s="9">
        <v>2015</v>
      </c>
      <c r="BG1812" s="9" t="s">
        <v>46</v>
      </c>
      <c r="BH1812" s="59" t="s">
        <v>119</v>
      </c>
      <c r="BI1812" s="9" t="s">
        <v>10</v>
      </c>
      <c r="BJ1812" s="9">
        <v>190.1</v>
      </c>
      <c r="BK1812" s="9" t="s">
        <v>49</v>
      </c>
    </row>
    <row r="1813" spans="57:63" hidden="1" x14ac:dyDescent="0.3">
      <c r="BE1813" s="10" t="s">
        <v>33</v>
      </c>
      <c r="BF1813" s="10">
        <v>2015</v>
      </c>
      <c r="BG1813" s="10" t="s">
        <v>46</v>
      </c>
      <c r="BH1813" s="58" t="s">
        <v>119</v>
      </c>
      <c r="BI1813" s="10" t="s">
        <v>11</v>
      </c>
      <c r="BJ1813" s="10">
        <v>92.7</v>
      </c>
      <c r="BK1813" s="10" t="s">
        <v>49</v>
      </c>
    </row>
    <row r="1814" spans="57:63" hidden="1" x14ac:dyDescent="0.3">
      <c r="BE1814" s="9" t="s">
        <v>33</v>
      </c>
      <c r="BF1814" s="9">
        <v>2015</v>
      </c>
      <c r="BG1814" s="9" t="s">
        <v>46</v>
      </c>
      <c r="BH1814" s="59" t="s">
        <v>119</v>
      </c>
      <c r="BI1814" s="9" t="s">
        <v>12</v>
      </c>
      <c r="BJ1814" s="9">
        <v>138.6</v>
      </c>
      <c r="BK1814" s="9" t="s">
        <v>49</v>
      </c>
    </row>
    <row r="1815" spans="57:63" hidden="1" x14ac:dyDescent="0.3">
      <c r="BE1815" s="10" t="s">
        <v>33</v>
      </c>
      <c r="BF1815" s="10">
        <v>2015</v>
      </c>
      <c r="BG1815" s="10" t="s">
        <v>46</v>
      </c>
      <c r="BH1815" s="58" t="s">
        <v>119</v>
      </c>
      <c r="BI1815" s="10" t="s">
        <v>14</v>
      </c>
      <c r="BJ1815" s="10">
        <v>134.19999999999999</v>
      </c>
      <c r="BK1815" s="10" t="s">
        <v>49</v>
      </c>
    </row>
    <row r="1816" spans="57:63" hidden="1" x14ac:dyDescent="0.3">
      <c r="BE1816" s="9" t="s">
        <v>33</v>
      </c>
      <c r="BF1816" s="9">
        <v>2015</v>
      </c>
      <c r="BG1816" s="9" t="s">
        <v>46</v>
      </c>
      <c r="BH1816" s="59" t="s">
        <v>119</v>
      </c>
      <c r="BI1816" s="9" t="s">
        <v>15</v>
      </c>
      <c r="BJ1816" s="9">
        <v>131.5</v>
      </c>
      <c r="BK1816" s="9" t="s">
        <v>49</v>
      </c>
    </row>
    <row r="1817" spans="57:63" hidden="1" x14ac:dyDescent="0.3">
      <c r="BE1817" s="10" t="s">
        <v>33</v>
      </c>
      <c r="BF1817" s="10">
        <v>2015</v>
      </c>
      <c r="BG1817" s="10" t="s">
        <v>46</v>
      </c>
      <c r="BH1817" s="58" t="s">
        <v>119</v>
      </c>
      <c r="BI1817" s="10" t="s">
        <v>20</v>
      </c>
      <c r="BJ1817" s="10">
        <v>122.4</v>
      </c>
      <c r="BK1817" s="10" t="s">
        <v>77</v>
      </c>
    </row>
    <row r="1818" spans="57:63" hidden="1" x14ac:dyDescent="0.3">
      <c r="BE1818" s="9" t="s">
        <v>33</v>
      </c>
      <c r="BF1818" s="9">
        <v>2015</v>
      </c>
      <c r="BG1818" s="9" t="s">
        <v>46</v>
      </c>
      <c r="BH1818" s="59" t="s">
        <v>119</v>
      </c>
      <c r="BI1818" s="9" t="s">
        <v>21</v>
      </c>
      <c r="BJ1818" s="9">
        <v>116</v>
      </c>
      <c r="BK1818" s="9" t="s">
        <v>77</v>
      </c>
    </row>
    <row r="1819" spans="57:63" hidden="1" x14ac:dyDescent="0.3">
      <c r="BE1819" s="10" t="s">
        <v>33</v>
      </c>
      <c r="BF1819" s="10">
        <v>2015</v>
      </c>
      <c r="BG1819" s="10" t="s">
        <v>46</v>
      </c>
      <c r="BH1819" s="58" t="s">
        <v>119</v>
      </c>
      <c r="BI1819" s="10" t="s">
        <v>22</v>
      </c>
      <c r="BJ1819" s="10">
        <v>121</v>
      </c>
      <c r="BK1819" s="10" t="s">
        <v>77</v>
      </c>
    </row>
    <row r="1820" spans="57:63" hidden="1" x14ac:dyDescent="0.3">
      <c r="BE1820" s="9" t="s">
        <v>33</v>
      </c>
      <c r="BF1820" s="9">
        <v>2015</v>
      </c>
      <c r="BG1820" s="9" t="s">
        <v>46</v>
      </c>
      <c r="BH1820" s="59" t="s">
        <v>119</v>
      </c>
      <c r="BI1820" s="9" t="s">
        <v>23</v>
      </c>
      <c r="BJ1820" s="9">
        <v>118.6</v>
      </c>
      <c r="BK1820" s="9" t="s">
        <v>23</v>
      </c>
    </row>
    <row r="1821" spans="57:63" hidden="1" x14ac:dyDescent="0.3">
      <c r="BE1821" s="10" t="s">
        <v>33</v>
      </c>
      <c r="BF1821" s="10">
        <v>2015</v>
      </c>
      <c r="BG1821" s="10" t="s">
        <v>46</v>
      </c>
      <c r="BH1821" s="58" t="s">
        <v>119</v>
      </c>
      <c r="BI1821" s="10" t="s">
        <v>24</v>
      </c>
      <c r="BJ1821" s="10">
        <v>109.3</v>
      </c>
      <c r="BK1821" s="10" t="s">
        <v>77</v>
      </c>
    </row>
    <row r="1822" spans="57:63" hidden="1" x14ac:dyDescent="0.3">
      <c r="BE1822" s="9" t="s">
        <v>34</v>
      </c>
      <c r="BF1822" s="9">
        <v>2015</v>
      </c>
      <c r="BG1822" s="9" t="s">
        <v>46</v>
      </c>
      <c r="BH1822" s="59" t="s">
        <v>119</v>
      </c>
      <c r="BI1822" s="9" t="s">
        <v>3</v>
      </c>
      <c r="BJ1822" s="9">
        <v>125.7</v>
      </c>
      <c r="BK1822" s="9" t="s">
        <v>49</v>
      </c>
    </row>
    <row r="1823" spans="57:63" hidden="1" x14ac:dyDescent="0.3">
      <c r="BE1823" s="10" t="s">
        <v>34</v>
      </c>
      <c r="BF1823" s="10">
        <v>2015</v>
      </c>
      <c r="BG1823" s="10" t="s">
        <v>46</v>
      </c>
      <c r="BH1823" s="58" t="s">
        <v>119</v>
      </c>
      <c r="BI1823" s="10" t="s">
        <v>4</v>
      </c>
      <c r="BJ1823" s="10">
        <v>131.4</v>
      </c>
      <c r="BK1823" s="10" t="s">
        <v>49</v>
      </c>
    </row>
    <row r="1824" spans="57:63" hidden="1" x14ac:dyDescent="0.3">
      <c r="BE1824" s="9" t="s">
        <v>34</v>
      </c>
      <c r="BF1824" s="9">
        <v>2015</v>
      </c>
      <c r="BG1824" s="9" t="s">
        <v>46</v>
      </c>
      <c r="BH1824" s="59" t="s">
        <v>119</v>
      </c>
      <c r="BI1824" s="9" t="s">
        <v>5</v>
      </c>
      <c r="BJ1824" s="9">
        <v>124.8</v>
      </c>
      <c r="BK1824" s="9" t="s">
        <v>49</v>
      </c>
    </row>
    <row r="1825" spans="57:63" hidden="1" x14ac:dyDescent="0.3">
      <c r="BE1825" s="10" t="s">
        <v>34</v>
      </c>
      <c r="BF1825" s="10">
        <v>2015</v>
      </c>
      <c r="BG1825" s="10" t="s">
        <v>46</v>
      </c>
      <c r="BH1825" s="58" t="s">
        <v>119</v>
      </c>
      <c r="BI1825" s="10" t="s">
        <v>6</v>
      </c>
      <c r="BJ1825" s="10">
        <v>129.4</v>
      </c>
      <c r="BK1825" s="10" t="s">
        <v>49</v>
      </c>
    </row>
    <row r="1826" spans="57:63" hidden="1" x14ac:dyDescent="0.3">
      <c r="BE1826" s="9" t="s">
        <v>34</v>
      </c>
      <c r="BF1826" s="9">
        <v>2015</v>
      </c>
      <c r="BG1826" s="9" t="s">
        <v>46</v>
      </c>
      <c r="BH1826" s="59" t="s">
        <v>119</v>
      </c>
      <c r="BI1826" s="9" t="s">
        <v>7</v>
      </c>
      <c r="BJ1826" s="9">
        <v>115.3</v>
      </c>
      <c r="BK1826" s="9" t="s">
        <v>49</v>
      </c>
    </row>
    <row r="1827" spans="57:63" hidden="1" x14ac:dyDescent="0.3">
      <c r="BE1827" s="10" t="s">
        <v>34</v>
      </c>
      <c r="BF1827" s="10">
        <v>2015</v>
      </c>
      <c r="BG1827" s="10" t="s">
        <v>46</v>
      </c>
      <c r="BH1827" s="58" t="s">
        <v>119</v>
      </c>
      <c r="BI1827" s="10" t="s">
        <v>8</v>
      </c>
      <c r="BJ1827" s="10">
        <v>126.6</v>
      </c>
      <c r="BK1827" s="10" t="s">
        <v>49</v>
      </c>
    </row>
    <row r="1828" spans="57:63" hidden="1" x14ac:dyDescent="0.3">
      <c r="BE1828" s="9" t="s">
        <v>34</v>
      </c>
      <c r="BF1828" s="9">
        <v>2015</v>
      </c>
      <c r="BG1828" s="9" t="s">
        <v>46</v>
      </c>
      <c r="BH1828" s="59" t="s">
        <v>119</v>
      </c>
      <c r="BI1828" s="9" t="s">
        <v>9</v>
      </c>
      <c r="BJ1828" s="9">
        <v>146.69999999999999</v>
      </c>
      <c r="BK1828" s="9" t="s">
        <v>49</v>
      </c>
    </row>
    <row r="1829" spans="57:63" hidden="1" x14ac:dyDescent="0.3">
      <c r="BE1829" s="10" t="s">
        <v>34</v>
      </c>
      <c r="BF1829" s="10">
        <v>2015</v>
      </c>
      <c r="BG1829" s="10" t="s">
        <v>46</v>
      </c>
      <c r="BH1829" s="58" t="s">
        <v>119</v>
      </c>
      <c r="BI1829" s="10" t="s">
        <v>10</v>
      </c>
      <c r="BJ1829" s="10">
        <v>171.5</v>
      </c>
      <c r="BK1829" s="10" t="s">
        <v>49</v>
      </c>
    </row>
    <row r="1830" spans="57:63" hidden="1" x14ac:dyDescent="0.3">
      <c r="BE1830" s="9" t="s">
        <v>34</v>
      </c>
      <c r="BF1830" s="9">
        <v>2015</v>
      </c>
      <c r="BG1830" s="9" t="s">
        <v>46</v>
      </c>
      <c r="BH1830" s="59" t="s">
        <v>119</v>
      </c>
      <c r="BI1830" s="9" t="s">
        <v>11</v>
      </c>
      <c r="BJ1830" s="9">
        <v>94.5</v>
      </c>
      <c r="BK1830" s="9" t="s">
        <v>49</v>
      </c>
    </row>
    <row r="1831" spans="57:63" hidden="1" x14ac:dyDescent="0.3">
      <c r="BE1831" s="10" t="s">
        <v>34</v>
      </c>
      <c r="BF1831" s="10">
        <v>2015</v>
      </c>
      <c r="BG1831" s="10" t="s">
        <v>46</v>
      </c>
      <c r="BH1831" s="58" t="s">
        <v>119</v>
      </c>
      <c r="BI1831" s="10" t="s">
        <v>12</v>
      </c>
      <c r="BJ1831" s="10">
        <v>132.1</v>
      </c>
      <c r="BK1831" s="10" t="s">
        <v>49</v>
      </c>
    </row>
    <row r="1832" spans="57:63" hidden="1" x14ac:dyDescent="0.3">
      <c r="BE1832" s="9" t="s">
        <v>34</v>
      </c>
      <c r="BF1832" s="9">
        <v>2015</v>
      </c>
      <c r="BG1832" s="9" t="s">
        <v>46</v>
      </c>
      <c r="BH1832" s="59" t="s">
        <v>119</v>
      </c>
      <c r="BI1832" s="9" t="s">
        <v>14</v>
      </c>
      <c r="BJ1832" s="9">
        <v>134.69999999999999</v>
      </c>
      <c r="BK1832" s="9" t="s">
        <v>49</v>
      </c>
    </row>
    <row r="1833" spans="57:63" hidden="1" x14ac:dyDescent="0.3">
      <c r="BE1833" s="10" t="s">
        <v>34</v>
      </c>
      <c r="BF1833" s="10">
        <v>2015</v>
      </c>
      <c r="BG1833" s="10" t="s">
        <v>46</v>
      </c>
      <c r="BH1833" s="58" t="s">
        <v>119</v>
      </c>
      <c r="BI1833" s="10" t="s">
        <v>15</v>
      </c>
      <c r="BJ1833" s="10">
        <v>131.4</v>
      </c>
      <c r="BK1833" s="10" t="s">
        <v>49</v>
      </c>
    </row>
    <row r="1834" spans="57:63" hidden="1" x14ac:dyDescent="0.3">
      <c r="BE1834" s="9" t="s">
        <v>34</v>
      </c>
      <c r="BF1834" s="9">
        <v>2015</v>
      </c>
      <c r="BG1834" s="9" t="s">
        <v>46</v>
      </c>
      <c r="BH1834" s="59" t="s">
        <v>119</v>
      </c>
      <c r="BI1834" s="9" t="s">
        <v>20</v>
      </c>
      <c r="BJ1834" s="9">
        <v>122.4</v>
      </c>
      <c r="BK1834" s="9" t="s">
        <v>77</v>
      </c>
    </row>
    <row r="1835" spans="57:63" hidden="1" x14ac:dyDescent="0.3">
      <c r="BE1835" s="10" t="s">
        <v>34</v>
      </c>
      <c r="BF1835" s="10">
        <v>2015</v>
      </c>
      <c r="BG1835" s="10" t="s">
        <v>46</v>
      </c>
      <c r="BH1835" s="58" t="s">
        <v>119</v>
      </c>
      <c r="BI1835" s="10" t="s">
        <v>21</v>
      </c>
      <c r="BJ1835" s="10">
        <v>122</v>
      </c>
      <c r="BK1835" s="10" t="s">
        <v>77</v>
      </c>
    </row>
    <row r="1836" spans="57:63" hidden="1" x14ac:dyDescent="0.3">
      <c r="BE1836" s="9" t="s">
        <v>34</v>
      </c>
      <c r="BF1836" s="9">
        <v>2015</v>
      </c>
      <c r="BG1836" s="9" t="s">
        <v>46</v>
      </c>
      <c r="BH1836" s="59" t="s">
        <v>119</v>
      </c>
      <c r="BI1836" s="9" t="s">
        <v>22</v>
      </c>
      <c r="BJ1836" s="9">
        <v>123.6</v>
      </c>
      <c r="BK1836" s="9" t="s">
        <v>77</v>
      </c>
    </row>
    <row r="1837" spans="57:63" hidden="1" x14ac:dyDescent="0.3">
      <c r="BE1837" s="10" t="s">
        <v>34</v>
      </c>
      <c r="BF1837" s="10">
        <v>2015</v>
      </c>
      <c r="BG1837" s="10" t="s">
        <v>46</v>
      </c>
      <c r="BH1837" s="58" t="s">
        <v>119</v>
      </c>
      <c r="BI1837" s="10" t="s">
        <v>23</v>
      </c>
      <c r="BJ1837" s="10">
        <v>121.4</v>
      </c>
      <c r="BK1837" s="10" t="s">
        <v>23</v>
      </c>
    </row>
    <row r="1838" spans="57:63" hidden="1" x14ac:dyDescent="0.3">
      <c r="BE1838" s="9" t="s">
        <v>34</v>
      </c>
      <c r="BF1838" s="9">
        <v>2015</v>
      </c>
      <c r="BG1838" s="9" t="s">
        <v>46</v>
      </c>
      <c r="BH1838" s="59" t="s">
        <v>119</v>
      </c>
      <c r="BI1838" s="9" t="s">
        <v>24</v>
      </c>
      <c r="BJ1838" s="9">
        <v>111.5</v>
      </c>
      <c r="BK1838" s="9" t="s">
        <v>77</v>
      </c>
    </row>
    <row r="1839" spans="57:63" hidden="1" x14ac:dyDescent="0.3">
      <c r="BE1839" s="10" t="s">
        <v>30</v>
      </c>
      <c r="BF1839" s="10">
        <v>2016</v>
      </c>
      <c r="BG1839" s="10" t="s">
        <v>31</v>
      </c>
      <c r="BH1839" s="58" t="s">
        <v>120</v>
      </c>
      <c r="BI1839" s="10" t="s">
        <v>3</v>
      </c>
      <c r="BJ1839" s="10">
        <v>126.8</v>
      </c>
      <c r="BK1839" s="10" t="s">
        <v>49</v>
      </c>
    </row>
    <row r="1840" spans="57:63" hidden="1" x14ac:dyDescent="0.3">
      <c r="BE1840" s="9" t="s">
        <v>30</v>
      </c>
      <c r="BF1840" s="9">
        <v>2016</v>
      </c>
      <c r="BG1840" s="9" t="s">
        <v>31</v>
      </c>
      <c r="BH1840" s="59" t="s">
        <v>120</v>
      </c>
      <c r="BI1840" s="9" t="s">
        <v>4</v>
      </c>
      <c r="BJ1840" s="9">
        <v>133.19999999999999</v>
      </c>
      <c r="BK1840" s="9" t="s">
        <v>49</v>
      </c>
    </row>
    <row r="1841" spans="57:63" hidden="1" x14ac:dyDescent="0.3">
      <c r="BE1841" s="10" t="s">
        <v>30</v>
      </c>
      <c r="BF1841" s="10">
        <v>2016</v>
      </c>
      <c r="BG1841" s="10" t="s">
        <v>31</v>
      </c>
      <c r="BH1841" s="58" t="s">
        <v>120</v>
      </c>
      <c r="BI1841" s="10" t="s">
        <v>5</v>
      </c>
      <c r="BJ1841" s="10">
        <v>126.5</v>
      </c>
      <c r="BK1841" s="10" t="s">
        <v>49</v>
      </c>
    </row>
    <row r="1842" spans="57:63" hidden="1" x14ac:dyDescent="0.3">
      <c r="BE1842" s="9" t="s">
        <v>30</v>
      </c>
      <c r="BF1842" s="9">
        <v>2016</v>
      </c>
      <c r="BG1842" s="9" t="s">
        <v>31</v>
      </c>
      <c r="BH1842" s="59" t="s">
        <v>120</v>
      </c>
      <c r="BI1842" s="9" t="s">
        <v>6</v>
      </c>
      <c r="BJ1842" s="9">
        <v>130.30000000000001</v>
      </c>
      <c r="BK1842" s="9" t="s">
        <v>49</v>
      </c>
    </row>
    <row r="1843" spans="57:63" hidden="1" x14ac:dyDescent="0.3">
      <c r="BE1843" s="10" t="s">
        <v>30</v>
      </c>
      <c r="BF1843" s="10">
        <v>2016</v>
      </c>
      <c r="BG1843" s="10" t="s">
        <v>31</v>
      </c>
      <c r="BH1843" s="58" t="s">
        <v>120</v>
      </c>
      <c r="BI1843" s="10" t="s">
        <v>7</v>
      </c>
      <c r="BJ1843" s="10">
        <v>118.9</v>
      </c>
      <c r="BK1843" s="10" t="s">
        <v>49</v>
      </c>
    </row>
    <row r="1844" spans="57:63" hidden="1" x14ac:dyDescent="0.3">
      <c r="BE1844" s="9" t="s">
        <v>30</v>
      </c>
      <c r="BF1844" s="9">
        <v>2016</v>
      </c>
      <c r="BG1844" s="9" t="s">
        <v>31</v>
      </c>
      <c r="BH1844" s="59" t="s">
        <v>120</v>
      </c>
      <c r="BI1844" s="9" t="s">
        <v>8</v>
      </c>
      <c r="BJ1844" s="9">
        <v>131.6</v>
      </c>
      <c r="BK1844" s="9" t="s">
        <v>49</v>
      </c>
    </row>
    <row r="1845" spans="57:63" hidden="1" x14ac:dyDescent="0.3">
      <c r="BE1845" s="10" t="s">
        <v>30</v>
      </c>
      <c r="BF1845" s="10">
        <v>2016</v>
      </c>
      <c r="BG1845" s="10" t="s">
        <v>31</v>
      </c>
      <c r="BH1845" s="58" t="s">
        <v>120</v>
      </c>
      <c r="BI1845" s="10" t="s">
        <v>9</v>
      </c>
      <c r="BJ1845" s="10">
        <v>140.1</v>
      </c>
      <c r="BK1845" s="10" t="s">
        <v>49</v>
      </c>
    </row>
    <row r="1846" spans="57:63" hidden="1" x14ac:dyDescent="0.3">
      <c r="BE1846" s="9" t="s">
        <v>30</v>
      </c>
      <c r="BF1846" s="9">
        <v>2016</v>
      </c>
      <c r="BG1846" s="9" t="s">
        <v>31</v>
      </c>
      <c r="BH1846" s="59" t="s">
        <v>120</v>
      </c>
      <c r="BI1846" s="9" t="s">
        <v>10</v>
      </c>
      <c r="BJ1846" s="9">
        <v>163.80000000000001</v>
      </c>
      <c r="BK1846" s="9" t="s">
        <v>49</v>
      </c>
    </row>
    <row r="1847" spans="57:63" hidden="1" x14ac:dyDescent="0.3">
      <c r="BE1847" s="10" t="s">
        <v>30</v>
      </c>
      <c r="BF1847" s="10">
        <v>2016</v>
      </c>
      <c r="BG1847" s="10" t="s">
        <v>31</v>
      </c>
      <c r="BH1847" s="58" t="s">
        <v>120</v>
      </c>
      <c r="BI1847" s="10" t="s">
        <v>11</v>
      </c>
      <c r="BJ1847" s="10">
        <v>97.7</v>
      </c>
      <c r="BK1847" s="10" t="s">
        <v>49</v>
      </c>
    </row>
    <row r="1848" spans="57:63" hidden="1" x14ac:dyDescent="0.3">
      <c r="BE1848" s="9" t="s">
        <v>30</v>
      </c>
      <c r="BF1848" s="9">
        <v>2016</v>
      </c>
      <c r="BG1848" s="9" t="s">
        <v>31</v>
      </c>
      <c r="BH1848" s="59" t="s">
        <v>120</v>
      </c>
      <c r="BI1848" s="9" t="s">
        <v>12</v>
      </c>
      <c r="BJ1848" s="9">
        <v>129.6</v>
      </c>
      <c r="BK1848" s="9" t="s">
        <v>49</v>
      </c>
    </row>
    <row r="1849" spans="57:63" hidden="1" x14ac:dyDescent="0.3">
      <c r="BE1849" s="10" t="s">
        <v>30</v>
      </c>
      <c r="BF1849" s="10">
        <v>2016</v>
      </c>
      <c r="BG1849" s="10" t="s">
        <v>31</v>
      </c>
      <c r="BH1849" s="58" t="s">
        <v>120</v>
      </c>
      <c r="BI1849" s="10" t="s">
        <v>14</v>
      </c>
      <c r="BJ1849" s="10">
        <v>135.9</v>
      </c>
      <c r="BK1849" s="10" t="s">
        <v>49</v>
      </c>
    </row>
    <row r="1850" spans="57:63" hidden="1" x14ac:dyDescent="0.3">
      <c r="BE1850" s="9" t="s">
        <v>30</v>
      </c>
      <c r="BF1850" s="9">
        <v>2016</v>
      </c>
      <c r="BG1850" s="9" t="s">
        <v>31</v>
      </c>
      <c r="BH1850" s="59" t="s">
        <v>120</v>
      </c>
      <c r="BI1850" s="9" t="s">
        <v>15</v>
      </c>
      <c r="BJ1850" s="9">
        <v>131.4</v>
      </c>
      <c r="BK1850" s="9" t="s">
        <v>49</v>
      </c>
    </row>
    <row r="1851" spans="57:63" hidden="1" x14ac:dyDescent="0.3">
      <c r="BE1851" s="10" t="s">
        <v>30</v>
      </c>
      <c r="BF1851" s="10">
        <v>2016</v>
      </c>
      <c r="BG1851" s="10" t="s">
        <v>31</v>
      </c>
      <c r="BH1851" s="58" t="s">
        <v>120</v>
      </c>
      <c r="BI1851" s="10" t="s">
        <v>20</v>
      </c>
      <c r="BJ1851" s="10" t="s">
        <v>32</v>
      </c>
      <c r="BK1851" s="10" t="s">
        <v>77</v>
      </c>
    </row>
    <row r="1852" spans="57:63" hidden="1" x14ac:dyDescent="0.3">
      <c r="BE1852" s="9" t="s">
        <v>30</v>
      </c>
      <c r="BF1852" s="9">
        <v>2016</v>
      </c>
      <c r="BG1852" s="9" t="s">
        <v>31</v>
      </c>
      <c r="BH1852" s="59" t="s">
        <v>120</v>
      </c>
      <c r="BI1852" s="9" t="s">
        <v>21</v>
      </c>
      <c r="BJ1852" s="9">
        <v>126.2</v>
      </c>
      <c r="BK1852" s="9" t="s">
        <v>77</v>
      </c>
    </row>
    <row r="1853" spans="57:63" hidden="1" x14ac:dyDescent="0.3">
      <c r="BE1853" s="10" t="s">
        <v>30</v>
      </c>
      <c r="BF1853" s="10">
        <v>2016</v>
      </c>
      <c r="BG1853" s="10" t="s">
        <v>31</v>
      </c>
      <c r="BH1853" s="58" t="s">
        <v>120</v>
      </c>
      <c r="BI1853" s="10" t="s">
        <v>22</v>
      </c>
      <c r="BJ1853" s="10">
        <v>126.6</v>
      </c>
      <c r="BK1853" s="10" t="s">
        <v>77</v>
      </c>
    </row>
    <row r="1854" spans="57:63" hidden="1" x14ac:dyDescent="0.3">
      <c r="BE1854" s="9" t="s">
        <v>30</v>
      </c>
      <c r="BF1854" s="9">
        <v>2016</v>
      </c>
      <c r="BG1854" s="9" t="s">
        <v>31</v>
      </c>
      <c r="BH1854" s="59" t="s">
        <v>120</v>
      </c>
      <c r="BI1854" s="9" t="s">
        <v>23</v>
      </c>
      <c r="BJ1854" s="9">
        <v>123.7</v>
      </c>
      <c r="BK1854" s="9" t="s">
        <v>23</v>
      </c>
    </row>
    <row r="1855" spans="57:63" hidden="1" x14ac:dyDescent="0.3">
      <c r="BE1855" s="10" t="s">
        <v>30</v>
      </c>
      <c r="BF1855" s="10">
        <v>2016</v>
      </c>
      <c r="BG1855" s="10" t="s">
        <v>31</v>
      </c>
      <c r="BH1855" s="58" t="s">
        <v>120</v>
      </c>
      <c r="BI1855" s="10" t="s">
        <v>24</v>
      </c>
      <c r="BJ1855" s="10">
        <v>113.6</v>
      </c>
      <c r="BK1855" s="10" t="s">
        <v>77</v>
      </c>
    </row>
    <row r="1856" spans="57:63" hidden="1" x14ac:dyDescent="0.3">
      <c r="BE1856" s="9" t="s">
        <v>33</v>
      </c>
      <c r="BF1856" s="9">
        <v>2016</v>
      </c>
      <c r="BG1856" s="9" t="s">
        <v>31</v>
      </c>
      <c r="BH1856" s="59" t="s">
        <v>120</v>
      </c>
      <c r="BI1856" s="9" t="s">
        <v>3</v>
      </c>
      <c r="BJ1856" s="9">
        <v>124.7</v>
      </c>
      <c r="BK1856" s="9" t="s">
        <v>49</v>
      </c>
    </row>
    <row r="1857" spans="57:63" hidden="1" x14ac:dyDescent="0.3">
      <c r="BE1857" s="10" t="s">
        <v>33</v>
      </c>
      <c r="BF1857" s="10">
        <v>2016</v>
      </c>
      <c r="BG1857" s="10" t="s">
        <v>31</v>
      </c>
      <c r="BH1857" s="58" t="s">
        <v>120</v>
      </c>
      <c r="BI1857" s="10" t="s">
        <v>4</v>
      </c>
      <c r="BJ1857" s="10">
        <v>135.9</v>
      </c>
      <c r="BK1857" s="10" t="s">
        <v>49</v>
      </c>
    </row>
    <row r="1858" spans="57:63" hidden="1" x14ac:dyDescent="0.3">
      <c r="BE1858" s="9" t="s">
        <v>33</v>
      </c>
      <c r="BF1858" s="9">
        <v>2016</v>
      </c>
      <c r="BG1858" s="9" t="s">
        <v>31</v>
      </c>
      <c r="BH1858" s="59" t="s">
        <v>120</v>
      </c>
      <c r="BI1858" s="9" t="s">
        <v>5</v>
      </c>
      <c r="BJ1858" s="9">
        <v>132</v>
      </c>
      <c r="BK1858" s="9" t="s">
        <v>49</v>
      </c>
    </row>
    <row r="1859" spans="57:63" hidden="1" x14ac:dyDescent="0.3">
      <c r="BE1859" s="10" t="s">
        <v>33</v>
      </c>
      <c r="BF1859" s="10">
        <v>2016</v>
      </c>
      <c r="BG1859" s="10" t="s">
        <v>31</v>
      </c>
      <c r="BH1859" s="58" t="s">
        <v>120</v>
      </c>
      <c r="BI1859" s="10" t="s">
        <v>6</v>
      </c>
      <c r="BJ1859" s="10">
        <v>129.19999999999999</v>
      </c>
      <c r="BK1859" s="10" t="s">
        <v>49</v>
      </c>
    </row>
    <row r="1860" spans="57:63" hidden="1" x14ac:dyDescent="0.3">
      <c r="BE1860" s="9" t="s">
        <v>33</v>
      </c>
      <c r="BF1860" s="9">
        <v>2016</v>
      </c>
      <c r="BG1860" s="9" t="s">
        <v>31</v>
      </c>
      <c r="BH1860" s="59" t="s">
        <v>120</v>
      </c>
      <c r="BI1860" s="9" t="s">
        <v>7</v>
      </c>
      <c r="BJ1860" s="9">
        <v>109.7</v>
      </c>
      <c r="BK1860" s="9" t="s">
        <v>49</v>
      </c>
    </row>
    <row r="1861" spans="57:63" hidden="1" x14ac:dyDescent="0.3">
      <c r="BE1861" s="10" t="s">
        <v>33</v>
      </c>
      <c r="BF1861" s="10">
        <v>2016</v>
      </c>
      <c r="BG1861" s="10" t="s">
        <v>31</v>
      </c>
      <c r="BH1861" s="58" t="s">
        <v>120</v>
      </c>
      <c r="BI1861" s="10" t="s">
        <v>8</v>
      </c>
      <c r="BJ1861" s="10">
        <v>119</v>
      </c>
      <c r="BK1861" s="10" t="s">
        <v>49</v>
      </c>
    </row>
    <row r="1862" spans="57:63" hidden="1" x14ac:dyDescent="0.3">
      <c r="BE1862" s="9" t="s">
        <v>33</v>
      </c>
      <c r="BF1862" s="9">
        <v>2016</v>
      </c>
      <c r="BG1862" s="9" t="s">
        <v>31</v>
      </c>
      <c r="BH1862" s="59" t="s">
        <v>120</v>
      </c>
      <c r="BI1862" s="9" t="s">
        <v>9</v>
      </c>
      <c r="BJ1862" s="9">
        <v>144.1</v>
      </c>
      <c r="BK1862" s="9" t="s">
        <v>49</v>
      </c>
    </row>
    <row r="1863" spans="57:63" hidden="1" x14ac:dyDescent="0.3">
      <c r="BE1863" s="10" t="s">
        <v>33</v>
      </c>
      <c r="BF1863" s="10">
        <v>2016</v>
      </c>
      <c r="BG1863" s="10" t="s">
        <v>31</v>
      </c>
      <c r="BH1863" s="58" t="s">
        <v>120</v>
      </c>
      <c r="BI1863" s="10" t="s">
        <v>10</v>
      </c>
      <c r="BJ1863" s="10">
        <v>184.2</v>
      </c>
      <c r="BK1863" s="10" t="s">
        <v>49</v>
      </c>
    </row>
    <row r="1864" spans="57:63" hidden="1" x14ac:dyDescent="0.3">
      <c r="BE1864" s="9" t="s">
        <v>33</v>
      </c>
      <c r="BF1864" s="9">
        <v>2016</v>
      </c>
      <c r="BG1864" s="9" t="s">
        <v>31</v>
      </c>
      <c r="BH1864" s="59" t="s">
        <v>120</v>
      </c>
      <c r="BI1864" s="9" t="s">
        <v>11</v>
      </c>
      <c r="BJ1864" s="9">
        <v>96.7</v>
      </c>
      <c r="BK1864" s="9" t="s">
        <v>49</v>
      </c>
    </row>
    <row r="1865" spans="57:63" hidden="1" x14ac:dyDescent="0.3">
      <c r="BE1865" s="10" t="s">
        <v>33</v>
      </c>
      <c r="BF1865" s="10">
        <v>2016</v>
      </c>
      <c r="BG1865" s="10" t="s">
        <v>31</v>
      </c>
      <c r="BH1865" s="58" t="s">
        <v>120</v>
      </c>
      <c r="BI1865" s="10" t="s">
        <v>12</v>
      </c>
      <c r="BJ1865" s="10">
        <v>139.5</v>
      </c>
      <c r="BK1865" s="10" t="s">
        <v>49</v>
      </c>
    </row>
    <row r="1866" spans="57:63" hidden="1" x14ac:dyDescent="0.3">
      <c r="BE1866" s="9" t="s">
        <v>33</v>
      </c>
      <c r="BF1866" s="9">
        <v>2016</v>
      </c>
      <c r="BG1866" s="9" t="s">
        <v>31</v>
      </c>
      <c r="BH1866" s="59" t="s">
        <v>120</v>
      </c>
      <c r="BI1866" s="9" t="s">
        <v>14</v>
      </c>
      <c r="BJ1866" s="9">
        <v>134.69999999999999</v>
      </c>
      <c r="BK1866" s="9" t="s">
        <v>49</v>
      </c>
    </row>
    <row r="1867" spans="57:63" hidden="1" x14ac:dyDescent="0.3">
      <c r="BE1867" s="10" t="s">
        <v>33</v>
      </c>
      <c r="BF1867" s="10">
        <v>2016</v>
      </c>
      <c r="BG1867" s="10" t="s">
        <v>31</v>
      </c>
      <c r="BH1867" s="58" t="s">
        <v>120</v>
      </c>
      <c r="BI1867" s="10" t="s">
        <v>15</v>
      </c>
      <c r="BJ1867" s="10">
        <v>131.19999999999999</v>
      </c>
      <c r="BK1867" s="10" t="s">
        <v>49</v>
      </c>
    </row>
    <row r="1868" spans="57:63" hidden="1" x14ac:dyDescent="0.3">
      <c r="BE1868" s="9" t="s">
        <v>33</v>
      </c>
      <c r="BF1868" s="9">
        <v>2016</v>
      </c>
      <c r="BG1868" s="9" t="s">
        <v>31</v>
      </c>
      <c r="BH1868" s="59" t="s">
        <v>120</v>
      </c>
      <c r="BI1868" s="9" t="s">
        <v>20</v>
      </c>
      <c r="BJ1868" s="9">
        <v>123.4</v>
      </c>
      <c r="BK1868" s="9" t="s">
        <v>77</v>
      </c>
    </row>
    <row r="1869" spans="57:63" hidden="1" x14ac:dyDescent="0.3">
      <c r="BE1869" s="10" t="s">
        <v>33</v>
      </c>
      <c r="BF1869" s="10">
        <v>2016</v>
      </c>
      <c r="BG1869" s="10" t="s">
        <v>31</v>
      </c>
      <c r="BH1869" s="58" t="s">
        <v>120</v>
      </c>
      <c r="BI1869" s="10" t="s">
        <v>21</v>
      </c>
      <c r="BJ1869" s="10">
        <v>116.9</v>
      </c>
      <c r="BK1869" s="10" t="s">
        <v>77</v>
      </c>
    </row>
    <row r="1870" spans="57:63" hidden="1" x14ac:dyDescent="0.3">
      <c r="BE1870" s="9" t="s">
        <v>33</v>
      </c>
      <c r="BF1870" s="9">
        <v>2016</v>
      </c>
      <c r="BG1870" s="9" t="s">
        <v>31</v>
      </c>
      <c r="BH1870" s="59" t="s">
        <v>120</v>
      </c>
      <c r="BI1870" s="9" t="s">
        <v>22</v>
      </c>
      <c r="BJ1870" s="9">
        <v>121.6</v>
      </c>
      <c r="BK1870" s="9" t="s">
        <v>77</v>
      </c>
    </row>
    <row r="1871" spans="57:63" hidden="1" x14ac:dyDescent="0.3">
      <c r="BE1871" s="10" t="s">
        <v>33</v>
      </c>
      <c r="BF1871" s="10">
        <v>2016</v>
      </c>
      <c r="BG1871" s="10" t="s">
        <v>31</v>
      </c>
      <c r="BH1871" s="58" t="s">
        <v>120</v>
      </c>
      <c r="BI1871" s="10" t="s">
        <v>23</v>
      </c>
      <c r="BJ1871" s="10">
        <v>119.1</v>
      </c>
      <c r="BK1871" s="10" t="s">
        <v>23</v>
      </c>
    </row>
    <row r="1872" spans="57:63" hidden="1" x14ac:dyDescent="0.3">
      <c r="BE1872" s="9" t="s">
        <v>33</v>
      </c>
      <c r="BF1872" s="9">
        <v>2016</v>
      </c>
      <c r="BG1872" s="9" t="s">
        <v>31</v>
      </c>
      <c r="BH1872" s="59" t="s">
        <v>120</v>
      </c>
      <c r="BI1872" s="9" t="s">
        <v>24</v>
      </c>
      <c r="BJ1872" s="9">
        <v>108.9</v>
      </c>
      <c r="BK1872" s="9" t="s">
        <v>77</v>
      </c>
    </row>
    <row r="1873" spans="57:63" hidden="1" x14ac:dyDescent="0.3">
      <c r="BE1873" s="10" t="s">
        <v>34</v>
      </c>
      <c r="BF1873" s="10">
        <v>2016</v>
      </c>
      <c r="BG1873" s="10" t="s">
        <v>31</v>
      </c>
      <c r="BH1873" s="58" t="s">
        <v>120</v>
      </c>
      <c r="BI1873" s="10" t="s">
        <v>3</v>
      </c>
      <c r="BJ1873" s="10">
        <v>126.1</v>
      </c>
      <c r="BK1873" s="10" t="s">
        <v>49</v>
      </c>
    </row>
    <row r="1874" spans="57:63" hidden="1" x14ac:dyDescent="0.3">
      <c r="BE1874" s="9" t="s">
        <v>34</v>
      </c>
      <c r="BF1874" s="9">
        <v>2016</v>
      </c>
      <c r="BG1874" s="9" t="s">
        <v>31</v>
      </c>
      <c r="BH1874" s="59" t="s">
        <v>120</v>
      </c>
      <c r="BI1874" s="9" t="s">
        <v>4</v>
      </c>
      <c r="BJ1874" s="9">
        <v>134.1</v>
      </c>
      <c r="BK1874" s="9" t="s">
        <v>49</v>
      </c>
    </row>
    <row r="1875" spans="57:63" hidden="1" x14ac:dyDescent="0.3">
      <c r="BE1875" s="10" t="s">
        <v>34</v>
      </c>
      <c r="BF1875" s="10">
        <v>2016</v>
      </c>
      <c r="BG1875" s="10" t="s">
        <v>31</v>
      </c>
      <c r="BH1875" s="58" t="s">
        <v>120</v>
      </c>
      <c r="BI1875" s="10" t="s">
        <v>5</v>
      </c>
      <c r="BJ1875" s="10">
        <v>128.6</v>
      </c>
      <c r="BK1875" s="10" t="s">
        <v>49</v>
      </c>
    </row>
    <row r="1876" spans="57:63" hidden="1" x14ac:dyDescent="0.3">
      <c r="BE1876" s="9" t="s">
        <v>34</v>
      </c>
      <c r="BF1876" s="9">
        <v>2016</v>
      </c>
      <c r="BG1876" s="9" t="s">
        <v>31</v>
      </c>
      <c r="BH1876" s="59" t="s">
        <v>120</v>
      </c>
      <c r="BI1876" s="9" t="s">
        <v>6</v>
      </c>
      <c r="BJ1876" s="9">
        <v>129.9</v>
      </c>
      <c r="BK1876" s="9" t="s">
        <v>49</v>
      </c>
    </row>
    <row r="1877" spans="57:63" hidden="1" x14ac:dyDescent="0.3">
      <c r="BE1877" s="10" t="s">
        <v>34</v>
      </c>
      <c r="BF1877" s="10">
        <v>2016</v>
      </c>
      <c r="BG1877" s="10" t="s">
        <v>31</v>
      </c>
      <c r="BH1877" s="58" t="s">
        <v>120</v>
      </c>
      <c r="BI1877" s="10" t="s">
        <v>7</v>
      </c>
      <c r="BJ1877" s="10">
        <v>115.5</v>
      </c>
      <c r="BK1877" s="10" t="s">
        <v>49</v>
      </c>
    </row>
    <row r="1878" spans="57:63" hidden="1" x14ac:dyDescent="0.3">
      <c r="BE1878" s="9" t="s">
        <v>34</v>
      </c>
      <c r="BF1878" s="9">
        <v>2016</v>
      </c>
      <c r="BG1878" s="9" t="s">
        <v>31</v>
      </c>
      <c r="BH1878" s="59" t="s">
        <v>120</v>
      </c>
      <c r="BI1878" s="9" t="s">
        <v>8</v>
      </c>
      <c r="BJ1878" s="9">
        <v>125.7</v>
      </c>
      <c r="BK1878" s="9" t="s">
        <v>49</v>
      </c>
    </row>
    <row r="1879" spans="57:63" hidden="1" x14ac:dyDescent="0.3">
      <c r="BE1879" s="10" t="s">
        <v>34</v>
      </c>
      <c r="BF1879" s="10">
        <v>2016</v>
      </c>
      <c r="BG1879" s="10" t="s">
        <v>31</v>
      </c>
      <c r="BH1879" s="58" t="s">
        <v>120</v>
      </c>
      <c r="BI1879" s="10" t="s">
        <v>9</v>
      </c>
      <c r="BJ1879" s="10">
        <v>141.5</v>
      </c>
      <c r="BK1879" s="10" t="s">
        <v>49</v>
      </c>
    </row>
    <row r="1880" spans="57:63" hidden="1" x14ac:dyDescent="0.3">
      <c r="BE1880" s="9" t="s">
        <v>34</v>
      </c>
      <c r="BF1880" s="9">
        <v>2016</v>
      </c>
      <c r="BG1880" s="9" t="s">
        <v>31</v>
      </c>
      <c r="BH1880" s="59" t="s">
        <v>120</v>
      </c>
      <c r="BI1880" s="9" t="s">
        <v>10</v>
      </c>
      <c r="BJ1880" s="9">
        <v>170.7</v>
      </c>
      <c r="BK1880" s="9" t="s">
        <v>49</v>
      </c>
    </row>
    <row r="1881" spans="57:63" hidden="1" x14ac:dyDescent="0.3">
      <c r="BE1881" s="10" t="s">
        <v>34</v>
      </c>
      <c r="BF1881" s="10">
        <v>2016</v>
      </c>
      <c r="BG1881" s="10" t="s">
        <v>31</v>
      </c>
      <c r="BH1881" s="58" t="s">
        <v>120</v>
      </c>
      <c r="BI1881" s="10" t="s">
        <v>11</v>
      </c>
      <c r="BJ1881" s="10">
        <v>97.4</v>
      </c>
      <c r="BK1881" s="10" t="s">
        <v>49</v>
      </c>
    </row>
    <row r="1882" spans="57:63" hidden="1" x14ac:dyDescent="0.3">
      <c r="BE1882" s="9" t="s">
        <v>34</v>
      </c>
      <c r="BF1882" s="9">
        <v>2016</v>
      </c>
      <c r="BG1882" s="9" t="s">
        <v>31</v>
      </c>
      <c r="BH1882" s="59" t="s">
        <v>120</v>
      </c>
      <c r="BI1882" s="9" t="s">
        <v>12</v>
      </c>
      <c r="BJ1882" s="9">
        <v>132.9</v>
      </c>
      <c r="BK1882" s="9" t="s">
        <v>49</v>
      </c>
    </row>
    <row r="1883" spans="57:63" hidden="1" x14ac:dyDescent="0.3">
      <c r="BE1883" s="10" t="s">
        <v>34</v>
      </c>
      <c r="BF1883" s="10">
        <v>2016</v>
      </c>
      <c r="BG1883" s="10" t="s">
        <v>31</v>
      </c>
      <c r="BH1883" s="58" t="s">
        <v>120</v>
      </c>
      <c r="BI1883" s="10" t="s">
        <v>14</v>
      </c>
      <c r="BJ1883" s="10">
        <v>135.30000000000001</v>
      </c>
      <c r="BK1883" s="10" t="s">
        <v>49</v>
      </c>
    </row>
    <row r="1884" spans="57:63" hidden="1" x14ac:dyDescent="0.3">
      <c r="BE1884" s="9" t="s">
        <v>34</v>
      </c>
      <c r="BF1884" s="9">
        <v>2016</v>
      </c>
      <c r="BG1884" s="9" t="s">
        <v>31</v>
      </c>
      <c r="BH1884" s="59" t="s">
        <v>120</v>
      </c>
      <c r="BI1884" s="9" t="s">
        <v>15</v>
      </c>
      <c r="BJ1884" s="9">
        <v>131.30000000000001</v>
      </c>
      <c r="BK1884" s="9" t="s">
        <v>49</v>
      </c>
    </row>
    <row r="1885" spans="57:63" hidden="1" x14ac:dyDescent="0.3">
      <c r="BE1885" s="10" t="s">
        <v>34</v>
      </c>
      <c r="BF1885" s="10">
        <v>2016</v>
      </c>
      <c r="BG1885" s="10" t="s">
        <v>31</v>
      </c>
      <c r="BH1885" s="58" t="s">
        <v>120</v>
      </c>
      <c r="BI1885" s="10" t="s">
        <v>20</v>
      </c>
      <c r="BJ1885" s="10">
        <v>123.4</v>
      </c>
      <c r="BK1885" s="10" t="s">
        <v>77</v>
      </c>
    </row>
    <row r="1886" spans="57:63" hidden="1" x14ac:dyDescent="0.3">
      <c r="BE1886" s="9" t="s">
        <v>34</v>
      </c>
      <c r="BF1886" s="9">
        <v>2016</v>
      </c>
      <c r="BG1886" s="9" t="s">
        <v>31</v>
      </c>
      <c r="BH1886" s="59" t="s">
        <v>120</v>
      </c>
      <c r="BI1886" s="9" t="s">
        <v>21</v>
      </c>
      <c r="BJ1886" s="9">
        <v>122.7</v>
      </c>
      <c r="BK1886" s="9" t="s">
        <v>77</v>
      </c>
    </row>
    <row r="1887" spans="57:63" hidden="1" x14ac:dyDescent="0.3">
      <c r="BE1887" s="10" t="s">
        <v>34</v>
      </c>
      <c r="BF1887" s="10">
        <v>2016</v>
      </c>
      <c r="BG1887" s="10" t="s">
        <v>31</v>
      </c>
      <c r="BH1887" s="58" t="s">
        <v>120</v>
      </c>
      <c r="BI1887" s="10" t="s">
        <v>22</v>
      </c>
      <c r="BJ1887" s="10">
        <v>124.2</v>
      </c>
      <c r="BK1887" s="10" t="s">
        <v>77</v>
      </c>
    </row>
    <row r="1888" spans="57:63" hidden="1" x14ac:dyDescent="0.3">
      <c r="BE1888" s="9" t="s">
        <v>34</v>
      </c>
      <c r="BF1888" s="9">
        <v>2016</v>
      </c>
      <c r="BG1888" s="9" t="s">
        <v>31</v>
      </c>
      <c r="BH1888" s="59" t="s">
        <v>120</v>
      </c>
      <c r="BI1888" s="9" t="s">
        <v>23</v>
      </c>
      <c r="BJ1888" s="9">
        <v>122</v>
      </c>
      <c r="BK1888" s="9" t="s">
        <v>23</v>
      </c>
    </row>
    <row r="1889" spans="57:63" hidden="1" x14ac:dyDescent="0.3">
      <c r="BE1889" s="10" t="s">
        <v>34</v>
      </c>
      <c r="BF1889" s="10">
        <v>2016</v>
      </c>
      <c r="BG1889" s="10" t="s">
        <v>31</v>
      </c>
      <c r="BH1889" s="58" t="s">
        <v>120</v>
      </c>
      <c r="BI1889" s="10" t="s">
        <v>24</v>
      </c>
      <c r="BJ1889" s="10">
        <v>111.1</v>
      </c>
      <c r="BK1889" s="10" t="s">
        <v>77</v>
      </c>
    </row>
    <row r="1890" spans="57:63" hidden="1" x14ac:dyDescent="0.3">
      <c r="BE1890" s="9" t="s">
        <v>30</v>
      </c>
      <c r="BF1890" s="9">
        <v>2016</v>
      </c>
      <c r="BG1890" s="9" t="s">
        <v>35</v>
      </c>
      <c r="BH1890" s="59" t="s">
        <v>121</v>
      </c>
      <c r="BI1890" s="9" t="s">
        <v>3</v>
      </c>
      <c r="BJ1890" s="9">
        <v>127.1</v>
      </c>
      <c r="BK1890" s="9" t="s">
        <v>49</v>
      </c>
    </row>
    <row r="1891" spans="57:63" hidden="1" x14ac:dyDescent="0.3">
      <c r="BE1891" s="10" t="s">
        <v>30</v>
      </c>
      <c r="BF1891" s="10">
        <v>2016</v>
      </c>
      <c r="BG1891" s="10" t="s">
        <v>35</v>
      </c>
      <c r="BH1891" s="58" t="s">
        <v>121</v>
      </c>
      <c r="BI1891" s="10" t="s">
        <v>4</v>
      </c>
      <c r="BJ1891" s="10">
        <v>133.69999999999999</v>
      </c>
      <c r="BK1891" s="10" t="s">
        <v>49</v>
      </c>
    </row>
    <row r="1892" spans="57:63" hidden="1" x14ac:dyDescent="0.3">
      <c r="BE1892" s="9" t="s">
        <v>30</v>
      </c>
      <c r="BF1892" s="9">
        <v>2016</v>
      </c>
      <c r="BG1892" s="9" t="s">
        <v>35</v>
      </c>
      <c r="BH1892" s="59" t="s">
        <v>121</v>
      </c>
      <c r="BI1892" s="9" t="s">
        <v>5</v>
      </c>
      <c r="BJ1892" s="9">
        <v>127.7</v>
      </c>
      <c r="BK1892" s="9" t="s">
        <v>49</v>
      </c>
    </row>
    <row r="1893" spans="57:63" hidden="1" x14ac:dyDescent="0.3">
      <c r="BE1893" s="10" t="s">
        <v>30</v>
      </c>
      <c r="BF1893" s="10">
        <v>2016</v>
      </c>
      <c r="BG1893" s="10" t="s">
        <v>35</v>
      </c>
      <c r="BH1893" s="58" t="s">
        <v>121</v>
      </c>
      <c r="BI1893" s="10" t="s">
        <v>6</v>
      </c>
      <c r="BJ1893" s="10">
        <v>130.69999999999999</v>
      </c>
      <c r="BK1893" s="10" t="s">
        <v>49</v>
      </c>
    </row>
    <row r="1894" spans="57:63" hidden="1" x14ac:dyDescent="0.3">
      <c r="BE1894" s="9" t="s">
        <v>30</v>
      </c>
      <c r="BF1894" s="9">
        <v>2016</v>
      </c>
      <c r="BG1894" s="9" t="s">
        <v>35</v>
      </c>
      <c r="BH1894" s="59" t="s">
        <v>121</v>
      </c>
      <c r="BI1894" s="9" t="s">
        <v>7</v>
      </c>
      <c r="BJ1894" s="9">
        <v>118.5</v>
      </c>
      <c r="BK1894" s="9" t="s">
        <v>49</v>
      </c>
    </row>
    <row r="1895" spans="57:63" hidden="1" x14ac:dyDescent="0.3">
      <c r="BE1895" s="10" t="s">
        <v>30</v>
      </c>
      <c r="BF1895" s="10">
        <v>2016</v>
      </c>
      <c r="BG1895" s="10" t="s">
        <v>35</v>
      </c>
      <c r="BH1895" s="58" t="s">
        <v>121</v>
      </c>
      <c r="BI1895" s="10" t="s">
        <v>8</v>
      </c>
      <c r="BJ1895" s="10">
        <v>130.4</v>
      </c>
      <c r="BK1895" s="10" t="s">
        <v>49</v>
      </c>
    </row>
    <row r="1896" spans="57:63" hidden="1" x14ac:dyDescent="0.3">
      <c r="BE1896" s="9" t="s">
        <v>30</v>
      </c>
      <c r="BF1896" s="9">
        <v>2016</v>
      </c>
      <c r="BG1896" s="9" t="s">
        <v>35</v>
      </c>
      <c r="BH1896" s="59" t="s">
        <v>121</v>
      </c>
      <c r="BI1896" s="9" t="s">
        <v>9</v>
      </c>
      <c r="BJ1896" s="9">
        <v>130.9</v>
      </c>
      <c r="BK1896" s="9" t="s">
        <v>49</v>
      </c>
    </row>
    <row r="1897" spans="57:63" hidden="1" x14ac:dyDescent="0.3">
      <c r="BE1897" s="10" t="s">
        <v>30</v>
      </c>
      <c r="BF1897" s="10">
        <v>2016</v>
      </c>
      <c r="BG1897" s="10" t="s">
        <v>35</v>
      </c>
      <c r="BH1897" s="58" t="s">
        <v>121</v>
      </c>
      <c r="BI1897" s="10" t="s">
        <v>10</v>
      </c>
      <c r="BJ1897" s="10">
        <v>162.80000000000001</v>
      </c>
      <c r="BK1897" s="10" t="s">
        <v>49</v>
      </c>
    </row>
    <row r="1898" spans="57:63" hidden="1" x14ac:dyDescent="0.3">
      <c r="BE1898" s="9" t="s">
        <v>30</v>
      </c>
      <c r="BF1898" s="9">
        <v>2016</v>
      </c>
      <c r="BG1898" s="9" t="s">
        <v>35</v>
      </c>
      <c r="BH1898" s="59" t="s">
        <v>121</v>
      </c>
      <c r="BI1898" s="9" t="s">
        <v>11</v>
      </c>
      <c r="BJ1898" s="9">
        <v>98.7</v>
      </c>
      <c r="BK1898" s="9" t="s">
        <v>49</v>
      </c>
    </row>
    <row r="1899" spans="57:63" hidden="1" x14ac:dyDescent="0.3">
      <c r="BE1899" s="10" t="s">
        <v>30</v>
      </c>
      <c r="BF1899" s="10">
        <v>2016</v>
      </c>
      <c r="BG1899" s="10" t="s">
        <v>35</v>
      </c>
      <c r="BH1899" s="58" t="s">
        <v>121</v>
      </c>
      <c r="BI1899" s="10" t="s">
        <v>12</v>
      </c>
      <c r="BJ1899" s="10">
        <v>130.6</v>
      </c>
      <c r="BK1899" s="10" t="s">
        <v>49</v>
      </c>
    </row>
    <row r="1900" spans="57:63" hidden="1" x14ac:dyDescent="0.3">
      <c r="BE1900" s="9" t="s">
        <v>30</v>
      </c>
      <c r="BF1900" s="9">
        <v>2016</v>
      </c>
      <c r="BG1900" s="9" t="s">
        <v>35</v>
      </c>
      <c r="BH1900" s="59" t="s">
        <v>121</v>
      </c>
      <c r="BI1900" s="9" t="s">
        <v>14</v>
      </c>
      <c r="BJ1900" s="9">
        <v>136.4</v>
      </c>
      <c r="BK1900" s="9" t="s">
        <v>49</v>
      </c>
    </row>
    <row r="1901" spans="57:63" hidden="1" x14ac:dyDescent="0.3">
      <c r="BE1901" s="10" t="s">
        <v>30</v>
      </c>
      <c r="BF1901" s="10">
        <v>2016</v>
      </c>
      <c r="BG1901" s="10" t="s">
        <v>35</v>
      </c>
      <c r="BH1901" s="58" t="s">
        <v>121</v>
      </c>
      <c r="BI1901" s="10" t="s">
        <v>15</v>
      </c>
      <c r="BJ1901" s="10">
        <v>130.30000000000001</v>
      </c>
      <c r="BK1901" s="10" t="s">
        <v>49</v>
      </c>
    </row>
    <row r="1902" spans="57:63" hidden="1" x14ac:dyDescent="0.3">
      <c r="BE1902" s="9" t="s">
        <v>30</v>
      </c>
      <c r="BF1902" s="9">
        <v>2016</v>
      </c>
      <c r="BG1902" s="9" t="s">
        <v>35</v>
      </c>
      <c r="BH1902" s="59" t="s">
        <v>121</v>
      </c>
      <c r="BI1902" s="9" t="s">
        <v>20</v>
      </c>
      <c r="BJ1902" s="9" t="s">
        <v>32</v>
      </c>
      <c r="BK1902" s="9" t="s">
        <v>77</v>
      </c>
    </row>
    <row r="1903" spans="57:63" hidden="1" x14ac:dyDescent="0.3">
      <c r="BE1903" s="10" t="s">
        <v>30</v>
      </c>
      <c r="BF1903" s="10">
        <v>2016</v>
      </c>
      <c r="BG1903" s="10" t="s">
        <v>35</v>
      </c>
      <c r="BH1903" s="58" t="s">
        <v>121</v>
      </c>
      <c r="BI1903" s="10" t="s">
        <v>21</v>
      </c>
      <c r="BJ1903" s="10">
        <v>127.5</v>
      </c>
      <c r="BK1903" s="10" t="s">
        <v>77</v>
      </c>
    </row>
    <row r="1904" spans="57:63" hidden="1" x14ac:dyDescent="0.3">
      <c r="BE1904" s="9" t="s">
        <v>30</v>
      </c>
      <c r="BF1904" s="9">
        <v>2016</v>
      </c>
      <c r="BG1904" s="9" t="s">
        <v>35</v>
      </c>
      <c r="BH1904" s="59" t="s">
        <v>121</v>
      </c>
      <c r="BI1904" s="9" t="s">
        <v>22</v>
      </c>
      <c r="BJ1904" s="9">
        <v>127.1</v>
      </c>
      <c r="BK1904" s="9" t="s">
        <v>77</v>
      </c>
    </row>
    <row r="1905" spans="57:63" hidden="1" x14ac:dyDescent="0.3">
      <c r="BE1905" s="10" t="s">
        <v>30</v>
      </c>
      <c r="BF1905" s="10">
        <v>2016</v>
      </c>
      <c r="BG1905" s="10" t="s">
        <v>35</v>
      </c>
      <c r="BH1905" s="58" t="s">
        <v>121</v>
      </c>
      <c r="BI1905" s="10" t="s">
        <v>23</v>
      </c>
      <c r="BJ1905" s="10">
        <v>124.3</v>
      </c>
      <c r="BK1905" s="10" t="s">
        <v>23</v>
      </c>
    </row>
    <row r="1906" spans="57:63" hidden="1" x14ac:dyDescent="0.3">
      <c r="BE1906" s="9" t="s">
        <v>30</v>
      </c>
      <c r="BF1906" s="9">
        <v>2016</v>
      </c>
      <c r="BG1906" s="9" t="s">
        <v>35</v>
      </c>
      <c r="BH1906" s="59" t="s">
        <v>121</v>
      </c>
      <c r="BI1906" s="9" t="s">
        <v>24</v>
      </c>
      <c r="BJ1906" s="9">
        <v>113.9</v>
      </c>
      <c r="BK1906" s="9" t="s">
        <v>77</v>
      </c>
    </row>
    <row r="1907" spans="57:63" hidden="1" x14ac:dyDescent="0.3">
      <c r="BE1907" s="10" t="s">
        <v>33</v>
      </c>
      <c r="BF1907" s="10">
        <v>2016</v>
      </c>
      <c r="BG1907" s="10" t="s">
        <v>35</v>
      </c>
      <c r="BH1907" s="58" t="s">
        <v>121</v>
      </c>
      <c r="BI1907" s="10" t="s">
        <v>3</v>
      </c>
      <c r="BJ1907" s="10">
        <v>124.8</v>
      </c>
      <c r="BK1907" s="10" t="s">
        <v>49</v>
      </c>
    </row>
    <row r="1908" spans="57:63" hidden="1" x14ac:dyDescent="0.3">
      <c r="BE1908" s="9" t="s">
        <v>33</v>
      </c>
      <c r="BF1908" s="9">
        <v>2016</v>
      </c>
      <c r="BG1908" s="9" t="s">
        <v>35</v>
      </c>
      <c r="BH1908" s="59" t="s">
        <v>121</v>
      </c>
      <c r="BI1908" s="9" t="s">
        <v>4</v>
      </c>
      <c r="BJ1908" s="9">
        <v>135.1</v>
      </c>
      <c r="BK1908" s="9" t="s">
        <v>49</v>
      </c>
    </row>
    <row r="1909" spans="57:63" hidden="1" x14ac:dyDescent="0.3">
      <c r="BE1909" s="10" t="s">
        <v>33</v>
      </c>
      <c r="BF1909" s="10">
        <v>2016</v>
      </c>
      <c r="BG1909" s="10" t="s">
        <v>35</v>
      </c>
      <c r="BH1909" s="58" t="s">
        <v>121</v>
      </c>
      <c r="BI1909" s="10" t="s">
        <v>5</v>
      </c>
      <c r="BJ1909" s="10">
        <v>130.30000000000001</v>
      </c>
      <c r="BK1909" s="10" t="s">
        <v>49</v>
      </c>
    </row>
    <row r="1910" spans="57:63" hidden="1" x14ac:dyDescent="0.3">
      <c r="BE1910" s="9" t="s">
        <v>33</v>
      </c>
      <c r="BF1910" s="9">
        <v>2016</v>
      </c>
      <c r="BG1910" s="9" t="s">
        <v>35</v>
      </c>
      <c r="BH1910" s="59" t="s">
        <v>121</v>
      </c>
      <c r="BI1910" s="9" t="s">
        <v>6</v>
      </c>
      <c r="BJ1910" s="9">
        <v>129.6</v>
      </c>
      <c r="BK1910" s="9" t="s">
        <v>49</v>
      </c>
    </row>
    <row r="1911" spans="57:63" hidden="1" x14ac:dyDescent="0.3">
      <c r="BE1911" s="10" t="s">
        <v>33</v>
      </c>
      <c r="BF1911" s="10">
        <v>2016</v>
      </c>
      <c r="BG1911" s="10" t="s">
        <v>35</v>
      </c>
      <c r="BH1911" s="58" t="s">
        <v>121</v>
      </c>
      <c r="BI1911" s="10" t="s">
        <v>7</v>
      </c>
      <c r="BJ1911" s="10">
        <v>108.4</v>
      </c>
      <c r="BK1911" s="10" t="s">
        <v>49</v>
      </c>
    </row>
    <row r="1912" spans="57:63" hidden="1" x14ac:dyDescent="0.3">
      <c r="BE1912" s="9" t="s">
        <v>33</v>
      </c>
      <c r="BF1912" s="9">
        <v>2016</v>
      </c>
      <c r="BG1912" s="9" t="s">
        <v>35</v>
      </c>
      <c r="BH1912" s="59" t="s">
        <v>121</v>
      </c>
      <c r="BI1912" s="9" t="s">
        <v>8</v>
      </c>
      <c r="BJ1912" s="9">
        <v>118.6</v>
      </c>
      <c r="BK1912" s="9" t="s">
        <v>49</v>
      </c>
    </row>
    <row r="1913" spans="57:63" hidden="1" x14ac:dyDescent="0.3">
      <c r="BE1913" s="10" t="s">
        <v>33</v>
      </c>
      <c r="BF1913" s="10">
        <v>2016</v>
      </c>
      <c r="BG1913" s="10" t="s">
        <v>35</v>
      </c>
      <c r="BH1913" s="58" t="s">
        <v>121</v>
      </c>
      <c r="BI1913" s="10" t="s">
        <v>9</v>
      </c>
      <c r="BJ1913" s="10">
        <v>129.19999999999999</v>
      </c>
      <c r="BK1913" s="10" t="s">
        <v>49</v>
      </c>
    </row>
    <row r="1914" spans="57:63" hidden="1" x14ac:dyDescent="0.3">
      <c r="BE1914" s="9" t="s">
        <v>33</v>
      </c>
      <c r="BF1914" s="9">
        <v>2016</v>
      </c>
      <c r="BG1914" s="9" t="s">
        <v>35</v>
      </c>
      <c r="BH1914" s="59" t="s">
        <v>121</v>
      </c>
      <c r="BI1914" s="9" t="s">
        <v>10</v>
      </c>
      <c r="BJ1914" s="9">
        <v>176.4</v>
      </c>
      <c r="BK1914" s="9" t="s">
        <v>49</v>
      </c>
    </row>
    <row r="1915" spans="57:63" hidden="1" x14ac:dyDescent="0.3">
      <c r="BE1915" s="10" t="s">
        <v>33</v>
      </c>
      <c r="BF1915" s="10">
        <v>2016</v>
      </c>
      <c r="BG1915" s="10" t="s">
        <v>35</v>
      </c>
      <c r="BH1915" s="58" t="s">
        <v>121</v>
      </c>
      <c r="BI1915" s="10" t="s">
        <v>11</v>
      </c>
      <c r="BJ1915" s="10">
        <v>99.1</v>
      </c>
      <c r="BK1915" s="10" t="s">
        <v>49</v>
      </c>
    </row>
    <row r="1916" spans="57:63" hidden="1" x14ac:dyDescent="0.3">
      <c r="BE1916" s="9" t="s">
        <v>33</v>
      </c>
      <c r="BF1916" s="9">
        <v>2016</v>
      </c>
      <c r="BG1916" s="9" t="s">
        <v>35</v>
      </c>
      <c r="BH1916" s="59" t="s">
        <v>121</v>
      </c>
      <c r="BI1916" s="9" t="s">
        <v>12</v>
      </c>
      <c r="BJ1916" s="9">
        <v>139.69999999999999</v>
      </c>
      <c r="BK1916" s="9" t="s">
        <v>49</v>
      </c>
    </row>
    <row r="1917" spans="57:63" hidden="1" x14ac:dyDescent="0.3">
      <c r="BE1917" s="10" t="s">
        <v>33</v>
      </c>
      <c r="BF1917" s="10">
        <v>2016</v>
      </c>
      <c r="BG1917" s="10" t="s">
        <v>35</v>
      </c>
      <c r="BH1917" s="58" t="s">
        <v>121</v>
      </c>
      <c r="BI1917" s="10" t="s">
        <v>14</v>
      </c>
      <c r="BJ1917" s="10">
        <v>135.19999999999999</v>
      </c>
      <c r="BK1917" s="10" t="s">
        <v>49</v>
      </c>
    </row>
    <row r="1918" spans="57:63" hidden="1" x14ac:dyDescent="0.3">
      <c r="BE1918" s="9" t="s">
        <v>33</v>
      </c>
      <c r="BF1918" s="9">
        <v>2016</v>
      </c>
      <c r="BG1918" s="9" t="s">
        <v>35</v>
      </c>
      <c r="BH1918" s="59" t="s">
        <v>121</v>
      </c>
      <c r="BI1918" s="9" t="s">
        <v>15</v>
      </c>
      <c r="BJ1918" s="9">
        <v>129.1</v>
      </c>
      <c r="BK1918" s="9" t="s">
        <v>49</v>
      </c>
    </row>
    <row r="1919" spans="57:63" hidden="1" x14ac:dyDescent="0.3">
      <c r="BE1919" s="10" t="s">
        <v>33</v>
      </c>
      <c r="BF1919" s="10">
        <v>2016</v>
      </c>
      <c r="BG1919" s="10" t="s">
        <v>35</v>
      </c>
      <c r="BH1919" s="58" t="s">
        <v>121</v>
      </c>
      <c r="BI1919" s="10" t="s">
        <v>20</v>
      </c>
      <c r="BJ1919" s="10">
        <v>124.4</v>
      </c>
      <c r="BK1919" s="10" t="s">
        <v>77</v>
      </c>
    </row>
    <row r="1920" spans="57:63" hidden="1" x14ac:dyDescent="0.3">
      <c r="BE1920" s="9" t="s">
        <v>33</v>
      </c>
      <c r="BF1920" s="9">
        <v>2016</v>
      </c>
      <c r="BG1920" s="9" t="s">
        <v>35</v>
      </c>
      <c r="BH1920" s="59" t="s">
        <v>121</v>
      </c>
      <c r="BI1920" s="9" t="s">
        <v>21</v>
      </c>
      <c r="BJ1920" s="9">
        <v>116</v>
      </c>
      <c r="BK1920" s="9" t="s">
        <v>77</v>
      </c>
    </row>
    <row r="1921" spans="57:63" hidden="1" x14ac:dyDescent="0.3">
      <c r="BE1921" s="10" t="s">
        <v>33</v>
      </c>
      <c r="BF1921" s="10">
        <v>2016</v>
      </c>
      <c r="BG1921" s="10" t="s">
        <v>35</v>
      </c>
      <c r="BH1921" s="58" t="s">
        <v>121</v>
      </c>
      <c r="BI1921" s="10" t="s">
        <v>22</v>
      </c>
      <c r="BJ1921" s="10">
        <v>121.8</v>
      </c>
      <c r="BK1921" s="10" t="s">
        <v>77</v>
      </c>
    </row>
    <row r="1922" spans="57:63" hidden="1" x14ac:dyDescent="0.3">
      <c r="BE1922" s="9" t="s">
        <v>33</v>
      </c>
      <c r="BF1922" s="9">
        <v>2016</v>
      </c>
      <c r="BG1922" s="9" t="s">
        <v>35</v>
      </c>
      <c r="BH1922" s="59" t="s">
        <v>121</v>
      </c>
      <c r="BI1922" s="9" t="s">
        <v>23</v>
      </c>
      <c r="BJ1922" s="9">
        <v>119.5</v>
      </c>
      <c r="BK1922" s="9" t="s">
        <v>23</v>
      </c>
    </row>
    <row r="1923" spans="57:63" hidden="1" x14ac:dyDescent="0.3">
      <c r="BE1923" s="10" t="s">
        <v>33</v>
      </c>
      <c r="BF1923" s="10">
        <v>2016</v>
      </c>
      <c r="BG1923" s="10" t="s">
        <v>35</v>
      </c>
      <c r="BH1923" s="58" t="s">
        <v>121</v>
      </c>
      <c r="BI1923" s="10" t="s">
        <v>24</v>
      </c>
      <c r="BJ1923" s="10">
        <v>109.1</v>
      </c>
      <c r="BK1923" s="10" t="s">
        <v>77</v>
      </c>
    </row>
    <row r="1924" spans="57:63" hidden="1" x14ac:dyDescent="0.3">
      <c r="BE1924" s="9" t="s">
        <v>34</v>
      </c>
      <c r="BF1924" s="9">
        <v>2016</v>
      </c>
      <c r="BG1924" s="9" t="s">
        <v>35</v>
      </c>
      <c r="BH1924" s="59" t="s">
        <v>121</v>
      </c>
      <c r="BI1924" s="9" t="s">
        <v>3</v>
      </c>
      <c r="BJ1924" s="9">
        <v>126.4</v>
      </c>
      <c r="BK1924" s="9" t="s">
        <v>49</v>
      </c>
    </row>
    <row r="1925" spans="57:63" hidden="1" x14ac:dyDescent="0.3">
      <c r="BE1925" s="10" t="s">
        <v>34</v>
      </c>
      <c r="BF1925" s="10">
        <v>2016</v>
      </c>
      <c r="BG1925" s="10" t="s">
        <v>35</v>
      </c>
      <c r="BH1925" s="58" t="s">
        <v>121</v>
      </c>
      <c r="BI1925" s="10" t="s">
        <v>4</v>
      </c>
      <c r="BJ1925" s="10">
        <v>134.19999999999999</v>
      </c>
      <c r="BK1925" s="10" t="s">
        <v>49</v>
      </c>
    </row>
    <row r="1926" spans="57:63" hidden="1" x14ac:dyDescent="0.3">
      <c r="BE1926" s="9" t="s">
        <v>34</v>
      </c>
      <c r="BF1926" s="9">
        <v>2016</v>
      </c>
      <c r="BG1926" s="9" t="s">
        <v>35</v>
      </c>
      <c r="BH1926" s="59" t="s">
        <v>121</v>
      </c>
      <c r="BI1926" s="9" t="s">
        <v>5</v>
      </c>
      <c r="BJ1926" s="9">
        <v>128.69999999999999</v>
      </c>
      <c r="BK1926" s="9" t="s">
        <v>49</v>
      </c>
    </row>
    <row r="1927" spans="57:63" hidden="1" x14ac:dyDescent="0.3">
      <c r="BE1927" s="10" t="s">
        <v>34</v>
      </c>
      <c r="BF1927" s="10">
        <v>2016</v>
      </c>
      <c r="BG1927" s="10" t="s">
        <v>35</v>
      </c>
      <c r="BH1927" s="58" t="s">
        <v>121</v>
      </c>
      <c r="BI1927" s="10" t="s">
        <v>6</v>
      </c>
      <c r="BJ1927" s="10">
        <v>130.30000000000001</v>
      </c>
      <c r="BK1927" s="10" t="s">
        <v>49</v>
      </c>
    </row>
    <row r="1928" spans="57:63" hidden="1" x14ac:dyDescent="0.3">
      <c r="BE1928" s="9" t="s">
        <v>34</v>
      </c>
      <c r="BF1928" s="9">
        <v>2016</v>
      </c>
      <c r="BG1928" s="9" t="s">
        <v>35</v>
      </c>
      <c r="BH1928" s="59" t="s">
        <v>121</v>
      </c>
      <c r="BI1928" s="9" t="s">
        <v>7</v>
      </c>
      <c r="BJ1928" s="9">
        <v>114.8</v>
      </c>
      <c r="BK1928" s="9" t="s">
        <v>49</v>
      </c>
    </row>
    <row r="1929" spans="57:63" hidden="1" x14ac:dyDescent="0.3">
      <c r="BE1929" s="10" t="s">
        <v>34</v>
      </c>
      <c r="BF1929" s="10">
        <v>2016</v>
      </c>
      <c r="BG1929" s="10" t="s">
        <v>35</v>
      </c>
      <c r="BH1929" s="58" t="s">
        <v>121</v>
      </c>
      <c r="BI1929" s="10" t="s">
        <v>8</v>
      </c>
      <c r="BJ1929" s="10">
        <v>124.9</v>
      </c>
      <c r="BK1929" s="10" t="s">
        <v>49</v>
      </c>
    </row>
    <row r="1930" spans="57:63" hidden="1" x14ac:dyDescent="0.3">
      <c r="BE1930" s="9" t="s">
        <v>34</v>
      </c>
      <c r="BF1930" s="9">
        <v>2016</v>
      </c>
      <c r="BG1930" s="9" t="s">
        <v>35</v>
      </c>
      <c r="BH1930" s="59" t="s">
        <v>121</v>
      </c>
      <c r="BI1930" s="9" t="s">
        <v>9</v>
      </c>
      <c r="BJ1930" s="9">
        <v>130.30000000000001</v>
      </c>
      <c r="BK1930" s="9" t="s">
        <v>49</v>
      </c>
    </row>
    <row r="1931" spans="57:63" hidden="1" x14ac:dyDescent="0.3">
      <c r="BE1931" s="10" t="s">
        <v>34</v>
      </c>
      <c r="BF1931" s="10">
        <v>2016</v>
      </c>
      <c r="BG1931" s="10" t="s">
        <v>35</v>
      </c>
      <c r="BH1931" s="58" t="s">
        <v>121</v>
      </c>
      <c r="BI1931" s="10" t="s">
        <v>10</v>
      </c>
      <c r="BJ1931" s="10">
        <v>167.4</v>
      </c>
      <c r="BK1931" s="10" t="s">
        <v>49</v>
      </c>
    </row>
    <row r="1932" spans="57:63" hidden="1" x14ac:dyDescent="0.3">
      <c r="BE1932" s="9" t="s">
        <v>34</v>
      </c>
      <c r="BF1932" s="9">
        <v>2016</v>
      </c>
      <c r="BG1932" s="9" t="s">
        <v>35</v>
      </c>
      <c r="BH1932" s="59" t="s">
        <v>121</v>
      </c>
      <c r="BI1932" s="9" t="s">
        <v>11</v>
      </c>
      <c r="BJ1932" s="9">
        <v>98.8</v>
      </c>
      <c r="BK1932" s="9" t="s">
        <v>49</v>
      </c>
    </row>
    <row r="1933" spans="57:63" hidden="1" x14ac:dyDescent="0.3">
      <c r="BE1933" s="10" t="s">
        <v>34</v>
      </c>
      <c r="BF1933" s="10">
        <v>2016</v>
      </c>
      <c r="BG1933" s="10" t="s">
        <v>35</v>
      </c>
      <c r="BH1933" s="58" t="s">
        <v>121</v>
      </c>
      <c r="BI1933" s="10" t="s">
        <v>12</v>
      </c>
      <c r="BJ1933" s="10">
        <v>133.6</v>
      </c>
      <c r="BK1933" s="10" t="s">
        <v>49</v>
      </c>
    </row>
    <row r="1934" spans="57:63" hidden="1" x14ac:dyDescent="0.3">
      <c r="BE1934" s="9" t="s">
        <v>34</v>
      </c>
      <c r="BF1934" s="9">
        <v>2016</v>
      </c>
      <c r="BG1934" s="9" t="s">
        <v>35</v>
      </c>
      <c r="BH1934" s="59" t="s">
        <v>121</v>
      </c>
      <c r="BI1934" s="9" t="s">
        <v>14</v>
      </c>
      <c r="BJ1934" s="9">
        <v>135.80000000000001</v>
      </c>
      <c r="BK1934" s="9" t="s">
        <v>49</v>
      </c>
    </row>
    <row r="1935" spans="57:63" hidden="1" x14ac:dyDescent="0.3">
      <c r="BE1935" s="10" t="s">
        <v>34</v>
      </c>
      <c r="BF1935" s="10">
        <v>2016</v>
      </c>
      <c r="BG1935" s="10" t="s">
        <v>35</v>
      </c>
      <c r="BH1935" s="58" t="s">
        <v>121</v>
      </c>
      <c r="BI1935" s="10" t="s">
        <v>15</v>
      </c>
      <c r="BJ1935" s="10">
        <v>129.9</v>
      </c>
      <c r="BK1935" s="10" t="s">
        <v>49</v>
      </c>
    </row>
    <row r="1936" spans="57:63" hidden="1" x14ac:dyDescent="0.3">
      <c r="BE1936" s="9" t="s">
        <v>34</v>
      </c>
      <c r="BF1936" s="9">
        <v>2016</v>
      </c>
      <c r="BG1936" s="9" t="s">
        <v>35</v>
      </c>
      <c r="BH1936" s="59" t="s">
        <v>121</v>
      </c>
      <c r="BI1936" s="9" t="s">
        <v>20</v>
      </c>
      <c r="BJ1936" s="9">
        <v>124.4</v>
      </c>
      <c r="BK1936" s="9" t="s">
        <v>77</v>
      </c>
    </row>
    <row r="1937" spans="57:63" hidden="1" x14ac:dyDescent="0.3">
      <c r="BE1937" s="10" t="s">
        <v>34</v>
      </c>
      <c r="BF1937" s="10">
        <v>2016</v>
      </c>
      <c r="BG1937" s="10" t="s">
        <v>35</v>
      </c>
      <c r="BH1937" s="58" t="s">
        <v>121</v>
      </c>
      <c r="BI1937" s="10" t="s">
        <v>21</v>
      </c>
      <c r="BJ1937" s="10">
        <v>123.1</v>
      </c>
      <c r="BK1937" s="10" t="s">
        <v>77</v>
      </c>
    </row>
    <row r="1938" spans="57:63" hidden="1" x14ac:dyDescent="0.3">
      <c r="BE1938" s="9" t="s">
        <v>34</v>
      </c>
      <c r="BF1938" s="9">
        <v>2016</v>
      </c>
      <c r="BG1938" s="9" t="s">
        <v>35</v>
      </c>
      <c r="BH1938" s="59" t="s">
        <v>121</v>
      </c>
      <c r="BI1938" s="9" t="s">
        <v>22</v>
      </c>
      <c r="BJ1938" s="9">
        <v>124.6</v>
      </c>
      <c r="BK1938" s="9" t="s">
        <v>77</v>
      </c>
    </row>
    <row r="1939" spans="57:63" hidden="1" x14ac:dyDescent="0.3">
      <c r="BE1939" s="10" t="s">
        <v>34</v>
      </c>
      <c r="BF1939" s="10">
        <v>2016</v>
      </c>
      <c r="BG1939" s="10" t="s">
        <v>35</v>
      </c>
      <c r="BH1939" s="58" t="s">
        <v>121</v>
      </c>
      <c r="BI1939" s="10" t="s">
        <v>23</v>
      </c>
      <c r="BJ1939" s="10">
        <v>122.5</v>
      </c>
      <c r="BK1939" s="10" t="s">
        <v>23</v>
      </c>
    </row>
    <row r="1940" spans="57:63" hidden="1" x14ac:dyDescent="0.3">
      <c r="BE1940" s="9" t="s">
        <v>34</v>
      </c>
      <c r="BF1940" s="9">
        <v>2016</v>
      </c>
      <c r="BG1940" s="9" t="s">
        <v>35</v>
      </c>
      <c r="BH1940" s="59" t="s">
        <v>121</v>
      </c>
      <c r="BI1940" s="9" t="s">
        <v>24</v>
      </c>
      <c r="BJ1940" s="9">
        <v>111.4</v>
      </c>
      <c r="BK1940" s="9" t="s">
        <v>77</v>
      </c>
    </row>
    <row r="1941" spans="57:63" hidden="1" x14ac:dyDescent="0.3">
      <c r="BE1941" s="10" t="s">
        <v>30</v>
      </c>
      <c r="BF1941" s="10">
        <v>2016</v>
      </c>
      <c r="BG1941" s="10" t="s">
        <v>36</v>
      </c>
      <c r="BH1941" s="58" t="s">
        <v>122</v>
      </c>
      <c r="BI1941" s="10" t="s">
        <v>3</v>
      </c>
      <c r="BJ1941" s="10">
        <v>127.3</v>
      </c>
      <c r="BK1941" s="10" t="s">
        <v>49</v>
      </c>
    </row>
    <row r="1942" spans="57:63" hidden="1" x14ac:dyDescent="0.3">
      <c r="BE1942" s="9" t="s">
        <v>30</v>
      </c>
      <c r="BF1942" s="9">
        <v>2016</v>
      </c>
      <c r="BG1942" s="9" t="s">
        <v>36</v>
      </c>
      <c r="BH1942" s="59" t="s">
        <v>122</v>
      </c>
      <c r="BI1942" s="9" t="s">
        <v>4</v>
      </c>
      <c r="BJ1942" s="9">
        <v>134.4</v>
      </c>
      <c r="BK1942" s="9" t="s">
        <v>49</v>
      </c>
    </row>
    <row r="1943" spans="57:63" hidden="1" x14ac:dyDescent="0.3">
      <c r="BE1943" s="10" t="s">
        <v>30</v>
      </c>
      <c r="BF1943" s="10">
        <v>2016</v>
      </c>
      <c r="BG1943" s="10" t="s">
        <v>36</v>
      </c>
      <c r="BH1943" s="58" t="s">
        <v>122</v>
      </c>
      <c r="BI1943" s="10" t="s">
        <v>5</v>
      </c>
      <c r="BJ1943" s="10">
        <v>125.1</v>
      </c>
      <c r="BK1943" s="10" t="s">
        <v>49</v>
      </c>
    </row>
    <row r="1944" spans="57:63" hidden="1" x14ac:dyDescent="0.3">
      <c r="BE1944" s="9" t="s">
        <v>30</v>
      </c>
      <c r="BF1944" s="9">
        <v>2016</v>
      </c>
      <c r="BG1944" s="9" t="s">
        <v>36</v>
      </c>
      <c r="BH1944" s="59" t="s">
        <v>122</v>
      </c>
      <c r="BI1944" s="9" t="s">
        <v>6</v>
      </c>
      <c r="BJ1944" s="9">
        <v>130.5</v>
      </c>
      <c r="BK1944" s="9" t="s">
        <v>49</v>
      </c>
    </row>
    <row r="1945" spans="57:63" hidden="1" x14ac:dyDescent="0.3">
      <c r="BE1945" s="10" t="s">
        <v>30</v>
      </c>
      <c r="BF1945" s="10">
        <v>2016</v>
      </c>
      <c r="BG1945" s="10" t="s">
        <v>36</v>
      </c>
      <c r="BH1945" s="58" t="s">
        <v>122</v>
      </c>
      <c r="BI1945" s="10" t="s">
        <v>7</v>
      </c>
      <c r="BJ1945" s="10">
        <v>118.3</v>
      </c>
      <c r="BK1945" s="10" t="s">
        <v>49</v>
      </c>
    </row>
    <row r="1946" spans="57:63" hidden="1" x14ac:dyDescent="0.3">
      <c r="BE1946" s="9" t="s">
        <v>30</v>
      </c>
      <c r="BF1946" s="9">
        <v>2016</v>
      </c>
      <c r="BG1946" s="9" t="s">
        <v>36</v>
      </c>
      <c r="BH1946" s="59" t="s">
        <v>122</v>
      </c>
      <c r="BI1946" s="9" t="s">
        <v>8</v>
      </c>
      <c r="BJ1946" s="9">
        <v>131.69999999999999</v>
      </c>
      <c r="BK1946" s="9" t="s">
        <v>49</v>
      </c>
    </row>
    <row r="1947" spans="57:63" hidden="1" x14ac:dyDescent="0.3">
      <c r="BE1947" s="10" t="s">
        <v>30</v>
      </c>
      <c r="BF1947" s="10">
        <v>2016</v>
      </c>
      <c r="BG1947" s="10" t="s">
        <v>36</v>
      </c>
      <c r="BH1947" s="58" t="s">
        <v>122</v>
      </c>
      <c r="BI1947" s="10" t="s">
        <v>9</v>
      </c>
      <c r="BJ1947" s="10">
        <v>130.69999999999999</v>
      </c>
      <c r="BK1947" s="10" t="s">
        <v>49</v>
      </c>
    </row>
    <row r="1948" spans="57:63" hidden="1" x14ac:dyDescent="0.3">
      <c r="BE1948" s="9" t="s">
        <v>30</v>
      </c>
      <c r="BF1948" s="9">
        <v>2016</v>
      </c>
      <c r="BG1948" s="9" t="s">
        <v>36</v>
      </c>
      <c r="BH1948" s="59" t="s">
        <v>122</v>
      </c>
      <c r="BI1948" s="9" t="s">
        <v>10</v>
      </c>
      <c r="BJ1948" s="9">
        <v>161.19999999999999</v>
      </c>
      <c r="BK1948" s="9" t="s">
        <v>49</v>
      </c>
    </row>
    <row r="1949" spans="57:63" hidden="1" x14ac:dyDescent="0.3">
      <c r="BE1949" s="10" t="s">
        <v>30</v>
      </c>
      <c r="BF1949" s="10">
        <v>2016</v>
      </c>
      <c r="BG1949" s="10" t="s">
        <v>36</v>
      </c>
      <c r="BH1949" s="58" t="s">
        <v>122</v>
      </c>
      <c r="BI1949" s="10" t="s">
        <v>11</v>
      </c>
      <c r="BJ1949" s="10">
        <v>100.4</v>
      </c>
      <c r="BK1949" s="10" t="s">
        <v>49</v>
      </c>
    </row>
    <row r="1950" spans="57:63" hidden="1" x14ac:dyDescent="0.3">
      <c r="BE1950" s="9" t="s">
        <v>30</v>
      </c>
      <c r="BF1950" s="9">
        <v>2016</v>
      </c>
      <c r="BG1950" s="9" t="s">
        <v>36</v>
      </c>
      <c r="BH1950" s="59" t="s">
        <v>122</v>
      </c>
      <c r="BI1950" s="9" t="s">
        <v>12</v>
      </c>
      <c r="BJ1950" s="9">
        <v>130.80000000000001</v>
      </c>
      <c r="BK1950" s="9" t="s">
        <v>49</v>
      </c>
    </row>
    <row r="1951" spans="57:63" hidden="1" x14ac:dyDescent="0.3">
      <c r="BE1951" s="10" t="s">
        <v>30</v>
      </c>
      <c r="BF1951" s="10">
        <v>2016</v>
      </c>
      <c r="BG1951" s="10" t="s">
        <v>36</v>
      </c>
      <c r="BH1951" s="58" t="s">
        <v>122</v>
      </c>
      <c r="BI1951" s="10" t="s">
        <v>14</v>
      </c>
      <c r="BJ1951" s="10">
        <v>137</v>
      </c>
      <c r="BK1951" s="10" t="s">
        <v>49</v>
      </c>
    </row>
    <row r="1952" spans="57:63" hidden="1" x14ac:dyDescent="0.3">
      <c r="BE1952" s="9" t="s">
        <v>30</v>
      </c>
      <c r="BF1952" s="9">
        <v>2016</v>
      </c>
      <c r="BG1952" s="9" t="s">
        <v>36</v>
      </c>
      <c r="BH1952" s="59" t="s">
        <v>122</v>
      </c>
      <c r="BI1952" s="9" t="s">
        <v>15</v>
      </c>
      <c r="BJ1952" s="9">
        <v>130.4</v>
      </c>
      <c r="BK1952" s="9" t="s">
        <v>49</v>
      </c>
    </row>
    <row r="1953" spans="57:63" hidden="1" x14ac:dyDescent="0.3">
      <c r="BE1953" s="10" t="s">
        <v>30</v>
      </c>
      <c r="BF1953" s="10">
        <v>2016</v>
      </c>
      <c r="BG1953" s="10" t="s">
        <v>36</v>
      </c>
      <c r="BH1953" s="58" t="s">
        <v>122</v>
      </c>
      <c r="BI1953" s="10" t="s">
        <v>20</v>
      </c>
      <c r="BJ1953" s="10" t="s">
        <v>32</v>
      </c>
      <c r="BK1953" s="10" t="s">
        <v>77</v>
      </c>
    </row>
    <row r="1954" spans="57:63" hidden="1" x14ac:dyDescent="0.3">
      <c r="BE1954" s="9" t="s">
        <v>30</v>
      </c>
      <c r="BF1954" s="9">
        <v>2016</v>
      </c>
      <c r="BG1954" s="9" t="s">
        <v>36</v>
      </c>
      <c r="BH1954" s="59" t="s">
        <v>122</v>
      </c>
      <c r="BI1954" s="9" t="s">
        <v>21</v>
      </c>
      <c r="BJ1954" s="9">
        <v>127</v>
      </c>
      <c r="BK1954" s="9" t="s">
        <v>77</v>
      </c>
    </row>
    <row r="1955" spans="57:63" hidden="1" x14ac:dyDescent="0.3">
      <c r="BE1955" s="10" t="s">
        <v>30</v>
      </c>
      <c r="BF1955" s="10">
        <v>2016</v>
      </c>
      <c r="BG1955" s="10" t="s">
        <v>36</v>
      </c>
      <c r="BH1955" s="58" t="s">
        <v>122</v>
      </c>
      <c r="BI1955" s="10" t="s">
        <v>22</v>
      </c>
      <c r="BJ1955" s="10">
        <v>127.7</v>
      </c>
      <c r="BK1955" s="10" t="s">
        <v>77</v>
      </c>
    </row>
    <row r="1956" spans="57:63" hidden="1" x14ac:dyDescent="0.3">
      <c r="BE1956" s="9" t="s">
        <v>30</v>
      </c>
      <c r="BF1956" s="9">
        <v>2016</v>
      </c>
      <c r="BG1956" s="9" t="s">
        <v>36</v>
      </c>
      <c r="BH1956" s="59" t="s">
        <v>122</v>
      </c>
      <c r="BI1956" s="9" t="s">
        <v>23</v>
      </c>
      <c r="BJ1956" s="9">
        <v>124.8</v>
      </c>
      <c r="BK1956" s="9" t="s">
        <v>23</v>
      </c>
    </row>
    <row r="1957" spans="57:63" hidden="1" x14ac:dyDescent="0.3">
      <c r="BE1957" s="10" t="s">
        <v>30</v>
      </c>
      <c r="BF1957" s="10">
        <v>2016</v>
      </c>
      <c r="BG1957" s="10" t="s">
        <v>36</v>
      </c>
      <c r="BH1957" s="58" t="s">
        <v>122</v>
      </c>
      <c r="BI1957" s="10" t="s">
        <v>24</v>
      </c>
      <c r="BJ1957" s="10">
        <v>113.6</v>
      </c>
      <c r="BK1957" s="10" t="s">
        <v>77</v>
      </c>
    </row>
    <row r="1958" spans="57:63" hidden="1" x14ac:dyDescent="0.3">
      <c r="BE1958" s="9" t="s">
        <v>33</v>
      </c>
      <c r="BF1958" s="9">
        <v>2016</v>
      </c>
      <c r="BG1958" s="9" t="s">
        <v>36</v>
      </c>
      <c r="BH1958" s="59" t="s">
        <v>122</v>
      </c>
      <c r="BI1958" s="9" t="s">
        <v>3</v>
      </c>
      <c r="BJ1958" s="9">
        <v>124.8</v>
      </c>
      <c r="BK1958" s="9" t="s">
        <v>49</v>
      </c>
    </row>
    <row r="1959" spans="57:63" hidden="1" x14ac:dyDescent="0.3">
      <c r="BE1959" s="10" t="s">
        <v>33</v>
      </c>
      <c r="BF1959" s="10">
        <v>2016</v>
      </c>
      <c r="BG1959" s="10" t="s">
        <v>36</v>
      </c>
      <c r="BH1959" s="58" t="s">
        <v>122</v>
      </c>
      <c r="BI1959" s="10" t="s">
        <v>4</v>
      </c>
      <c r="BJ1959" s="10">
        <v>136.30000000000001</v>
      </c>
      <c r="BK1959" s="10" t="s">
        <v>49</v>
      </c>
    </row>
    <row r="1960" spans="57:63" hidden="1" x14ac:dyDescent="0.3">
      <c r="BE1960" s="9" t="s">
        <v>33</v>
      </c>
      <c r="BF1960" s="9">
        <v>2016</v>
      </c>
      <c r="BG1960" s="9" t="s">
        <v>36</v>
      </c>
      <c r="BH1960" s="59" t="s">
        <v>122</v>
      </c>
      <c r="BI1960" s="9" t="s">
        <v>5</v>
      </c>
      <c r="BJ1960" s="9">
        <v>123.7</v>
      </c>
      <c r="BK1960" s="9" t="s">
        <v>49</v>
      </c>
    </row>
    <row r="1961" spans="57:63" hidden="1" x14ac:dyDescent="0.3">
      <c r="BE1961" s="10" t="s">
        <v>33</v>
      </c>
      <c r="BF1961" s="10">
        <v>2016</v>
      </c>
      <c r="BG1961" s="10" t="s">
        <v>36</v>
      </c>
      <c r="BH1961" s="58" t="s">
        <v>122</v>
      </c>
      <c r="BI1961" s="10" t="s">
        <v>6</v>
      </c>
      <c r="BJ1961" s="10">
        <v>129.69999999999999</v>
      </c>
      <c r="BK1961" s="10" t="s">
        <v>49</v>
      </c>
    </row>
    <row r="1962" spans="57:63" hidden="1" x14ac:dyDescent="0.3">
      <c r="BE1962" s="9" t="s">
        <v>33</v>
      </c>
      <c r="BF1962" s="9">
        <v>2016</v>
      </c>
      <c r="BG1962" s="9" t="s">
        <v>36</v>
      </c>
      <c r="BH1962" s="59" t="s">
        <v>122</v>
      </c>
      <c r="BI1962" s="9" t="s">
        <v>7</v>
      </c>
      <c r="BJ1962" s="9">
        <v>107.9</v>
      </c>
      <c r="BK1962" s="9" t="s">
        <v>49</v>
      </c>
    </row>
    <row r="1963" spans="57:63" hidden="1" x14ac:dyDescent="0.3">
      <c r="BE1963" s="10" t="s">
        <v>33</v>
      </c>
      <c r="BF1963" s="10">
        <v>2016</v>
      </c>
      <c r="BG1963" s="10" t="s">
        <v>36</v>
      </c>
      <c r="BH1963" s="58" t="s">
        <v>122</v>
      </c>
      <c r="BI1963" s="10" t="s">
        <v>8</v>
      </c>
      <c r="BJ1963" s="10">
        <v>119.9</v>
      </c>
      <c r="BK1963" s="10" t="s">
        <v>49</v>
      </c>
    </row>
    <row r="1964" spans="57:63" hidden="1" x14ac:dyDescent="0.3">
      <c r="BE1964" s="9" t="s">
        <v>33</v>
      </c>
      <c r="BF1964" s="9">
        <v>2016</v>
      </c>
      <c r="BG1964" s="9" t="s">
        <v>36</v>
      </c>
      <c r="BH1964" s="59" t="s">
        <v>122</v>
      </c>
      <c r="BI1964" s="9" t="s">
        <v>9</v>
      </c>
      <c r="BJ1964" s="9">
        <v>128.1</v>
      </c>
      <c r="BK1964" s="9" t="s">
        <v>49</v>
      </c>
    </row>
    <row r="1965" spans="57:63" hidden="1" x14ac:dyDescent="0.3">
      <c r="BE1965" s="10" t="s">
        <v>33</v>
      </c>
      <c r="BF1965" s="10">
        <v>2016</v>
      </c>
      <c r="BG1965" s="10" t="s">
        <v>36</v>
      </c>
      <c r="BH1965" s="58" t="s">
        <v>122</v>
      </c>
      <c r="BI1965" s="10" t="s">
        <v>10</v>
      </c>
      <c r="BJ1965" s="10">
        <v>170.3</v>
      </c>
      <c r="BK1965" s="10" t="s">
        <v>49</v>
      </c>
    </row>
    <row r="1966" spans="57:63" hidden="1" x14ac:dyDescent="0.3">
      <c r="BE1966" s="9" t="s">
        <v>33</v>
      </c>
      <c r="BF1966" s="9">
        <v>2016</v>
      </c>
      <c r="BG1966" s="9" t="s">
        <v>36</v>
      </c>
      <c r="BH1966" s="59" t="s">
        <v>122</v>
      </c>
      <c r="BI1966" s="9" t="s">
        <v>11</v>
      </c>
      <c r="BJ1966" s="9">
        <v>101.8</v>
      </c>
      <c r="BK1966" s="9" t="s">
        <v>49</v>
      </c>
    </row>
    <row r="1967" spans="57:63" hidden="1" x14ac:dyDescent="0.3">
      <c r="BE1967" s="10" t="s">
        <v>33</v>
      </c>
      <c r="BF1967" s="10">
        <v>2016</v>
      </c>
      <c r="BG1967" s="10" t="s">
        <v>36</v>
      </c>
      <c r="BH1967" s="58" t="s">
        <v>122</v>
      </c>
      <c r="BI1967" s="10" t="s">
        <v>12</v>
      </c>
      <c r="BJ1967" s="10">
        <v>140.1</v>
      </c>
      <c r="BK1967" s="10" t="s">
        <v>49</v>
      </c>
    </row>
    <row r="1968" spans="57:63" hidden="1" x14ac:dyDescent="0.3">
      <c r="BE1968" s="9" t="s">
        <v>33</v>
      </c>
      <c r="BF1968" s="9">
        <v>2016</v>
      </c>
      <c r="BG1968" s="9" t="s">
        <v>36</v>
      </c>
      <c r="BH1968" s="59" t="s">
        <v>122</v>
      </c>
      <c r="BI1968" s="9" t="s">
        <v>14</v>
      </c>
      <c r="BJ1968" s="9">
        <v>135.4</v>
      </c>
      <c r="BK1968" s="9" t="s">
        <v>49</v>
      </c>
    </row>
    <row r="1969" spans="57:63" hidden="1" x14ac:dyDescent="0.3">
      <c r="BE1969" s="10" t="s">
        <v>33</v>
      </c>
      <c r="BF1969" s="10">
        <v>2016</v>
      </c>
      <c r="BG1969" s="10" t="s">
        <v>36</v>
      </c>
      <c r="BH1969" s="58" t="s">
        <v>122</v>
      </c>
      <c r="BI1969" s="10" t="s">
        <v>15</v>
      </c>
      <c r="BJ1969" s="10">
        <v>128.9</v>
      </c>
      <c r="BK1969" s="10" t="s">
        <v>49</v>
      </c>
    </row>
    <row r="1970" spans="57:63" hidden="1" x14ac:dyDescent="0.3">
      <c r="BE1970" s="9" t="s">
        <v>33</v>
      </c>
      <c r="BF1970" s="9">
        <v>2016</v>
      </c>
      <c r="BG1970" s="9" t="s">
        <v>36</v>
      </c>
      <c r="BH1970" s="59" t="s">
        <v>122</v>
      </c>
      <c r="BI1970" s="9" t="s">
        <v>20</v>
      </c>
      <c r="BJ1970" s="9">
        <v>124.9</v>
      </c>
      <c r="BK1970" s="9" t="s">
        <v>77</v>
      </c>
    </row>
    <row r="1971" spans="57:63" hidden="1" x14ac:dyDescent="0.3">
      <c r="BE1971" s="10" t="s">
        <v>33</v>
      </c>
      <c r="BF1971" s="10">
        <v>2016</v>
      </c>
      <c r="BG1971" s="10" t="s">
        <v>36</v>
      </c>
      <c r="BH1971" s="58" t="s">
        <v>122</v>
      </c>
      <c r="BI1971" s="10" t="s">
        <v>21</v>
      </c>
      <c r="BJ1971" s="10">
        <v>114.8</v>
      </c>
      <c r="BK1971" s="10" t="s">
        <v>77</v>
      </c>
    </row>
    <row r="1972" spans="57:63" hidden="1" x14ac:dyDescent="0.3">
      <c r="BE1972" s="9" t="s">
        <v>33</v>
      </c>
      <c r="BF1972" s="9">
        <v>2016</v>
      </c>
      <c r="BG1972" s="9" t="s">
        <v>36</v>
      </c>
      <c r="BH1972" s="59" t="s">
        <v>122</v>
      </c>
      <c r="BI1972" s="9" t="s">
        <v>22</v>
      </c>
      <c r="BJ1972" s="9">
        <v>122.3</v>
      </c>
      <c r="BK1972" s="9" t="s">
        <v>77</v>
      </c>
    </row>
    <row r="1973" spans="57:63" hidden="1" x14ac:dyDescent="0.3">
      <c r="BE1973" s="10" t="s">
        <v>33</v>
      </c>
      <c r="BF1973" s="10">
        <v>2016</v>
      </c>
      <c r="BG1973" s="10" t="s">
        <v>36</v>
      </c>
      <c r="BH1973" s="58" t="s">
        <v>122</v>
      </c>
      <c r="BI1973" s="10" t="s">
        <v>23</v>
      </c>
      <c r="BJ1973" s="10">
        <v>119.7</v>
      </c>
      <c r="BK1973" s="10" t="s">
        <v>23</v>
      </c>
    </row>
    <row r="1974" spans="57:63" hidden="1" x14ac:dyDescent="0.3">
      <c r="BE1974" s="9" t="s">
        <v>33</v>
      </c>
      <c r="BF1974" s="9">
        <v>2016</v>
      </c>
      <c r="BG1974" s="9" t="s">
        <v>36</v>
      </c>
      <c r="BH1974" s="59" t="s">
        <v>122</v>
      </c>
      <c r="BI1974" s="9" t="s">
        <v>24</v>
      </c>
      <c r="BJ1974" s="9">
        <v>108.5</v>
      </c>
      <c r="BK1974" s="9" t="s">
        <v>77</v>
      </c>
    </row>
    <row r="1975" spans="57:63" hidden="1" x14ac:dyDescent="0.3">
      <c r="BE1975" s="10" t="s">
        <v>34</v>
      </c>
      <c r="BF1975" s="10">
        <v>2016</v>
      </c>
      <c r="BG1975" s="10" t="s">
        <v>36</v>
      </c>
      <c r="BH1975" s="58" t="s">
        <v>122</v>
      </c>
      <c r="BI1975" s="10" t="s">
        <v>3</v>
      </c>
      <c r="BJ1975" s="10">
        <v>126.5</v>
      </c>
      <c r="BK1975" s="10" t="s">
        <v>49</v>
      </c>
    </row>
    <row r="1976" spans="57:63" hidden="1" x14ac:dyDescent="0.3">
      <c r="BE1976" s="9" t="s">
        <v>34</v>
      </c>
      <c r="BF1976" s="9">
        <v>2016</v>
      </c>
      <c r="BG1976" s="9" t="s">
        <v>36</v>
      </c>
      <c r="BH1976" s="59" t="s">
        <v>122</v>
      </c>
      <c r="BI1976" s="9" t="s">
        <v>4</v>
      </c>
      <c r="BJ1976" s="9">
        <v>135.1</v>
      </c>
      <c r="BK1976" s="9" t="s">
        <v>49</v>
      </c>
    </row>
    <row r="1977" spans="57:63" hidden="1" x14ac:dyDescent="0.3">
      <c r="BE1977" s="10" t="s">
        <v>34</v>
      </c>
      <c r="BF1977" s="10">
        <v>2016</v>
      </c>
      <c r="BG1977" s="10" t="s">
        <v>36</v>
      </c>
      <c r="BH1977" s="58" t="s">
        <v>122</v>
      </c>
      <c r="BI1977" s="10" t="s">
        <v>5</v>
      </c>
      <c r="BJ1977" s="10">
        <v>124.6</v>
      </c>
      <c r="BK1977" s="10" t="s">
        <v>49</v>
      </c>
    </row>
    <row r="1978" spans="57:63" hidden="1" x14ac:dyDescent="0.3">
      <c r="BE1978" s="9" t="s">
        <v>34</v>
      </c>
      <c r="BF1978" s="9">
        <v>2016</v>
      </c>
      <c r="BG1978" s="9" t="s">
        <v>36</v>
      </c>
      <c r="BH1978" s="59" t="s">
        <v>122</v>
      </c>
      <c r="BI1978" s="9" t="s">
        <v>6</v>
      </c>
      <c r="BJ1978" s="9">
        <v>130.19999999999999</v>
      </c>
      <c r="BK1978" s="9" t="s">
        <v>49</v>
      </c>
    </row>
    <row r="1979" spans="57:63" hidden="1" x14ac:dyDescent="0.3">
      <c r="BE1979" s="10" t="s">
        <v>34</v>
      </c>
      <c r="BF1979" s="10">
        <v>2016</v>
      </c>
      <c r="BG1979" s="10" t="s">
        <v>36</v>
      </c>
      <c r="BH1979" s="58" t="s">
        <v>122</v>
      </c>
      <c r="BI1979" s="10" t="s">
        <v>7</v>
      </c>
      <c r="BJ1979" s="10">
        <v>114.5</v>
      </c>
      <c r="BK1979" s="10" t="s">
        <v>49</v>
      </c>
    </row>
    <row r="1980" spans="57:63" hidden="1" x14ac:dyDescent="0.3">
      <c r="BE1980" s="9" t="s">
        <v>34</v>
      </c>
      <c r="BF1980" s="9">
        <v>2016</v>
      </c>
      <c r="BG1980" s="9" t="s">
        <v>36</v>
      </c>
      <c r="BH1980" s="59" t="s">
        <v>122</v>
      </c>
      <c r="BI1980" s="9" t="s">
        <v>8</v>
      </c>
      <c r="BJ1980" s="9">
        <v>126.2</v>
      </c>
      <c r="BK1980" s="9" t="s">
        <v>49</v>
      </c>
    </row>
    <row r="1981" spans="57:63" hidden="1" x14ac:dyDescent="0.3">
      <c r="BE1981" s="10" t="s">
        <v>34</v>
      </c>
      <c r="BF1981" s="10">
        <v>2016</v>
      </c>
      <c r="BG1981" s="10" t="s">
        <v>36</v>
      </c>
      <c r="BH1981" s="58" t="s">
        <v>122</v>
      </c>
      <c r="BI1981" s="10" t="s">
        <v>9</v>
      </c>
      <c r="BJ1981" s="10">
        <v>129.80000000000001</v>
      </c>
      <c r="BK1981" s="10" t="s">
        <v>49</v>
      </c>
    </row>
    <row r="1982" spans="57:63" hidden="1" x14ac:dyDescent="0.3">
      <c r="BE1982" s="9" t="s">
        <v>34</v>
      </c>
      <c r="BF1982" s="9">
        <v>2016</v>
      </c>
      <c r="BG1982" s="9" t="s">
        <v>36</v>
      </c>
      <c r="BH1982" s="59" t="s">
        <v>122</v>
      </c>
      <c r="BI1982" s="9" t="s">
        <v>10</v>
      </c>
      <c r="BJ1982" s="9">
        <v>164.3</v>
      </c>
      <c r="BK1982" s="9" t="s">
        <v>49</v>
      </c>
    </row>
    <row r="1983" spans="57:63" hidden="1" x14ac:dyDescent="0.3">
      <c r="BE1983" s="10" t="s">
        <v>34</v>
      </c>
      <c r="BF1983" s="10">
        <v>2016</v>
      </c>
      <c r="BG1983" s="10" t="s">
        <v>36</v>
      </c>
      <c r="BH1983" s="58" t="s">
        <v>122</v>
      </c>
      <c r="BI1983" s="10" t="s">
        <v>11</v>
      </c>
      <c r="BJ1983" s="10">
        <v>100.9</v>
      </c>
      <c r="BK1983" s="10" t="s">
        <v>49</v>
      </c>
    </row>
    <row r="1984" spans="57:63" hidden="1" x14ac:dyDescent="0.3">
      <c r="BE1984" s="9" t="s">
        <v>34</v>
      </c>
      <c r="BF1984" s="9">
        <v>2016</v>
      </c>
      <c r="BG1984" s="9" t="s">
        <v>36</v>
      </c>
      <c r="BH1984" s="59" t="s">
        <v>122</v>
      </c>
      <c r="BI1984" s="9" t="s">
        <v>12</v>
      </c>
      <c r="BJ1984" s="9">
        <v>133.9</v>
      </c>
      <c r="BK1984" s="9" t="s">
        <v>49</v>
      </c>
    </row>
    <row r="1985" spans="57:63" hidden="1" x14ac:dyDescent="0.3">
      <c r="BE1985" s="10" t="s">
        <v>34</v>
      </c>
      <c r="BF1985" s="10">
        <v>2016</v>
      </c>
      <c r="BG1985" s="10" t="s">
        <v>36</v>
      </c>
      <c r="BH1985" s="58" t="s">
        <v>122</v>
      </c>
      <c r="BI1985" s="10" t="s">
        <v>14</v>
      </c>
      <c r="BJ1985" s="10">
        <v>136.30000000000001</v>
      </c>
      <c r="BK1985" s="10" t="s">
        <v>49</v>
      </c>
    </row>
    <row r="1986" spans="57:63" hidden="1" x14ac:dyDescent="0.3">
      <c r="BE1986" s="9" t="s">
        <v>34</v>
      </c>
      <c r="BF1986" s="9">
        <v>2016</v>
      </c>
      <c r="BG1986" s="9" t="s">
        <v>36</v>
      </c>
      <c r="BH1986" s="59" t="s">
        <v>122</v>
      </c>
      <c r="BI1986" s="9" t="s">
        <v>15</v>
      </c>
      <c r="BJ1986" s="9">
        <v>129.80000000000001</v>
      </c>
      <c r="BK1986" s="9" t="s">
        <v>49</v>
      </c>
    </row>
    <row r="1987" spans="57:63" hidden="1" x14ac:dyDescent="0.3">
      <c r="BE1987" s="10" t="s">
        <v>34</v>
      </c>
      <c r="BF1987" s="10">
        <v>2016</v>
      </c>
      <c r="BG1987" s="10" t="s">
        <v>36</v>
      </c>
      <c r="BH1987" s="58" t="s">
        <v>122</v>
      </c>
      <c r="BI1987" s="10" t="s">
        <v>20</v>
      </c>
      <c r="BJ1987" s="10">
        <v>124.9</v>
      </c>
      <c r="BK1987" s="10" t="s">
        <v>77</v>
      </c>
    </row>
    <row r="1988" spans="57:63" hidden="1" x14ac:dyDescent="0.3">
      <c r="BE1988" s="9" t="s">
        <v>34</v>
      </c>
      <c r="BF1988" s="9">
        <v>2016</v>
      </c>
      <c r="BG1988" s="9" t="s">
        <v>36</v>
      </c>
      <c r="BH1988" s="59" t="s">
        <v>122</v>
      </c>
      <c r="BI1988" s="9" t="s">
        <v>21</v>
      </c>
      <c r="BJ1988" s="9">
        <v>122.4</v>
      </c>
      <c r="BK1988" s="9" t="s">
        <v>77</v>
      </c>
    </row>
    <row r="1989" spans="57:63" hidden="1" x14ac:dyDescent="0.3">
      <c r="BE1989" s="10" t="s">
        <v>34</v>
      </c>
      <c r="BF1989" s="10">
        <v>2016</v>
      </c>
      <c r="BG1989" s="10" t="s">
        <v>36</v>
      </c>
      <c r="BH1989" s="58" t="s">
        <v>122</v>
      </c>
      <c r="BI1989" s="10" t="s">
        <v>22</v>
      </c>
      <c r="BJ1989" s="10">
        <v>125.1</v>
      </c>
      <c r="BK1989" s="10" t="s">
        <v>77</v>
      </c>
    </row>
    <row r="1990" spans="57:63" hidden="1" x14ac:dyDescent="0.3">
      <c r="BE1990" s="9" t="s">
        <v>34</v>
      </c>
      <c r="BF1990" s="9">
        <v>2016</v>
      </c>
      <c r="BG1990" s="9" t="s">
        <v>36</v>
      </c>
      <c r="BH1990" s="59" t="s">
        <v>122</v>
      </c>
      <c r="BI1990" s="9" t="s">
        <v>23</v>
      </c>
      <c r="BJ1990" s="9">
        <v>122.9</v>
      </c>
      <c r="BK1990" s="9" t="s">
        <v>23</v>
      </c>
    </row>
    <row r="1991" spans="57:63" hidden="1" x14ac:dyDescent="0.3">
      <c r="BE1991" s="10" t="s">
        <v>34</v>
      </c>
      <c r="BF1991" s="10">
        <v>2016</v>
      </c>
      <c r="BG1991" s="10" t="s">
        <v>36</v>
      </c>
      <c r="BH1991" s="58" t="s">
        <v>122</v>
      </c>
      <c r="BI1991" s="10" t="s">
        <v>24</v>
      </c>
      <c r="BJ1991" s="10">
        <v>110.9</v>
      </c>
      <c r="BK1991" s="10" t="s">
        <v>77</v>
      </c>
    </row>
    <row r="1992" spans="57:63" hidden="1" x14ac:dyDescent="0.3">
      <c r="BE1992" s="9" t="s">
        <v>30</v>
      </c>
      <c r="BF1992" s="9">
        <v>2016</v>
      </c>
      <c r="BG1992" s="9" t="s">
        <v>37</v>
      </c>
      <c r="BH1992" s="59" t="s">
        <v>123</v>
      </c>
      <c r="BI1992" s="9" t="s">
        <v>3</v>
      </c>
      <c r="BJ1992" s="9">
        <v>127.4</v>
      </c>
      <c r="BK1992" s="9" t="s">
        <v>49</v>
      </c>
    </row>
    <row r="1993" spans="57:63" hidden="1" x14ac:dyDescent="0.3">
      <c r="BE1993" s="10" t="s">
        <v>30</v>
      </c>
      <c r="BF1993" s="10">
        <v>2016</v>
      </c>
      <c r="BG1993" s="10" t="s">
        <v>37</v>
      </c>
      <c r="BH1993" s="58" t="s">
        <v>123</v>
      </c>
      <c r="BI1993" s="10" t="s">
        <v>4</v>
      </c>
      <c r="BJ1993" s="10">
        <v>135.4</v>
      </c>
      <c r="BK1993" s="10" t="s">
        <v>49</v>
      </c>
    </row>
    <row r="1994" spans="57:63" hidden="1" x14ac:dyDescent="0.3">
      <c r="BE1994" s="9" t="s">
        <v>30</v>
      </c>
      <c r="BF1994" s="9">
        <v>2016</v>
      </c>
      <c r="BG1994" s="9" t="s">
        <v>37</v>
      </c>
      <c r="BH1994" s="59" t="s">
        <v>123</v>
      </c>
      <c r="BI1994" s="9" t="s">
        <v>5</v>
      </c>
      <c r="BJ1994" s="9">
        <v>123.4</v>
      </c>
      <c r="BK1994" s="9" t="s">
        <v>49</v>
      </c>
    </row>
    <row r="1995" spans="57:63" hidden="1" x14ac:dyDescent="0.3">
      <c r="BE1995" s="10" t="s">
        <v>30</v>
      </c>
      <c r="BF1995" s="10">
        <v>2016</v>
      </c>
      <c r="BG1995" s="10" t="s">
        <v>37</v>
      </c>
      <c r="BH1995" s="58" t="s">
        <v>123</v>
      </c>
      <c r="BI1995" s="10" t="s">
        <v>6</v>
      </c>
      <c r="BJ1995" s="10">
        <v>131.30000000000001</v>
      </c>
      <c r="BK1995" s="10" t="s">
        <v>49</v>
      </c>
    </row>
    <row r="1996" spans="57:63" hidden="1" x14ac:dyDescent="0.3">
      <c r="BE1996" s="9" t="s">
        <v>30</v>
      </c>
      <c r="BF1996" s="9">
        <v>2016</v>
      </c>
      <c r="BG1996" s="9" t="s">
        <v>37</v>
      </c>
      <c r="BH1996" s="59" t="s">
        <v>123</v>
      </c>
      <c r="BI1996" s="9" t="s">
        <v>7</v>
      </c>
      <c r="BJ1996" s="9">
        <v>118.2</v>
      </c>
      <c r="BK1996" s="9" t="s">
        <v>49</v>
      </c>
    </row>
    <row r="1997" spans="57:63" hidden="1" x14ac:dyDescent="0.3">
      <c r="BE1997" s="10" t="s">
        <v>30</v>
      </c>
      <c r="BF1997" s="10">
        <v>2016</v>
      </c>
      <c r="BG1997" s="10" t="s">
        <v>37</v>
      </c>
      <c r="BH1997" s="58" t="s">
        <v>123</v>
      </c>
      <c r="BI1997" s="10" t="s">
        <v>8</v>
      </c>
      <c r="BJ1997" s="10">
        <v>138.1</v>
      </c>
      <c r="BK1997" s="10" t="s">
        <v>49</v>
      </c>
    </row>
    <row r="1998" spans="57:63" hidden="1" x14ac:dyDescent="0.3">
      <c r="BE1998" s="9" t="s">
        <v>30</v>
      </c>
      <c r="BF1998" s="9">
        <v>2016</v>
      </c>
      <c r="BG1998" s="9" t="s">
        <v>37</v>
      </c>
      <c r="BH1998" s="59" t="s">
        <v>123</v>
      </c>
      <c r="BI1998" s="9" t="s">
        <v>9</v>
      </c>
      <c r="BJ1998" s="9">
        <v>134.1</v>
      </c>
      <c r="BK1998" s="9" t="s">
        <v>49</v>
      </c>
    </row>
    <row r="1999" spans="57:63" hidden="1" x14ac:dyDescent="0.3">
      <c r="BE1999" s="10" t="s">
        <v>30</v>
      </c>
      <c r="BF1999" s="10">
        <v>2016</v>
      </c>
      <c r="BG1999" s="10" t="s">
        <v>37</v>
      </c>
      <c r="BH1999" s="58" t="s">
        <v>123</v>
      </c>
      <c r="BI1999" s="10" t="s">
        <v>10</v>
      </c>
      <c r="BJ1999" s="10">
        <v>162.69999999999999</v>
      </c>
      <c r="BK1999" s="10" t="s">
        <v>49</v>
      </c>
    </row>
    <row r="2000" spans="57:63" hidden="1" x14ac:dyDescent="0.3">
      <c r="BE2000" s="9" t="s">
        <v>30</v>
      </c>
      <c r="BF2000" s="9">
        <v>2016</v>
      </c>
      <c r="BG2000" s="9" t="s">
        <v>37</v>
      </c>
      <c r="BH2000" s="59" t="s">
        <v>123</v>
      </c>
      <c r="BI2000" s="9" t="s">
        <v>11</v>
      </c>
      <c r="BJ2000" s="9">
        <v>105</v>
      </c>
      <c r="BK2000" s="9" t="s">
        <v>49</v>
      </c>
    </row>
    <row r="2001" spans="57:63" hidden="1" x14ac:dyDescent="0.3">
      <c r="BE2001" s="10" t="s">
        <v>30</v>
      </c>
      <c r="BF2001" s="10">
        <v>2016</v>
      </c>
      <c r="BG2001" s="10" t="s">
        <v>37</v>
      </c>
      <c r="BH2001" s="58" t="s">
        <v>123</v>
      </c>
      <c r="BI2001" s="10" t="s">
        <v>12</v>
      </c>
      <c r="BJ2001" s="10">
        <v>131.4</v>
      </c>
      <c r="BK2001" s="10" t="s">
        <v>49</v>
      </c>
    </row>
    <row r="2002" spans="57:63" hidden="1" x14ac:dyDescent="0.3">
      <c r="BE2002" s="9" t="s">
        <v>30</v>
      </c>
      <c r="BF2002" s="9">
        <v>2016</v>
      </c>
      <c r="BG2002" s="9" t="s">
        <v>37</v>
      </c>
      <c r="BH2002" s="59" t="s">
        <v>123</v>
      </c>
      <c r="BI2002" s="9" t="s">
        <v>14</v>
      </c>
      <c r="BJ2002" s="9">
        <v>137.4</v>
      </c>
      <c r="BK2002" s="9" t="s">
        <v>49</v>
      </c>
    </row>
    <row r="2003" spans="57:63" hidden="1" x14ac:dyDescent="0.3">
      <c r="BE2003" s="10" t="s">
        <v>30</v>
      </c>
      <c r="BF2003" s="10">
        <v>2016</v>
      </c>
      <c r="BG2003" s="10" t="s">
        <v>37</v>
      </c>
      <c r="BH2003" s="58" t="s">
        <v>123</v>
      </c>
      <c r="BI2003" s="10" t="s">
        <v>15</v>
      </c>
      <c r="BJ2003" s="10">
        <v>131.80000000000001</v>
      </c>
      <c r="BK2003" s="10" t="s">
        <v>49</v>
      </c>
    </row>
    <row r="2004" spans="57:63" hidden="1" x14ac:dyDescent="0.3">
      <c r="BE2004" s="9" t="s">
        <v>30</v>
      </c>
      <c r="BF2004" s="9">
        <v>2016</v>
      </c>
      <c r="BG2004" s="9" t="s">
        <v>37</v>
      </c>
      <c r="BH2004" s="59" t="s">
        <v>123</v>
      </c>
      <c r="BI2004" s="9" t="s">
        <v>20</v>
      </c>
      <c r="BJ2004" s="9" t="s">
        <v>32</v>
      </c>
      <c r="BK2004" s="9" t="s">
        <v>77</v>
      </c>
    </row>
    <row r="2005" spans="57:63" hidden="1" x14ac:dyDescent="0.3">
      <c r="BE2005" s="10" t="s">
        <v>30</v>
      </c>
      <c r="BF2005" s="10">
        <v>2016</v>
      </c>
      <c r="BG2005" s="10" t="s">
        <v>37</v>
      </c>
      <c r="BH2005" s="58" t="s">
        <v>123</v>
      </c>
      <c r="BI2005" s="10" t="s">
        <v>21</v>
      </c>
      <c r="BJ2005" s="10">
        <v>127</v>
      </c>
      <c r="BK2005" s="10" t="s">
        <v>77</v>
      </c>
    </row>
    <row r="2006" spans="57:63" hidden="1" x14ac:dyDescent="0.3">
      <c r="BE2006" s="9" t="s">
        <v>30</v>
      </c>
      <c r="BF2006" s="9">
        <v>2016</v>
      </c>
      <c r="BG2006" s="9" t="s">
        <v>37</v>
      </c>
      <c r="BH2006" s="59" t="s">
        <v>123</v>
      </c>
      <c r="BI2006" s="9" t="s">
        <v>22</v>
      </c>
      <c r="BJ2006" s="9">
        <v>128</v>
      </c>
      <c r="BK2006" s="9" t="s">
        <v>77</v>
      </c>
    </row>
    <row r="2007" spans="57:63" hidden="1" x14ac:dyDescent="0.3">
      <c r="BE2007" s="10" t="s">
        <v>30</v>
      </c>
      <c r="BF2007" s="10">
        <v>2016</v>
      </c>
      <c r="BG2007" s="10" t="s">
        <v>37</v>
      </c>
      <c r="BH2007" s="58" t="s">
        <v>123</v>
      </c>
      <c r="BI2007" s="10" t="s">
        <v>23</v>
      </c>
      <c r="BJ2007" s="10">
        <v>125.2</v>
      </c>
      <c r="BK2007" s="10" t="s">
        <v>23</v>
      </c>
    </row>
    <row r="2008" spans="57:63" hidden="1" x14ac:dyDescent="0.3">
      <c r="BE2008" s="9" t="s">
        <v>30</v>
      </c>
      <c r="BF2008" s="9">
        <v>2016</v>
      </c>
      <c r="BG2008" s="9" t="s">
        <v>37</v>
      </c>
      <c r="BH2008" s="59" t="s">
        <v>123</v>
      </c>
      <c r="BI2008" s="9" t="s">
        <v>24</v>
      </c>
      <c r="BJ2008" s="9">
        <v>114.4</v>
      </c>
      <c r="BK2008" s="9" t="s">
        <v>77</v>
      </c>
    </row>
    <row r="2009" spans="57:63" hidden="1" x14ac:dyDescent="0.3">
      <c r="BE2009" s="10" t="s">
        <v>33</v>
      </c>
      <c r="BF2009" s="10">
        <v>2016</v>
      </c>
      <c r="BG2009" s="10" t="s">
        <v>37</v>
      </c>
      <c r="BH2009" s="58" t="s">
        <v>123</v>
      </c>
      <c r="BI2009" s="10" t="s">
        <v>3</v>
      </c>
      <c r="BJ2009" s="10">
        <v>124.9</v>
      </c>
      <c r="BK2009" s="10" t="s">
        <v>49</v>
      </c>
    </row>
    <row r="2010" spans="57:63" hidden="1" x14ac:dyDescent="0.3">
      <c r="BE2010" s="9" t="s">
        <v>33</v>
      </c>
      <c r="BF2010" s="9">
        <v>2016</v>
      </c>
      <c r="BG2010" s="9" t="s">
        <v>37</v>
      </c>
      <c r="BH2010" s="59" t="s">
        <v>123</v>
      </c>
      <c r="BI2010" s="9" t="s">
        <v>4</v>
      </c>
      <c r="BJ2010" s="9">
        <v>139.30000000000001</v>
      </c>
      <c r="BK2010" s="9" t="s">
        <v>49</v>
      </c>
    </row>
    <row r="2011" spans="57:63" hidden="1" x14ac:dyDescent="0.3">
      <c r="BE2011" s="10" t="s">
        <v>33</v>
      </c>
      <c r="BF2011" s="10">
        <v>2016</v>
      </c>
      <c r="BG2011" s="10" t="s">
        <v>37</v>
      </c>
      <c r="BH2011" s="58" t="s">
        <v>123</v>
      </c>
      <c r="BI2011" s="10" t="s">
        <v>5</v>
      </c>
      <c r="BJ2011" s="10">
        <v>119.9</v>
      </c>
      <c r="BK2011" s="10" t="s">
        <v>49</v>
      </c>
    </row>
    <row r="2012" spans="57:63" hidden="1" x14ac:dyDescent="0.3">
      <c r="BE2012" s="9" t="s">
        <v>33</v>
      </c>
      <c r="BF2012" s="9">
        <v>2016</v>
      </c>
      <c r="BG2012" s="9" t="s">
        <v>37</v>
      </c>
      <c r="BH2012" s="59" t="s">
        <v>123</v>
      </c>
      <c r="BI2012" s="9" t="s">
        <v>6</v>
      </c>
      <c r="BJ2012" s="9">
        <v>130.19999999999999</v>
      </c>
      <c r="BK2012" s="9" t="s">
        <v>49</v>
      </c>
    </row>
    <row r="2013" spans="57:63" hidden="1" x14ac:dyDescent="0.3">
      <c r="BE2013" s="10" t="s">
        <v>33</v>
      </c>
      <c r="BF2013" s="10">
        <v>2016</v>
      </c>
      <c r="BG2013" s="10" t="s">
        <v>37</v>
      </c>
      <c r="BH2013" s="58" t="s">
        <v>123</v>
      </c>
      <c r="BI2013" s="10" t="s">
        <v>7</v>
      </c>
      <c r="BJ2013" s="10">
        <v>108.9</v>
      </c>
      <c r="BK2013" s="10" t="s">
        <v>49</v>
      </c>
    </row>
    <row r="2014" spans="57:63" hidden="1" x14ac:dyDescent="0.3">
      <c r="BE2014" s="9" t="s">
        <v>33</v>
      </c>
      <c r="BF2014" s="9">
        <v>2016</v>
      </c>
      <c r="BG2014" s="9" t="s">
        <v>37</v>
      </c>
      <c r="BH2014" s="59" t="s">
        <v>123</v>
      </c>
      <c r="BI2014" s="9" t="s">
        <v>8</v>
      </c>
      <c r="BJ2014" s="9">
        <v>131.1</v>
      </c>
      <c r="BK2014" s="9" t="s">
        <v>49</v>
      </c>
    </row>
    <row r="2015" spans="57:63" hidden="1" x14ac:dyDescent="0.3">
      <c r="BE2015" s="10" t="s">
        <v>33</v>
      </c>
      <c r="BF2015" s="10">
        <v>2016</v>
      </c>
      <c r="BG2015" s="10" t="s">
        <v>37</v>
      </c>
      <c r="BH2015" s="58" t="s">
        <v>123</v>
      </c>
      <c r="BI2015" s="10" t="s">
        <v>9</v>
      </c>
      <c r="BJ2015" s="10">
        <v>136.80000000000001</v>
      </c>
      <c r="BK2015" s="10" t="s">
        <v>49</v>
      </c>
    </row>
    <row r="2016" spans="57:63" hidden="1" x14ac:dyDescent="0.3">
      <c r="BE2016" s="9" t="s">
        <v>33</v>
      </c>
      <c r="BF2016" s="9">
        <v>2016</v>
      </c>
      <c r="BG2016" s="9" t="s">
        <v>37</v>
      </c>
      <c r="BH2016" s="59" t="s">
        <v>123</v>
      </c>
      <c r="BI2016" s="9" t="s">
        <v>10</v>
      </c>
      <c r="BJ2016" s="9">
        <v>176.9</v>
      </c>
      <c r="BK2016" s="9" t="s">
        <v>49</v>
      </c>
    </row>
    <row r="2017" spans="57:63" hidden="1" x14ac:dyDescent="0.3">
      <c r="BE2017" s="10" t="s">
        <v>33</v>
      </c>
      <c r="BF2017" s="10">
        <v>2016</v>
      </c>
      <c r="BG2017" s="10" t="s">
        <v>37</v>
      </c>
      <c r="BH2017" s="58" t="s">
        <v>123</v>
      </c>
      <c r="BI2017" s="10" t="s">
        <v>11</v>
      </c>
      <c r="BJ2017" s="10">
        <v>109.1</v>
      </c>
      <c r="BK2017" s="10" t="s">
        <v>49</v>
      </c>
    </row>
    <row r="2018" spans="57:63" hidden="1" x14ac:dyDescent="0.3">
      <c r="BE2018" s="9" t="s">
        <v>33</v>
      </c>
      <c r="BF2018" s="9">
        <v>2016</v>
      </c>
      <c r="BG2018" s="9" t="s">
        <v>37</v>
      </c>
      <c r="BH2018" s="59" t="s">
        <v>123</v>
      </c>
      <c r="BI2018" s="9" t="s">
        <v>12</v>
      </c>
      <c r="BJ2018" s="9">
        <v>140.4</v>
      </c>
      <c r="BK2018" s="9" t="s">
        <v>49</v>
      </c>
    </row>
    <row r="2019" spans="57:63" hidden="1" x14ac:dyDescent="0.3">
      <c r="BE2019" s="10" t="s">
        <v>33</v>
      </c>
      <c r="BF2019" s="10">
        <v>2016</v>
      </c>
      <c r="BG2019" s="10" t="s">
        <v>37</v>
      </c>
      <c r="BH2019" s="58" t="s">
        <v>123</v>
      </c>
      <c r="BI2019" s="10" t="s">
        <v>14</v>
      </c>
      <c r="BJ2019" s="10">
        <v>135.9</v>
      </c>
      <c r="BK2019" s="10" t="s">
        <v>49</v>
      </c>
    </row>
    <row r="2020" spans="57:63" hidden="1" x14ac:dyDescent="0.3">
      <c r="BE2020" s="9" t="s">
        <v>33</v>
      </c>
      <c r="BF2020" s="9">
        <v>2016</v>
      </c>
      <c r="BG2020" s="9" t="s">
        <v>37</v>
      </c>
      <c r="BH2020" s="59" t="s">
        <v>123</v>
      </c>
      <c r="BI2020" s="9" t="s">
        <v>15</v>
      </c>
      <c r="BJ2020" s="9">
        <v>131.80000000000001</v>
      </c>
      <c r="BK2020" s="9" t="s">
        <v>49</v>
      </c>
    </row>
    <row r="2021" spans="57:63" hidden="1" x14ac:dyDescent="0.3">
      <c r="BE2021" s="10" t="s">
        <v>33</v>
      </c>
      <c r="BF2021" s="10">
        <v>2016</v>
      </c>
      <c r="BG2021" s="10" t="s">
        <v>37</v>
      </c>
      <c r="BH2021" s="58" t="s">
        <v>123</v>
      </c>
      <c r="BI2021" s="10" t="s">
        <v>20</v>
      </c>
      <c r="BJ2021" s="10">
        <v>125.6</v>
      </c>
      <c r="BK2021" s="10" t="s">
        <v>77</v>
      </c>
    </row>
    <row r="2022" spans="57:63" hidden="1" x14ac:dyDescent="0.3">
      <c r="BE2022" s="9" t="s">
        <v>33</v>
      </c>
      <c r="BF2022" s="9">
        <v>2016</v>
      </c>
      <c r="BG2022" s="9" t="s">
        <v>37</v>
      </c>
      <c r="BH2022" s="59" t="s">
        <v>123</v>
      </c>
      <c r="BI2022" s="9" t="s">
        <v>21</v>
      </c>
      <c r="BJ2022" s="9">
        <v>114.6</v>
      </c>
      <c r="BK2022" s="9" t="s">
        <v>77</v>
      </c>
    </row>
    <row r="2023" spans="57:63" hidden="1" x14ac:dyDescent="0.3">
      <c r="BE2023" s="10" t="s">
        <v>33</v>
      </c>
      <c r="BF2023" s="10">
        <v>2016</v>
      </c>
      <c r="BG2023" s="10" t="s">
        <v>37</v>
      </c>
      <c r="BH2023" s="58" t="s">
        <v>123</v>
      </c>
      <c r="BI2023" s="10" t="s">
        <v>22</v>
      </c>
      <c r="BJ2023" s="10">
        <v>122.8</v>
      </c>
      <c r="BK2023" s="10" t="s">
        <v>77</v>
      </c>
    </row>
    <row r="2024" spans="57:63" hidden="1" x14ac:dyDescent="0.3">
      <c r="BE2024" s="9" t="s">
        <v>33</v>
      </c>
      <c r="BF2024" s="9">
        <v>2016</v>
      </c>
      <c r="BG2024" s="9" t="s">
        <v>37</v>
      </c>
      <c r="BH2024" s="59" t="s">
        <v>123</v>
      </c>
      <c r="BI2024" s="9" t="s">
        <v>23</v>
      </c>
      <c r="BJ2024" s="9">
        <v>120</v>
      </c>
      <c r="BK2024" s="9" t="s">
        <v>23</v>
      </c>
    </row>
    <row r="2025" spans="57:63" hidden="1" x14ac:dyDescent="0.3">
      <c r="BE2025" s="10" t="s">
        <v>33</v>
      </c>
      <c r="BF2025" s="10">
        <v>2016</v>
      </c>
      <c r="BG2025" s="10" t="s">
        <v>37</v>
      </c>
      <c r="BH2025" s="58" t="s">
        <v>123</v>
      </c>
      <c r="BI2025" s="10" t="s">
        <v>24</v>
      </c>
      <c r="BJ2025" s="10">
        <v>110</v>
      </c>
      <c r="BK2025" s="10" t="s">
        <v>77</v>
      </c>
    </row>
    <row r="2026" spans="57:63" hidden="1" x14ac:dyDescent="0.3">
      <c r="BE2026" s="9" t="s">
        <v>34</v>
      </c>
      <c r="BF2026" s="9">
        <v>2016</v>
      </c>
      <c r="BG2026" s="9" t="s">
        <v>37</v>
      </c>
      <c r="BH2026" s="59" t="s">
        <v>123</v>
      </c>
      <c r="BI2026" s="9" t="s">
        <v>3</v>
      </c>
      <c r="BJ2026" s="9">
        <v>126.6</v>
      </c>
      <c r="BK2026" s="9" t="s">
        <v>49</v>
      </c>
    </row>
    <row r="2027" spans="57:63" hidden="1" x14ac:dyDescent="0.3">
      <c r="BE2027" s="10" t="s">
        <v>34</v>
      </c>
      <c r="BF2027" s="10">
        <v>2016</v>
      </c>
      <c r="BG2027" s="10" t="s">
        <v>37</v>
      </c>
      <c r="BH2027" s="58" t="s">
        <v>123</v>
      </c>
      <c r="BI2027" s="10" t="s">
        <v>4</v>
      </c>
      <c r="BJ2027" s="10">
        <v>136.80000000000001</v>
      </c>
      <c r="BK2027" s="10" t="s">
        <v>49</v>
      </c>
    </row>
    <row r="2028" spans="57:63" hidden="1" x14ac:dyDescent="0.3">
      <c r="BE2028" s="9" t="s">
        <v>34</v>
      </c>
      <c r="BF2028" s="9">
        <v>2016</v>
      </c>
      <c r="BG2028" s="9" t="s">
        <v>37</v>
      </c>
      <c r="BH2028" s="59" t="s">
        <v>123</v>
      </c>
      <c r="BI2028" s="9" t="s">
        <v>5</v>
      </c>
      <c r="BJ2028" s="9">
        <v>122</v>
      </c>
      <c r="BK2028" s="9" t="s">
        <v>49</v>
      </c>
    </row>
    <row r="2029" spans="57:63" hidden="1" x14ac:dyDescent="0.3">
      <c r="BE2029" s="10" t="s">
        <v>34</v>
      </c>
      <c r="BF2029" s="10">
        <v>2016</v>
      </c>
      <c r="BG2029" s="10" t="s">
        <v>37</v>
      </c>
      <c r="BH2029" s="58" t="s">
        <v>123</v>
      </c>
      <c r="BI2029" s="10" t="s">
        <v>6</v>
      </c>
      <c r="BJ2029" s="10">
        <v>130.9</v>
      </c>
      <c r="BK2029" s="10" t="s">
        <v>49</v>
      </c>
    </row>
    <row r="2030" spans="57:63" hidden="1" x14ac:dyDescent="0.3">
      <c r="BE2030" s="9" t="s">
        <v>34</v>
      </c>
      <c r="BF2030" s="9">
        <v>2016</v>
      </c>
      <c r="BG2030" s="9" t="s">
        <v>37</v>
      </c>
      <c r="BH2030" s="59" t="s">
        <v>123</v>
      </c>
      <c r="BI2030" s="9" t="s">
        <v>7</v>
      </c>
      <c r="BJ2030" s="9">
        <v>114.8</v>
      </c>
      <c r="BK2030" s="9" t="s">
        <v>49</v>
      </c>
    </row>
    <row r="2031" spans="57:63" hidden="1" x14ac:dyDescent="0.3">
      <c r="BE2031" s="10" t="s">
        <v>34</v>
      </c>
      <c r="BF2031" s="10">
        <v>2016</v>
      </c>
      <c r="BG2031" s="10" t="s">
        <v>37</v>
      </c>
      <c r="BH2031" s="58" t="s">
        <v>123</v>
      </c>
      <c r="BI2031" s="10" t="s">
        <v>8</v>
      </c>
      <c r="BJ2031" s="10">
        <v>134.80000000000001</v>
      </c>
      <c r="BK2031" s="10" t="s">
        <v>49</v>
      </c>
    </row>
    <row r="2032" spans="57:63" hidden="1" x14ac:dyDescent="0.3">
      <c r="BE2032" s="9" t="s">
        <v>34</v>
      </c>
      <c r="BF2032" s="9">
        <v>2016</v>
      </c>
      <c r="BG2032" s="9" t="s">
        <v>37</v>
      </c>
      <c r="BH2032" s="59" t="s">
        <v>123</v>
      </c>
      <c r="BI2032" s="9" t="s">
        <v>9</v>
      </c>
      <c r="BJ2032" s="9">
        <v>135</v>
      </c>
      <c r="BK2032" s="9" t="s">
        <v>49</v>
      </c>
    </row>
    <row r="2033" spans="57:63" hidden="1" x14ac:dyDescent="0.3">
      <c r="BE2033" s="10" t="s">
        <v>34</v>
      </c>
      <c r="BF2033" s="10">
        <v>2016</v>
      </c>
      <c r="BG2033" s="10" t="s">
        <v>37</v>
      </c>
      <c r="BH2033" s="58" t="s">
        <v>123</v>
      </c>
      <c r="BI2033" s="10" t="s">
        <v>10</v>
      </c>
      <c r="BJ2033" s="10">
        <v>167.5</v>
      </c>
      <c r="BK2033" s="10" t="s">
        <v>49</v>
      </c>
    </row>
    <row r="2034" spans="57:63" hidden="1" x14ac:dyDescent="0.3">
      <c r="BE2034" s="9" t="s">
        <v>34</v>
      </c>
      <c r="BF2034" s="9">
        <v>2016</v>
      </c>
      <c r="BG2034" s="9" t="s">
        <v>37</v>
      </c>
      <c r="BH2034" s="59" t="s">
        <v>123</v>
      </c>
      <c r="BI2034" s="9" t="s">
        <v>11</v>
      </c>
      <c r="BJ2034" s="9">
        <v>106.4</v>
      </c>
      <c r="BK2034" s="9" t="s">
        <v>49</v>
      </c>
    </row>
    <row r="2035" spans="57:63" hidden="1" x14ac:dyDescent="0.3">
      <c r="BE2035" s="10" t="s">
        <v>34</v>
      </c>
      <c r="BF2035" s="10">
        <v>2016</v>
      </c>
      <c r="BG2035" s="10" t="s">
        <v>37</v>
      </c>
      <c r="BH2035" s="58" t="s">
        <v>123</v>
      </c>
      <c r="BI2035" s="10" t="s">
        <v>12</v>
      </c>
      <c r="BJ2035" s="10">
        <v>134.4</v>
      </c>
      <c r="BK2035" s="10" t="s">
        <v>49</v>
      </c>
    </row>
    <row r="2036" spans="57:63" hidden="1" x14ac:dyDescent="0.3">
      <c r="BE2036" s="9" t="s">
        <v>34</v>
      </c>
      <c r="BF2036" s="9">
        <v>2016</v>
      </c>
      <c r="BG2036" s="9" t="s">
        <v>37</v>
      </c>
      <c r="BH2036" s="59" t="s">
        <v>123</v>
      </c>
      <c r="BI2036" s="9" t="s">
        <v>14</v>
      </c>
      <c r="BJ2036" s="9">
        <v>136.69999999999999</v>
      </c>
      <c r="BK2036" s="9" t="s">
        <v>49</v>
      </c>
    </row>
    <row r="2037" spans="57:63" hidden="1" x14ac:dyDescent="0.3">
      <c r="BE2037" s="10" t="s">
        <v>34</v>
      </c>
      <c r="BF2037" s="10">
        <v>2016</v>
      </c>
      <c r="BG2037" s="10" t="s">
        <v>37</v>
      </c>
      <c r="BH2037" s="58" t="s">
        <v>123</v>
      </c>
      <c r="BI2037" s="10" t="s">
        <v>15</v>
      </c>
      <c r="BJ2037" s="10">
        <v>131.80000000000001</v>
      </c>
      <c r="BK2037" s="10" t="s">
        <v>49</v>
      </c>
    </row>
    <row r="2038" spans="57:63" hidden="1" x14ac:dyDescent="0.3">
      <c r="BE2038" s="9" t="s">
        <v>34</v>
      </c>
      <c r="BF2038" s="9">
        <v>2016</v>
      </c>
      <c r="BG2038" s="9" t="s">
        <v>37</v>
      </c>
      <c r="BH2038" s="59" t="s">
        <v>123</v>
      </c>
      <c r="BI2038" s="9" t="s">
        <v>20</v>
      </c>
      <c r="BJ2038" s="9">
        <v>125.6</v>
      </c>
      <c r="BK2038" s="9" t="s">
        <v>77</v>
      </c>
    </row>
    <row r="2039" spans="57:63" hidden="1" x14ac:dyDescent="0.3">
      <c r="BE2039" s="10" t="s">
        <v>34</v>
      </c>
      <c r="BF2039" s="10">
        <v>2016</v>
      </c>
      <c r="BG2039" s="10" t="s">
        <v>37</v>
      </c>
      <c r="BH2039" s="58" t="s">
        <v>123</v>
      </c>
      <c r="BI2039" s="10" t="s">
        <v>21</v>
      </c>
      <c r="BJ2039" s="10">
        <v>122.3</v>
      </c>
      <c r="BK2039" s="10" t="s">
        <v>77</v>
      </c>
    </row>
    <row r="2040" spans="57:63" hidden="1" x14ac:dyDescent="0.3">
      <c r="BE2040" s="9" t="s">
        <v>34</v>
      </c>
      <c r="BF2040" s="9">
        <v>2016</v>
      </c>
      <c r="BG2040" s="9" t="s">
        <v>37</v>
      </c>
      <c r="BH2040" s="59" t="s">
        <v>123</v>
      </c>
      <c r="BI2040" s="9" t="s">
        <v>22</v>
      </c>
      <c r="BJ2040" s="9">
        <v>125.5</v>
      </c>
      <c r="BK2040" s="9" t="s">
        <v>77</v>
      </c>
    </row>
    <row r="2041" spans="57:63" hidden="1" x14ac:dyDescent="0.3">
      <c r="BE2041" s="10" t="s">
        <v>34</v>
      </c>
      <c r="BF2041" s="10">
        <v>2016</v>
      </c>
      <c r="BG2041" s="10" t="s">
        <v>37</v>
      </c>
      <c r="BH2041" s="58" t="s">
        <v>123</v>
      </c>
      <c r="BI2041" s="10" t="s">
        <v>23</v>
      </c>
      <c r="BJ2041" s="10">
        <v>123.2</v>
      </c>
      <c r="BK2041" s="10" t="s">
        <v>23</v>
      </c>
    </row>
    <row r="2042" spans="57:63" hidden="1" x14ac:dyDescent="0.3">
      <c r="BE2042" s="9" t="s">
        <v>34</v>
      </c>
      <c r="BF2042" s="9">
        <v>2016</v>
      </c>
      <c r="BG2042" s="9" t="s">
        <v>37</v>
      </c>
      <c r="BH2042" s="59" t="s">
        <v>123</v>
      </c>
      <c r="BI2042" s="9" t="s">
        <v>24</v>
      </c>
      <c r="BJ2042" s="9">
        <v>112.1</v>
      </c>
      <c r="BK2042" s="9" t="s">
        <v>77</v>
      </c>
    </row>
    <row r="2043" spans="57:63" hidden="1" x14ac:dyDescent="0.3">
      <c r="BE2043" s="10" t="s">
        <v>30</v>
      </c>
      <c r="BF2043" s="10">
        <v>2016</v>
      </c>
      <c r="BG2043" s="10" t="s">
        <v>38</v>
      </c>
      <c r="BH2043" s="58" t="s">
        <v>124</v>
      </c>
      <c r="BI2043" s="10" t="s">
        <v>3</v>
      </c>
      <c r="BJ2043" s="10">
        <v>127.6</v>
      </c>
      <c r="BK2043" s="10" t="s">
        <v>49</v>
      </c>
    </row>
    <row r="2044" spans="57:63" hidden="1" x14ac:dyDescent="0.3">
      <c r="BE2044" s="9" t="s">
        <v>30</v>
      </c>
      <c r="BF2044" s="9">
        <v>2016</v>
      </c>
      <c r="BG2044" s="9" t="s">
        <v>38</v>
      </c>
      <c r="BH2044" s="59" t="s">
        <v>124</v>
      </c>
      <c r="BI2044" s="9" t="s">
        <v>4</v>
      </c>
      <c r="BJ2044" s="9">
        <v>137.5</v>
      </c>
      <c r="BK2044" s="9" t="s">
        <v>49</v>
      </c>
    </row>
    <row r="2045" spans="57:63" hidden="1" x14ac:dyDescent="0.3">
      <c r="BE2045" s="10" t="s">
        <v>30</v>
      </c>
      <c r="BF2045" s="10">
        <v>2016</v>
      </c>
      <c r="BG2045" s="10" t="s">
        <v>38</v>
      </c>
      <c r="BH2045" s="58" t="s">
        <v>124</v>
      </c>
      <c r="BI2045" s="10" t="s">
        <v>5</v>
      </c>
      <c r="BJ2045" s="10">
        <v>124.4</v>
      </c>
      <c r="BK2045" s="10" t="s">
        <v>49</v>
      </c>
    </row>
    <row r="2046" spans="57:63" hidden="1" x14ac:dyDescent="0.3">
      <c r="BE2046" s="9" t="s">
        <v>30</v>
      </c>
      <c r="BF2046" s="9">
        <v>2016</v>
      </c>
      <c r="BG2046" s="9" t="s">
        <v>38</v>
      </c>
      <c r="BH2046" s="59" t="s">
        <v>124</v>
      </c>
      <c r="BI2046" s="9" t="s">
        <v>6</v>
      </c>
      <c r="BJ2046" s="9">
        <v>132.4</v>
      </c>
      <c r="BK2046" s="9" t="s">
        <v>49</v>
      </c>
    </row>
    <row r="2047" spans="57:63" hidden="1" x14ac:dyDescent="0.3">
      <c r="BE2047" s="10" t="s">
        <v>30</v>
      </c>
      <c r="BF2047" s="10">
        <v>2016</v>
      </c>
      <c r="BG2047" s="10" t="s">
        <v>38</v>
      </c>
      <c r="BH2047" s="58" t="s">
        <v>124</v>
      </c>
      <c r="BI2047" s="10" t="s">
        <v>7</v>
      </c>
      <c r="BJ2047" s="10">
        <v>118.2</v>
      </c>
      <c r="BK2047" s="10" t="s">
        <v>49</v>
      </c>
    </row>
    <row r="2048" spans="57:63" hidden="1" x14ac:dyDescent="0.3">
      <c r="BE2048" s="9" t="s">
        <v>30</v>
      </c>
      <c r="BF2048" s="9">
        <v>2016</v>
      </c>
      <c r="BG2048" s="9" t="s">
        <v>38</v>
      </c>
      <c r="BH2048" s="59" t="s">
        <v>124</v>
      </c>
      <c r="BI2048" s="9" t="s">
        <v>8</v>
      </c>
      <c r="BJ2048" s="9">
        <v>138.1</v>
      </c>
      <c r="BK2048" s="9" t="s">
        <v>49</v>
      </c>
    </row>
    <row r="2049" spans="57:63" hidden="1" x14ac:dyDescent="0.3">
      <c r="BE2049" s="10" t="s">
        <v>30</v>
      </c>
      <c r="BF2049" s="10">
        <v>2016</v>
      </c>
      <c r="BG2049" s="10" t="s">
        <v>38</v>
      </c>
      <c r="BH2049" s="58" t="s">
        <v>124</v>
      </c>
      <c r="BI2049" s="10" t="s">
        <v>9</v>
      </c>
      <c r="BJ2049" s="10">
        <v>141.80000000000001</v>
      </c>
      <c r="BK2049" s="10" t="s">
        <v>49</v>
      </c>
    </row>
    <row r="2050" spans="57:63" hidden="1" x14ac:dyDescent="0.3">
      <c r="BE2050" s="9" t="s">
        <v>30</v>
      </c>
      <c r="BF2050" s="9">
        <v>2016</v>
      </c>
      <c r="BG2050" s="9" t="s">
        <v>38</v>
      </c>
      <c r="BH2050" s="59" t="s">
        <v>124</v>
      </c>
      <c r="BI2050" s="9" t="s">
        <v>10</v>
      </c>
      <c r="BJ2050" s="9">
        <v>166</v>
      </c>
      <c r="BK2050" s="9" t="s">
        <v>49</v>
      </c>
    </row>
    <row r="2051" spans="57:63" hidden="1" x14ac:dyDescent="0.3">
      <c r="BE2051" s="10" t="s">
        <v>30</v>
      </c>
      <c r="BF2051" s="10">
        <v>2016</v>
      </c>
      <c r="BG2051" s="10" t="s">
        <v>38</v>
      </c>
      <c r="BH2051" s="58" t="s">
        <v>124</v>
      </c>
      <c r="BI2051" s="10" t="s">
        <v>11</v>
      </c>
      <c r="BJ2051" s="10">
        <v>107.5</v>
      </c>
      <c r="BK2051" s="10" t="s">
        <v>49</v>
      </c>
    </row>
    <row r="2052" spans="57:63" hidden="1" x14ac:dyDescent="0.3">
      <c r="BE2052" s="9" t="s">
        <v>30</v>
      </c>
      <c r="BF2052" s="9">
        <v>2016</v>
      </c>
      <c r="BG2052" s="9" t="s">
        <v>38</v>
      </c>
      <c r="BH2052" s="59" t="s">
        <v>124</v>
      </c>
      <c r="BI2052" s="9" t="s">
        <v>12</v>
      </c>
      <c r="BJ2052" s="9">
        <v>132.19999999999999</v>
      </c>
      <c r="BK2052" s="9" t="s">
        <v>49</v>
      </c>
    </row>
    <row r="2053" spans="57:63" hidden="1" x14ac:dyDescent="0.3">
      <c r="BE2053" s="10" t="s">
        <v>30</v>
      </c>
      <c r="BF2053" s="10">
        <v>2016</v>
      </c>
      <c r="BG2053" s="10" t="s">
        <v>38</v>
      </c>
      <c r="BH2053" s="58" t="s">
        <v>124</v>
      </c>
      <c r="BI2053" s="10" t="s">
        <v>14</v>
      </c>
      <c r="BJ2053" s="10">
        <v>138.30000000000001</v>
      </c>
      <c r="BK2053" s="10" t="s">
        <v>49</v>
      </c>
    </row>
    <row r="2054" spans="57:63" hidden="1" x14ac:dyDescent="0.3">
      <c r="BE2054" s="9" t="s">
        <v>30</v>
      </c>
      <c r="BF2054" s="9">
        <v>2016</v>
      </c>
      <c r="BG2054" s="9" t="s">
        <v>38</v>
      </c>
      <c r="BH2054" s="59" t="s">
        <v>124</v>
      </c>
      <c r="BI2054" s="9" t="s">
        <v>15</v>
      </c>
      <c r="BJ2054" s="9">
        <v>133.6</v>
      </c>
      <c r="BK2054" s="9" t="s">
        <v>49</v>
      </c>
    </row>
    <row r="2055" spans="57:63" hidden="1" x14ac:dyDescent="0.3">
      <c r="BE2055" s="10" t="s">
        <v>30</v>
      </c>
      <c r="BF2055" s="10">
        <v>2016</v>
      </c>
      <c r="BG2055" s="10" t="s">
        <v>38</v>
      </c>
      <c r="BH2055" s="58" t="s">
        <v>124</v>
      </c>
      <c r="BI2055" s="10" t="s">
        <v>20</v>
      </c>
      <c r="BJ2055" s="10" t="s">
        <v>32</v>
      </c>
      <c r="BK2055" s="10" t="s">
        <v>77</v>
      </c>
    </row>
    <row r="2056" spans="57:63" hidden="1" x14ac:dyDescent="0.3">
      <c r="BE2056" s="9" t="s">
        <v>30</v>
      </c>
      <c r="BF2056" s="9">
        <v>2016</v>
      </c>
      <c r="BG2056" s="9" t="s">
        <v>38</v>
      </c>
      <c r="BH2056" s="59" t="s">
        <v>124</v>
      </c>
      <c r="BI2056" s="9" t="s">
        <v>21</v>
      </c>
      <c r="BJ2056" s="9">
        <v>127.4</v>
      </c>
      <c r="BK2056" s="9" t="s">
        <v>77</v>
      </c>
    </row>
    <row r="2057" spans="57:63" hidden="1" x14ac:dyDescent="0.3">
      <c r="BE2057" s="10" t="s">
        <v>30</v>
      </c>
      <c r="BF2057" s="10">
        <v>2016</v>
      </c>
      <c r="BG2057" s="10" t="s">
        <v>38</v>
      </c>
      <c r="BH2057" s="58" t="s">
        <v>124</v>
      </c>
      <c r="BI2057" s="10" t="s">
        <v>22</v>
      </c>
      <c r="BJ2057" s="10">
        <v>128.5</v>
      </c>
      <c r="BK2057" s="10" t="s">
        <v>77</v>
      </c>
    </row>
    <row r="2058" spans="57:63" hidden="1" x14ac:dyDescent="0.3">
      <c r="BE2058" s="9" t="s">
        <v>30</v>
      </c>
      <c r="BF2058" s="9">
        <v>2016</v>
      </c>
      <c r="BG2058" s="9" t="s">
        <v>38</v>
      </c>
      <c r="BH2058" s="59" t="s">
        <v>124</v>
      </c>
      <c r="BI2058" s="9" t="s">
        <v>23</v>
      </c>
      <c r="BJ2058" s="9">
        <v>125.8</v>
      </c>
      <c r="BK2058" s="9" t="s">
        <v>23</v>
      </c>
    </row>
    <row r="2059" spans="57:63" hidden="1" x14ac:dyDescent="0.3">
      <c r="BE2059" s="10" t="s">
        <v>30</v>
      </c>
      <c r="BF2059" s="10">
        <v>2016</v>
      </c>
      <c r="BG2059" s="10" t="s">
        <v>38</v>
      </c>
      <c r="BH2059" s="58" t="s">
        <v>124</v>
      </c>
      <c r="BI2059" s="10" t="s">
        <v>24</v>
      </c>
      <c r="BJ2059" s="10">
        <v>115.1</v>
      </c>
      <c r="BK2059" s="10" t="s">
        <v>77</v>
      </c>
    </row>
    <row r="2060" spans="57:63" hidden="1" x14ac:dyDescent="0.3">
      <c r="BE2060" s="9" t="s">
        <v>33</v>
      </c>
      <c r="BF2060" s="9">
        <v>2016</v>
      </c>
      <c r="BG2060" s="9" t="s">
        <v>38</v>
      </c>
      <c r="BH2060" s="59" t="s">
        <v>124</v>
      </c>
      <c r="BI2060" s="9" t="s">
        <v>3</v>
      </c>
      <c r="BJ2060" s="9">
        <v>125</v>
      </c>
      <c r="BK2060" s="9" t="s">
        <v>49</v>
      </c>
    </row>
    <row r="2061" spans="57:63" hidden="1" x14ac:dyDescent="0.3">
      <c r="BE2061" s="10" t="s">
        <v>33</v>
      </c>
      <c r="BF2061" s="10">
        <v>2016</v>
      </c>
      <c r="BG2061" s="10" t="s">
        <v>38</v>
      </c>
      <c r="BH2061" s="58" t="s">
        <v>124</v>
      </c>
      <c r="BI2061" s="10" t="s">
        <v>4</v>
      </c>
      <c r="BJ2061" s="10">
        <v>142.1</v>
      </c>
      <c r="BK2061" s="10" t="s">
        <v>49</v>
      </c>
    </row>
    <row r="2062" spans="57:63" hidden="1" x14ac:dyDescent="0.3">
      <c r="BE2062" s="9" t="s">
        <v>33</v>
      </c>
      <c r="BF2062" s="9">
        <v>2016</v>
      </c>
      <c r="BG2062" s="9" t="s">
        <v>38</v>
      </c>
      <c r="BH2062" s="59" t="s">
        <v>124</v>
      </c>
      <c r="BI2062" s="9" t="s">
        <v>5</v>
      </c>
      <c r="BJ2062" s="9">
        <v>127</v>
      </c>
      <c r="BK2062" s="9" t="s">
        <v>49</v>
      </c>
    </row>
    <row r="2063" spans="57:63" hidden="1" x14ac:dyDescent="0.3">
      <c r="BE2063" s="10" t="s">
        <v>33</v>
      </c>
      <c r="BF2063" s="10">
        <v>2016</v>
      </c>
      <c r="BG2063" s="10" t="s">
        <v>38</v>
      </c>
      <c r="BH2063" s="58" t="s">
        <v>124</v>
      </c>
      <c r="BI2063" s="10" t="s">
        <v>6</v>
      </c>
      <c r="BJ2063" s="10">
        <v>130.4</v>
      </c>
      <c r="BK2063" s="10" t="s">
        <v>49</v>
      </c>
    </row>
    <row r="2064" spans="57:63" hidden="1" x14ac:dyDescent="0.3">
      <c r="BE2064" s="9" t="s">
        <v>33</v>
      </c>
      <c r="BF2064" s="9">
        <v>2016</v>
      </c>
      <c r="BG2064" s="9" t="s">
        <v>38</v>
      </c>
      <c r="BH2064" s="59" t="s">
        <v>124</v>
      </c>
      <c r="BI2064" s="9" t="s">
        <v>7</v>
      </c>
      <c r="BJ2064" s="9">
        <v>109.6</v>
      </c>
      <c r="BK2064" s="9" t="s">
        <v>49</v>
      </c>
    </row>
    <row r="2065" spans="57:63" hidden="1" x14ac:dyDescent="0.3">
      <c r="BE2065" s="10" t="s">
        <v>33</v>
      </c>
      <c r="BF2065" s="10">
        <v>2016</v>
      </c>
      <c r="BG2065" s="10" t="s">
        <v>38</v>
      </c>
      <c r="BH2065" s="58" t="s">
        <v>124</v>
      </c>
      <c r="BI2065" s="10" t="s">
        <v>8</v>
      </c>
      <c r="BJ2065" s="10">
        <v>133.5</v>
      </c>
      <c r="BK2065" s="10" t="s">
        <v>49</v>
      </c>
    </row>
    <row r="2066" spans="57:63" hidden="1" x14ac:dyDescent="0.3">
      <c r="BE2066" s="9" t="s">
        <v>33</v>
      </c>
      <c r="BF2066" s="9">
        <v>2016</v>
      </c>
      <c r="BG2066" s="9" t="s">
        <v>38</v>
      </c>
      <c r="BH2066" s="59" t="s">
        <v>124</v>
      </c>
      <c r="BI2066" s="9" t="s">
        <v>9</v>
      </c>
      <c r="BJ2066" s="9">
        <v>151.4</v>
      </c>
      <c r="BK2066" s="9" t="s">
        <v>49</v>
      </c>
    </row>
    <row r="2067" spans="57:63" hidden="1" x14ac:dyDescent="0.3">
      <c r="BE2067" s="10" t="s">
        <v>33</v>
      </c>
      <c r="BF2067" s="10">
        <v>2016</v>
      </c>
      <c r="BG2067" s="10" t="s">
        <v>38</v>
      </c>
      <c r="BH2067" s="58" t="s">
        <v>124</v>
      </c>
      <c r="BI2067" s="10" t="s">
        <v>10</v>
      </c>
      <c r="BJ2067" s="10">
        <v>182.8</v>
      </c>
      <c r="BK2067" s="10" t="s">
        <v>49</v>
      </c>
    </row>
    <row r="2068" spans="57:63" hidden="1" x14ac:dyDescent="0.3">
      <c r="BE2068" s="9" t="s">
        <v>33</v>
      </c>
      <c r="BF2068" s="9">
        <v>2016</v>
      </c>
      <c r="BG2068" s="9" t="s">
        <v>38</v>
      </c>
      <c r="BH2068" s="59" t="s">
        <v>124</v>
      </c>
      <c r="BI2068" s="9" t="s">
        <v>11</v>
      </c>
      <c r="BJ2068" s="9">
        <v>111.1</v>
      </c>
      <c r="BK2068" s="9" t="s">
        <v>49</v>
      </c>
    </row>
    <row r="2069" spans="57:63" hidden="1" x14ac:dyDescent="0.3">
      <c r="BE2069" s="10" t="s">
        <v>33</v>
      </c>
      <c r="BF2069" s="10">
        <v>2016</v>
      </c>
      <c r="BG2069" s="10" t="s">
        <v>38</v>
      </c>
      <c r="BH2069" s="58" t="s">
        <v>124</v>
      </c>
      <c r="BI2069" s="10" t="s">
        <v>12</v>
      </c>
      <c r="BJ2069" s="10">
        <v>141.5</v>
      </c>
      <c r="BK2069" s="10" t="s">
        <v>49</v>
      </c>
    </row>
    <row r="2070" spans="57:63" hidden="1" x14ac:dyDescent="0.3">
      <c r="BE2070" s="9" t="s">
        <v>33</v>
      </c>
      <c r="BF2070" s="9">
        <v>2016</v>
      </c>
      <c r="BG2070" s="9" t="s">
        <v>38</v>
      </c>
      <c r="BH2070" s="59" t="s">
        <v>124</v>
      </c>
      <c r="BI2070" s="9" t="s">
        <v>14</v>
      </c>
      <c r="BJ2070" s="9">
        <v>136.30000000000001</v>
      </c>
      <c r="BK2070" s="9" t="s">
        <v>49</v>
      </c>
    </row>
    <row r="2071" spans="57:63" hidden="1" x14ac:dyDescent="0.3">
      <c r="BE2071" s="10" t="s">
        <v>33</v>
      </c>
      <c r="BF2071" s="10">
        <v>2016</v>
      </c>
      <c r="BG2071" s="10" t="s">
        <v>38</v>
      </c>
      <c r="BH2071" s="58" t="s">
        <v>124</v>
      </c>
      <c r="BI2071" s="10" t="s">
        <v>15</v>
      </c>
      <c r="BJ2071" s="10">
        <v>134.6</v>
      </c>
      <c r="BK2071" s="10" t="s">
        <v>49</v>
      </c>
    </row>
    <row r="2072" spans="57:63" hidden="1" x14ac:dyDescent="0.3">
      <c r="BE2072" s="9" t="s">
        <v>33</v>
      </c>
      <c r="BF2072" s="9">
        <v>2016</v>
      </c>
      <c r="BG2072" s="9" t="s">
        <v>38</v>
      </c>
      <c r="BH2072" s="59" t="s">
        <v>124</v>
      </c>
      <c r="BI2072" s="9" t="s">
        <v>20</v>
      </c>
      <c r="BJ2072" s="9">
        <v>126</v>
      </c>
      <c r="BK2072" s="9" t="s">
        <v>77</v>
      </c>
    </row>
    <row r="2073" spans="57:63" hidden="1" x14ac:dyDescent="0.3">
      <c r="BE2073" s="10" t="s">
        <v>33</v>
      </c>
      <c r="BF2073" s="10">
        <v>2016</v>
      </c>
      <c r="BG2073" s="10" t="s">
        <v>38</v>
      </c>
      <c r="BH2073" s="58" t="s">
        <v>124</v>
      </c>
      <c r="BI2073" s="10" t="s">
        <v>21</v>
      </c>
      <c r="BJ2073" s="10">
        <v>115</v>
      </c>
      <c r="BK2073" s="10" t="s">
        <v>77</v>
      </c>
    </row>
    <row r="2074" spans="57:63" hidden="1" x14ac:dyDescent="0.3">
      <c r="BE2074" s="9" t="s">
        <v>33</v>
      </c>
      <c r="BF2074" s="9">
        <v>2016</v>
      </c>
      <c r="BG2074" s="9" t="s">
        <v>38</v>
      </c>
      <c r="BH2074" s="59" t="s">
        <v>124</v>
      </c>
      <c r="BI2074" s="9" t="s">
        <v>22</v>
      </c>
      <c r="BJ2074" s="9">
        <v>123.2</v>
      </c>
      <c r="BK2074" s="9" t="s">
        <v>77</v>
      </c>
    </row>
    <row r="2075" spans="57:63" hidden="1" x14ac:dyDescent="0.3">
      <c r="BE2075" s="10" t="s">
        <v>33</v>
      </c>
      <c r="BF2075" s="10">
        <v>2016</v>
      </c>
      <c r="BG2075" s="10" t="s">
        <v>38</v>
      </c>
      <c r="BH2075" s="58" t="s">
        <v>124</v>
      </c>
      <c r="BI2075" s="10" t="s">
        <v>23</v>
      </c>
      <c r="BJ2075" s="10">
        <v>120.3</v>
      </c>
      <c r="BK2075" s="10" t="s">
        <v>23</v>
      </c>
    </row>
    <row r="2076" spans="57:63" hidden="1" x14ac:dyDescent="0.3">
      <c r="BE2076" s="9" t="s">
        <v>33</v>
      </c>
      <c r="BF2076" s="9">
        <v>2016</v>
      </c>
      <c r="BG2076" s="9" t="s">
        <v>38</v>
      </c>
      <c r="BH2076" s="59" t="s">
        <v>124</v>
      </c>
      <c r="BI2076" s="9" t="s">
        <v>24</v>
      </c>
      <c r="BJ2076" s="9">
        <v>110.7</v>
      </c>
      <c r="BK2076" s="9" t="s">
        <v>77</v>
      </c>
    </row>
    <row r="2077" spans="57:63" hidden="1" x14ac:dyDescent="0.3">
      <c r="BE2077" s="10" t="s">
        <v>34</v>
      </c>
      <c r="BF2077" s="10">
        <v>2016</v>
      </c>
      <c r="BG2077" s="10" t="s">
        <v>38</v>
      </c>
      <c r="BH2077" s="58" t="s">
        <v>124</v>
      </c>
      <c r="BI2077" s="10" t="s">
        <v>3</v>
      </c>
      <c r="BJ2077" s="10">
        <v>126.8</v>
      </c>
      <c r="BK2077" s="10" t="s">
        <v>49</v>
      </c>
    </row>
    <row r="2078" spans="57:63" hidden="1" x14ac:dyDescent="0.3">
      <c r="BE2078" s="9" t="s">
        <v>34</v>
      </c>
      <c r="BF2078" s="9">
        <v>2016</v>
      </c>
      <c r="BG2078" s="9" t="s">
        <v>38</v>
      </c>
      <c r="BH2078" s="59" t="s">
        <v>124</v>
      </c>
      <c r="BI2078" s="9" t="s">
        <v>4</v>
      </c>
      <c r="BJ2078" s="9">
        <v>139.1</v>
      </c>
      <c r="BK2078" s="9" t="s">
        <v>49</v>
      </c>
    </row>
    <row r="2079" spans="57:63" hidden="1" x14ac:dyDescent="0.3">
      <c r="BE2079" s="10" t="s">
        <v>34</v>
      </c>
      <c r="BF2079" s="10">
        <v>2016</v>
      </c>
      <c r="BG2079" s="10" t="s">
        <v>38</v>
      </c>
      <c r="BH2079" s="58" t="s">
        <v>124</v>
      </c>
      <c r="BI2079" s="10" t="s">
        <v>5</v>
      </c>
      <c r="BJ2079" s="10">
        <v>125.4</v>
      </c>
      <c r="BK2079" s="10" t="s">
        <v>49</v>
      </c>
    </row>
    <row r="2080" spans="57:63" hidden="1" x14ac:dyDescent="0.3">
      <c r="BE2080" s="9" t="s">
        <v>34</v>
      </c>
      <c r="BF2080" s="9">
        <v>2016</v>
      </c>
      <c r="BG2080" s="9" t="s">
        <v>38</v>
      </c>
      <c r="BH2080" s="59" t="s">
        <v>124</v>
      </c>
      <c r="BI2080" s="9" t="s">
        <v>6</v>
      </c>
      <c r="BJ2080" s="9">
        <v>131.69999999999999</v>
      </c>
      <c r="BK2080" s="9" t="s">
        <v>49</v>
      </c>
    </row>
    <row r="2081" spans="57:63" hidden="1" x14ac:dyDescent="0.3">
      <c r="BE2081" s="10" t="s">
        <v>34</v>
      </c>
      <c r="BF2081" s="10">
        <v>2016</v>
      </c>
      <c r="BG2081" s="10" t="s">
        <v>38</v>
      </c>
      <c r="BH2081" s="58" t="s">
        <v>124</v>
      </c>
      <c r="BI2081" s="10" t="s">
        <v>7</v>
      </c>
      <c r="BJ2081" s="10">
        <v>115</v>
      </c>
      <c r="BK2081" s="10" t="s">
        <v>49</v>
      </c>
    </row>
    <row r="2082" spans="57:63" hidden="1" x14ac:dyDescent="0.3">
      <c r="BE2082" s="9" t="s">
        <v>34</v>
      </c>
      <c r="BF2082" s="9">
        <v>2016</v>
      </c>
      <c r="BG2082" s="9" t="s">
        <v>38</v>
      </c>
      <c r="BH2082" s="59" t="s">
        <v>124</v>
      </c>
      <c r="BI2082" s="9" t="s">
        <v>8</v>
      </c>
      <c r="BJ2082" s="9">
        <v>136</v>
      </c>
      <c r="BK2082" s="9" t="s">
        <v>49</v>
      </c>
    </row>
    <row r="2083" spans="57:63" hidden="1" x14ac:dyDescent="0.3">
      <c r="BE2083" s="10" t="s">
        <v>34</v>
      </c>
      <c r="BF2083" s="10">
        <v>2016</v>
      </c>
      <c r="BG2083" s="10" t="s">
        <v>38</v>
      </c>
      <c r="BH2083" s="58" t="s">
        <v>124</v>
      </c>
      <c r="BI2083" s="10" t="s">
        <v>9</v>
      </c>
      <c r="BJ2083" s="10">
        <v>145.1</v>
      </c>
      <c r="BK2083" s="10" t="s">
        <v>49</v>
      </c>
    </row>
    <row r="2084" spans="57:63" hidden="1" x14ac:dyDescent="0.3">
      <c r="BE2084" s="9" t="s">
        <v>34</v>
      </c>
      <c r="BF2084" s="9">
        <v>2016</v>
      </c>
      <c r="BG2084" s="9" t="s">
        <v>38</v>
      </c>
      <c r="BH2084" s="59" t="s">
        <v>124</v>
      </c>
      <c r="BI2084" s="9" t="s">
        <v>10</v>
      </c>
      <c r="BJ2084" s="9">
        <v>171.7</v>
      </c>
      <c r="BK2084" s="9" t="s">
        <v>49</v>
      </c>
    </row>
    <row r="2085" spans="57:63" hidden="1" x14ac:dyDescent="0.3">
      <c r="BE2085" s="10" t="s">
        <v>34</v>
      </c>
      <c r="BF2085" s="10">
        <v>2016</v>
      </c>
      <c r="BG2085" s="10" t="s">
        <v>38</v>
      </c>
      <c r="BH2085" s="58" t="s">
        <v>124</v>
      </c>
      <c r="BI2085" s="10" t="s">
        <v>11</v>
      </c>
      <c r="BJ2085" s="10">
        <v>108.7</v>
      </c>
      <c r="BK2085" s="10" t="s">
        <v>49</v>
      </c>
    </row>
    <row r="2086" spans="57:63" hidden="1" x14ac:dyDescent="0.3">
      <c r="BE2086" s="9" t="s">
        <v>34</v>
      </c>
      <c r="BF2086" s="9">
        <v>2016</v>
      </c>
      <c r="BG2086" s="9" t="s">
        <v>38</v>
      </c>
      <c r="BH2086" s="59" t="s">
        <v>124</v>
      </c>
      <c r="BI2086" s="9" t="s">
        <v>12</v>
      </c>
      <c r="BJ2086" s="9">
        <v>135.30000000000001</v>
      </c>
      <c r="BK2086" s="9" t="s">
        <v>49</v>
      </c>
    </row>
    <row r="2087" spans="57:63" hidden="1" x14ac:dyDescent="0.3">
      <c r="BE2087" s="10" t="s">
        <v>34</v>
      </c>
      <c r="BF2087" s="10">
        <v>2016</v>
      </c>
      <c r="BG2087" s="10" t="s">
        <v>38</v>
      </c>
      <c r="BH2087" s="58" t="s">
        <v>124</v>
      </c>
      <c r="BI2087" s="10" t="s">
        <v>14</v>
      </c>
      <c r="BJ2087" s="10">
        <v>137.4</v>
      </c>
      <c r="BK2087" s="10" t="s">
        <v>49</v>
      </c>
    </row>
    <row r="2088" spans="57:63" hidden="1" x14ac:dyDescent="0.3">
      <c r="BE2088" s="9" t="s">
        <v>34</v>
      </c>
      <c r="BF2088" s="9">
        <v>2016</v>
      </c>
      <c r="BG2088" s="9" t="s">
        <v>38</v>
      </c>
      <c r="BH2088" s="59" t="s">
        <v>124</v>
      </c>
      <c r="BI2088" s="9" t="s">
        <v>15</v>
      </c>
      <c r="BJ2088" s="9">
        <v>134</v>
      </c>
      <c r="BK2088" s="9" t="s">
        <v>49</v>
      </c>
    </row>
    <row r="2089" spans="57:63" hidden="1" x14ac:dyDescent="0.3">
      <c r="BE2089" s="10" t="s">
        <v>34</v>
      </c>
      <c r="BF2089" s="10">
        <v>2016</v>
      </c>
      <c r="BG2089" s="10" t="s">
        <v>38</v>
      </c>
      <c r="BH2089" s="58" t="s">
        <v>124</v>
      </c>
      <c r="BI2089" s="10" t="s">
        <v>20</v>
      </c>
      <c r="BJ2089" s="10">
        <v>126</v>
      </c>
      <c r="BK2089" s="10" t="s">
        <v>77</v>
      </c>
    </row>
    <row r="2090" spans="57:63" hidden="1" x14ac:dyDescent="0.3">
      <c r="BE2090" s="9" t="s">
        <v>34</v>
      </c>
      <c r="BF2090" s="9">
        <v>2016</v>
      </c>
      <c r="BG2090" s="9" t="s">
        <v>38</v>
      </c>
      <c r="BH2090" s="59" t="s">
        <v>124</v>
      </c>
      <c r="BI2090" s="9" t="s">
        <v>21</v>
      </c>
      <c r="BJ2090" s="9">
        <v>122.7</v>
      </c>
      <c r="BK2090" s="9" t="s">
        <v>77</v>
      </c>
    </row>
    <row r="2091" spans="57:63" hidden="1" x14ac:dyDescent="0.3">
      <c r="BE2091" s="10" t="s">
        <v>34</v>
      </c>
      <c r="BF2091" s="10">
        <v>2016</v>
      </c>
      <c r="BG2091" s="10" t="s">
        <v>38</v>
      </c>
      <c r="BH2091" s="58" t="s">
        <v>124</v>
      </c>
      <c r="BI2091" s="10" t="s">
        <v>22</v>
      </c>
      <c r="BJ2091" s="10">
        <v>126</v>
      </c>
      <c r="BK2091" s="10" t="s">
        <v>77</v>
      </c>
    </row>
    <row r="2092" spans="57:63" hidden="1" x14ac:dyDescent="0.3">
      <c r="BE2092" s="9" t="s">
        <v>34</v>
      </c>
      <c r="BF2092" s="9">
        <v>2016</v>
      </c>
      <c r="BG2092" s="9" t="s">
        <v>38</v>
      </c>
      <c r="BH2092" s="59" t="s">
        <v>124</v>
      </c>
      <c r="BI2092" s="9" t="s">
        <v>23</v>
      </c>
      <c r="BJ2092" s="9">
        <v>123.7</v>
      </c>
      <c r="BK2092" s="9" t="s">
        <v>23</v>
      </c>
    </row>
    <row r="2093" spans="57:63" hidden="1" x14ac:dyDescent="0.3">
      <c r="BE2093" s="10" t="s">
        <v>34</v>
      </c>
      <c r="BF2093" s="10">
        <v>2016</v>
      </c>
      <c r="BG2093" s="10" t="s">
        <v>38</v>
      </c>
      <c r="BH2093" s="58" t="s">
        <v>124</v>
      </c>
      <c r="BI2093" s="10" t="s">
        <v>24</v>
      </c>
      <c r="BJ2093" s="10">
        <v>112.8</v>
      </c>
      <c r="BK2093" s="10" t="s">
        <v>77</v>
      </c>
    </row>
    <row r="2094" spans="57:63" hidden="1" x14ac:dyDescent="0.3">
      <c r="BE2094" s="9" t="s">
        <v>30</v>
      </c>
      <c r="BF2094" s="9">
        <v>2016</v>
      </c>
      <c r="BG2094" s="9" t="s">
        <v>39</v>
      </c>
      <c r="BH2094" s="59" t="s">
        <v>125</v>
      </c>
      <c r="BI2094" s="9" t="s">
        <v>3</v>
      </c>
      <c r="BJ2094" s="9">
        <v>128.6</v>
      </c>
      <c r="BK2094" s="9" t="s">
        <v>49</v>
      </c>
    </row>
    <row r="2095" spans="57:63" hidden="1" x14ac:dyDescent="0.3">
      <c r="BE2095" s="10" t="s">
        <v>30</v>
      </c>
      <c r="BF2095" s="10">
        <v>2016</v>
      </c>
      <c r="BG2095" s="10" t="s">
        <v>39</v>
      </c>
      <c r="BH2095" s="58" t="s">
        <v>125</v>
      </c>
      <c r="BI2095" s="10" t="s">
        <v>4</v>
      </c>
      <c r="BJ2095" s="10">
        <v>138.6</v>
      </c>
      <c r="BK2095" s="10" t="s">
        <v>49</v>
      </c>
    </row>
    <row r="2096" spans="57:63" hidden="1" x14ac:dyDescent="0.3">
      <c r="BE2096" s="9" t="s">
        <v>30</v>
      </c>
      <c r="BF2096" s="9">
        <v>2016</v>
      </c>
      <c r="BG2096" s="9" t="s">
        <v>39</v>
      </c>
      <c r="BH2096" s="59" t="s">
        <v>125</v>
      </c>
      <c r="BI2096" s="9" t="s">
        <v>5</v>
      </c>
      <c r="BJ2096" s="9">
        <v>126.6</v>
      </c>
      <c r="BK2096" s="9" t="s">
        <v>49</v>
      </c>
    </row>
    <row r="2097" spans="57:63" hidden="1" x14ac:dyDescent="0.3">
      <c r="BE2097" s="10" t="s">
        <v>30</v>
      </c>
      <c r="BF2097" s="10">
        <v>2016</v>
      </c>
      <c r="BG2097" s="10" t="s">
        <v>39</v>
      </c>
      <c r="BH2097" s="58" t="s">
        <v>125</v>
      </c>
      <c r="BI2097" s="10" t="s">
        <v>6</v>
      </c>
      <c r="BJ2097" s="10">
        <v>133.6</v>
      </c>
      <c r="BK2097" s="10" t="s">
        <v>49</v>
      </c>
    </row>
    <row r="2098" spans="57:63" hidden="1" x14ac:dyDescent="0.3">
      <c r="BE2098" s="9" t="s">
        <v>30</v>
      </c>
      <c r="BF2098" s="9">
        <v>2016</v>
      </c>
      <c r="BG2098" s="9" t="s">
        <v>39</v>
      </c>
      <c r="BH2098" s="59" t="s">
        <v>125</v>
      </c>
      <c r="BI2098" s="9" t="s">
        <v>7</v>
      </c>
      <c r="BJ2098" s="9">
        <v>118.6</v>
      </c>
      <c r="BK2098" s="9" t="s">
        <v>49</v>
      </c>
    </row>
    <row r="2099" spans="57:63" hidden="1" x14ac:dyDescent="0.3">
      <c r="BE2099" s="10" t="s">
        <v>30</v>
      </c>
      <c r="BF2099" s="10">
        <v>2016</v>
      </c>
      <c r="BG2099" s="10" t="s">
        <v>39</v>
      </c>
      <c r="BH2099" s="58" t="s">
        <v>125</v>
      </c>
      <c r="BI2099" s="10" t="s">
        <v>8</v>
      </c>
      <c r="BJ2099" s="10">
        <v>137.4</v>
      </c>
      <c r="BK2099" s="10" t="s">
        <v>49</v>
      </c>
    </row>
    <row r="2100" spans="57:63" hidden="1" x14ac:dyDescent="0.3">
      <c r="BE2100" s="9" t="s">
        <v>30</v>
      </c>
      <c r="BF2100" s="9">
        <v>2016</v>
      </c>
      <c r="BG2100" s="9" t="s">
        <v>39</v>
      </c>
      <c r="BH2100" s="59" t="s">
        <v>125</v>
      </c>
      <c r="BI2100" s="9" t="s">
        <v>9</v>
      </c>
      <c r="BJ2100" s="9">
        <v>152.5</v>
      </c>
      <c r="BK2100" s="9" t="s">
        <v>49</v>
      </c>
    </row>
    <row r="2101" spans="57:63" hidden="1" x14ac:dyDescent="0.3">
      <c r="BE2101" s="10" t="s">
        <v>30</v>
      </c>
      <c r="BF2101" s="10">
        <v>2016</v>
      </c>
      <c r="BG2101" s="10" t="s">
        <v>39</v>
      </c>
      <c r="BH2101" s="58" t="s">
        <v>125</v>
      </c>
      <c r="BI2101" s="10" t="s">
        <v>10</v>
      </c>
      <c r="BJ2101" s="10">
        <v>169.2</v>
      </c>
      <c r="BK2101" s="10" t="s">
        <v>49</v>
      </c>
    </row>
    <row r="2102" spans="57:63" hidden="1" x14ac:dyDescent="0.3">
      <c r="BE2102" s="9" t="s">
        <v>30</v>
      </c>
      <c r="BF2102" s="9">
        <v>2016</v>
      </c>
      <c r="BG2102" s="9" t="s">
        <v>39</v>
      </c>
      <c r="BH2102" s="59" t="s">
        <v>125</v>
      </c>
      <c r="BI2102" s="9" t="s">
        <v>11</v>
      </c>
      <c r="BJ2102" s="9">
        <v>108.8</v>
      </c>
      <c r="BK2102" s="9" t="s">
        <v>49</v>
      </c>
    </row>
    <row r="2103" spans="57:63" hidden="1" x14ac:dyDescent="0.3">
      <c r="BE2103" s="10" t="s">
        <v>30</v>
      </c>
      <c r="BF2103" s="10">
        <v>2016</v>
      </c>
      <c r="BG2103" s="10" t="s">
        <v>39</v>
      </c>
      <c r="BH2103" s="58" t="s">
        <v>125</v>
      </c>
      <c r="BI2103" s="10" t="s">
        <v>12</v>
      </c>
      <c r="BJ2103" s="10">
        <v>133.1</v>
      </c>
      <c r="BK2103" s="10" t="s">
        <v>49</v>
      </c>
    </row>
    <row r="2104" spans="57:63" hidden="1" x14ac:dyDescent="0.3">
      <c r="BE2104" s="9" t="s">
        <v>30</v>
      </c>
      <c r="BF2104" s="9">
        <v>2016</v>
      </c>
      <c r="BG2104" s="9" t="s">
        <v>39</v>
      </c>
      <c r="BH2104" s="59" t="s">
        <v>125</v>
      </c>
      <c r="BI2104" s="9" t="s">
        <v>14</v>
      </c>
      <c r="BJ2104" s="9">
        <v>139.19999999999999</v>
      </c>
      <c r="BK2104" s="9" t="s">
        <v>49</v>
      </c>
    </row>
    <row r="2105" spans="57:63" hidden="1" x14ac:dyDescent="0.3">
      <c r="BE2105" s="10" t="s">
        <v>30</v>
      </c>
      <c r="BF2105" s="10">
        <v>2016</v>
      </c>
      <c r="BG2105" s="10" t="s">
        <v>39</v>
      </c>
      <c r="BH2105" s="58" t="s">
        <v>125</v>
      </c>
      <c r="BI2105" s="10" t="s">
        <v>15</v>
      </c>
      <c r="BJ2105" s="10">
        <v>136</v>
      </c>
      <c r="BK2105" s="10" t="s">
        <v>49</v>
      </c>
    </row>
    <row r="2106" spans="57:63" hidden="1" x14ac:dyDescent="0.3">
      <c r="BE2106" s="9" t="s">
        <v>30</v>
      </c>
      <c r="BF2106" s="9">
        <v>2016</v>
      </c>
      <c r="BG2106" s="9" t="s">
        <v>39</v>
      </c>
      <c r="BH2106" s="59" t="s">
        <v>125</v>
      </c>
      <c r="BI2106" s="9" t="s">
        <v>20</v>
      </c>
      <c r="BJ2106" s="9" t="s">
        <v>32</v>
      </c>
      <c r="BK2106" s="9" t="s">
        <v>77</v>
      </c>
    </row>
    <row r="2107" spans="57:63" hidden="1" x14ac:dyDescent="0.3">
      <c r="BE2107" s="10" t="s">
        <v>30</v>
      </c>
      <c r="BF2107" s="10">
        <v>2016</v>
      </c>
      <c r="BG2107" s="10" t="s">
        <v>39</v>
      </c>
      <c r="BH2107" s="58" t="s">
        <v>125</v>
      </c>
      <c r="BI2107" s="10" t="s">
        <v>21</v>
      </c>
      <c r="BJ2107" s="10">
        <v>128</v>
      </c>
      <c r="BK2107" s="10" t="s">
        <v>77</v>
      </c>
    </row>
    <row r="2108" spans="57:63" hidden="1" x14ac:dyDescent="0.3">
      <c r="BE2108" s="9" t="s">
        <v>30</v>
      </c>
      <c r="BF2108" s="9">
        <v>2016</v>
      </c>
      <c r="BG2108" s="9" t="s">
        <v>39</v>
      </c>
      <c r="BH2108" s="59" t="s">
        <v>125</v>
      </c>
      <c r="BI2108" s="9" t="s">
        <v>22</v>
      </c>
      <c r="BJ2108" s="9">
        <v>129.30000000000001</v>
      </c>
      <c r="BK2108" s="9" t="s">
        <v>77</v>
      </c>
    </row>
    <row r="2109" spans="57:63" hidden="1" x14ac:dyDescent="0.3">
      <c r="BE2109" s="10" t="s">
        <v>30</v>
      </c>
      <c r="BF2109" s="10">
        <v>2016</v>
      </c>
      <c r="BG2109" s="10" t="s">
        <v>39</v>
      </c>
      <c r="BH2109" s="58" t="s">
        <v>125</v>
      </c>
      <c r="BI2109" s="10" t="s">
        <v>23</v>
      </c>
      <c r="BJ2109" s="10">
        <v>126.2</v>
      </c>
      <c r="BK2109" s="10" t="s">
        <v>23</v>
      </c>
    </row>
    <row r="2110" spans="57:63" hidden="1" x14ac:dyDescent="0.3">
      <c r="BE2110" s="9" t="s">
        <v>30</v>
      </c>
      <c r="BF2110" s="9">
        <v>2016</v>
      </c>
      <c r="BG2110" s="9" t="s">
        <v>39</v>
      </c>
      <c r="BH2110" s="59" t="s">
        <v>125</v>
      </c>
      <c r="BI2110" s="9" t="s">
        <v>24</v>
      </c>
      <c r="BJ2110" s="9">
        <v>116.3</v>
      </c>
      <c r="BK2110" s="9" t="s">
        <v>77</v>
      </c>
    </row>
    <row r="2111" spans="57:63" hidden="1" x14ac:dyDescent="0.3">
      <c r="BE2111" s="10" t="s">
        <v>33</v>
      </c>
      <c r="BF2111" s="10">
        <v>2016</v>
      </c>
      <c r="BG2111" s="10" t="s">
        <v>39</v>
      </c>
      <c r="BH2111" s="58" t="s">
        <v>125</v>
      </c>
      <c r="BI2111" s="10" t="s">
        <v>3</v>
      </c>
      <c r="BJ2111" s="10">
        <v>125.9</v>
      </c>
      <c r="BK2111" s="10" t="s">
        <v>49</v>
      </c>
    </row>
    <row r="2112" spans="57:63" hidden="1" x14ac:dyDescent="0.3">
      <c r="BE2112" s="9" t="s">
        <v>33</v>
      </c>
      <c r="BF2112" s="9">
        <v>2016</v>
      </c>
      <c r="BG2112" s="9" t="s">
        <v>39</v>
      </c>
      <c r="BH2112" s="59" t="s">
        <v>125</v>
      </c>
      <c r="BI2112" s="9" t="s">
        <v>4</v>
      </c>
      <c r="BJ2112" s="9">
        <v>143.9</v>
      </c>
      <c r="BK2112" s="9" t="s">
        <v>49</v>
      </c>
    </row>
    <row r="2113" spans="57:63" hidden="1" x14ac:dyDescent="0.3">
      <c r="BE2113" s="10" t="s">
        <v>33</v>
      </c>
      <c r="BF2113" s="10">
        <v>2016</v>
      </c>
      <c r="BG2113" s="10" t="s">
        <v>39</v>
      </c>
      <c r="BH2113" s="58" t="s">
        <v>125</v>
      </c>
      <c r="BI2113" s="10" t="s">
        <v>5</v>
      </c>
      <c r="BJ2113" s="10">
        <v>130.9</v>
      </c>
      <c r="BK2113" s="10" t="s">
        <v>49</v>
      </c>
    </row>
    <row r="2114" spans="57:63" hidden="1" x14ac:dyDescent="0.3">
      <c r="BE2114" s="9" t="s">
        <v>33</v>
      </c>
      <c r="BF2114" s="9">
        <v>2016</v>
      </c>
      <c r="BG2114" s="9" t="s">
        <v>39</v>
      </c>
      <c r="BH2114" s="59" t="s">
        <v>125</v>
      </c>
      <c r="BI2114" s="9" t="s">
        <v>6</v>
      </c>
      <c r="BJ2114" s="9">
        <v>131</v>
      </c>
      <c r="BK2114" s="9" t="s">
        <v>49</v>
      </c>
    </row>
    <row r="2115" spans="57:63" hidden="1" x14ac:dyDescent="0.3">
      <c r="BE2115" s="10" t="s">
        <v>33</v>
      </c>
      <c r="BF2115" s="10">
        <v>2016</v>
      </c>
      <c r="BG2115" s="10" t="s">
        <v>39</v>
      </c>
      <c r="BH2115" s="58" t="s">
        <v>125</v>
      </c>
      <c r="BI2115" s="10" t="s">
        <v>7</v>
      </c>
      <c r="BJ2115" s="10">
        <v>110.2</v>
      </c>
      <c r="BK2115" s="10" t="s">
        <v>49</v>
      </c>
    </row>
    <row r="2116" spans="57:63" hidden="1" x14ac:dyDescent="0.3">
      <c r="BE2116" s="9" t="s">
        <v>33</v>
      </c>
      <c r="BF2116" s="9">
        <v>2016</v>
      </c>
      <c r="BG2116" s="9" t="s">
        <v>39</v>
      </c>
      <c r="BH2116" s="59" t="s">
        <v>125</v>
      </c>
      <c r="BI2116" s="9" t="s">
        <v>8</v>
      </c>
      <c r="BJ2116" s="9">
        <v>135.5</v>
      </c>
      <c r="BK2116" s="9" t="s">
        <v>49</v>
      </c>
    </row>
    <row r="2117" spans="57:63" hidden="1" x14ac:dyDescent="0.3">
      <c r="BE2117" s="10" t="s">
        <v>33</v>
      </c>
      <c r="BF2117" s="10">
        <v>2016</v>
      </c>
      <c r="BG2117" s="10" t="s">
        <v>39</v>
      </c>
      <c r="BH2117" s="58" t="s">
        <v>125</v>
      </c>
      <c r="BI2117" s="10" t="s">
        <v>9</v>
      </c>
      <c r="BJ2117" s="10">
        <v>173.7</v>
      </c>
      <c r="BK2117" s="10" t="s">
        <v>49</v>
      </c>
    </row>
    <row r="2118" spans="57:63" hidden="1" x14ac:dyDescent="0.3">
      <c r="BE2118" s="9" t="s">
        <v>33</v>
      </c>
      <c r="BF2118" s="9">
        <v>2016</v>
      </c>
      <c r="BG2118" s="9" t="s">
        <v>39</v>
      </c>
      <c r="BH2118" s="59" t="s">
        <v>125</v>
      </c>
      <c r="BI2118" s="9" t="s">
        <v>10</v>
      </c>
      <c r="BJ2118" s="9">
        <v>184.4</v>
      </c>
      <c r="BK2118" s="9" t="s">
        <v>49</v>
      </c>
    </row>
    <row r="2119" spans="57:63" hidden="1" x14ac:dyDescent="0.3">
      <c r="BE2119" s="10" t="s">
        <v>33</v>
      </c>
      <c r="BF2119" s="10">
        <v>2016</v>
      </c>
      <c r="BG2119" s="10" t="s">
        <v>39</v>
      </c>
      <c r="BH2119" s="58" t="s">
        <v>125</v>
      </c>
      <c r="BI2119" s="10" t="s">
        <v>11</v>
      </c>
      <c r="BJ2119" s="10">
        <v>112</v>
      </c>
      <c r="BK2119" s="10" t="s">
        <v>49</v>
      </c>
    </row>
    <row r="2120" spans="57:63" hidden="1" x14ac:dyDescent="0.3">
      <c r="BE2120" s="9" t="s">
        <v>33</v>
      </c>
      <c r="BF2120" s="9">
        <v>2016</v>
      </c>
      <c r="BG2120" s="9" t="s">
        <v>39</v>
      </c>
      <c r="BH2120" s="59" t="s">
        <v>125</v>
      </c>
      <c r="BI2120" s="9" t="s">
        <v>12</v>
      </c>
      <c r="BJ2120" s="9">
        <v>142.80000000000001</v>
      </c>
      <c r="BK2120" s="9" t="s">
        <v>49</v>
      </c>
    </row>
    <row r="2121" spans="57:63" hidden="1" x14ac:dyDescent="0.3">
      <c r="BE2121" s="10" t="s">
        <v>33</v>
      </c>
      <c r="BF2121" s="10">
        <v>2016</v>
      </c>
      <c r="BG2121" s="10" t="s">
        <v>39</v>
      </c>
      <c r="BH2121" s="58" t="s">
        <v>125</v>
      </c>
      <c r="BI2121" s="10" t="s">
        <v>14</v>
      </c>
      <c r="BJ2121" s="10">
        <v>136.9</v>
      </c>
      <c r="BK2121" s="10" t="s">
        <v>49</v>
      </c>
    </row>
    <row r="2122" spans="57:63" hidden="1" x14ac:dyDescent="0.3">
      <c r="BE2122" s="9" t="s">
        <v>33</v>
      </c>
      <c r="BF2122" s="9">
        <v>2016</v>
      </c>
      <c r="BG2122" s="9" t="s">
        <v>39</v>
      </c>
      <c r="BH2122" s="59" t="s">
        <v>125</v>
      </c>
      <c r="BI2122" s="9" t="s">
        <v>15</v>
      </c>
      <c r="BJ2122" s="9">
        <v>138.19999999999999</v>
      </c>
      <c r="BK2122" s="9" t="s">
        <v>49</v>
      </c>
    </row>
    <row r="2123" spans="57:63" hidden="1" x14ac:dyDescent="0.3">
      <c r="BE2123" s="10" t="s">
        <v>33</v>
      </c>
      <c r="BF2123" s="10">
        <v>2016</v>
      </c>
      <c r="BG2123" s="10" t="s">
        <v>39</v>
      </c>
      <c r="BH2123" s="58" t="s">
        <v>125</v>
      </c>
      <c r="BI2123" s="10" t="s">
        <v>20</v>
      </c>
      <c r="BJ2123" s="10">
        <v>125.5</v>
      </c>
      <c r="BK2123" s="10" t="s">
        <v>77</v>
      </c>
    </row>
    <row r="2124" spans="57:63" hidden="1" x14ac:dyDescent="0.3">
      <c r="BE2124" s="9" t="s">
        <v>33</v>
      </c>
      <c r="BF2124" s="9">
        <v>2016</v>
      </c>
      <c r="BG2124" s="9" t="s">
        <v>39</v>
      </c>
      <c r="BH2124" s="59" t="s">
        <v>125</v>
      </c>
      <c r="BI2124" s="9" t="s">
        <v>21</v>
      </c>
      <c r="BJ2124" s="9">
        <v>115.5</v>
      </c>
      <c r="BK2124" s="9" t="s">
        <v>77</v>
      </c>
    </row>
    <row r="2125" spans="57:63" hidden="1" x14ac:dyDescent="0.3">
      <c r="BE2125" s="10" t="s">
        <v>33</v>
      </c>
      <c r="BF2125" s="10">
        <v>2016</v>
      </c>
      <c r="BG2125" s="10" t="s">
        <v>39</v>
      </c>
      <c r="BH2125" s="58" t="s">
        <v>125</v>
      </c>
      <c r="BI2125" s="10" t="s">
        <v>22</v>
      </c>
      <c r="BJ2125" s="10">
        <v>123.2</v>
      </c>
      <c r="BK2125" s="10" t="s">
        <v>77</v>
      </c>
    </row>
    <row r="2126" spans="57:63" hidden="1" x14ac:dyDescent="0.3">
      <c r="BE2126" s="9" t="s">
        <v>33</v>
      </c>
      <c r="BF2126" s="9">
        <v>2016</v>
      </c>
      <c r="BG2126" s="9" t="s">
        <v>39</v>
      </c>
      <c r="BH2126" s="59" t="s">
        <v>125</v>
      </c>
      <c r="BI2126" s="9" t="s">
        <v>23</v>
      </c>
      <c r="BJ2126" s="9">
        <v>120.6</v>
      </c>
      <c r="BK2126" s="9" t="s">
        <v>23</v>
      </c>
    </row>
    <row r="2127" spans="57:63" hidden="1" x14ac:dyDescent="0.3">
      <c r="BE2127" s="10" t="s">
        <v>33</v>
      </c>
      <c r="BF2127" s="10">
        <v>2016</v>
      </c>
      <c r="BG2127" s="10" t="s">
        <v>39</v>
      </c>
      <c r="BH2127" s="58" t="s">
        <v>125</v>
      </c>
      <c r="BI2127" s="10" t="s">
        <v>24</v>
      </c>
      <c r="BJ2127" s="10">
        <v>112.3</v>
      </c>
      <c r="BK2127" s="10" t="s">
        <v>77</v>
      </c>
    </row>
    <row r="2128" spans="57:63" hidden="1" x14ac:dyDescent="0.3">
      <c r="BE2128" s="9" t="s">
        <v>34</v>
      </c>
      <c r="BF2128" s="9">
        <v>2016</v>
      </c>
      <c r="BG2128" s="9" t="s">
        <v>39</v>
      </c>
      <c r="BH2128" s="59" t="s">
        <v>125</v>
      </c>
      <c r="BI2128" s="9" t="s">
        <v>3</v>
      </c>
      <c r="BJ2128" s="9">
        <v>127.7</v>
      </c>
      <c r="BK2128" s="9" t="s">
        <v>49</v>
      </c>
    </row>
    <row r="2129" spans="57:63" hidden="1" x14ac:dyDescent="0.3">
      <c r="BE2129" s="10" t="s">
        <v>34</v>
      </c>
      <c r="BF2129" s="10">
        <v>2016</v>
      </c>
      <c r="BG2129" s="10" t="s">
        <v>39</v>
      </c>
      <c r="BH2129" s="58" t="s">
        <v>125</v>
      </c>
      <c r="BI2129" s="10" t="s">
        <v>4</v>
      </c>
      <c r="BJ2129" s="10">
        <v>140.5</v>
      </c>
      <c r="BK2129" s="10" t="s">
        <v>49</v>
      </c>
    </row>
    <row r="2130" spans="57:63" hidden="1" x14ac:dyDescent="0.3">
      <c r="BE2130" s="9" t="s">
        <v>34</v>
      </c>
      <c r="BF2130" s="9">
        <v>2016</v>
      </c>
      <c r="BG2130" s="9" t="s">
        <v>39</v>
      </c>
      <c r="BH2130" s="59" t="s">
        <v>125</v>
      </c>
      <c r="BI2130" s="9" t="s">
        <v>5</v>
      </c>
      <c r="BJ2130" s="9">
        <v>128.30000000000001</v>
      </c>
      <c r="BK2130" s="9" t="s">
        <v>49</v>
      </c>
    </row>
    <row r="2131" spans="57:63" hidden="1" x14ac:dyDescent="0.3">
      <c r="BE2131" s="10" t="s">
        <v>34</v>
      </c>
      <c r="BF2131" s="10">
        <v>2016</v>
      </c>
      <c r="BG2131" s="10" t="s">
        <v>39</v>
      </c>
      <c r="BH2131" s="58" t="s">
        <v>125</v>
      </c>
      <c r="BI2131" s="10" t="s">
        <v>6</v>
      </c>
      <c r="BJ2131" s="10">
        <v>132.6</v>
      </c>
      <c r="BK2131" s="10" t="s">
        <v>49</v>
      </c>
    </row>
    <row r="2132" spans="57:63" hidden="1" x14ac:dyDescent="0.3">
      <c r="BE2132" s="9" t="s">
        <v>34</v>
      </c>
      <c r="BF2132" s="9">
        <v>2016</v>
      </c>
      <c r="BG2132" s="9" t="s">
        <v>39</v>
      </c>
      <c r="BH2132" s="59" t="s">
        <v>125</v>
      </c>
      <c r="BI2132" s="9" t="s">
        <v>7</v>
      </c>
      <c r="BJ2132" s="9">
        <v>115.5</v>
      </c>
      <c r="BK2132" s="9" t="s">
        <v>49</v>
      </c>
    </row>
    <row r="2133" spans="57:63" hidden="1" x14ac:dyDescent="0.3">
      <c r="BE2133" s="10" t="s">
        <v>34</v>
      </c>
      <c r="BF2133" s="10">
        <v>2016</v>
      </c>
      <c r="BG2133" s="10" t="s">
        <v>39</v>
      </c>
      <c r="BH2133" s="58" t="s">
        <v>125</v>
      </c>
      <c r="BI2133" s="10" t="s">
        <v>8</v>
      </c>
      <c r="BJ2133" s="10">
        <v>136.5</v>
      </c>
      <c r="BK2133" s="10" t="s">
        <v>49</v>
      </c>
    </row>
    <row r="2134" spans="57:63" hidden="1" x14ac:dyDescent="0.3">
      <c r="BE2134" s="9" t="s">
        <v>34</v>
      </c>
      <c r="BF2134" s="9">
        <v>2016</v>
      </c>
      <c r="BG2134" s="9" t="s">
        <v>39</v>
      </c>
      <c r="BH2134" s="59" t="s">
        <v>125</v>
      </c>
      <c r="BI2134" s="9" t="s">
        <v>9</v>
      </c>
      <c r="BJ2134" s="9">
        <v>159.69999999999999</v>
      </c>
      <c r="BK2134" s="9" t="s">
        <v>49</v>
      </c>
    </row>
    <row r="2135" spans="57:63" hidden="1" x14ac:dyDescent="0.3">
      <c r="BE2135" s="10" t="s">
        <v>34</v>
      </c>
      <c r="BF2135" s="10">
        <v>2016</v>
      </c>
      <c r="BG2135" s="10" t="s">
        <v>39</v>
      </c>
      <c r="BH2135" s="58" t="s">
        <v>125</v>
      </c>
      <c r="BI2135" s="10" t="s">
        <v>10</v>
      </c>
      <c r="BJ2135" s="10">
        <v>174.3</v>
      </c>
      <c r="BK2135" s="10" t="s">
        <v>49</v>
      </c>
    </row>
    <row r="2136" spans="57:63" hidden="1" x14ac:dyDescent="0.3">
      <c r="BE2136" s="9" t="s">
        <v>34</v>
      </c>
      <c r="BF2136" s="9">
        <v>2016</v>
      </c>
      <c r="BG2136" s="9" t="s">
        <v>39</v>
      </c>
      <c r="BH2136" s="59" t="s">
        <v>125</v>
      </c>
      <c r="BI2136" s="9" t="s">
        <v>11</v>
      </c>
      <c r="BJ2136" s="9">
        <v>109.9</v>
      </c>
      <c r="BK2136" s="9" t="s">
        <v>49</v>
      </c>
    </row>
    <row r="2137" spans="57:63" hidden="1" x14ac:dyDescent="0.3">
      <c r="BE2137" s="10" t="s">
        <v>34</v>
      </c>
      <c r="BF2137" s="10">
        <v>2016</v>
      </c>
      <c r="BG2137" s="10" t="s">
        <v>39</v>
      </c>
      <c r="BH2137" s="58" t="s">
        <v>125</v>
      </c>
      <c r="BI2137" s="10" t="s">
        <v>12</v>
      </c>
      <c r="BJ2137" s="10">
        <v>136.30000000000001</v>
      </c>
      <c r="BK2137" s="10" t="s">
        <v>49</v>
      </c>
    </row>
    <row r="2138" spans="57:63" hidden="1" x14ac:dyDescent="0.3">
      <c r="BE2138" s="9" t="s">
        <v>34</v>
      </c>
      <c r="BF2138" s="9">
        <v>2016</v>
      </c>
      <c r="BG2138" s="9" t="s">
        <v>39</v>
      </c>
      <c r="BH2138" s="59" t="s">
        <v>125</v>
      </c>
      <c r="BI2138" s="9" t="s">
        <v>14</v>
      </c>
      <c r="BJ2138" s="9">
        <v>138.1</v>
      </c>
      <c r="BK2138" s="9" t="s">
        <v>49</v>
      </c>
    </row>
    <row r="2139" spans="57:63" hidden="1" x14ac:dyDescent="0.3">
      <c r="BE2139" s="10" t="s">
        <v>34</v>
      </c>
      <c r="BF2139" s="10">
        <v>2016</v>
      </c>
      <c r="BG2139" s="10" t="s">
        <v>39</v>
      </c>
      <c r="BH2139" s="58" t="s">
        <v>125</v>
      </c>
      <c r="BI2139" s="10" t="s">
        <v>15</v>
      </c>
      <c r="BJ2139" s="10">
        <v>136.80000000000001</v>
      </c>
      <c r="BK2139" s="10" t="s">
        <v>49</v>
      </c>
    </row>
    <row r="2140" spans="57:63" hidden="1" x14ac:dyDescent="0.3">
      <c r="BE2140" s="9" t="s">
        <v>34</v>
      </c>
      <c r="BF2140" s="9">
        <v>2016</v>
      </c>
      <c r="BG2140" s="9" t="s">
        <v>39</v>
      </c>
      <c r="BH2140" s="59" t="s">
        <v>125</v>
      </c>
      <c r="BI2140" s="9" t="s">
        <v>20</v>
      </c>
      <c r="BJ2140" s="9">
        <v>125.5</v>
      </c>
      <c r="BK2140" s="9" t="s">
        <v>77</v>
      </c>
    </row>
    <row r="2141" spans="57:63" hidden="1" x14ac:dyDescent="0.3">
      <c r="BE2141" s="10" t="s">
        <v>34</v>
      </c>
      <c r="BF2141" s="10">
        <v>2016</v>
      </c>
      <c r="BG2141" s="10" t="s">
        <v>39</v>
      </c>
      <c r="BH2141" s="58" t="s">
        <v>125</v>
      </c>
      <c r="BI2141" s="10" t="s">
        <v>21</v>
      </c>
      <c r="BJ2141" s="10">
        <v>123.3</v>
      </c>
      <c r="BK2141" s="10" t="s">
        <v>77</v>
      </c>
    </row>
    <row r="2142" spans="57:63" hidden="1" x14ac:dyDescent="0.3">
      <c r="BE2142" s="9" t="s">
        <v>34</v>
      </c>
      <c r="BF2142" s="9">
        <v>2016</v>
      </c>
      <c r="BG2142" s="9" t="s">
        <v>39</v>
      </c>
      <c r="BH2142" s="59" t="s">
        <v>125</v>
      </c>
      <c r="BI2142" s="9" t="s">
        <v>22</v>
      </c>
      <c r="BJ2142" s="9">
        <v>126.4</v>
      </c>
      <c r="BK2142" s="9" t="s">
        <v>77</v>
      </c>
    </row>
    <row r="2143" spans="57:63" hidden="1" x14ac:dyDescent="0.3">
      <c r="BE2143" s="10" t="s">
        <v>34</v>
      </c>
      <c r="BF2143" s="10">
        <v>2016</v>
      </c>
      <c r="BG2143" s="10" t="s">
        <v>39</v>
      </c>
      <c r="BH2143" s="58" t="s">
        <v>125</v>
      </c>
      <c r="BI2143" s="10" t="s">
        <v>23</v>
      </c>
      <c r="BJ2143" s="10">
        <v>124.1</v>
      </c>
      <c r="BK2143" s="10" t="s">
        <v>23</v>
      </c>
    </row>
    <row r="2144" spans="57:63" hidden="1" x14ac:dyDescent="0.3">
      <c r="BE2144" s="9" t="s">
        <v>34</v>
      </c>
      <c r="BF2144" s="9">
        <v>2016</v>
      </c>
      <c r="BG2144" s="9" t="s">
        <v>39</v>
      </c>
      <c r="BH2144" s="59" t="s">
        <v>125</v>
      </c>
      <c r="BI2144" s="9" t="s">
        <v>24</v>
      </c>
      <c r="BJ2144" s="9">
        <v>114.2</v>
      </c>
      <c r="BK2144" s="9" t="s">
        <v>77</v>
      </c>
    </row>
    <row r="2145" spans="57:63" hidden="1" x14ac:dyDescent="0.3">
      <c r="BE2145" s="10" t="s">
        <v>30</v>
      </c>
      <c r="BF2145" s="10">
        <v>2016</v>
      </c>
      <c r="BG2145" s="10" t="s">
        <v>40</v>
      </c>
      <c r="BH2145" s="58" t="s">
        <v>126</v>
      </c>
      <c r="BI2145" s="10" t="s">
        <v>3</v>
      </c>
      <c r="BJ2145" s="10">
        <v>129.30000000000001</v>
      </c>
      <c r="BK2145" s="10" t="s">
        <v>49</v>
      </c>
    </row>
    <row r="2146" spans="57:63" hidden="1" x14ac:dyDescent="0.3">
      <c r="BE2146" s="9" t="s">
        <v>30</v>
      </c>
      <c r="BF2146" s="9">
        <v>2016</v>
      </c>
      <c r="BG2146" s="9" t="s">
        <v>40</v>
      </c>
      <c r="BH2146" s="59" t="s">
        <v>126</v>
      </c>
      <c r="BI2146" s="9" t="s">
        <v>4</v>
      </c>
      <c r="BJ2146" s="9">
        <v>139.5</v>
      </c>
      <c r="BK2146" s="9" t="s">
        <v>49</v>
      </c>
    </row>
    <row r="2147" spans="57:63" hidden="1" x14ac:dyDescent="0.3">
      <c r="BE2147" s="10" t="s">
        <v>30</v>
      </c>
      <c r="BF2147" s="10">
        <v>2016</v>
      </c>
      <c r="BG2147" s="10" t="s">
        <v>40</v>
      </c>
      <c r="BH2147" s="58" t="s">
        <v>126</v>
      </c>
      <c r="BI2147" s="10" t="s">
        <v>5</v>
      </c>
      <c r="BJ2147" s="10">
        <v>129.6</v>
      </c>
      <c r="BK2147" s="10" t="s">
        <v>49</v>
      </c>
    </row>
    <row r="2148" spans="57:63" hidden="1" x14ac:dyDescent="0.3">
      <c r="BE2148" s="9" t="s">
        <v>30</v>
      </c>
      <c r="BF2148" s="9">
        <v>2016</v>
      </c>
      <c r="BG2148" s="9" t="s">
        <v>40</v>
      </c>
      <c r="BH2148" s="59" t="s">
        <v>126</v>
      </c>
      <c r="BI2148" s="9" t="s">
        <v>6</v>
      </c>
      <c r="BJ2148" s="9">
        <v>134.5</v>
      </c>
      <c r="BK2148" s="9" t="s">
        <v>49</v>
      </c>
    </row>
    <row r="2149" spans="57:63" hidden="1" x14ac:dyDescent="0.3">
      <c r="BE2149" s="10" t="s">
        <v>30</v>
      </c>
      <c r="BF2149" s="10">
        <v>2016</v>
      </c>
      <c r="BG2149" s="10" t="s">
        <v>40</v>
      </c>
      <c r="BH2149" s="58" t="s">
        <v>126</v>
      </c>
      <c r="BI2149" s="10" t="s">
        <v>7</v>
      </c>
      <c r="BJ2149" s="10">
        <v>119.5</v>
      </c>
      <c r="BK2149" s="10" t="s">
        <v>49</v>
      </c>
    </row>
    <row r="2150" spans="57:63" hidden="1" x14ac:dyDescent="0.3">
      <c r="BE2150" s="9" t="s">
        <v>30</v>
      </c>
      <c r="BF2150" s="9">
        <v>2016</v>
      </c>
      <c r="BG2150" s="9" t="s">
        <v>40</v>
      </c>
      <c r="BH2150" s="59" t="s">
        <v>126</v>
      </c>
      <c r="BI2150" s="9" t="s">
        <v>8</v>
      </c>
      <c r="BJ2150" s="9">
        <v>138.5</v>
      </c>
      <c r="BK2150" s="9" t="s">
        <v>49</v>
      </c>
    </row>
    <row r="2151" spans="57:63" hidden="1" x14ac:dyDescent="0.3">
      <c r="BE2151" s="10" t="s">
        <v>30</v>
      </c>
      <c r="BF2151" s="10">
        <v>2016</v>
      </c>
      <c r="BG2151" s="10" t="s">
        <v>40</v>
      </c>
      <c r="BH2151" s="58" t="s">
        <v>126</v>
      </c>
      <c r="BI2151" s="10" t="s">
        <v>9</v>
      </c>
      <c r="BJ2151" s="10">
        <v>158.19999999999999</v>
      </c>
      <c r="BK2151" s="10" t="s">
        <v>49</v>
      </c>
    </row>
    <row r="2152" spans="57:63" hidden="1" x14ac:dyDescent="0.3">
      <c r="BE2152" s="9" t="s">
        <v>30</v>
      </c>
      <c r="BF2152" s="9">
        <v>2016</v>
      </c>
      <c r="BG2152" s="9" t="s">
        <v>40</v>
      </c>
      <c r="BH2152" s="59" t="s">
        <v>126</v>
      </c>
      <c r="BI2152" s="9" t="s">
        <v>10</v>
      </c>
      <c r="BJ2152" s="9">
        <v>171.8</v>
      </c>
      <c r="BK2152" s="9" t="s">
        <v>49</v>
      </c>
    </row>
    <row r="2153" spans="57:63" hidden="1" x14ac:dyDescent="0.3">
      <c r="BE2153" s="10" t="s">
        <v>30</v>
      </c>
      <c r="BF2153" s="10">
        <v>2016</v>
      </c>
      <c r="BG2153" s="10" t="s">
        <v>40</v>
      </c>
      <c r="BH2153" s="58" t="s">
        <v>126</v>
      </c>
      <c r="BI2153" s="10" t="s">
        <v>11</v>
      </c>
      <c r="BJ2153" s="10">
        <v>110.3</v>
      </c>
      <c r="BK2153" s="10" t="s">
        <v>49</v>
      </c>
    </row>
    <row r="2154" spans="57:63" hidden="1" x14ac:dyDescent="0.3">
      <c r="BE2154" s="9" t="s">
        <v>30</v>
      </c>
      <c r="BF2154" s="9">
        <v>2016</v>
      </c>
      <c r="BG2154" s="9" t="s">
        <v>40</v>
      </c>
      <c r="BH2154" s="59" t="s">
        <v>126</v>
      </c>
      <c r="BI2154" s="9" t="s">
        <v>12</v>
      </c>
      <c r="BJ2154" s="9">
        <v>134.30000000000001</v>
      </c>
      <c r="BK2154" s="9" t="s">
        <v>49</v>
      </c>
    </row>
    <row r="2155" spans="57:63" hidden="1" x14ac:dyDescent="0.3">
      <c r="BE2155" s="10" t="s">
        <v>30</v>
      </c>
      <c r="BF2155" s="10">
        <v>2016</v>
      </c>
      <c r="BG2155" s="10" t="s">
        <v>40</v>
      </c>
      <c r="BH2155" s="58" t="s">
        <v>126</v>
      </c>
      <c r="BI2155" s="10" t="s">
        <v>14</v>
      </c>
      <c r="BJ2155" s="10">
        <v>139.9</v>
      </c>
      <c r="BK2155" s="10" t="s">
        <v>49</v>
      </c>
    </row>
    <row r="2156" spans="57:63" hidden="1" x14ac:dyDescent="0.3">
      <c r="BE2156" s="9" t="s">
        <v>30</v>
      </c>
      <c r="BF2156" s="9">
        <v>2016</v>
      </c>
      <c r="BG2156" s="9" t="s">
        <v>40</v>
      </c>
      <c r="BH2156" s="59" t="s">
        <v>126</v>
      </c>
      <c r="BI2156" s="9" t="s">
        <v>15</v>
      </c>
      <c r="BJ2156" s="9">
        <v>137.6</v>
      </c>
      <c r="BK2156" s="9" t="s">
        <v>49</v>
      </c>
    </row>
    <row r="2157" spans="57:63" hidden="1" x14ac:dyDescent="0.3">
      <c r="BE2157" s="10" t="s">
        <v>30</v>
      </c>
      <c r="BF2157" s="10">
        <v>2016</v>
      </c>
      <c r="BG2157" s="10" t="s">
        <v>40</v>
      </c>
      <c r="BH2157" s="58" t="s">
        <v>126</v>
      </c>
      <c r="BI2157" s="10" t="s">
        <v>20</v>
      </c>
      <c r="BJ2157" s="10" t="s">
        <v>32</v>
      </c>
      <c r="BK2157" s="10" t="s">
        <v>77</v>
      </c>
    </row>
    <row r="2158" spans="57:63" hidden="1" x14ac:dyDescent="0.3">
      <c r="BE2158" s="9" t="s">
        <v>30</v>
      </c>
      <c r="BF2158" s="9">
        <v>2016</v>
      </c>
      <c r="BG2158" s="9" t="s">
        <v>40</v>
      </c>
      <c r="BH2158" s="59" t="s">
        <v>126</v>
      </c>
      <c r="BI2158" s="9" t="s">
        <v>21</v>
      </c>
      <c r="BJ2158" s="9">
        <v>128.19999999999999</v>
      </c>
      <c r="BK2158" s="9" t="s">
        <v>77</v>
      </c>
    </row>
    <row r="2159" spans="57:63" hidden="1" x14ac:dyDescent="0.3">
      <c r="BE2159" s="10" t="s">
        <v>30</v>
      </c>
      <c r="BF2159" s="10">
        <v>2016</v>
      </c>
      <c r="BG2159" s="10" t="s">
        <v>40</v>
      </c>
      <c r="BH2159" s="58" t="s">
        <v>126</v>
      </c>
      <c r="BI2159" s="10" t="s">
        <v>22</v>
      </c>
      <c r="BJ2159" s="10">
        <v>130</v>
      </c>
      <c r="BK2159" s="10" t="s">
        <v>77</v>
      </c>
    </row>
    <row r="2160" spans="57:63" hidden="1" x14ac:dyDescent="0.3">
      <c r="BE2160" s="9" t="s">
        <v>30</v>
      </c>
      <c r="BF2160" s="9">
        <v>2016</v>
      </c>
      <c r="BG2160" s="9" t="s">
        <v>40</v>
      </c>
      <c r="BH2160" s="59" t="s">
        <v>126</v>
      </c>
      <c r="BI2160" s="9" t="s">
        <v>23</v>
      </c>
      <c r="BJ2160" s="9">
        <v>126.7</v>
      </c>
      <c r="BK2160" s="9" t="s">
        <v>23</v>
      </c>
    </row>
    <row r="2161" spans="57:63" hidden="1" x14ac:dyDescent="0.3">
      <c r="BE2161" s="10" t="s">
        <v>30</v>
      </c>
      <c r="BF2161" s="10">
        <v>2016</v>
      </c>
      <c r="BG2161" s="10" t="s">
        <v>40</v>
      </c>
      <c r="BH2161" s="58" t="s">
        <v>126</v>
      </c>
      <c r="BI2161" s="10" t="s">
        <v>24</v>
      </c>
      <c r="BJ2161" s="10">
        <v>116.4</v>
      </c>
      <c r="BK2161" s="10" t="s">
        <v>77</v>
      </c>
    </row>
    <row r="2162" spans="57:63" hidden="1" x14ac:dyDescent="0.3">
      <c r="BE2162" s="9" t="s">
        <v>33</v>
      </c>
      <c r="BF2162" s="9">
        <v>2016</v>
      </c>
      <c r="BG2162" s="9" t="s">
        <v>40</v>
      </c>
      <c r="BH2162" s="59" t="s">
        <v>126</v>
      </c>
      <c r="BI2162" s="9" t="s">
        <v>3</v>
      </c>
      <c r="BJ2162" s="9">
        <v>126.8</v>
      </c>
      <c r="BK2162" s="9" t="s">
        <v>49</v>
      </c>
    </row>
    <row r="2163" spans="57:63" hidden="1" x14ac:dyDescent="0.3">
      <c r="BE2163" s="10" t="s">
        <v>33</v>
      </c>
      <c r="BF2163" s="10">
        <v>2016</v>
      </c>
      <c r="BG2163" s="10" t="s">
        <v>40</v>
      </c>
      <c r="BH2163" s="58" t="s">
        <v>126</v>
      </c>
      <c r="BI2163" s="10" t="s">
        <v>4</v>
      </c>
      <c r="BJ2163" s="10">
        <v>144.19999999999999</v>
      </c>
      <c r="BK2163" s="10" t="s">
        <v>49</v>
      </c>
    </row>
    <row r="2164" spans="57:63" hidden="1" x14ac:dyDescent="0.3">
      <c r="BE2164" s="9" t="s">
        <v>33</v>
      </c>
      <c r="BF2164" s="9">
        <v>2016</v>
      </c>
      <c r="BG2164" s="9" t="s">
        <v>40</v>
      </c>
      <c r="BH2164" s="59" t="s">
        <v>126</v>
      </c>
      <c r="BI2164" s="9" t="s">
        <v>5</v>
      </c>
      <c r="BJ2164" s="9">
        <v>136.6</v>
      </c>
      <c r="BK2164" s="9" t="s">
        <v>49</v>
      </c>
    </row>
    <row r="2165" spans="57:63" hidden="1" x14ac:dyDescent="0.3">
      <c r="BE2165" s="10" t="s">
        <v>33</v>
      </c>
      <c r="BF2165" s="10">
        <v>2016</v>
      </c>
      <c r="BG2165" s="10" t="s">
        <v>40</v>
      </c>
      <c r="BH2165" s="58" t="s">
        <v>126</v>
      </c>
      <c r="BI2165" s="10" t="s">
        <v>6</v>
      </c>
      <c r="BJ2165" s="10">
        <v>131.80000000000001</v>
      </c>
      <c r="BK2165" s="10" t="s">
        <v>49</v>
      </c>
    </row>
    <row r="2166" spans="57:63" hidden="1" x14ac:dyDescent="0.3">
      <c r="BE2166" s="9" t="s">
        <v>33</v>
      </c>
      <c r="BF2166" s="9">
        <v>2016</v>
      </c>
      <c r="BG2166" s="9" t="s">
        <v>40</v>
      </c>
      <c r="BH2166" s="59" t="s">
        <v>126</v>
      </c>
      <c r="BI2166" s="9" t="s">
        <v>7</v>
      </c>
      <c r="BJ2166" s="9">
        <v>111</v>
      </c>
      <c r="BK2166" s="9" t="s">
        <v>49</v>
      </c>
    </row>
    <row r="2167" spans="57:63" hidden="1" x14ac:dyDescent="0.3">
      <c r="BE2167" s="10" t="s">
        <v>33</v>
      </c>
      <c r="BF2167" s="10">
        <v>2016</v>
      </c>
      <c r="BG2167" s="10" t="s">
        <v>40</v>
      </c>
      <c r="BH2167" s="58" t="s">
        <v>126</v>
      </c>
      <c r="BI2167" s="10" t="s">
        <v>8</v>
      </c>
      <c r="BJ2167" s="10">
        <v>137</v>
      </c>
      <c r="BK2167" s="10" t="s">
        <v>49</v>
      </c>
    </row>
    <row r="2168" spans="57:63" hidden="1" x14ac:dyDescent="0.3">
      <c r="BE2168" s="9" t="s">
        <v>33</v>
      </c>
      <c r="BF2168" s="9">
        <v>2016</v>
      </c>
      <c r="BG2168" s="9" t="s">
        <v>40</v>
      </c>
      <c r="BH2168" s="59" t="s">
        <v>126</v>
      </c>
      <c r="BI2168" s="9" t="s">
        <v>9</v>
      </c>
      <c r="BJ2168" s="9">
        <v>179.5</v>
      </c>
      <c r="BK2168" s="9" t="s">
        <v>49</v>
      </c>
    </row>
    <row r="2169" spans="57:63" hidden="1" x14ac:dyDescent="0.3">
      <c r="BE2169" s="10" t="s">
        <v>33</v>
      </c>
      <c r="BF2169" s="10">
        <v>2016</v>
      </c>
      <c r="BG2169" s="10" t="s">
        <v>40</v>
      </c>
      <c r="BH2169" s="58" t="s">
        <v>126</v>
      </c>
      <c r="BI2169" s="10" t="s">
        <v>10</v>
      </c>
      <c r="BJ2169" s="10">
        <v>188.4</v>
      </c>
      <c r="BK2169" s="10" t="s">
        <v>49</v>
      </c>
    </row>
    <row r="2170" spans="57:63" hidden="1" x14ac:dyDescent="0.3">
      <c r="BE2170" s="9" t="s">
        <v>33</v>
      </c>
      <c r="BF2170" s="9">
        <v>2016</v>
      </c>
      <c r="BG2170" s="9" t="s">
        <v>40</v>
      </c>
      <c r="BH2170" s="59" t="s">
        <v>126</v>
      </c>
      <c r="BI2170" s="9" t="s">
        <v>11</v>
      </c>
      <c r="BJ2170" s="9">
        <v>113.3</v>
      </c>
      <c r="BK2170" s="9" t="s">
        <v>49</v>
      </c>
    </row>
    <row r="2171" spans="57:63" hidden="1" x14ac:dyDescent="0.3">
      <c r="BE2171" s="10" t="s">
        <v>33</v>
      </c>
      <c r="BF2171" s="10">
        <v>2016</v>
      </c>
      <c r="BG2171" s="10" t="s">
        <v>40</v>
      </c>
      <c r="BH2171" s="58" t="s">
        <v>126</v>
      </c>
      <c r="BI2171" s="10" t="s">
        <v>12</v>
      </c>
      <c r="BJ2171" s="10">
        <v>143.9</v>
      </c>
      <c r="BK2171" s="10" t="s">
        <v>49</v>
      </c>
    </row>
    <row r="2172" spans="57:63" hidden="1" x14ac:dyDescent="0.3">
      <c r="BE2172" s="9" t="s">
        <v>33</v>
      </c>
      <c r="BF2172" s="9">
        <v>2016</v>
      </c>
      <c r="BG2172" s="9" t="s">
        <v>40</v>
      </c>
      <c r="BH2172" s="59" t="s">
        <v>126</v>
      </c>
      <c r="BI2172" s="9" t="s">
        <v>14</v>
      </c>
      <c r="BJ2172" s="9">
        <v>137.5</v>
      </c>
      <c r="BK2172" s="9" t="s">
        <v>49</v>
      </c>
    </row>
    <row r="2173" spans="57:63" hidden="1" x14ac:dyDescent="0.3">
      <c r="BE2173" s="10" t="s">
        <v>33</v>
      </c>
      <c r="BF2173" s="10">
        <v>2016</v>
      </c>
      <c r="BG2173" s="10" t="s">
        <v>40</v>
      </c>
      <c r="BH2173" s="58" t="s">
        <v>126</v>
      </c>
      <c r="BI2173" s="10" t="s">
        <v>15</v>
      </c>
      <c r="BJ2173" s="10">
        <v>139.80000000000001</v>
      </c>
      <c r="BK2173" s="10" t="s">
        <v>49</v>
      </c>
    </row>
    <row r="2174" spans="57:63" hidden="1" x14ac:dyDescent="0.3">
      <c r="BE2174" s="9" t="s">
        <v>33</v>
      </c>
      <c r="BF2174" s="9">
        <v>2016</v>
      </c>
      <c r="BG2174" s="9" t="s">
        <v>40</v>
      </c>
      <c r="BH2174" s="59" t="s">
        <v>126</v>
      </c>
      <c r="BI2174" s="9" t="s">
        <v>20</v>
      </c>
      <c r="BJ2174" s="9">
        <v>126.4</v>
      </c>
      <c r="BK2174" s="9" t="s">
        <v>77</v>
      </c>
    </row>
    <row r="2175" spans="57:63" hidden="1" x14ac:dyDescent="0.3">
      <c r="BE2175" s="10" t="s">
        <v>33</v>
      </c>
      <c r="BF2175" s="10">
        <v>2016</v>
      </c>
      <c r="BG2175" s="10" t="s">
        <v>40</v>
      </c>
      <c r="BH2175" s="58" t="s">
        <v>126</v>
      </c>
      <c r="BI2175" s="10" t="s">
        <v>21</v>
      </c>
      <c r="BJ2175" s="10">
        <v>115.5</v>
      </c>
      <c r="BK2175" s="10" t="s">
        <v>77</v>
      </c>
    </row>
    <row r="2176" spans="57:63" hidden="1" x14ac:dyDescent="0.3">
      <c r="BE2176" s="9" t="s">
        <v>33</v>
      </c>
      <c r="BF2176" s="9">
        <v>2016</v>
      </c>
      <c r="BG2176" s="9" t="s">
        <v>40</v>
      </c>
      <c r="BH2176" s="59" t="s">
        <v>126</v>
      </c>
      <c r="BI2176" s="9" t="s">
        <v>22</v>
      </c>
      <c r="BJ2176" s="9">
        <v>123.5</v>
      </c>
      <c r="BK2176" s="9" t="s">
        <v>77</v>
      </c>
    </row>
    <row r="2177" spans="57:63" hidden="1" x14ac:dyDescent="0.3">
      <c r="BE2177" s="10" t="s">
        <v>33</v>
      </c>
      <c r="BF2177" s="10">
        <v>2016</v>
      </c>
      <c r="BG2177" s="10" t="s">
        <v>40</v>
      </c>
      <c r="BH2177" s="58" t="s">
        <v>126</v>
      </c>
      <c r="BI2177" s="10" t="s">
        <v>23</v>
      </c>
      <c r="BJ2177" s="10">
        <v>120.9</v>
      </c>
      <c r="BK2177" s="10" t="s">
        <v>23</v>
      </c>
    </row>
    <row r="2178" spans="57:63" hidden="1" x14ac:dyDescent="0.3">
      <c r="BE2178" s="9" t="s">
        <v>33</v>
      </c>
      <c r="BF2178" s="9">
        <v>2016</v>
      </c>
      <c r="BG2178" s="9" t="s">
        <v>40</v>
      </c>
      <c r="BH2178" s="59" t="s">
        <v>126</v>
      </c>
      <c r="BI2178" s="9" t="s">
        <v>24</v>
      </c>
      <c r="BJ2178" s="9">
        <v>111.7</v>
      </c>
      <c r="BK2178" s="9" t="s">
        <v>77</v>
      </c>
    </row>
    <row r="2179" spans="57:63" hidden="1" x14ac:dyDescent="0.3">
      <c r="BE2179" s="10" t="s">
        <v>34</v>
      </c>
      <c r="BF2179" s="10">
        <v>2016</v>
      </c>
      <c r="BG2179" s="10" t="s">
        <v>40</v>
      </c>
      <c r="BH2179" s="58" t="s">
        <v>126</v>
      </c>
      <c r="BI2179" s="10" t="s">
        <v>3</v>
      </c>
      <c r="BJ2179" s="10">
        <v>128.5</v>
      </c>
      <c r="BK2179" s="10" t="s">
        <v>49</v>
      </c>
    </row>
    <row r="2180" spans="57:63" hidden="1" x14ac:dyDescent="0.3">
      <c r="BE2180" s="9" t="s">
        <v>34</v>
      </c>
      <c r="BF2180" s="9">
        <v>2016</v>
      </c>
      <c r="BG2180" s="9" t="s">
        <v>40</v>
      </c>
      <c r="BH2180" s="59" t="s">
        <v>126</v>
      </c>
      <c r="BI2180" s="9" t="s">
        <v>4</v>
      </c>
      <c r="BJ2180" s="9">
        <v>141.19999999999999</v>
      </c>
      <c r="BK2180" s="9" t="s">
        <v>49</v>
      </c>
    </row>
    <row r="2181" spans="57:63" hidden="1" x14ac:dyDescent="0.3">
      <c r="BE2181" s="10" t="s">
        <v>34</v>
      </c>
      <c r="BF2181" s="10">
        <v>2016</v>
      </c>
      <c r="BG2181" s="10" t="s">
        <v>40</v>
      </c>
      <c r="BH2181" s="58" t="s">
        <v>126</v>
      </c>
      <c r="BI2181" s="10" t="s">
        <v>5</v>
      </c>
      <c r="BJ2181" s="10">
        <v>132.30000000000001</v>
      </c>
      <c r="BK2181" s="10" t="s">
        <v>49</v>
      </c>
    </row>
    <row r="2182" spans="57:63" hidden="1" x14ac:dyDescent="0.3">
      <c r="BE2182" s="9" t="s">
        <v>34</v>
      </c>
      <c r="BF2182" s="9">
        <v>2016</v>
      </c>
      <c r="BG2182" s="9" t="s">
        <v>40</v>
      </c>
      <c r="BH2182" s="59" t="s">
        <v>126</v>
      </c>
      <c r="BI2182" s="9" t="s">
        <v>6</v>
      </c>
      <c r="BJ2182" s="9">
        <v>133.5</v>
      </c>
      <c r="BK2182" s="9" t="s">
        <v>49</v>
      </c>
    </row>
    <row r="2183" spans="57:63" hidden="1" x14ac:dyDescent="0.3">
      <c r="BE2183" s="10" t="s">
        <v>34</v>
      </c>
      <c r="BF2183" s="10">
        <v>2016</v>
      </c>
      <c r="BG2183" s="10" t="s">
        <v>40</v>
      </c>
      <c r="BH2183" s="58" t="s">
        <v>126</v>
      </c>
      <c r="BI2183" s="10" t="s">
        <v>7</v>
      </c>
      <c r="BJ2183" s="10">
        <v>116.4</v>
      </c>
      <c r="BK2183" s="10" t="s">
        <v>49</v>
      </c>
    </row>
    <row r="2184" spans="57:63" hidden="1" x14ac:dyDescent="0.3">
      <c r="BE2184" s="9" t="s">
        <v>34</v>
      </c>
      <c r="BF2184" s="9">
        <v>2016</v>
      </c>
      <c r="BG2184" s="9" t="s">
        <v>40</v>
      </c>
      <c r="BH2184" s="59" t="s">
        <v>126</v>
      </c>
      <c r="BI2184" s="9" t="s">
        <v>8</v>
      </c>
      <c r="BJ2184" s="9">
        <v>137.80000000000001</v>
      </c>
      <c r="BK2184" s="9" t="s">
        <v>49</v>
      </c>
    </row>
    <row r="2185" spans="57:63" hidden="1" x14ac:dyDescent="0.3">
      <c r="BE2185" s="10" t="s">
        <v>34</v>
      </c>
      <c r="BF2185" s="10">
        <v>2016</v>
      </c>
      <c r="BG2185" s="10" t="s">
        <v>40</v>
      </c>
      <c r="BH2185" s="58" t="s">
        <v>126</v>
      </c>
      <c r="BI2185" s="10" t="s">
        <v>9</v>
      </c>
      <c r="BJ2185" s="10">
        <v>165.4</v>
      </c>
      <c r="BK2185" s="10" t="s">
        <v>49</v>
      </c>
    </row>
    <row r="2186" spans="57:63" hidden="1" x14ac:dyDescent="0.3">
      <c r="BE2186" s="9" t="s">
        <v>34</v>
      </c>
      <c r="BF2186" s="9">
        <v>2016</v>
      </c>
      <c r="BG2186" s="9" t="s">
        <v>40</v>
      </c>
      <c r="BH2186" s="59" t="s">
        <v>126</v>
      </c>
      <c r="BI2186" s="9" t="s">
        <v>10</v>
      </c>
      <c r="BJ2186" s="9">
        <v>177.4</v>
      </c>
      <c r="BK2186" s="9" t="s">
        <v>49</v>
      </c>
    </row>
    <row r="2187" spans="57:63" hidden="1" x14ac:dyDescent="0.3">
      <c r="BE2187" s="10" t="s">
        <v>34</v>
      </c>
      <c r="BF2187" s="10">
        <v>2016</v>
      </c>
      <c r="BG2187" s="10" t="s">
        <v>40</v>
      </c>
      <c r="BH2187" s="58" t="s">
        <v>126</v>
      </c>
      <c r="BI2187" s="10" t="s">
        <v>11</v>
      </c>
      <c r="BJ2187" s="10">
        <v>111.3</v>
      </c>
      <c r="BK2187" s="10" t="s">
        <v>49</v>
      </c>
    </row>
    <row r="2188" spans="57:63" hidden="1" x14ac:dyDescent="0.3">
      <c r="BE2188" s="9" t="s">
        <v>34</v>
      </c>
      <c r="BF2188" s="9">
        <v>2016</v>
      </c>
      <c r="BG2188" s="9" t="s">
        <v>40</v>
      </c>
      <c r="BH2188" s="59" t="s">
        <v>126</v>
      </c>
      <c r="BI2188" s="9" t="s">
        <v>12</v>
      </c>
      <c r="BJ2188" s="9">
        <v>137.5</v>
      </c>
      <c r="BK2188" s="9" t="s">
        <v>49</v>
      </c>
    </row>
    <row r="2189" spans="57:63" hidden="1" x14ac:dyDescent="0.3">
      <c r="BE2189" s="10" t="s">
        <v>34</v>
      </c>
      <c r="BF2189" s="10">
        <v>2016</v>
      </c>
      <c r="BG2189" s="10" t="s">
        <v>40</v>
      </c>
      <c r="BH2189" s="58" t="s">
        <v>126</v>
      </c>
      <c r="BI2189" s="10" t="s">
        <v>14</v>
      </c>
      <c r="BJ2189" s="10">
        <v>138.80000000000001</v>
      </c>
      <c r="BK2189" s="10" t="s">
        <v>49</v>
      </c>
    </row>
    <row r="2190" spans="57:63" hidden="1" x14ac:dyDescent="0.3">
      <c r="BE2190" s="9" t="s">
        <v>34</v>
      </c>
      <c r="BF2190" s="9">
        <v>2016</v>
      </c>
      <c r="BG2190" s="9" t="s">
        <v>40</v>
      </c>
      <c r="BH2190" s="59" t="s">
        <v>126</v>
      </c>
      <c r="BI2190" s="9" t="s">
        <v>15</v>
      </c>
      <c r="BJ2190" s="9">
        <v>138.4</v>
      </c>
      <c r="BK2190" s="9" t="s">
        <v>49</v>
      </c>
    </row>
    <row r="2191" spans="57:63" hidden="1" x14ac:dyDescent="0.3">
      <c r="BE2191" s="10" t="s">
        <v>34</v>
      </c>
      <c r="BF2191" s="10">
        <v>2016</v>
      </c>
      <c r="BG2191" s="10" t="s">
        <v>40</v>
      </c>
      <c r="BH2191" s="58" t="s">
        <v>126</v>
      </c>
      <c r="BI2191" s="10" t="s">
        <v>20</v>
      </c>
      <c r="BJ2191" s="10">
        <v>126.4</v>
      </c>
      <c r="BK2191" s="10" t="s">
        <v>77</v>
      </c>
    </row>
    <row r="2192" spans="57:63" hidden="1" x14ac:dyDescent="0.3">
      <c r="BE2192" s="9" t="s">
        <v>34</v>
      </c>
      <c r="BF2192" s="9">
        <v>2016</v>
      </c>
      <c r="BG2192" s="9" t="s">
        <v>40</v>
      </c>
      <c r="BH2192" s="59" t="s">
        <v>126</v>
      </c>
      <c r="BI2192" s="9" t="s">
        <v>21</v>
      </c>
      <c r="BJ2192" s="9">
        <v>123.4</v>
      </c>
      <c r="BK2192" s="9" t="s">
        <v>77</v>
      </c>
    </row>
    <row r="2193" spans="57:63" hidden="1" x14ac:dyDescent="0.3">
      <c r="BE2193" s="10" t="s">
        <v>34</v>
      </c>
      <c r="BF2193" s="10">
        <v>2016</v>
      </c>
      <c r="BG2193" s="10" t="s">
        <v>40</v>
      </c>
      <c r="BH2193" s="58" t="s">
        <v>126</v>
      </c>
      <c r="BI2193" s="10" t="s">
        <v>22</v>
      </c>
      <c r="BJ2193" s="10">
        <v>126.9</v>
      </c>
      <c r="BK2193" s="10" t="s">
        <v>77</v>
      </c>
    </row>
    <row r="2194" spans="57:63" hidden="1" x14ac:dyDescent="0.3">
      <c r="BE2194" s="9" t="s">
        <v>34</v>
      </c>
      <c r="BF2194" s="9">
        <v>2016</v>
      </c>
      <c r="BG2194" s="9" t="s">
        <v>40</v>
      </c>
      <c r="BH2194" s="59" t="s">
        <v>126</v>
      </c>
      <c r="BI2194" s="9" t="s">
        <v>23</v>
      </c>
      <c r="BJ2194" s="9">
        <v>124.5</v>
      </c>
      <c r="BK2194" s="9" t="s">
        <v>23</v>
      </c>
    </row>
    <row r="2195" spans="57:63" hidden="1" x14ac:dyDescent="0.3">
      <c r="BE2195" s="10" t="s">
        <v>34</v>
      </c>
      <c r="BF2195" s="10">
        <v>2016</v>
      </c>
      <c r="BG2195" s="10" t="s">
        <v>40</v>
      </c>
      <c r="BH2195" s="58" t="s">
        <v>126</v>
      </c>
      <c r="BI2195" s="10" t="s">
        <v>24</v>
      </c>
      <c r="BJ2195" s="10">
        <v>113.9</v>
      </c>
      <c r="BK2195" s="10" t="s">
        <v>77</v>
      </c>
    </row>
    <row r="2196" spans="57:63" hidden="1" x14ac:dyDescent="0.3">
      <c r="BE2196" s="9" t="s">
        <v>30</v>
      </c>
      <c r="BF2196" s="9">
        <v>2016</v>
      </c>
      <c r="BG2196" s="9" t="s">
        <v>41</v>
      </c>
      <c r="BH2196" s="59" t="s">
        <v>127</v>
      </c>
      <c r="BI2196" s="9" t="s">
        <v>3</v>
      </c>
      <c r="BJ2196" s="9">
        <v>130.1</v>
      </c>
      <c r="BK2196" s="9" t="s">
        <v>49</v>
      </c>
    </row>
    <row r="2197" spans="57:63" hidden="1" x14ac:dyDescent="0.3">
      <c r="BE2197" s="10" t="s">
        <v>30</v>
      </c>
      <c r="BF2197" s="10">
        <v>2016</v>
      </c>
      <c r="BG2197" s="10" t="s">
        <v>41</v>
      </c>
      <c r="BH2197" s="58" t="s">
        <v>127</v>
      </c>
      <c r="BI2197" s="10" t="s">
        <v>4</v>
      </c>
      <c r="BJ2197" s="10">
        <v>138.80000000000001</v>
      </c>
      <c r="BK2197" s="10" t="s">
        <v>49</v>
      </c>
    </row>
    <row r="2198" spans="57:63" hidden="1" x14ac:dyDescent="0.3">
      <c r="BE2198" s="9" t="s">
        <v>30</v>
      </c>
      <c r="BF2198" s="9">
        <v>2016</v>
      </c>
      <c r="BG2198" s="9" t="s">
        <v>41</v>
      </c>
      <c r="BH2198" s="59" t="s">
        <v>127</v>
      </c>
      <c r="BI2198" s="9" t="s">
        <v>5</v>
      </c>
      <c r="BJ2198" s="9">
        <v>130.30000000000001</v>
      </c>
      <c r="BK2198" s="9" t="s">
        <v>49</v>
      </c>
    </row>
    <row r="2199" spans="57:63" hidden="1" x14ac:dyDescent="0.3">
      <c r="BE2199" s="10" t="s">
        <v>30</v>
      </c>
      <c r="BF2199" s="10">
        <v>2016</v>
      </c>
      <c r="BG2199" s="10" t="s">
        <v>41</v>
      </c>
      <c r="BH2199" s="58" t="s">
        <v>127</v>
      </c>
      <c r="BI2199" s="10" t="s">
        <v>6</v>
      </c>
      <c r="BJ2199" s="10">
        <v>135.30000000000001</v>
      </c>
      <c r="BK2199" s="10" t="s">
        <v>49</v>
      </c>
    </row>
    <row r="2200" spans="57:63" hidden="1" x14ac:dyDescent="0.3">
      <c r="BE2200" s="9" t="s">
        <v>30</v>
      </c>
      <c r="BF2200" s="9">
        <v>2016</v>
      </c>
      <c r="BG2200" s="9" t="s">
        <v>41</v>
      </c>
      <c r="BH2200" s="59" t="s">
        <v>127</v>
      </c>
      <c r="BI2200" s="9" t="s">
        <v>7</v>
      </c>
      <c r="BJ2200" s="9">
        <v>119.9</v>
      </c>
      <c r="BK2200" s="9" t="s">
        <v>49</v>
      </c>
    </row>
    <row r="2201" spans="57:63" hidden="1" x14ac:dyDescent="0.3">
      <c r="BE2201" s="10" t="s">
        <v>30</v>
      </c>
      <c r="BF2201" s="10">
        <v>2016</v>
      </c>
      <c r="BG2201" s="10" t="s">
        <v>41</v>
      </c>
      <c r="BH2201" s="58" t="s">
        <v>127</v>
      </c>
      <c r="BI2201" s="10" t="s">
        <v>8</v>
      </c>
      <c r="BJ2201" s="10">
        <v>140.19999999999999</v>
      </c>
      <c r="BK2201" s="10" t="s">
        <v>49</v>
      </c>
    </row>
    <row r="2202" spans="57:63" hidden="1" x14ac:dyDescent="0.3">
      <c r="BE2202" s="9" t="s">
        <v>30</v>
      </c>
      <c r="BF2202" s="9">
        <v>2016</v>
      </c>
      <c r="BG2202" s="9" t="s">
        <v>41</v>
      </c>
      <c r="BH2202" s="59" t="s">
        <v>127</v>
      </c>
      <c r="BI2202" s="9" t="s">
        <v>9</v>
      </c>
      <c r="BJ2202" s="9">
        <v>156.9</v>
      </c>
      <c r="BK2202" s="9" t="s">
        <v>49</v>
      </c>
    </row>
    <row r="2203" spans="57:63" hidden="1" x14ac:dyDescent="0.3">
      <c r="BE2203" s="10" t="s">
        <v>30</v>
      </c>
      <c r="BF2203" s="10">
        <v>2016</v>
      </c>
      <c r="BG2203" s="10" t="s">
        <v>41</v>
      </c>
      <c r="BH2203" s="58" t="s">
        <v>127</v>
      </c>
      <c r="BI2203" s="10" t="s">
        <v>10</v>
      </c>
      <c r="BJ2203" s="10">
        <v>172.2</v>
      </c>
      <c r="BK2203" s="10" t="s">
        <v>49</v>
      </c>
    </row>
    <row r="2204" spans="57:63" hidden="1" x14ac:dyDescent="0.3">
      <c r="BE2204" s="9" t="s">
        <v>30</v>
      </c>
      <c r="BF2204" s="9">
        <v>2016</v>
      </c>
      <c r="BG2204" s="9" t="s">
        <v>41</v>
      </c>
      <c r="BH2204" s="59" t="s">
        <v>127</v>
      </c>
      <c r="BI2204" s="9" t="s">
        <v>11</v>
      </c>
      <c r="BJ2204" s="9">
        <v>112.1</v>
      </c>
      <c r="BK2204" s="9" t="s">
        <v>49</v>
      </c>
    </row>
    <row r="2205" spans="57:63" hidden="1" x14ac:dyDescent="0.3">
      <c r="BE2205" s="10" t="s">
        <v>30</v>
      </c>
      <c r="BF2205" s="10">
        <v>2016</v>
      </c>
      <c r="BG2205" s="10" t="s">
        <v>41</v>
      </c>
      <c r="BH2205" s="58" t="s">
        <v>127</v>
      </c>
      <c r="BI2205" s="10" t="s">
        <v>12</v>
      </c>
      <c r="BJ2205" s="10">
        <v>134.9</v>
      </c>
      <c r="BK2205" s="10" t="s">
        <v>49</v>
      </c>
    </row>
    <row r="2206" spans="57:63" hidden="1" x14ac:dyDescent="0.3">
      <c r="BE2206" s="9" t="s">
        <v>30</v>
      </c>
      <c r="BF2206" s="9">
        <v>2016</v>
      </c>
      <c r="BG2206" s="9" t="s">
        <v>41</v>
      </c>
      <c r="BH2206" s="59" t="s">
        <v>127</v>
      </c>
      <c r="BI2206" s="9" t="s">
        <v>14</v>
      </c>
      <c r="BJ2206" s="9">
        <v>140.69999999999999</v>
      </c>
      <c r="BK2206" s="9" t="s">
        <v>49</v>
      </c>
    </row>
    <row r="2207" spans="57:63" hidden="1" x14ac:dyDescent="0.3">
      <c r="BE2207" s="10" t="s">
        <v>30</v>
      </c>
      <c r="BF2207" s="10">
        <v>2016</v>
      </c>
      <c r="BG2207" s="10" t="s">
        <v>41</v>
      </c>
      <c r="BH2207" s="58" t="s">
        <v>127</v>
      </c>
      <c r="BI2207" s="10" t="s">
        <v>15</v>
      </c>
      <c r="BJ2207" s="10">
        <v>138</v>
      </c>
      <c r="BK2207" s="10" t="s">
        <v>49</v>
      </c>
    </row>
    <row r="2208" spans="57:63" hidden="1" x14ac:dyDescent="0.3">
      <c r="BE2208" s="9" t="s">
        <v>30</v>
      </c>
      <c r="BF2208" s="9">
        <v>2016</v>
      </c>
      <c r="BG2208" s="9" t="s">
        <v>41</v>
      </c>
      <c r="BH2208" s="59" t="s">
        <v>127</v>
      </c>
      <c r="BI2208" s="9" t="s">
        <v>20</v>
      </c>
      <c r="BJ2208" s="9" t="s">
        <v>32</v>
      </c>
      <c r="BK2208" s="9" t="s">
        <v>77</v>
      </c>
    </row>
    <row r="2209" spans="57:63" hidden="1" x14ac:dyDescent="0.3">
      <c r="BE2209" s="10" t="s">
        <v>30</v>
      </c>
      <c r="BF2209" s="10">
        <v>2016</v>
      </c>
      <c r="BG2209" s="10" t="s">
        <v>41</v>
      </c>
      <c r="BH2209" s="58" t="s">
        <v>127</v>
      </c>
      <c r="BI2209" s="10" t="s">
        <v>21</v>
      </c>
      <c r="BJ2209" s="10">
        <v>129.1</v>
      </c>
      <c r="BK2209" s="10" t="s">
        <v>77</v>
      </c>
    </row>
    <row r="2210" spans="57:63" hidden="1" x14ac:dyDescent="0.3">
      <c r="BE2210" s="9" t="s">
        <v>30</v>
      </c>
      <c r="BF2210" s="9">
        <v>2016</v>
      </c>
      <c r="BG2210" s="9" t="s">
        <v>41</v>
      </c>
      <c r="BH2210" s="59" t="s">
        <v>127</v>
      </c>
      <c r="BI2210" s="9" t="s">
        <v>22</v>
      </c>
      <c r="BJ2210" s="9">
        <v>130.6</v>
      </c>
      <c r="BK2210" s="9" t="s">
        <v>77</v>
      </c>
    </row>
    <row r="2211" spans="57:63" hidden="1" x14ac:dyDescent="0.3">
      <c r="BE2211" s="10" t="s">
        <v>30</v>
      </c>
      <c r="BF2211" s="10">
        <v>2016</v>
      </c>
      <c r="BG2211" s="10" t="s">
        <v>41</v>
      </c>
      <c r="BH2211" s="58" t="s">
        <v>127</v>
      </c>
      <c r="BI2211" s="10" t="s">
        <v>23</v>
      </c>
      <c r="BJ2211" s="10">
        <v>127</v>
      </c>
      <c r="BK2211" s="10" t="s">
        <v>23</v>
      </c>
    </row>
    <row r="2212" spans="57:63" hidden="1" x14ac:dyDescent="0.3">
      <c r="BE2212" s="9" t="s">
        <v>30</v>
      </c>
      <c r="BF2212" s="9">
        <v>2016</v>
      </c>
      <c r="BG2212" s="9" t="s">
        <v>41</v>
      </c>
      <c r="BH2212" s="59" t="s">
        <v>127</v>
      </c>
      <c r="BI2212" s="9" t="s">
        <v>24</v>
      </c>
      <c r="BJ2212" s="9">
        <v>116</v>
      </c>
      <c r="BK2212" s="9" t="s">
        <v>77</v>
      </c>
    </row>
    <row r="2213" spans="57:63" hidden="1" x14ac:dyDescent="0.3">
      <c r="BE2213" s="10" t="s">
        <v>33</v>
      </c>
      <c r="BF2213" s="10">
        <v>2016</v>
      </c>
      <c r="BG2213" s="10" t="s">
        <v>41</v>
      </c>
      <c r="BH2213" s="58" t="s">
        <v>127</v>
      </c>
      <c r="BI2213" s="10" t="s">
        <v>3</v>
      </c>
      <c r="BJ2213" s="10">
        <v>127.6</v>
      </c>
      <c r="BK2213" s="10" t="s">
        <v>49</v>
      </c>
    </row>
    <row r="2214" spans="57:63" hidden="1" x14ac:dyDescent="0.3">
      <c r="BE2214" s="9" t="s">
        <v>33</v>
      </c>
      <c r="BF2214" s="9">
        <v>2016</v>
      </c>
      <c r="BG2214" s="9" t="s">
        <v>41</v>
      </c>
      <c r="BH2214" s="59" t="s">
        <v>127</v>
      </c>
      <c r="BI2214" s="9" t="s">
        <v>4</v>
      </c>
      <c r="BJ2214" s="9">
        <v>140.30000000000001</v>
      </c>
      <c r="BK2214" s="9" t="s">
        <v>49</v>
      </c>
    </row>
    <row r="2215" spans="57:63" hidden="1" x14ac:dyDescent="0.3">
      <c r="BE2215" s="10" t="s">
        <v>33</v>
      </c>
      <c r="BF2215" s="10">
        <v>2016</v>
      </c>
      <c r="BG2215" s="10" t="s">
        <v>41</v>
      </c>
      <c r="BH2215" s="58" t="s">
        <v>127</v>
      </c>
      <c r="BI2215" s="10" t="s">
        <v>5</v>
      </c>
      <c r="BJ2215" s="10">
        <v>133.69999999999999</v>
      </c>
      <c r="BK2215" s="10" t="s">
        <v>49</v>
      </c>
    </row>
    <row r="2216" spans="57:63" hidden="1" x14ac:dyDescent="0.3">
      <c r="BE2216" s="9" t="s">
        <v>33</v>
      </c>
      <c r="BF2216" s="9">
        <v>2016</v>
      </c>
      <c r="BG2216" s="9" t="s">
        <v>41</v>
      </c>
      <c r="BH2216" s="59" t="s">
        <v>127</v>
      </c>
      <c r="BI2216" s="9" t="s">
        <v>6</v>
      </c>
      <c r="BJ2216" s="9">
        <v>132.19999999999999</v>
      </c>
      <c r="BK2216" s="9" t="s">
        <v>49</v>
      </c>
    </row>
    <row r="2217" spans="57:63" hidden="1" x14ac:dyDescent="0.3">
      <c r="BE2217" s="10" t="s">
        <v>33</v>
      </c>
      <c r="BF2217" s="10">
        <v>2016</v>
      </c>
      <c r="BG2217" s="10" t="s">
        <v>41</v>
      </c>
      <c r="BH2217" s="58" t="s">
        <v>127</v>
      </c>
      <c r="BI2217" s="10" t="s">
        <v>7</v>
      </c>
      <c r="BJ2217" s="10">
        <v>111.8</v>
      </c>
      <c r="BK2217" s="10" t="s">
        <v>49</v>
      </c>
    </row>
    <row r="2218" spans="57:63" hidden="1" x14ac:dyDescent="0.3">
      <c r="BE2218" s="9" t="s">
        <v>33</v>
      </c>
      <c r="BF2218" s="9">
        <v>2016</v>
      </c>
      <c r="BG2218" s="9" t="s">
        <v>41</v>
      </c>
      <c r="BH2218" s="59" t="s">
        <v>127</v>
      </c>
      <c r="BI2218" s="9" t="s">
        <v>8</v>
      </c>
      <c r="BJ2218" s="9">
        <v>135.80000000000001</v>
      </c>
      <c r="BK2218" s="9" t="s">
        <v>49</v>
      </c>
    </row>
    <row r="2219" spans="57:63" hidden="1" x14ac:dyDescent="0.3">
      <c r="BE2219" s="10" t="s">
        <v>33</v>
      </c>
      <c r="BF2219" s="10">
        <v>2016</v>
      </c>
      <c r="BG2219" s="10" t="s">
        <v>41</v>
      </c>
      <c r="BH2219" s="58" t="s">
        <v>127</v>
      </c>
      <c r="BI2219" s="10" t="s">
        <v>9</v>
      </c>
      <c r="BJ2219" s="10">
        <v>163.5</v>
      </c>
      <c r="BK2219" s="10" t="s">
        <v>49</v>
      </c>
    </row>
    <row r="2220" spans="57:63" hidden="1" x14ac:dyDescent="0.3">
      <c r="BE2220" s="9" t="s">
        <v>33</v>
      </c>
      <c r="BF2220" s="9">
        <v>2016</v>
      </c>
      <c r="BG2220" s="9" t="s">
        <v>41</v>
      </c>
      <c r="BH2220" s="59" t="s">
        <v>127</v>
      </c>
      <c r="BI2220" s="9" t="s">
        <v>10</v>
      </c>
      <c r="BJ2220" s="9">
        <v>182.3</v>
      </c>
      <c r="BK2220" s="9" t="s">
        <v>49</v>
      </c>
    </row>
    <row r="2221" spans="57:63" hidden="1" x14ac:dyDescent="0.3">
      <c r="BE2221" s="10" t="s">
        <v>33</v>
      </c>
      <c r="BF2221" s="10">
        <v>2016</v>
      </c>
      <c r="BG2221" s="10" t="s">
        <v>41</v>
      </c>
      <c r="BH2221" s="58" t="s">
        <v>127</v>
      </c>
      <c r="BI2221" s="10" t="s">
        <v>11</v>
      </c>
      <c r="BJ2221" s="10">
        <v>114.6</v>
      </c>
      <c r="BK2221" s="10" t="s">
        <v>49</v>
      </c>
    </row>
    <row r="2222" spans="57:63" hidden="1" x14ac:dyDescent="0.3">
      <c r="BE2222" s="9" t="s">
        <v>33</v>
      </c>
      <c r="BF2222" s="9">
        <v>2016</v>
      </c>
      <c r="BG2222" s="9" t="s">
        <v>41</v>
      </c>
      <c r="BH2222" s="59" t="s">
        <v>127</v>
      </c>
      <c r="BI2222" s="9" t="s">
        <v>12</v>
      </c>
      <c r="BJ2222" s="9">
        <v>144.6</v>
      </c>
      <c r="BK2222" s="9" t="s">
        <v>49</v>
      </c>
    </row>
    <row r="2223" spans="57:63" hidden="1" x14ac:dyDescent="0.3">
      <c r="BE2223" s="10" t="s">
        <v>33</v>
      </c>
      <c r="BF2223" s="10">
        <v>2016</v>
      </c>
      <c r="BG2223" s="10" t="s">
        <v>41</v>
      </c>
      <c r="BH2223" s="58" t="s">
        <v>127</v>
      </c>
      <c r="BI2223" s="10" t="s">
        <v>14</v>
      </c>
      <c r="BJ2223" s="10">
        <v>138.1</v>
      </c>
      <c r="BK2223" s="10" t="s">
        <v>49</v>
      </c>
    </row>
    <row r="2224" spans="57:63" hidden="1" x14ac:dyDescent="0.3">
      <c r="BE2224" s="9" t="s">
        <v>33</v>
      </c>
      <c r="BF2224" s="9">
        <v>2016</v>
      </c>
      <c r="BG2224" s="9" t="s">
        <v>41</v>
      </c>
      <c r="BH2224" s="59" t="s">
        <v>127</v>
      </c>
      <c r="BI2224" s="9" t="s">
        <v>15</v>
      </c>
      <c r="BJ2224" s="9">
        <v>137.6</v>
      </c>
      <c r="BK2224" s="9" t="s">
        <v>49</v>
      </c>
    </row>
    <row r="2225" spans="57:63" hidden="1" x14ac:dyDescent="0.3">
      <c r="BE2225" s="10" t="s">
        <v>33</v>
      </c>
      <c r="BF2225" s="10">
        <v>2016</v>
      </c>
      <c r="BG2225" s="10" t="s">
        <v>41</v>
      </c>
      <c r="BH2225" s="58" t="s">
        <v>127</v>
      </c>
      <c r="BI2225" s="10" t="s">
        <v>20</v>
      </c>
      <c r="BJ2225" s="10">
        <v>127.3</v>
      </c>
      <c r="BK2225" s="10" t="s">
        <v>77</v>
      </c>
    </row>
    <row r="2226" spans="57:63" hidden="1" x14ac:dyDescent="0.3">
      <c r="BE2226" s="9" t="s">
        <v>33</v>
      </c>
      <c r="BF2226" s="9">
        <v>2016</v>
      </c>
      <c r="BG2226" s="9" t="s">
        <v>41</v>
      </c>
      <c r="BH2226" s="59" t="s">
        <v>127</v>
      </c>
      <c r="BI2226" s="9" t="s">
        <v>21</v>
      </c>
      <c r="BJ2226" s="9">
        <v>114.7</v>
      </c>
      <c r="BK2226" s="9" t="s">
        <v>77</v>
      </c>
    </row>
    <row r="2227" spans="57:63" hidden="1" x14ac:dyDescent="0.3">
      <c r="BE2227" s="10" t="s">
        <v>33</v>
      </c>
      <c r="BF2227" s="10">
        <v>2016</v>
      </c>
      <c r="BG2227" s="10" t="s">
        <v>41</v>
      </c>
      <c r="BH2227" s="58" t="s">
        <v>127</v>
      </c>
      <c r="BI2227" s="10" t="s">
        <v>22</v>
      </c>
      <c r="BJ2227" s="10">
        <v>123.9</v>
      </c>
      <c r="BK2227" s="10" t="s">
        <v>77</v>
      </c>
    </row>
    <row r="2228" spans="57:63" hidden="1" x14ac:dyDescent="0.3">
      <c r="BE2228" s="9" t="s">
        <v>33</v>
      </c>
      <c r="BF2228" s="9">
        <v>2016</v>
      </c>
      <c r="BG2228" s="9" t="s">
        <v>41</v>
      </c>
      <c r="BH2228" s="59" t="s">
        <v>127</v>
      </c>
      <c r="BI2228" s="9" t="s">
        <v>23</v>
      </c>
      <c r="BJ2228" s="9">
        <v>121.2</v>
      </c>
      <c r="BK2228" s="9" t="s">
        <v>23</v>
      </c>
    </row>
    <row r="2229" spans="57:63" hidden="1" x14ac:dyDescent="0.3">
      <c r="BE2229" s="10" t="s">
        <v>33</v>
      </c>
      <c r="BF2229" s="10">
        <v>2016</v>
      </c>
      <c r="BG2229" s="10" t="s">
        <v>41</v>
      </c>
      <c r="BH2229" s="58" t="s">
        <v>127</v>
      </c>
      <c r="BI2229" s="10" t="s">
        <v>24</v>
      </c>
      <c r="BJ2229" s="10">
        <v>110.4</v>
      </c>
      <c r="BK2229" s="10" t="s">
        <v>77</v>
      </c>
    </row>
    <row r="2230" spans="57:63" hidden="1" x14ac:dyDescent="0.3">
      <c r="BE2230" s="9" t="s">
        <v>34</v>
      </c>
      <c r="BF2230" s="9">
        <v>2016</v>
      </c>
      <c r="BG2230" s="9" t="s">
        <v>41</v>
      </c>
      <c r="BH2230" s="59" t="s">
        <v>127</v>
      </c>
      <c r="BI2230" s="9" t="s">
        <v>3</v>
      </c>
      <c r="BJ2230" s="9">
        <v>129.30000000000001</v>
      </c>
      <c r="BK2230" s="9" t="s">
        <v>49</v>
      </c>
    </row>
    <row r="2231" spans="57:63" hidden="1" x14ac:dyDescent="0.3">
      <c r="BE2231" s="10" t="s">
        <v>34</v>
      </c>
      <c r="BF2231" s="10">
        <v>2016</v>
      </c>
      <c r="BG2231" s="10" t="s">
        <v>41</v>
      </c>
      <c r="BH2231" s="58" t="s">
        <v>127</v>
      </c>
      <c r="BI2231" s="10" t="s">
        <v>4</v>
      </c>
      <c r="BJ2231" s="10">
        <v>139.30000000000001</v>
      </c>
      <c r="BK2231" s="10" t="s">
        <v>49</v>
      </c>
    </row>
    <row r="2232" spans="57:63" hidden="1" x14ac:dyDescent="0.3">
      <c r="BE2232" s="9" t="s">
        <v>34</v>
      </c>
      <c r="BF2232" s="9">
        <v>2016</v>
      </c>
      <c r="BG2232" s="9" t="s">
        <v>41</v>
      </c>
      <c r="BH2232" s="59" t="s">
        <v>127</v>
      </c>
      <c r="BI2232" s="9" t="s">
        <v>5</v>
      </c>
      <c r="BJ2232" s="9">
        <v>131.6</v>
      </c>
      <c r="BK2232" s="9" t="s">
        <v>49</v>
      </c>
    </row>
    <row r="2233" spans="57:63" hidden="1" x14ac:dyDescent="0.3">
      <c r="BE2233" s="10" t="s">
        <v>34</v>
      </c>
      <c r="BF2233" s="10">
        <v>2016</v>
      </c>
      <c r="BG2233" s="10" t="s">
        <v>41</v>
      </c>
      <c r="BH2233" s="58" t="s">
        <v>127</v>
      </c>
      <c r="BI2233" s="10" t="s">
        <v>6</v>
      </c>
      <c r="BJ2233" s="10">
        <v>134.1</v>
      </c>
      <c r="BK2233" s="10" t="s">
        <v>49</v>
      </c>
    </row>
    <row r="2234" spans="57:63" hidden="1" x14ac:dyDescent="0.3">
      <c r="BE2234" s="9" t="s">
        <v>34</v>
      </c>
      <c r="BF2234" s="9">
        <v>2016</v>
      </c>
      <c r="BG2234" s="9" t="s">
        <v>41</v>
      </c>
      <c r="BH2234" s="59" t="s">
        <v>127</v>
      </c>
      <c r="BI2234" s="9" t="s">
        <v>7</v>
      </c>
      <c r="BJ2234" s="9">
        <v>116.9</v>
      </c>
      <c r="BK2234" s="9" t="s">
        <v>49</v>
      </c>
    </row>
    <row r="2235" spans="57:63" hidden="1" x14ac:dyDescent="0.3">
      <c r="BE2235" s="10" t="s">
        <v>34</v>
      </c>
      <c r="BF2235" s="10">
        <v>2016</v>
      </c>
      <c r="BG2235" s="10" t="s">
        <v>41</v>
      </c>
      <c r="BH2235" s="58" t="s">
        <v>127</v>
      </c>
      <c r="BI2235" s="10" t="s">
        <v>8</v>
      </c>
      <c r="BJ2235" s="10">
        <v>138.1</v>
      </c>
      <c r="BK2235" s="10" t="s">
        <v>49</v>
      </c>
    </row>
    <row r="2236" spans="57:63" hidden="1" x14ac:dyDescent="0.3">
      <c r="BE2236" s="9" t="s">
        <v>34</v>
      </c>
      <c r="BF2236" s="9">
        <v>2016</v>
      </c>
      <c r="BG2236" s="9" t="s">
        <v>41</v>
      </c>
      <c r="BH2236" s="59" t="s">
        <v>127</v>
      </c>
      <c r="BI2236" s="9" t="s">
        <v>9</v>
      </c>
      <c r="BJ2236" s="9">
        <v>159.1</v>
      </c>
      <c r="BK2236" s="9" t="s">
        <v>49</v>
      </c>
    </row>
    <row r="2237" spans="57:63" hidden="1" x14ac:dyDescent="0.3">
      <c r="BE2237" s="10" t="s">
        <v>34</v>
      </c>
      <c r="BF2237" s="10">
        <v>2016</v>
      </c>
      <c r="BG2237" s="10" t="s">
        <v>41</v>
      </c>
      <c r="BH2237" s="58" t="s">
        <v>127</v>
      </c>
      <c r="BI2237" s="10" t="s">
        <v>10</v>
      </c>
      <c r="BJ2237" s="10">
        <v>175.6</v>
      </c>
      <c r="BK2237" s="10" t="s">
        <v>49</v>
      </c>
    </row>
    <row r="2238" spans="57:63" hidden="1" x14ac:dyDescent="0.3">
      <c r="BE2238" s="9" t="s">
        <v>34</v>
      </c>
      <c r="BF2238" s="9">
        <v>2016</v>
      </c>
      <c r="BG2238" s="9" t="s">
        <v>41</v>
      </c>
      <c r="BH2238" s="59" t="s">
        <v>127</v>
      </c>
      <c r="BI2238" s="9" t="s">
        <v>11</v>
      </c>
      <c r="BJ2238" s="9">
        <v>112.9</v>
      </c>
      <c r="BK2238" s="9" t="s">
        <v>49</v>
      </c>
    </row>
    <row r="2239" spans="57:63" hidden="1" x14ac:dyDescent="0.3">
      <c r="BE2239" s="10" t="s">
        <v>34</v>
      </c>
      <c r="BF2239" s="10">
        <v>2016</v>
      </c>
      <c r="BG2239" s="10" t="s">
        <v>41</v>
      </c>
      <c r="BH2239" s="58" t="s">
        <v>127</v>
      </c>
      <c r="BI2239" s="10" t="s">
        <v>12</v>
      </c>
      <c r="BJ2239" s="10">
        <v>138.1</v>
      </c>
      <c r="BK2239" s="10" t="s">
        <v>49</v>
      </c>
    </row>
    <row r="2240" spans="57:63" hidden="1" x14ac:dyDescent="0.3">
      <c r="BE2240" s="9" t="s">
        <v>34</v>
      </c>
      <c r="BF2240" s="9">
        <v>2016</v>
      </c>
      <c r="BG2240" s="9" t="s">
        <v>41</v>
      </c>
      <c r="BH2240" s="59" t="s">
        <v>127</v>
      </c>
      <c r="BI2240" s="9" t="s">
        <v>14</v>
      </c>
      <c r="BJ2240" s="9">
        <v>139.5</v>
      </c>
      <c r="BK2240" s="9" t="s">
        <v>49</v>
      </c>
    </row>
    <row r="2241" spans="57:63" hidden="1" x14ac:dyDescent="0.3">
      <c r="BE2241" s="10" t="s">
        <v>34</v>
      </c>
      <c r="BF2241" s="10">
        <v>2016</v>
      </c>
      <c r="BG2241" s="10" t="s">
        <v>41</v>
      </c>
      <c r="BH2241" s="58" t="s">
        <v>127</v>
      </c>
      <c r="BI2241" s="10" t="s">
        <v>15</v>
      </c>
      <c r="BJ2241" s="10">
        <v>137.9</v>
      </c>
      <c r="BK2241" s="10" t="s">
        <v>49</v>
      </c>
    </row>
    <row r="2242" spans="57:63" hidden="1" x14ac:dyDescent="0.3">
      <c r="BE2242" s="9" t="s">
        <v>34</v>
      </c>
      <c r="BF2242" s="9">
        <v>2016</v>
      </c>
      <c r="BG2242" s="9" t="s">
        <v>41</v>
      </c>
      <c r="BH2242" s="59" t="s">
        <v>127</v>
      </c>
      <c r="BI2242" s="9" t="s">
        <v>20</v>
      </c>
      <c r="BJ2242" s="9">
        <v>127.3</v>
      </c>
      <c r="BK2242" s="9" t="s">
        <v>77</v>
      </c>
    </row>
    <row r="2243" spans="57:63" hidden="1" x14ac:dyDescent="0.3">
      <c r="BE2243" s="10" t="s">
        <v>34</v>
      </c>
      <c r="BF2243" s="10">
        <v>2016</v>
      </c>
      <c r="BG2243" s="10" t="s">
        <v>41</v>
      </c>
      <c r="BH2243" s="58" t="s">
        <v>127</v>
      </c>
      <c r="BI2243" s="10" t="s">
        <v>21</v>
      </c>
      <c r="BJ2243" s="10">
        <v>123.6</v>
      </c>
      <c r="BK2243" s="10" t="s">
        <v>77</v>
      </c>
    </row>
    <row r="2244" spans="57:63" hidden="1" x14ac:dyDescent="0.3">
      <c r="BE2244" s="9" t="s">
        <v>34</v>
      </c>
      <c r="BF2244" s="9">
        <v>2016</v>
      </c>
      <c r="BG2244" s="9" t="s">
        <v>41</v>
      </c>
      <c r="BH2244" s="59" t="s">
        <v>127</v>
      </c>
      <c r="BI2244" s="9" t="s">
        <v>22</v>
      </c>
      <c r="BJ2244" s="9">
        <v>127.4</v>
      </c>
      <c r="BK2244" s="9" t="s">
        <v>77</v>
      </c>
    </row>
    <row r="2245" spans="57:63" hidden="1" x14ac:dyDescent="0.3">
      <c r="BE2245" s="10" t="s">
        <v>34</v>
      </c>
      <c r="BF2245" s="10">
        <v>2016</v>
      </c>
      <c r="BG2245" s="10" t="s">
        <v>41</v>
      </c>
      <c r="BH2245" s="58" t="s">
        <v>127</v>
      </c>
      <c r="BI2245" s="10" t="s">
        <v>23</v>
      </c>
      <c r="BJ2245" s="10">
        <v>124.8</v>
      </c>
      <c r="BK2245" s="10" t="s">
        <v>23</v>
      </c>
    </row>
    <row r="2246" spans="57:63" hidden="1" x14ac:dyDescent="0.3">
      <c r="BE2246" s="9" t="s">
        <v>34</v>
      </c>
      <c r="BF2246" s="9">
        <v>2016</v>
      </c>
      <c r="BG2246" s="9" t="s">
        <v>41</v>
      </c>
      <c r="BH2246" s="59" t="s">
        <v>127</v>
      </c>
      <c r="BI2246" s="9" t="s">
        <v>24</v>
      </c>
      <c r="BJ2246" s="9">
        <v>113.1</v>
      </c>
      <c r="BK2246" s="9" t="s">
        <v>77</v>
      </c>
    </row>
    <row r="2247" spans="57:63" hidden="1" x14ac:dyDescent="0.3">
      <c r="BE2247" s="10" t="s">
        <v>30</v>
      </c>
      <c r="BF2247" s="10">
        <v>2016</v>
      </c>
      <c r="BG2247" s="10" t="s">
        <v>42</v>
      </c>
      <c r="BH2247" s="58" t="s">
        <v>128</v>
      </c>
      <c r="BI2247" s="10" t="s">
        <v>3</v>
      </c>
      <c r="BJ2247" s="10">
        <v>130.80000000000001</v>
      </c>
      <c r="BK2247" s="10" t="s">
        <v>49</v>
      </c>
    </row>
    <row r="2248" spans="57:63" hidden="1" x14ac:dyDescent="0.3">
      <c r="BE2248" s="9" t="s">
        <v>30</v>
      </c>
      <c r="BF2248" s="9">
        <v>2016</v>
      </c>
      <c r="BG2248" s="9" t="s">
        <v>42</v>
      </c>
      <c r="BH2248" s="59" t="s">
        <v>128</v>
      </c>
      <c r="BI2248" s="9" t="s">
        <v>4</v>
      </c>
      <c r="BJ2248" s="9">
        <v>138.19999999999999</v>
      </c>
      <c r="BK2248" s="9" t="s">
        <v>49</v>
      </c>
    </row>
    <row r="2249" spans="57:63" hidden="1" x14ac:dyDescent="0.3">
      <c r="BE2249" s="10" t="s">
        <v>30</v>
      </c>
      <c r="BF2249" s="10">
        <v>2016</v>
      </c>
      <c r="BG2249" s="10" t="s">
        <v>42</v>
      </c>
      <c r="BH2249" s="58" t="s">
        <v>128</v>
      </c>
      <c r="BI2249" s="10" t="s">
        <v>5</v>
      </c>
      <c r="BJ2249" s="10">
        <v>130.5</v>
      </c>
      <c r="BK2249" s="10" t="s">
        <v>49</v>
      </c>
    </row>
    <row r="2250" spans="57:63" hidden="1" x14ac:dyDescent="0.3">
      <c r="BE2250" s="9" t="s">
        <v>30</v>
      </c>
      <c r="BF2250" s="9">
        <v>2016</v>
      </c>
      <c r="BG2250" s="9" t="s">
        <v>42</v>
      </c>
      <c r="BH2250" s="59" t="s">
        <v>128</v>
      </c>
      <c r="BI2250" s="9" t="s">
        <v>6</v>
      </c>
      <c r="BJ2250" s="9">
        <v>135.5</v>
      </c>
      <c r="BK2250" s="9" t="s">
        <v>49</v>
      </c>
    </row>
    <row r="2251" spans="57:63" hidden="1" x14ac:dyDescent="0.3">
      <c r="BE2251" s="10" t="s">
        <v>30</v>
      </c>
      <c r="BF2251" s="10">
        <v>2016</v>
      </c>
      <c r="BG2251" s="10" t="s">
        <v>42</v>
      </c>
      <c r="BH2251" s="58" t="s">
        <v>128</v>
      </c>
      <c r="BI2251" s="10" t="s">
        <v>7</v>
      </c>
      <c r="BJ2251" s="10">
        <v>120.2</v>
      </c>
      <c r="BK2251" s="10" t="s">
        <v>49</v>
      </c>
    </row>
    <row r="2252" spans="57:63" hidden="1" x14ac:dyDescent="0.3">
      <c r="BE2252" s="9" t="s">
        <v>30</v>
      </c>
      <c r="BF2252" s="9">
        <v>2016</v>
      </c>
      <c r="BG2252" s="9" t="s">
        <v>42</v>
      </c>
      <c r="BH2252" s="59" t="s">
        <v>128</v>
      </c>
      <c r="BI2252" s="9" t="s">
        <v>8</v>
      </c>
      <c r="BJ2252" s="9">
        <v>139.19999999999999</v>
      </c>
      <c r="BK2252" s="9" t="s">
        <v>49</v>
      </c>
    </row>
    <row r="2253" spans="57:63" hidden="1" x14ac:dyDescent="0.3">
      <c r="BE2253" s="10" t="s">
        <v>30</v>
      </c>
      <c r="BF2253" s="10">
        <v>2016</v>
      </c>
      <c r="BG2253" s="10" t="s">
        <v>42</v>
      </c>
      <c r="BH2253" s="58" t="s">
        <v>128</v>
      </c>
      <c r="BI2253" s="10" t="s">
        <v>9</v>
      </c>
      <c r="BJ2253" s="10">
        <v>149.5</v>
      </c>
      <c r="BK2253" s="10" t="s">
        <v>49</v>
      </c>
    </row>
    <row r="2254" spans="57:63" hidden="1" x14ac:dyDescent="0.3">
      <c r="BE2254" s="9" t="s">
        <v>30</v>
      </c>
      <c r="BF2254" s="9">
        <v>2016</v>
      </c>
      <c r="BG2254" s="9" t="s">
        <v>42</v>
      </c>
      <c r="BH2254" s="59" t="s">
        <v>128</v>
      </c>
      <c r="BI2254" s="9" t="s">
        <v>10</v>
      </c>
      <c r="BJ2254" s="9">
        <v>170.4</v>
      </c>
      <c r="BK2254" s="9" t="s">
        <v>49</v>
      </c>
    </row>
    <row r="2255" spans="57:63" hidden="1" x14ac:dyDescent="0.3">
      <c r="BE2255" s="10" t="s">
        <v>30</v>
      </c>
      <c r="BF2255" s="10">
        <v>2016</v>
      </c>
      <c r="BG2255" s="10" t="s">
        <v>42</v>
      </c>
      <c r="BH2255" s="58" t="s">
        <v>128</v>
      </c>
      <c r="BI2255" s="10" t="s">
        <v>11</v>
      </c>
      <c r="BJ2255" s="10">
        <v>113.1</v>
      </c>
      <c r="BK2255" s="10" t="s">
        <v>49</v>
      </c>
    </row>
    <row r="2256" spans="57:63" hidden="1" x14ac:dyDescent="0.3">
      <c r="BE2256" s="9" t="s">
        <v>30</v>
      </c>
      <c r="BF2256" s="9">
        <v>2016</v>
      </c>
      <c r="BG2256" s="9" t="s">
        <v>42</v>
      </c>
      <c r="BH2256" s="59" t="s">
        <v>128</v>
      </c>
      <c r="BI2256" s="9" t="s">
        <v>12</v>
      </c>
      <c r="BJ2256" s="9">
        <v>135.80000000000001</v>
      </c>
      <c r="BK2256" s="9" t="s">
        <v>49</v>
      </c>
    </row>
    <row r="2257" spans="57:63" hidden="1" x14ac:dyDescent="0.3">
      <c r="BE2257" s="10" t="s">
        <v>30</v>
      </c>
      <c r="BF2257" s="10">
        <v>2016</v>
      </c>
      <c r="BG2257" s="10" t="s">
        <v>42</v>
      </c>
      <c r="BH2257" s="58" t="s">
        <v>128</v>
      </c>
      <c r="BI2257" s="10" t="s">
        <v>14</v>
      </c>
      <c r="BJ2257" s="10">
        <v>141.5</v>
      </c>
      <c r="BK2257" s="10" t="s">
        <v>49</v>
      </c>
    </row>
    <row r="2258" spans="57:63" hidden="1" x14ac:dyDescent="0.3">
      <c r="BE2258" s="9" t="s">
        <v>30</v>
      </c>
      <c r="BF2258" s="9">
        <v>2016</v>
      </c>
      <c r="BG2258" s="9" t="s">
        <v>42</v>
      </c>
      <c r="BH2258" s="59" t="s">
        <v>128</v>
      </c>
      <c r="BI2258" s="9" t="s">
        <v>15</v>
      </c>
      <c r="BJ2258" s="9">
        <v>137.19999999999999</v>
      </c>
      <c r="BK2258" s="9" t="s">
        <v>49</v>
      </c>
    </row>
    <row r="2259" spans="57:63" hidden="1" x14ac:dyDescent="0.3">
      <c r="BE2259" s="10" t="s">
        <v>30</v>
      </c>
      <c r="BF2259" s="10">
        <v>2016</v>
      </c>
      <c r="BG2259" s="10" t="s">
        <v>42</v>
      </c>
      <c r="BH2259" s="58" t="s">
        <v>128</v>
      </c>
      <c r="BI2259" s="10" t="s">
        <v>20</v>
      </c>
      <c r="BJ2259" s="10" t="s">
        <v>32</v>
      </c>
      <c r="BK2259" s="10" t="s">
        <v>77</v>
      </c>
    </row>
    <row r="2260" spans="57:63" hidden="1" x14ac:dyDescent="0.3">
      <c r="BE2260" s="9" t="s">
        <v>30</v>
      </c>
      <c r="BF2260" s="9">
        <v>2016</v>
      </c>
      <c r="BG2260" s="9" t="s">
        <v>42</v>
      </c>
      <c r="BH2260" s="59" t="s">
        <v>128</v>
      </c>
      <c r="BI2260" s="9" t="s">
        <v>21</v>
      </c>
      <c r="BJ2260" s="9">
        <v>129.69999999999999</v>
      </c>
      <c r="BK2260" s="9" t="s">
        <v>77</v>
      </c>
    </row>
    <row r="2261" spans="57:63" hidden="1" x14ac:dyDescent="0.3">
      <c r="BE2261" s="10" t="s">
        <v>30</v>
      </c>
      <c r="BF2261" s="10">
        <v>2016</v>
      </c>
      <c r="BG2261" s="10" t="s">
        <v>42</v>
      </c>
      <c r="BH2261" s="58" t="s">
        <v>128</v>
      </c>
      <c r="BI2261" s="10" t="s">
        <v>22</v>
      </c>
      <c r="BJ2261" s="10">
        <v>131.1</v>
      </c>
      <c r="BK2261" s="10" t="s">
        <v>77</v>
      </c>
    </row>
    <row r="2262" spans="57:63" hidden="1" x14ac:dyDescent="0.3">
      <c r="BE2262" s="9" t="s">
        <v>30</v>
      </c>
      <c r="BF2262" s="9">
        <v>2016</v>
      </c>
      <c r="BG2262" s="9" t="s">
        <v>42</v>
      </c>
      <c r="BH2262" s="59" t="s">
        <v>128</v>
      </c>
      <c r="BI2262" s="9" t="s">
        <v>23</v>
      </c>
      <c r="BJ2262" s="9">
        <v>127.8</v>
      </c>
      <c r="BK2262" s="9" t="s">
        <v>23</v>
      </c>
    </row>
    <row r="2263" spans="57:63" hidden="1" x14ac:dyDescent="0.3">
      <c r="BE2263" s="10" t="s">
        <v>30</v>
      </c>
      <c r="BF2263" s="10">
        <v>2016</v>
      </c>
      <c r="BG2263" s="10" t="s">
        <v>42</v>
      </c>
      <c r="BH2263" s="58" t="s">
        <v>128</v>
      </c>
      <c r="BI2263" s="10" t="s">
        <v>24</v>
      </c>
      <c r="BJ2263" s="10">
        <v>117</v>
      </c>
      <c r="BK2263" s="10" t="s">
        <v>77</v>
      </c>
    </row>
    <row r="2264" spans="57:63" hidden="1" x14ac:dyDescent="0.3">
      <c r="BE2264" s="9" t="s">
        <v>33</v>
      </c>
      <c r="BF2264" s="9">
        <v>2016</v>
      </c>
      <c r="BG2264" s="9" t="s">
        <v>42</v>
      </c>
      <c r="BH2264" s="59" t="s">
        <v>128</v>
      </c>
      <c r="BI2264" s="9" t="s">
        <v>3</v>
      </c>
      <c r="BJ2264" s="9">
        <v>128.1</v>
      </c>
      <c r="BK2264" s="9" t="s">
        <v>49</v>
      </c>
    </row>
    <row r="2265" spans="57:63" hidden="1" x14ac:dyDescent="0.3">
      <c r="BE2265" s="10" t="s">
        <v>33</v>
      </c>
      <c r="BF2265" s="10">
        <v>2016</v>
      </c>
      <c r="BG2265" s="10" t="s">
        <v>42</v>
      </c>
      <c r="BH2265" s="58" t="s">
        <v>128</v>
      </c>
      <c r="BI2265" s="10" t="s">
        <v>4</v>
      </c>
      <c r="BJ2265" s="10">
        <v>137.69999999999999</v>
      </c>
      <c r="BK2265" s="10" t="s">
        <v>49</v>
      </c>
    </row>
    <row r="2266" spans="57:63" hidden="1" x14ac:dyDescent="0.3">
      <c r="BE2266" s="9" t="s">
        <v>33</v>
      </c>
      <c r="BF2266" s="9">
        <v>2016</v>
      </c>
      <c r="BG2266" s="9" t="s">
        <v>42</v>
      </c>
      <c r="BH2266" s="59" t="s">
        <v>128</v>
      </c>
      <c r="BI2266" s="9" t="s">
        <v>5</v>
      </c>
      <c r="BJ2266" s="9">
        <v>130.6</v>
      </c>
      <c r="BK2266" s="9" t="s">
        <v>49</v>
      </c>
    </row>
    <row r="2267" spans="57:63" hidden="1" x14ac:dyDescent="0.3">
      <c r="BE2267" s="10" t="s">
        <v>33</v>
      </c>
      <c r="BF2267" s="10">
        <v>2016</v>
      </c>
      <c r="BG2267" s="10" t="s">
        <v>42</v>
      </c>
      <c r="BH2267" s="58" t="s">
        <v>128</v>
      </c>
      <c r="BI2267" s="10" t="s">
        <v>6</v>
      </c>
      <c r="BJ2267" s="10">
        <v>132.6</v>
      </c>
      <c r="BK2267" s="10" t="s">
        <v>49</v>
      </c>
    </row>
    <row r="2268" spans="57:63" hidden="1" x14ac:dyDescent="0.3">
      <c r="BE2268" s="9" t="s">
        <v>33</v>
      </c>
      <c r="BF2268" s="9">
        <v>2016</v>
      </c>
      <c r="BG2268" s="9" t="s">
        <v>42</v>
      </c>
      <c r="BH2268" s="59" t="s">
        <v>128</v>
      </c>
      <c r="BI2268" s="9" t="s">
        <v>7</v>
      </c>
      <c r="BJ2268" s="9">
        <v>111.9</v>
      </c>
      <c r="BK2268" s="9" t="s">
        <v>49</v>
      </c>
    </row>
    <row r="2269" spans="57:63" hidden="1" x14ac:dyDescent="0.3">
      <c r="BE2269" s="10" t="s">
        <v>33</v>
      </c>
      <c r="BF2269" s="10">
        <v>2016</v>
      </c>
      <c r="BG2269" s="10" t="s">
        <v>42</v>
      </c>
      <c r="BH2269" s="58" t="s">
        <v>128</v>
      </c>
      <c r="BI2269" s="10" t="s">
        <v>8</v>
      </c>
      <c r="BJ2269" s="10">
        <v>132.5</v>
      </c>
      <c r="BK2269" s="10" t="s">
        <v>49</v>
      </c>
    </row>
    <row r="2270" spans="57:63" hidden="1" x14ac:dyDescent="0.3">
      <c r="BE2270" s="9" t="s">
        <v>33</v>
      </c>
      <c r="BF2270" s="9">
        <v>2016</v>
      </c>
      <c r="BG2270" s="9" t="s">
        <v>42</v>
      </c>
      <c r="BH2270" s="59" t="s">
        <v>128</v>
      </c>
      <c r="BI2270" s="9" t="s">
        <v>9</v>
      </c>
      <c r="BJ2270" s="9">
        <v>152.9</v>
      </c>
      <c r="BK2270" s="9" t="s">
        <v>49</v>
      </c>
    </row>
    <row r="2271" spans="57:63" hidden="1" x14ac:dyDescent="0.3">
      <c r="BE2271" s="10" t="s">
        <v>33</v>
      </c>
      <c r="BF2271" s="10">
        <v>2016</v>
      </c>
      <c r="BG2271" s="10" t="s">
        <v>42</v>
      </c>
      <c r="BH2271" s="58" t="s">
        <v>128</v>
      </c>
      <c r="BI2271" s="10" t="s">
        <v>10</v>
      </c>
      <c r="BJ2271" s="10">
        <v>173.6</v>
      </c>
      <c r="BK2271" s="10" t="s">
        <v>49</v>
      </c>
    </row>
    <row r="2272" spans="57:63" hidden="1" x14ac:dyDescent="0.3">
      <c r="BE2272" s="9" t="s">
        <v>33</v>
      </c>
      <c r="BF2272" s="9">
        <v>2016</v>
      </c>
      <c r="BG2272" s="9" t="s">
        <v>42</v>
      </c>
      <c r="BH2272" s="59" t="s">
        <v>128</v>
      </c>
      <c r="BI2272" s="9" t="s">
        <v>11</v>
      </c>
      <c r="BJ2272" s="9">
        <v>115.1</v>
      </c>
      <c r="BK2272" s="9" t="s">
        <v>49</v>
      </c>
    </row>
    <row r="2273" spans="57:63" hidden="1" x14ac:dyDescent="0.3">
      <c r="BE2273" s="10" t="s">
        <v>33</v>
      </c>
      <c r="BF2273" s="10">
        <v>2016</v>
      </c>
      <c r="BG2273" s="10" t="s">
        <v>42</v>
      </c>
      <c r="BH2273" s="58" t="s">
        <v>128</v>
      </c>
      <c r="BI2273" s="10" t="s">
        <v>12</v>
      </c>
      <c r="BJ2273" s="10">
        <v>144.80000000000001</v>
      </c>
      <c r="BK2273" s="10" t="s">
        <v>49</v>
      </c>
    </row>
    <row r="2274" spans="57:63" hidden="1" x14ac:dyDescent="0.3">
      <c r="BE2274" s="9" t="s">
        <v>33</v>
      </c>
      <c r="BF2274" s="9">
        <v>2016</v>
      </c>
      <c r="BG2274" s="9" t="s">
        <v>42</v>
      </c>
      <c r="BH2274" s="59" t="s">
        <v>128</v>
      </c>
      <c r="BI2274" s="9" t="s">
        <v>14</v>
      </c>
      <c r="BJ2274" s="9">
        <v>138.80000000000001</v>
      </c>
      <c r="BK2274" s="9" t="s">
        <v>49</v>
      </c>
    </row>
    <row r="2275" spans="57:63" hidden="1" x14ac:dyDescent="0.3">
      <c r="BE2275" s="10" t="s">
        <v>33</v>
      </c>
      <c r="BF2275" s="10">
        <v>2016</v>
      </c>
      <c r="BG2275" s="10" t="s">
        <v>42</v>
      </c>
      <c r="BH2275" s="58" t="s">
        <v>128</v>
      </c>
      <c r="BI2275" s="10" t="s">
        <v>15</v>
      </c>
      <c r="BJ2275" s="10">
        <v>135.69999999999999</v>
      </c>
      <c r="BK2275" s="10" t="s">
        <v>49</v>
      </c>
    </row>
    <row r="2276" spans="57:63" hidden="1" x14ac:dyDescent="0.3">
      <c r="BE2276" s="9" t="s">
        <v>33</v>
      </c>
      <c r="BF2276" s="9">
        <v>2016</v>
      </c>
      <c r="BG2276" s="9" t="s">
        <v>42</v>
      </c>
      <c r="BH2276" s="59" t="s">
        <v>128</v>
      </c>
      <c r="BI2276" s="9" t="s">
        <v>20</v>
      </c>
      <c r="BJ2276" s="9">
        <v>127.9</v>
      </c>
      <c r="BK2276" s="9" t="s">
        <v>77</v>
      </c>
    </row>
    <row r="2277" spans="57:63" hidden="1" x14ac:dyDescent="0.3">
      <c r="BE2277" s="10" t="s">
        <v>33</v>
      </c>
      <c r="BF2277" s="10">
        <v>2016</v>
      </c>
      <c r="BG2277" s="10" t="s">
        <v>42</v>
      </c>
      <c r="BH2277" s="58" t="s">
        <v>128</v>
      </c>
      <c r="BI2277" s="10" t="s">
        <v>21</v>
      </c>
      <c r="BJ2277" s="10">
        <v>114.8</v>
      </c>
      <c r="BK2277" s="10" t="s">
        <v>77</v>
      </c>
    </row>
    <row r="2278" spans="57:63" hidden="1" x14ac:dyDescent="0.3">
      <c r="BE2278" s="9" t="s">
        <v>33</v>
      </c>
      <c r="BF2278" s="9">
        <v>2016</v>
      </c>
      <c r="BG2278" s="9" t="s">
        <v>42</v>
      </c>
      <c r="BH2278" s="59" t="s">
        <v>128</v>
      </c>
      <c r="BI2278" s="9" t="s">
        <v>22</v>
      </c>
      <c r="BJ2278" s="9">
        <v>124.3</v>
      </c>
      <c r="BK2278" s="9" t="s">
        <v>77</v>
      </c>
    </row>
    <row r="2279" spans="57:63" hidden="1" x14ac:dyDescent="0.3">
      <c r="BE2279" s="10" t="s">
        <v>33</v>
      </c>
      <c r="BF2279" s="10">
        <v>2016</v>
      </c>
      <c r="BG2279" s="10" t="s">
        <v>42</v>
      </c>
      <c r="BH2279" s="58" t="s">
        <v>128</v>
      </c>
      <c r="BI2279" s="10" t="s">
        <v>23</v>
      </c>
      <c r="BJ2279" s="10">
        <v>121.4</v>
      </c>
      <c r="BK2279" s="10" t="s">
        <v>23</v>
      </c>
    </row>
    <row r="2280" spans="57:63" hidden="1" x14ac:dyDescent="0.3">
      <c r="BE2280" s="9" t="s">
        <v>33</v>
      </c>
      <c r="BF2280" s="9">
        <v>2016</v>
      </c>
      <c r="BG2280" s="9" t="s">
        <v>42</v>
      </c>
      <c r="BH2280" s="59" t="s">
        <v>128</v>
      </c>
      <c r="BI2280" s="9" t="s">
        <v>24</v>
      </c>
      <c r="BJ2280" s="9">
        <v>111.8</v>
      </c>
      <c r="BK2280" s="9" t="s">
        <v>77</v>
      </c>
    </row>
    <row r="2281" spans="57:63" hidden="1" x14ac:dyDescent="0.3">
      <c r="BE2281" s="10" t="s">
        <v>34</v>
      </c>
      <c r="BF2281" s="10">
        <v>2016</v>
      </c>
      <c r="BG2281" s="10" t="s">
        <v>42</v>
      </c>
      <c r="BH2281" s="58" t="s">
        <v>128</v>
      </c>
      <c r="BI2281" s="10" t="s">
        <v>3</v>
      </c>
      <c r="BJ2281" s="10">
        <v>129.9</v>
      </c>
      <c r="BK2281" s="10" t="s">
        <v>49</v>
      </c>
    </row>
    <row r="2282" spans="57:63" hidden="1" x14ac:dyDescent="0.3">
      <c r="BE2282" s="9" t="s">
        <v>34</v>
      </c>
      <c r="BF2282" s="9">
        <v>2016</v>
      </c>
      <c r="BG2282" s="9" t="s">
        <v>42</v>
      </c>
      <c r="BH2282" s="59" t="s">
        <v>128</v>
      </c>
      <c r="BI2282" s="9" t="s">
        <v>4</v>
      </c>
      <c r="BJ2282" s="9">
        <v>138</v>
      </c>
      <c r="BK2282" s="9" t="s">
        <v>49</v>
      </c>
    </row>
    <row r="2283" spans="57:63" hidden="1" x14ac:dyDescent="0.3">
      <c r="BE2283" s="10" t="s">
        <v>34</v>
      </c>
      <c r="BF2283" s="10">
        <v>2016</v>
      </c>
      <c r="BG2283" s="10" t="s">
        <v>42</v>
      </c>
      <c r="BH2283" s="58" t="s">
        <v>128</v>
      </c>
      <c r="BI2283" s="10" t="s">
        <v>5</v>
      </c>
      <c r="BJ2283" s="10">
        <v>130.5</v>
      </c>
      <c r="BK2283" s="10" t="s">
        <v>49</v>
      </c>
    </row>
    <row r="2284" spans="57:63" hidden="1" x14ac:dyDescent="0.3">
      <c r="BE2284" s="9" t="s">
        <v>34</v>
      </c>
      <c r="BF2284" s="9">
        <v>2016</v>
      </c>
      <c r="BG2284" s="9" t="s">
        <v>42</v>
      </c>
      <c r="BH2284" s="59" t="s">
        <v>128</v>
      </c>
      <c r="BI2284" s="9" t="s">
        <v>6</v>
      </c>
      <c r="BJ2284" s="9">
        <v>134.4</v>
      </c>
      <c r="BK2284" s="9" t="s">
        <v>49</v>
      </c>
    </row>
    <row r="2285" spans="57:63" hidden="1" x14ac:dyDescent="0.3">
      <c r="BE2285" s="10" t="s">
        <v>34</v>
      </c>
      <c r="BF2285" s="10">
        <v>2016</v>
      </c>
      <c r="BG2285" s="10" t="s">
        <v>42</v>
      </c>
      <c r="BH2285" s="58" t="s">
        <v>128</v>
      </c>
      <c r="BI2285" s="10" t="s">
        <v>7</v>
      </c>
      <c r="BJ2285" s="10">
        <v>117.2</v>
      </c>
      <c r="BK2285" s="10" t="s">
        <v>49</v>
      </c>
    </row>
    <row r="2286" spans="57:63" hidden="1" x14ac:dyDescent="0.3">
      <c r="BE2286" s="9" t="s">
        <v>34</v>
      </c>
      <c r="BF2286" s="9">
        <v>2016</v>
      </c>
      <c r="BG2286" s="9" t="s">
        <v>42</v>
      </c>
      <c r="BH2286" s="59" t="s">
        <v>128</v>
      </c>
      <c r="BI2286" s="9" t="s">
        <v>8</v>
      </c>
      <c r="BJ2286" s="9">
        <v>136.1</v>
      </c>
      <c r="BK2286" s="9" t="s">
        <v>49</v>
      </c>
    </row>
    <row r="2287" spans="57:63" hidden="1" x14ac:dyDescent="0.3">
      <c r="BE2287" s="10" t="s">
        <v>34</v>
      </c>
      <c r="BF2287" s="10">
        <v>2016</v>
      </c>
      <c r="BG2287" s="10" t="s">
        <v>42</v>
      </c>
      <c r="BH2287" s="58" t="s">
        <v>128</v>
      </c>
      <c r="BI2287" s="10" t="s">
        <v>9</v>
      </c>
      <c r="BJ2287" s="10">
        <v>150.69999999999999</v>
      </c>
      <c r="BK2287" s="10" t="s">
        <v>49</v>
      </c>
    </row>
    <row r="2288" spans="57:63" hidden="1" x14ac:dyDescent="0.3">
      <c r="BE2288" s="9" t="s">
        <v>34</v>
      </c>
      <c r="BF2288" s="9">
        <v>2016</v>
      </c>
      <c r="BG2288" s="9" t="s">
        <v>42</v>
      </c>
      <c r="BH2288" s="59" t="s">
        <v>128</v>
      </c>
      <c r="BI2288" s="9" t="s">
        <v>10</v>
      </c>
      <c r="BJ2288" s="9">
        <v>171.5</v>
      </c>
      <c r="BK2288" s="9" t="s">
        <v>49</v>
      </c>
    </row>
    <row r="2289" spans="57:63" hidden="1" x14ac:dyDescent="0.3">
      <c r="BE2289" s="10" t="s">
        <v>34</v>
      </c>
      <c r="BF2289" s="10">
        <v>2016</v>
      </c>
      <c r="BG2289" s="10" t="s">
        <v>42</v>
      </c>
      <c r="BH2289" s="58" t="s">
        <v>128</v>
      </c>
      <c r="BI2289" s="10" t="s">
        <v>11</v>
      </c>
      <c r="BJ2289" s="10">
        <v>113.8</v>
      </c>
      <c r="BK2289" s="10" t="s">
        <v>49</v>
      </c>
    </row>
    <row r="2290" spans="57:63" hidden="1" x14ac:dyDescent="0.3">
      <c r="BE2290" s="9" t="s">
        <v>34</v>
      </c>
      <c r="BF2290" s="9">
        <v>2016</v>
      </c>
      <c r="BG2290" s="9" t="s">
        <v>42</v>
      </c>
      <c r="BH2290" s="59" t="s">
        <v>128</v>
      </c>
      <c r="BI2290" s="9" t="s">
        <v>12</v>
      </c>
      <c r="BJ2290" s="9">
        <v>138.80000000000001</v>
      </c>
      <c r="BK2290" s="9" t="s">
        <v>49</v>
      </c>
    </row>
    <row r="2291" spans="57:63" hidden="1" x14ac:dyDescent="0.3">
      <c r="BE2291" s="10" t="s">
        <v>34</v>
      </c>
      <c r="BF2291" s="10">
        <v>2016</v>
      </c>
      <c r="BG2291" s="10" t="s">
        <v>42</v>
      </c>
      <c r="BH2291" s="58" t="s">
        <v>128</v>
      </c>
      <c r="BI2291" s="10" t="s">
        <v>14</v>
      </c>
      <c r="BJ2291" s="10">
        <v>140.19999999999999</v>
      </c>
      <c r="BK2291" s="10" t="s">
        <v>49</v>
      </c>
    </row>
    <row r="2292" spans="57:63" hidden="1" x14ac:dyDescent="0.3">
      <c r="BE2292" s="9" t="s">
        <v>34</v>
      </c>
      <c r="BF2292" s="9">
        <v>2016</v>
      </c>
      <c r="BG2292" s="9" t="s">
        <v>42</v>
      </c>
      <c r="BH2292" s="59" t="s">
        <v>128</v>
      </c>
      <c r="BI2292" s="9" t="s">
        <v>15</v>
      </c>
      <c r="BJ2292" s="9">
        <v>136.6</v>
      </c>
      <c r="BK2292" s="9" t="s">
        <v>49</v>
      </c>
    </row>
    <row r="2293" spans="57:63" hidden="1" x14ac:dyDescent="0.3">
      <c r="BE2293" s="10" t="s">
        <v>34</v>
      </c>
      <c r="BF2293" s="10">
        <v>2016</v>
      </c>
      <c r="BG2293" s="10" t="s">
        <v>42</v>
      </c>
      <c r="BH2293" s="58" t="s">
        <v>128</v>
      </c>
      <c r="BI2293" s="10" t="s">
        <v>20</v>
      </c>
      <c r="BJ2293" s="10">
        <v>127.9</v>
      </c>
      <c r="BK2293" s="10" t="s">
        <v>77</v>
      </c>
    </row>
    <row r="2294" spans="57:63" hidden="1" x14ac:dyDescent="0.3">
      <c r="BE2294" s="9" t="s">
        <v>34</v>
      </c>
      <c r="BF2294" s="9">
        <v>2016</v>
      </c>
      <c r="BG2294" s="9" t="s">
        <v>42</v>
      </c>
      <c r="BH2294" s="59" t="s">
        <v>128</v>
      </c>
      <c r="BI2294" s="9" t="s">
        <v>21</v>
      </c>
      <c r="BJ2294" s="9">
        <v>124.1</v>
      </c>
      <c r="BK2294" s="9" t="s">
        <v>77</v>
      </c>
    </row>
    <row r="2295" spans="57:63" hidden="1" x14ac:dyDescent="0.3">
      <c r="BE2295" s="10" t="s">
        <v>34</v>
      </c>
      <c r="BF2295" s="10">
        <v>2016</v>
      </c>
      <c r="BG2295" s="10" t="s">
        <v>42</v>
      </c>
      <c r="BH2295" s="58" t="s">
        <v>128</v>
      </c>
      <c r="BI2295" s="10" t="s">
        <v>22</v>
      </c>
      <c r="BJ2295" s="10">
        <v>127.9</v>
      </c>
      <c r="BK2295" s="10" t="s">
        <v>77</v>
      </c>
    </row>
    <row r="2296" spans="57:63" hidden="1" x14ac:dyDescent="0.3">
      <c r="BE2296" s="9" t="s">
        <v>34</v>
      </c>
      <c r="BF2296" s="9">
        <v>2016</v>
      </c>
      <c r="BG2296" s="9" t="s">
        <v>42</v>
      </c>
      <c r="BH2296" s="59" t="s">
        <v>128</v>
      </c>
      <c r="BI2296" s="9" t="s">
        <v>23</v>
      </c>
      <c r="BJ2296" s="9">
        <v>125.4</v>
      </c>
      <c r="BK2296" s="9" t="s">
        <v>23</v>
      </c>
    </row>
    <row r="2297" spans="57:63" hidden="1" x14ac:dyDescent="0.3">
      <c r="BE2297" s="10" t="s">
        <v>34</v>
      </c>
      <c r="BF2297" s="10">
        <v>2016</v>
      </c>
      <c r="BG2297" s="10" t="s">
        <v>42</v>
      </c>
      <c r="BH2297" s="58" t="s">
        <v>128</v>
      </c>
      <c r="BI2297" s="10" t="s">
        <v>24</v>
      </c>
      <c r="BJ2297" s="10">
        <v>114.3</v>
      </c>
      <c r="BK2297" s="10" t="s">
        <v>77</v>
      </c>
    </row>
    <row r="2298" spans="57:63" hidden="1" x14ac:dyDescent="0.3">
      <c r="BE2298" s="9" t="s">
        <v>30</v>
      </c>
      <c r="BF2298" s="9">
        <v>2016</v>
      </c>
      <c r="BG2298" s="9" t="s">
        <v>43</v>
      </c>
      <c r="BH2298" s="59" t="s">
        <v>129</v>
      </c>
      <c r="BI2298" s="9" t="s">
        <v>3</v>
      </c>
      <c r="BJ2298" s="9">
        <v>131.30000000000001</v>
      </c>
      <c r="BK2298" s="9" t="s">
        <v>49</v>
      </c>
    </row>
    <row r="2299" spans="57:63" hidden="1" x14ac:dyDescent="0.3">
      <c r="BE2299" s="10" t="s">
        <v>30</v>
      </c>
      <c r="BF2299" s="10">
        <v>2016</v>
      </c>
      <c r="BG2299" s="10" t="s">
        <v>43</v>
      </c>
      <c r="BH2299" s="58" t="s">
        <v>129</v>
      </c>
      <c r="BI2299" s="10" t="s">
        <v>4</v>
      </c>
      <c r="BJ2299" s="10">
        <v>137.6</v>
      </c>
      <c r="BK2299" s="10" t="s">
        <v>49</v>
      </c>
    </row>
    <row r="2300" spans="57:63" hidden="1" x14ac:dyDescent="0.3">
      <c r="BE2300" s="9" t="s">
        <v>30</v>
      </c>
      <c r="BF2300" s="9">
        <v>2016</v>
      </c>
      <c r="BG2300" s="9" t="s">
        <v>43</v>
      </c>
      <c r="BH2300" s="59" t="s">
        <v>129</v>
      </c>
      <c r="BI2300" s="9" t="s">
        <v>5</v>
      </c>
      <c r="BJ2300" s="9">
        <v>130.1</v>
      </c>
      <c r="BK2300" s="9" t="s">
        <v>49</v>
      </c>
    </row>
    <row r="2301" spans="57:63" hidden="1" x14ac:dyDescent="0.3">
      <c r="BE2301" s="10" t="s">
        <v>30</v>
      </c>
      <c r="BF2301" s="10">
        <v>2016</v>
      </c>
      <c r="BG2301" s="10" t="s">
        <v>43</v>
      </c>
      <c r="BH2301" s="58" t="s">
        <v>129</v>
      </c>
      <c r="BI2301" s="10" t="s">
        <v>6</v>
      </c>
      <c r="BJ2301" s="10">
        <v>136</v>
      </c>
      <c r="BK2301" s="10" t="s">
        <v>49</v>
      </c>
    </row>
    <row r="2302" spans="57:63" hidden="1" x14ac:dyDescent="0.3">
      <c r="BE2302" s="9" t="s">
        <v>30</v>
      </c>
      <c r="BF2302" s="9">
        <v>2016</v>
      </c>
      <c r="BG2302" s="9" t="s">
        <v>43</v>
      </c>
      <c r="BH2302" s="59" t="s">
        <v>129</v>
      </c>
      <c r="BI2302" s="9" t="s">
        <v>7</v>
      </c>
      <c r="BJ2302" s="9">
        <v>120.8</v>
      </c>
      <c r="BK2302" s="9" t="s">
        <v>49</v>
      </c>
    </row>
    <row r="2303" spans="57:63" hidden="1" x14ac:dyDescent="0.3">
      <c r="BE2303" s="10" t="s">
        <v>30</v>
      </c>
      <c r="BF2303" s="10">
        <v>2016</v>
      </c>
      <c r="BG2303" s="10" t="s">
        <v>43</v>
      </c>
      <c r="BH2303" s="58" t="s">
        <v>129</v>
      </c>
      <c r="BI2303" s="10" t="s">
        <v>8</v>
      </c>
      <c r="BJ2303" s="10">
        <v>138.4</v>
      </c>
      <c r="BK2303" s="10" t="s">
        <v>49</v>
      </c>
    </row>
    <row r="2304" spans="57:63" hidden="1" x14ac:dyDescent="0.3">
      <c r="BE2304" s="9" t="s">
        <v>30</v>
      </c>
      <c r="BF2304" s="9">
        <v>2016</v>
      </c>
      <c r="BG2304" s="9" t="s">
        <v>43</v>
      </c>
      <c r="BH2304" s="59" t="s">
        <v>129</v>
      </c>
      <c r="BI2304" s="9" t="s">
        <v>9</v>
      </c>
      <c r="BJ2304" s="9">
        <v>149.19999999999999</v>
      </c>
      <c r="BK2304" s="9" t="s">
        <v>49</v>
      </c>
    </row>
    <row r="2305" spans="57:63" hidden="1" x14ac:dyDescent="0.3">
      <c r="BE2305" s="10" t="s">
        <v>30</v>
      </c>
      <c r="BF2305" s="10">
        <v>2016</v>
      </c>
      <c r="BG2305" s="10" t="s">
        <v>43</v>
      </c>
      <c r="BH2305" s="58" t="s">
        <v>129</v>
      </c>
      <c r="BI2305" s="10" t="s">
        <v>10</v>
      </c>
      <c r="BJ2305" s="10">
        <v>170.2</v>
      </c>
      <c r="BK2305" s="10" t="s">
        <v>49</v>
      </c>
    </row>
    <row r="2306" spans="57:63" hidden="1" x14ac:dyDescent="0.3">
      <c r="BE2306" s="9" t="s">
        <v>30</v>
      </c>
      <c r="BF2306" s="9">
        <v>2016</v>
      </c>
      <c r="BG2306" s="9" t="s">
        <v>43</v>
      </c>
      <c r="BH2306" s="59" t="s">
        <v>129</v>
      </c>
      <c r="BI2306" s="9" t="s">
        <v>11</v>
      </c>
      <c r="BJ2306" s="9">
        <v>113.4</v>
      </c>
      <c r="BK2306" s="9" t="s">
        <v>49</v>
      </c>
    </row>
    <row r="2307" spans="57:63" hidden="1" x14ac:dyDescent="0.3">
      <c r="BE2307" s="10" t="s">
        <v>30</v>
      </c>
      <c r="BF2307" s="10">
        <v>2016</v>
      </c>
      <c r="BG2307" s="10" t="s">
        <v>43</v>
      </c>
      <c r="BH2307" s="58" t="s">
        <v>129</v>
      </c>
      <c r="BI2307" s="10" t="s">
        <v>12</v>
      </c>
      <c r="BJ2307" s="10">
        <v>136.30000000000001</v>
      </c>
      <c r="BK2307" s="10" t="s">
        <v>49</v>
      </c>
    </row>
    <row r="2308" spans="57:63" hidden="1" x14ac:dyDescent="0.3">
      <c r="BE2308" s="9" t="s">
        <v>30</v>
      </c>
      <c r="BF2308" s="9">
        <v>2016</v>
      </c>
      <c r="BG2308" s="9" t="s">
        <v>43</v>
      </c>
      <c r="BH2308" s="59" t="s">
        <v>129</v>
      </c>
      <c r="BI2308" s="9" t="s">
        <v>14</v>
      </c>
      <c r="BJ2308" s="9">
        <v>142.4</v>
      </c>
      <c r="BK2308" s="9" t="s">
        <v>49</v>
      </c>
    </row>
    <row r="2309" spans="57:63" hidden="1" x14ac:dyDescent="0.3">
      <c r="BE2309" s="10" t="s">
        <v>30</v>
      </c>
      <c r="BF2309" s="10">
        <v>2016</v>
      </c>
      <c r="BG2309" s="10" t="s">
        <v>43</v>
      </c>
      <c r="BH2309" s="58" t="s">
        <v>129</v>
      </c>
      <c r="BI2309" s="10" t="s">
        <v>15</v>
      </c>
      <c r="BJ2309" s="10">
        <v>137.4</v>
      </c>
      <c r="BK2309" s="10" t="s">
        <v>49</v>
      </c>
    </row>
    <row r="2310" spans="57:63" hidden="1" x14ac:dyDescent="0.3">
      <c r="BE2310" s="9" t="s">
        <v>30</v>
      </c>
      <c r="BF2310" s="9">
        <v>2016</v>
      </c>
      <c r="BG2310" s="9" t="s">
        <v>43</v>
      </c>
      <c r="BH2310" s="59" t="s">
        <v>129</v>
      </c>
      <c r="BI2310" s="9" t="s">
        <v>20</v>
      </c>
      <c r="BJ2310" s="9" t="s">
        <v>32</v>
      </c>
      <c r="BK2310" s="9" t="s">
        <v>77</v>
      </c>
    </row>
    <row r="2311" spans="57:63" hidden="1" x14ac:dyDescent="0.3">
      <c r="BE2311" s="10" t="s">
        <v>30</v>
      </c>
      <c r="BF2311" s="10">
        <v>2016</v>
      </c>
      <c r="BG2311" s="10" t="s">
        <v>43</v>
      </c>
      <c r="BH2311" s="58" t="s">
        <v>129</v>
      </c>
      <c r="BI2311" s="10" t="s">
        <v>21</v>
      </c>
      <c r="BJ2311" s="10">
        <v>129.80000000000001</v>
      </c>
      <c r="BK2311" s="10" t="s">
        <v>77</v>
      </c>
    </row>
    <row r="2312" spans="57:63" hidden="1" x14ac:dyDescent="0.3">
      <c r="BE2312" s="9" t="s">
        <v>30</v>
      </c>
      <c r="BF2312" s="9">
        <v>2016</v>
      </c>
      <c r="BG2312" s="9" t="s">
        <v>43</v>
      </c>
      <c r="BH2312" s="59" t="s">
        <v>129</v>
      </c>
      <c r="BI2312" s="9" t="s">
        <v>22</v>
      </c>
      <c r="BJ2312" s="9">
        <v>131.80000000000001</v>
      </c>
      <c r="BK2312" s="9" t="s">
        <v>77</v>
      </c>
    </row>
    <row r="2313" spans="57:63" hidden="1" x14ac:dyDescent="0.3">
      <c r="BE2313" s="10" t="s">
        <v>30</v>
      </c>
      <c r="BF2313" s="10">
        <v>2016</v>
      </c>
      <c r="BG2313" s="10" t="s">
        <v>43</v>
      </c>
      <c r="BH2313" s="58" t="s">
        <v>129</v>
      </c>
      <c r="BI2313" s="10" t="s">
        <v>23</v>
      </c>
      <c r="BJ2313" s="10">
        <v>128.69999999999999</v>
      </c>
      <c r="BK2313" s="10" t="s">
        <v>23</v>
      </c>
    </row>
    <row r="2314" spans="57:63" hidden="1" x14ac:dyDescent="0.3">
      <c r="BE2314" s="9" t="s">
        <v>30</v>
      </c>
      <c r="BF2314" s="9">
        <v>2016</v>
      </c>
      <c r="BG2314" s="9" t="s">
        <v>43</v>
      </c>
      <c r="BH2314" s="59" t="s">
        <v>129</v>
      </c>
      <c r="BI2314" s="9" t="s">
        <v>24</v>
      </c>
      <c r="BJ2314" s="9">
        <v>117.8</v>
      </c>
      <c r="BK2314" s="9" t="s">
        <v>77</v>
      </c>
    </row>
    <row r="2315" spans="57:63" hidden="1" x14ac:dyDescent="0.3">
      <c r="BE2315" s="10" t="s">
        <v>33</v>
      </c>
      <c r="BF2315" s="10">
        <v>2016</v>
      </c>
      <c r="BG2315" s="10" t="s">
        <v>43</v>
      </c>
      <c r="BH2315" s="58" t="s">
        <v>129</v>
      </c>
      <c r="BI2315" s="10" t="s">
        <v>3</v>
      </c>
      <c r="BJ2315" s="10">
        <v>128.69999999999999</v>
      </c>
      <c r="BK2315" s="10" t="s">
        <v>49</v>
      </c>
    </row>
    <row r="2316" spans="57:63" hidden="1" x14ac:dyDescent="0.3">
      <c r="BE2316" s="9" t="s">
        <v>33</v>
      </c>
      <c r="BF2316" s="9">
        <v>2016</v>
      </c>
      <c r="BG2316" s="9" t="s">
        <v>43</v>
      </c>
      <c r="BH2316" s="59" t="s">
        <v>129</v>
      </c>
      <c r="BI2316" s="9" t="s">
        <v>4</v>
      </c>
      <c r="BJ2316" s="9">
        <v>138.4</v>
      </c>
      <c r="BK2316" s="9" t="s">
        <v>49</v>
      </c>
    </row>
    <row r="2317" spans="57:63" hidden="1" x14ac:dyDescent="0.3">
      <c r="BE2317" s="10" t="s">
        <v>33</v>
      </c>
      <c r="BF2317" s="10">
        <v>2016</v>
      </c>
      <c r="BG2317" s="10" t="s">
        <v>43</v>
      </c>
      <c r="BH2317" s="58" t="s">
        <v>129</v>
      </c>
      <c r="BI2317" s="10" t="s">
        <v>5</v>
      </c>
      <c r="BJ2317" s="10">
        <v>130.30000000000001</v>
      </c>
      <c r="BK2317" s="10" t="s">
        <v>49</v>
      </c>
    </row>
    <row r="2318" spans="57:63" hidden="1" x14ac:dyDescent="0.3">
      <c r="BE2318" s="9" t="s">
        <v>33</v>
      </c>
      <c r="BF2318" s="9">
        <v>2016</v>
      </c>
      <c r="BG2318" s="9" t="s">
        <v>43</v>
      </c>
      <c r="BH2318" s="59" t="s">
        <v>129</v>
      </c>
      <c r="BI2318" s="9" t="s">
        <v>6</v>
      </c>
      <c r="BJ2318" s="9">
        <v>132.69999999999999</v>
      </c>
      <c r="BK2318" s="9" t="s">
        <v>49</v>
      </c>
    </row>
    <row r="2319" spans="57:63" hidden="1" x14ac:dyDescent="0.3">
      <c r="BE2319" s="10" t="s">
        <v>33</v>
      </c>
      <c r="BF2319" s="10">
        <v>2016</v>
      </c>
      <c r="BG2319" s="10" t="s">
        <v>43</v>
      </c>
      <c r="BH2319" s="58" t="s">
        <v>129</v>
      </c>
      <c r="BI2319" s="10" t="s">
        <v>7</v>
      </c>
      <c r="BJ2319" s="10">
        <v>112.5</v>
      </c>
      <c r="BK2319" s="10" t="s">
        <v>49</v>
      </c>
    </row>
    <row r="2320" spans="57:63" hidden="1" x14ac:dyDescent="0.3">
      <c r="BE2320" s="9" t="s">
        <v>33</v>
      </c>
      <c r="BF2320" s="9">
        <v>2016</v>
      </c>
      <c r="BG2320" s="9" t="s">
        <v>43</v>
      </c>
      <c r="BH2320" s="59" t="s">
        <v>129</v>
      </c>
      <c r="BI2320" s="9" t="s">
        <v>8</v>
      </c>
      <c r="BJ2320" s="9">
        <v>130.4</v>
      </c>
      <c r="BK2320" s="9" t="s">
        <v>49</v>
      </c>
    </row>
    <row r="2321" spans="57:63" hidden="1" x14ac:dyDescent="0.3">
      <c r="BE2321" s="10" t="s">
        <v>33</v>
      </c>
      <c r="BF2321" s="10">
        <v>2016</v>
      </c>
      <c r="BG2321" s="10" t="s">
        <v>43</v>
      </c>
      <c r="BH2321" s="58" t="s">
        <v>129</v>
      </c>
      <c r="BI2321" s="10" t="s">
        <v>9</v>
      </c>
      <c r="BJ2321" s="10">
        <v>155.1</v>
      </c>
      <c r="BK2321" s="10" t="s">
        <v>49</v>
      </c>
    </row>
    <row r="2322" spans="57:63" hidden="1" x14ac:dyDescent="0.3">
      <c r="BE2322" s="9" t="s">
        <v>33</v>
      </c>
      <c r="BF2322" s="9">
        <v>2016</v>
      </c>
      <c r="BG2322" s="9" t="s">
        <v>43</v>
      </c>
      <c r="BH2322" s="59" t="s">
        <v>129</v>
      </c>
      <c r="BI2322" s="9" t="s">
        <v>10</v>
      </c>
      <c r="BJ2322" s="9">
        <v>175.7</v>
      </c>
      <c r="BK2322" s="9" t="s">
        <v>49</v>
      </c>
    </row>
    <row r="2323" spans="57:63" hidden="1" x14ac:dyDescent="0.3">
      <c r="BE2323" s="10" t="s">
        <v>33</v>
      </c>
      <c r="BF2323" s="10">
        <v>2016</v>
      </c>
      <c r="BG2323" s="10" t="s">
        <v>43</v>
      </c>
      <c r="BH2323" s="58" t="s">
        <v>129</v>
      </c>
      <c r="BI2323" s="10" t="s">
        <v>11</v>
      </c>
      <c r="BJ2323" s="10">
        <v>115.4</v>
      </c>
      <c r="BK2323" s="10" t="s">
        <v>49</v>
      </c>
    </row>
    <row r="2324" spans="57:63" hidden="1" x14ac:dyDescent="0.3">
      <c r="BE2324" s="9" t="s">
        <v>33</v>
      </c>
      <c r="BF2324" s="9">
        <v>2016</v>
      </c>
      <c r="BG2324" s="9" t="s">
        <v>43</v>
      </c>
      <c r="BH2324" s="59" t="s">
        <v>129</v>
      </c>
      <c r="BI2324" s="9" t="s">
        <v>12</v>
      </c>
      <c r="BJ2324" s="9">
        <v>145.30000000000001</v>
      </c>
      <c r="BK2324" s="9" t="s">
        <v>49</v>
      </c>
    </row>
    <row r="2325" spans="57:63" hidden="1" x14ac:dyDescent="0.3">
      <c r="BE2325" s="10" t="s">
        <v>33</v>
      </c>
      <c r="BF2325" s="10">
        <v>2016</v>
      </c>
      <c r="BG2325" s="10" t="s">
        <v>43</v>
      </c>
      <c r="BH2325" s="58" t="s">
        <v>129</v>
      </c>
      <c r="BI2325" s="10" t="s">
        <v>14</v>
      </c>
      <c r="BJ2325" s="10">
        <v>139.6</v>
      </c>
      <c r="BK2325" s="10" t="s">
        <v>49</v>
      </c>
    </row>
    <row r="2326" spans="57:63" hidden="1" x14ac:dyDescent="0.3">
      <c r="BE2326" s="9" t="s">
        <v>33</v>
      </c>
      <c r="BF2326" s="9">
        <v>2016</v>
      </c>
      <c r="BG2326" s="9" t="s">
        <v>43</v>
      </c>
      <c r="BH2326" s="59" t="s">
        <v>129</v>
      </c>
      <c r="BI2326" s="9" t="s">
        <v>15</v>
      </c>
      <c r="BJ2326" s="9">
        <v>136.30000000000001</v>
      </c>
      <c r="BK2326" s="9" t="s">
        <v>49</v>
      </c>
    </row>
    <row r="2327" spans="57:63" hidden="1" x14ac:dyDescent="0.3">
      <c r="BE2327" s="10" t="s">
        <v>33</v>
      </c>
      <c r="BF2327" s="10">
        <v>2016</v>
      </c>
      <c r="BG2327" s="10" t="s">
        <v>43</v>
      </c>
      <c r="BH2327" s="58" t="s">
        <v>129</v>
      </c>
      <c r="BI2327" s="10" t="s">
        <v>20</v>
      </c>
      <c r="BJ2327" s="10">
        <v>128.69999999999999</v>
      </c>
      <c r="BK2327" s="10" t="s">
        <v>77</v>
      </c>
    </row>
    <row r="2328" spans="57:63" hidden="1" x14ac:dyDescent="0.3">
      <c r="BE2328" s="9" t="s">
        <v>33</v>
      </c>
      <c r="BF2328" s="9">
        <v>2016</v>
      </c>
      <c r="BG2328" s="9" t="s">
        <v>43</v>
      </c>
      <c r="BH2328" s="59" t="s">
        <v>129</v>
      </c>
      <c r="BI2328" s="9" t="s">
        <v>21</v>
      </c>
      <c r="BJ2328" s="9">
        <v>115.2</v>
      </c>
      <c r="BK2328" s="9" t="s">
        <v>77</v>
      </c>
    </row>
    <row r="2329" spans="57:63" hidden="1" x14ac:dyDescent="0.3">
      <c r="BE2329" s="10" t="s">
        <v>33</v>
      </c>
      <c r="BF2329" s="10">
        <v>2016</v>
      </c>
      <c r="BG2329" s="10" t="s">
        <v>43</v>
      </c>
      <c r="BH2329" s="58" t="s">
        <v>129</v>
      </c>
      <c r="BI2329" s="10" t="s">
        <v>22</v>
      </c>
      <c r="BJ2329" s="10">
        <v>124.5</v>
      </c>
      <c r="BK2329" s="10" t="s">
        <v>77</v>
      </c>
    </row>
    <row r="2330" spans="57:63" hidden="1" x14ac:dyDescent="0.3">
      <c r="BE2330" s="9" t="s">
        <v>33</v>
      </c>
      <c r="BF2330" s="9">
        <v>2016</v>
      </c>
      <c r="BG2330" s="9" t="s">
        <v>43</v>
      </c>
      <c r="BH2330" s="59" t="s">
        <v>129</v>
      </c>
      <c r="BI2330" s="9" t="s">
        <v>23</v>
      </c>
      <c r="BJ2330" s="9">
        <v>121.8</v>
      </c>
      <c r="BK2330" s="9" t="s">
        <v>23</v>
      </c>
    </row>
    <row r="2331" spans="57:63" hidden="1" x14ac:dyDescent="0.3">
      <c r="BE2331" s="10" t="s">
        <v>33</v>
      </c>
      <c r="BF2331" s="10">
        <v>2016</v>
      </c>
      <c r="BG2331" s="10" t="s">
        <v>43</v>
      </c>
      <c r="BH2331" s="58" t="s">
        <v>129</v>
      </c>
      <c r="BI2331" s="10" t="s">
        <v>24</v>
      </c>
      <c r="BJ2331" s="10">
        <v>112.8</v>
      </c>
      <c r="BK2331" s="10" t="s">
        <v>77</v>
      </c>
    </row>
    <row r="2332" spans="57:63" hidden="1" x14ac:dyDescent="0.3">
      <c r="BE2332" s="9" t="s">
        <v>34</v>
      </c>
      <c r="BF2332" s="9">
        <v>2016</v>
      </c>
      <c r="BG2332" s="9" t="s">
        <v>43</v>
      </c>
      <c r="BH2332" s="59" t="s">
        <v>129</v>
      </c>
      <c r="BI2332" s="9" t="s">
        <v>3</v>
      </c>
      <c r="BJ2332" s="9">
        <v>130.5</v>
      </c>
      <c r="BK2332" s="9" t="s">
        <v>49</v>
      </c>
    </row>
    <row r="2333" spans="57:63" hidden="1" x14ac:dyDescent="0.3">
      <c r="BE2333" s="10" t="s">
        <v>34</v>
      </c>
      <c r="BF2333" s="10">
        <v>2016</v>
      </c>
      <c r="BG2333" s="10" t="s">
        <v>43</v>
      </c>
      <c r="BH2333" s="58" t="s">
        <v>129</v>
      </c>
      <c r="BI2333" s="10" t="s">
        <v>4</v>
      </c>
      <c r="BJ2333" s="10">
        <v>137.9</v>
      </c>
      <c r="BK2333" s="10" t="s">
        <v>49</v>
      </c>
    </row>
    <row r="2334" spans="57:63" hidden="1" x14ac:dyDescent="0.3">
      <c r="BE2334" s="9" t="s">
        <v>34</v>
      </c>
      <c r="BF2334" s="9">
        <v>2016</v>
      </c>
      <c r="BG2334" s="9" t="s">
        <v>43</v>
      </c>
      <c r="BH2334" s="59" t="s">
        <v>129</v>
      </c>
      <c r="BI2334" s="9" t="s">
        <v>5</v>
      </c>
      <c r="BJ2334" s="9">
        <v>130.19999999999999</v>
      </c>
      <c r="BK2334" s="9" t="s">
        <v>49</v>
      </c>
    </row>
    <row r="2335" spans="57:63" hidden="1" x14ac:dyDescent="0.3">
      <c r="BE2335" s="10" t="s">
        <v>34</v>
      </c>
      <c r="BF2335" s="10">
        <v>2016</v>
      </c>
      <c r="BG2335" s="10" t="s">
        <v>43</v>
      </c>
      <c r="BH2335" s="58" t="s">
        <v>129</v>
      </c>
      <c r="BI2335" s="10" t="s">
        <v>6</v>
      </c>
      <c r="BJ2335" s="10">
        <v>134.80000000000001</v>
      </c>
      <c r="BK2335" s="10" t="s">
        <v>49</v>
      </c>
    </row>
    <row r="2336" spans="57:63" hidden="1" x14ac:dyDescent="0.3">
      <c r="BE2336" s="9" t="s">
        <v>34</v>
      </c>
      <c r="BF2336" s="9">
        <v>2016</v>
      </c>
      <c r="BG2336" s="9" t="s">
        <v>43</v>
      </c>
      <c r="BH2336" s="59" t="s">
        <v>129</v>
      </c>
      <c r="BI2336" s="9" t="s">
        <v>7</v>
      </c>
      <c r="BJ2336" s="9">
        <v>117.8</v>
      </c>
      <c r="BK2336" s="9" t="s">
        <v>49</v>
      </c>
    </row>
    <row r="2337" spans="57:63" hidden="1" x14ac:dyDescent="0.3">
      <c r="BE2337" s="10" t="s">
        <v>34</v>
      </c>
      <c r="BF2337" s="10">
        <v>2016</v>
      </c>
      <c r="BG2337" s="10" t="s">
        <v>43</v>
      </c>
      <c r="BH2337" s="58" t="s">
        <v>129</v>
      </c>
      <c r="BI2337" s="10" t="s">
        <v>8</v>
      </c>
      <c r="BJ2337" s="10">
        <v>134.69999999999999</v>
      </c>
      <c r="BK2337" s="10" t="s">
        <v>49</v>
      </c>
    </row>
    <row r="2338" spans="57:63" hidden="1" x14ac:dyDescent="0.3">
      <c r="BE2338" s="9" t="s">
        <v>34</v>
      </c>
      <c r="BF2338" s="9">
        <v>2016</v>
      </c>
      <c r="BG2338" s="9" t="s">
        <v>43</v>
      </c>
      <c r="BH2338" s="59" t="s">
        <v>129</v>
      </c>
      <c r="BI2338" s="9" t="s">
        <v>9</v>
      </c>
      <c r="BJ2338" s="9">
        <v>151.19999999999999</v>
      </c>
      <c r="BK2338" s="9" t="s">
        <v>49</v>
      </c>
    </row>
    <row r="2339" spans="57:63" hidden="1" x14ac:dyDescent="0.3">
      <c r="BE2339" s="10" t="s">
        <v>34</v>
      </c>
      <c r="BF2339" s="10">
        <v>2016</v>
      </c>
      <c r="BG2339" s="10" t="s">
        <v>43</v>
      </c>
      <c r="BH2339" s="58" t="s">
        <v>129</v>
      </c>
      <c r="BI2339" s="10" t="s">
        <v>10</v>
      </c>
      <c r="BJ2339" s="10">
        <v>172.1</v>
      </c>
      <c r="BK2339" s="10" t="s">
        <v>49</v>
      </c>
    </row>
    <row r="2340" spans="57:63" hidden="1" x14ac:dyDescent="0.3">
      <c r="BE2340" s="9" t="s">
        <v>34</v>
      </c>
      <c r="BF2340" s="9">
        <v>2016</v>
      </c>
      <c r="BG2340" s="9" t="s">
        <v>43</v>
      </c>
      <c r="BH2340" s="59" t="s">
        <v>129</v>
      </c>
      <c r="BI2340" s="9" t="s">
        <v>11</v>
      </c>
      <c r="BJ2340" s="9">
        <v>114.1</v>
      </c>
      <c r="BK2340" s="9" t="s">
        <v>49</v>
      </c>
    </row>
    <row r="2341" spans="57:63" hidden="1" x14ac:dyDescent="0.3">
      <c r="BE2341" s="10" t="s">
        <v>34</v>
      </c>
      <c r="BF2341" s="10">
        <v>2016</v>
      </c>
      <c r="BG2341" s="10" t="s">
        <v>43</v>
      </c>
      <c r="BH2341" s="58" t="s">
        <v>129</v>
      </c>
      <c r="BI2341" s="10" t="s">
        <v>12</v>
      </c>
      <c r="BJ2341" s="10">
        <v>139.30000000000001</v>
      </c>
      <c r="BK2341" s="10" t="s">
        <v>49</v>
      </c>
    </row>
    <row r="2342" spans="57:63" hidden="1" x14ac:dyDescent="0.3">
      <c r="BE2342" s="9" t="s">
        <v>34</v>
      </c>
      <c r="BF2342" s="9">
        <v>2016</v>
      </c>
      <c r="BG2342" s="9" t="s">
        <v>43</v>
      </c>
      <c r="BH2342" s="59" t="s">
        <v>129</v>
      </c>
      <c r="BI2342" s="9" t="s">
        <v>14</v>
      </c>
      <c r="BJ2342" s="9">
        <v>141.1</v>
      </c>
      <c r="BK2342" s="9" t="s">
        <v>49</v>
      </c>
    </row>
    <row r="2343" spans="57:63" hidden="1" x14ac:dyDescent="0.3">
      <c r="BE2343" s="10" t="s">
        <v>34</v>
      </c>
      <c r="BF2343" s="10">
        <v>2016</v>
      </c>
      <c r="BG2343" s="10" t="s">
        <v>43</v>
      </c>
      <c r="BH2343" s="58" t="s">
        <v>129</v>
      </c>
      <c r="BI2343" s="10" t="s">
        <v>15</v>
      </c>
      <c r="BJ2343" s="10">
        <v>137</v>
      </c>
      <c r="BK2343" s="10" t="s">
        <v>49</v>
      </c>
    </row>
    <row r="2344" spans="57:63" hidden="1" x14ac:dyDescent="0.3">
      <c r="BE2344" s="9" t="s">
        <v>34</v>
      </c>
      <c r="BF2344" s="9">
        <v>2016</v>
      </c>
      <c r="BG2344" s="9" t="s">
        <v>43</v>
      </c>
      <c r="BH2344" s="59" t="s">
        <v>129</v>
      </c>
      <c r="BI2344" s="9" t="s">
        <v>20</v>
      </c>
      <c r="BJ2344" s="9">
        <v>128.69999999999999</v>
      </c>
      <c r="BK2344" s="9" t="s">
        <v>77</v>
      </c>
    </row>
    <row r="2345" spans="57:63" hidden="1" x14ac:dyDescent="0.3">
      <c r="BE2345" s="10" t="s">
        <v>34</v>
      </c>
      <c r="BF2345" s="10">
        <v>2016</v>
      </c>
      <c r="BG2345" s="10" t="s">
        <v>43</v>
      </c>
      <c r="BH2345" s="58" t="s">
        <v>129</v>
      </c>
      <c r="BI2345" s="10" t="s">
        <v>21</v>
      </c>
      <c r="BJ2345" s="10">
        <v>124.3</v>
      </c>
      <c r="BK2345" s="10" t="s">
        <v>77</v>
      </c>
    </row>
    <row r="2346" spans="57:63" hidden="1" x14ac:dyDescent="0.3">
      <c r="BE2346" s="9" t="s">
        <v>34</v>
      </c>
      <c r="BF2346" s="9">
        <v>2016</v>
      </c>
      <c r="BG2346" s="9" t="s">
        <v>43</v>
      </c>
      <c r="BH2346" s="59" t="s">
        <v>129</v>
      </c>
      <c r="BI2346" s="9" t="s">
        <v>22</v>
      </c>
      <c r="BJ2346" s="9">
        <v>128.4</v>
      </c>
      <c r="BK2346" s="9" t="s">
        <v>77</v>
      </c>
    </row>
    <row r="2347" spans="57:63" hidden="1" x14ac:dyDescent="0.3">
      <c r="BE2347" s="10" t="s">
        <v>34</v>
      </c>
      <c r="BF2347" s="10">
        <v>2016</v>
      </c>
      <c r="BG2347" s="10" t="s">
        <v>43</v>
      </c>
      <c r="BH2347" s="58" t="s">
        <v>129</v>
      </c>
      <c r="BI2347" s="10" t="s">
        <v>23</v>
      </c>
      <c r="BJ2347" s="10">
        <v>126.1</v>
      </c>
      <c r="BK2347" s="10" t="s">
        <v>23</v>
      </c>
    </row>
    <row r="2348" spans="57:63" hidden="1" x14ac:dyDescent="0.3">
      <c r="BE2348" s="9" t="s">
        <v>34</v>
      </c>
      <c r="BF2348" s="9">
        <v>2016</v>
      </c>
      <c r="BG2348" s="9" t="s">
        <v>43</v>
      </c>
      <c r="BH2348" s="59" t="s">
        <v>129</v>
      </c>
      <c r="BI2348" s="9" t="s">
        <v>24</v>
      </c>
      <c r="BJ2348" s="9">
        <v>115.2</v>
      </c>
      <c r="BK2348" s="9" t="s">
        <v>77</v>
      </c>
    </row>
    <row r="2349" spans="57:63" hidden="1" x14ac:dyDescent="0.3">
      <c r="BE2349" s="10" t="s">
        <v>30</v>
      </c>
      <c r="BF2349" s="10">
        <v>2016</v>
      </c>
      <c r="BG2349" s="10" t="s">
        <v>45</v>
      </c>
      <c r="BH2349" s="58" t="s">
        <v>130</v>
      </c>
      <c r="BI2349" s="10" t="s">
        <v>3</v>
      </c>
      <c r="BJ2349" s="10">
        <v>132</v>
      </c>
      <c r="BK2349" s="10" t="s">
        <v>49</v>
      </c>
    </row>
    <row r="2350" spans="57:63" hidden="1" x14ac:dyDescent="0.3">
      <c r="BE2350" s="9" t="s">
        <v>30</v>
      </c>
      <c r="BF2350" s="9">
        <v>2016</v>
      </c>
      <c r="BG2350" s="9" t="s">
        <v>45</v>
      </c>
      <c r="BH2350" s="59" t="s">
        <v>130</v>
      </c>
      <c r="BI2350" s="9" t="s">
        <v>4</v>
      </c>
      <c r="BJ2350" s="9">
        <v>137.4</v>
      </c>
      <c r="BK2350" s="9" t="s">
        <v>49</v>
      </c>
    </row>
    <row r="2351" spans="57:63" hidden="1" x14ac:dyDescent="0.3">
      <c r="BE2351" s="10" t="s">
        <v>30</v>
      </c>
      <c r="BF2351" s="10">
        <v>2016</v>
      </c>
      <c r="BG2351" s="10" t="s">
        <v>45</v>
      </c>
      <c r="BH2351" s="58" t="s">
        <v>130</v>
      </c>
      <c r="BI2351" s="10" t="s">
        <v>5</v>
      </c>
      <c r="BJ2351" s="10">
        <v>130.6</v>
      </c>
      <c r="BK2351" s="10" t="s">
        <v>49</v>
      </c>
    </row>
    <row r="2352" spans="57:63" hidden="1" x14ac:dyDescent="0.3">
      <c r="BE2352" s="9" t="s">
        <v>30</v>
      </c>
      <c r="BF2352" s="9">
        <v>2016</v>
      </c>
      <c r="BG2352" s="9" t="s">
        <v>45</v>
      </c>
      <c r="BH2352" s="59" t="s">
        <v>130</v>
      </c>
      <c r="BI2352" s="9" t="s">
        <v>6</v>
      </c>
      <c r="BJ2352" s="9">
        <v>136.19999999999999</v>
      </c>
      <c r="BK2352" s="9" t="s">
        <v>49</v>
      </c>
    </row>
    <row r="2353" spans="57:63" hidden="1" x14ac:dyDescent="0.3">
      <c r="BE2353" s="10" t="s">
        <v>30</v>
      </c>
      <c r="BF2353" s="10">
        <v>2016</v>
      </c>
      <c r="BG2353" s="10" t="s">
        <v>45</v>
      </c>
      <c r="BH2353" s="58" t="s">
        <v>130</v>
      </c>
      <c r="BI2353" s="10" t="s">
        <v>7</v>
      </c>
      <c r="BJ2353" s="10">
        <v>121.1</v>
      </c>
      <c r="BK2353" s="10" t="s">
        <v>49</v>
      </c>
    </row>
    <row r="2354" spans="57:63" hidden="1" x14ac:dyDescent="0.3">
      <c r="BE2354" s="9" t="s">
        <v>30</v>
      </c>
      <c r="BF2354" s="9">
        <v>2016</v>
      </c>
      <c r="BG2354" s="9" t="s">
        <v>45</v>
      </c>
      <c r="BH2354" s="59" t="s">
        <v>130</v>
      </c>
      <c r="BI2354" s="9" t="s">
        <v>8</v>
      </c>
      <c r="BJ2354" s="9">
        <v>136.9</v>
      </c>
      <c r="BK2354" s="9" t="s">
        <v>49</v>
      </c>
    </row>
    <row r="2355" spans="57:63" hidden="1" x14ac:dyDescent="0.3">
      <c r="BE2355" s="10" t="s">
        <v>30</v>
      </c>
      <c r="BF2355" s="10">
        <v>2016</v>
      </c>
      <c r="BG2355" s="10" t="s">
        <v>45</v>
      </c>
      <c r="BH2355" s="58" t="s">
        <v>130</v>
      </c>
      <c r="BI2355" s="10" t="s">
        <v>9</v>
      </c>
      <c r="BJ2355" s="10">
        <v>141.80000000000001</v>
      </c>
      <c r="BK2355" s="10" t="s">
        <v>49</v>
      </c>
    </row>
    <row r="2356" spans="57:63" hidden="1" x14ac:dyDescent="0.3">
      <c r="BE2356" s="9" t="s">
        <v>30</v>
      </c>
      <c r="BF2356" s="9">
        <v>2016</v>
      </c>
      <c r="BG2356" s="9" t="s">
        <v>45</v>
      </c>
      <c r="BH2356" s="59" t="s">
        <v>130</v>
      </c>
      <c r="BI2356" s="9" t="s">
        <v>10</v>
      </c>
      <c r="BJ2356" s="9">
        <v>170</v>
      </c>
      <c r="BK2356" s="9" t="s">
        <v>49</v>
      </c>
    </row>
    <row r="2357" spans="57:63" hidden="1" x14ac:dyDescent="0.3">
      <c r="BE2357" s="10" t="s">
        <v>30</v>
      </c>
      <c r="BF2357" s="10">
        <v>2016</v>
      </c>
      <c r="BG2357" s="10" t="s">
        <v>45</v>
      </c>
      <c r="BH2357" s="58" t="s">
        <v>130</v>
      </c>
      <c r="BI2357" s="10" t="s">
        <v>11</v>
      </c>
      <c r="BJ2357" s="10">
        <v>113.4</v>
      </c>
      <c r="BK2357" s="10" t="s">
        <v>49</v>
      </c>
    </row>
    <row r="2358" spans="57:63" hidden="1" x14ac:dyDescent="0.3">
      <c r="BE2358" s="9" t="s">
        <v>30</v>
      </c>
      <c r="BF2358" s="9">
        <v>2016</v>
      </c>
      <c r="BG2358" s="9" t="s">
        <v>45</v>
      </c>
      <c r="BH2358" s="59" t="s">
        <v>130</v>
      </c>
      <c r="BI2358" s="9" t="s">
        <v>12</v>
      </c>
      <c r="BJ2358" s="9">
        <v>136.80000000000001</v>
      </c>
      <c r="BK2358" s="9" t="s">
        <v>49</v>
      </c>
    </row>
    <row r="2359" spans="57:63" hidden="1" x14ac:dyDescent="0.3">
      <c r="BE2359" s="10" t="s">
        <v>30</v>
      </c>
      <c r="BF2359" s="10">
        <v>2016</v>
      </c>
      <c r="BG2359" s="10" t="s">
        <v>45</v>
      </c>
      <c r="BH2359" s="58" t="s">
        <v>130</v>
      </c>
      <c r="BI2359" s="10" t="s">
        <v>14</v>
      </c>
      <c r="BJ2359" s="10">
        <v>143.1</v>
      </c>
      <c r="BK2359" s="10" t="s">
        <v>49</v>
      </c>
    </row>
    <row r="2360" spans="57:63" hidden="1" x14ac:dyDescent="0.3">
      <c r="BE2360" s="9" t="s">
        <v>30</v>
      </c>
      <c r="BF2360" s="9">
        <v>2016</v>
      </c>
      <c r="BG2360" s="9" t="s">
        <v>45</v>
      </c>
      <c r="BH2360" s="59" t="s">
        <v>130</v>
      </c>
      <c r="BI2360" s="9" t="s">
        <v>15</v>
      </c>
      <c r="BJ2360" s="9">
        <v>136.6</v>
      </c>
      <c r="BK2360" s="9" t="s">
        <v>49</v>
      </c>
    </row>
    <row r="2361" spans="57:63" hidden="1" x14ac:dyDescent="0.3">
      <c r="BE2361" s="10" t="s">
        <v>30</v>
      </c>
      <c r="BF2361" s="10">
        <v>2016</v>
      </c>
      <c r="BG2361" s="10" t="s">
        <v>45</v>
      </c>
      <c r="BH2361" s="58" t="s">
        <v>130</v>
      </c>
      <c r="BI2361" s="10" t="s">
        <v>20</v>
      </c>
      <c r="BJ2361" s="10" t="s">
        <v>32</v>
      </c>
      <c r="BK2361" s="10" t="s">
        <v>77</v>
      </c>
    </row>
    <row r="2362" spans="57:63" hidden="1" x14ac:dyDescent="0.3">
      <c r="BE2362" s="9" t="s">
        <v>30</v>
      </c>
      <c r="BF2362" s="9">
        <v>2016</v>
      </c>
      <c r="BG2362" s="9" t="s">
        <v>45</v>
      </c>
      <c r="BH2362" s="59" t="s">
        <v>130</v>
      </c>
      <c r="BI2362" s="9" t="s">
        <v>21</v>
      </c>
      <c r="BJ2362" s="9">
        <v>130.30000000000001</v>
      </c>
      <c r="BK2362" s="9" t="s">
        <v>77</v>
      </c>
    </row>
    <row r="2363" spans="57:63" hidden="1" x14ac:dyDescent="0.3">
      <c r="BE2363" s="10" t="s">
        <v>30</v>
      </c>
      <c r="BF2363" s="10">
        <v>2016</v>
      </c>
      <c r="BG2363" s="10" t="s">
        <v>45</v>
      </c>
      <c r="BH2363" s="58" t="s">
        <v>130</v>
      </c>
      <c r="BI2363" s="10" t="s">
        <v>22</v>
      </c>
      <c r="BJ2363" s="10">
        <v>132.1</v>
      </c>
      <c r="BK2363" s="10" t="s">
        <v>77</v>
      </c>
    </row>
    <row r="2364" spans="57:63" hidden="1" x14ac:dyDescent="0.3">
      <c r="BE2364" s="9" t="s">
        <v>30</v>
      </c>
      <c r="BF2364" s="9">
        <v>2016</v>
      </c>
      <c r="BG2364" s="9" t="s">
        <v>45</v>
      </c>
      <c r="BH2364" s="59" t="s">
        <v>130</v>
      </c>
      <c r="BI2364" s="9" t="s">
        <v>23</v>
      </c>
      <c r="BJ2364" s="9">
        <v>129.1</v>
      </c>
      <c r="BK2364" s="9" t="s">
        <v>23</v>
      </c>
    </row>
    <row r="2365" spans="57:63" hidden="1" x14ac:dyDescent="0.3">
      <c r="BE2365" s="10" t="s">
        <v>30</v>
      </c>
      <c r="BF2365" s="10">
        <v>2016</v>
      </c>
      <c r="BG2365" s="10" t="s">
        <v>45</v>
      </c>
      <c r="BH2365" s="58" t="s">
        <v>130</v>
      </c>
      <c r="BI2365" s="10" t="s">
        <v>24</v>
      </c>
      <c r="BJ2365" s="10">
        <v>118.2</v>
      </c>
      <c r="BK2365" s="10" t="s">
        <v>77</v>
      </c>
    </row>
    <row r="2366" spans="57:63" hidden="1" x14ac:dyDescent="0.3">
      <c r="BE2366" s="9" t="s">
        <v>33</v>
      </c>
      <c r="BF2366" s="9">
        <v>2016</v>
      </c>
      <c r="BG2366" s="9" t="s">
        <v>45</v>
      </c>
      <c r="BH2366" s="59" t="s">
        <v>130</v>
      </c>
      <c r="BI2366" s="9" t="s">
        <v>3</v>
      </c>
      <c r="BJ2366" s="9">
        <v>130.19999999999999</v>
      </c>
      <c r="BK2366" s="9" t="s">
        <v>49</v>
      </c>
    </row>
    <row r="2367" spans="57:63" hidden="1" x14ac:dyDescent="0.3">
      <c r="BE2367" s="10" t="s">
        <v>33</v>
      </c>
      <c r="BF2367" s="10">
        <v>2016</v>
      </c>
      <c r="BG2367" s="10" t="s">
        <v>45</v>
      </c>
      <c r="BH2367" s="58" t="s">
        <v>130</v>
      </c>
      <c r="BI2367" s="10" t="s">
        <v>4</v>
      </c>
      <c r="BJ2367" s="10">
        <v>138.5</v>
      </c>
      <c r="BK2367" s="10" t="s">
        <v>49</v>
      </c>
    </row>
    <row r="2368" spans="57:63" hidden="1" x14ac:dyDescent="0.3">
      <c r="BE2368" s="9" t="s">
        <v>33</v>
      </c>
      <c r="BF2368" s="9">
        <v>2016</v>
      </c>
      <c r="BG2368" s="9" t="s">
        <v>45</v>
      </c>
      <c r="BH2368" s="59" t="s">
        <v>130</v>
      </c>
      <c r="BI2368" s="9" t="s">
        <v>5</v>
      </c>
      <c r="BJ2368" s="9">
        <v>134.1</v>
      </c>
      <c r="BK2368" s="9" t="s">
        <v>49</v>
      </c>
    </row>
    <row r="2369" spans="57:63" hidden="1" x14ac:dyDescent="0.3">
      <c r="BE2369" s="10" t="s">
        <v>33</v>
      </c>
      <c r="BF2369" s="10">
        <v>2016</v>
      </c>
      <c r="BG2369" s="10" t="s">
        <v>45</v>
      </c>
      <c r="BH2369" s="58" t="s">
        <v>130</v>
      </c>
      <c r="BI2369" s="10" t="s">
        <v>6</v>
      </c>
      <c r="BJ2369" s="10">
        <v>132.9</v>
      </c>
      <c r="BK2369" s="10" t="s">
        <v>49</v>
      </c>
    </row>
    <row r="2370" spans="57:63" hidden="1" x14ac:dyDescent="0.3">
      <c r="BE2370" s="9" t="s">
        <v>33</v>
      </c>
      <c r="BF2370" s="9">
        <v>2016</v>
      </c>
      <c r="BG2370" s="9" t="s">
        <v>45</v>
      </c>
      <c r="BH2370" s="59" t="s">
        <v>130</v>
      </c>
      <c r="BI2370" s="9" t="s">
        <v>7</v>
      </c>
      <c r="BJ2370" s="9">
        <v>112.6</v>
      </c>
      <c r="BK2370" s="9" t="s">
        <v>49</v>
      </c>
    </row>
    <row r="2371" spans="57:63" hidden="1" x14ac:dyDescent="0.3">
      <c r="BE2371" s="10" t="s">
        <v>33</v>
      </c>
      <c r="BF2371" s="10">
        <v>2016</v>
      </c>
      <c r="BG2371" s="10" t="s">
        <v>45</v>
      </c>
      <c r="BH2371" s="58" t="s">
        <v>130</v>
      </c>
      <c r="BI2371" s="10" t="s">
        <v>8</v>
      </c>
      <c r="BJ2371" s="10">
        <v>130.80000000000001</v>
      </c>
      <c r="BK2371" s="10" t="s">
        <v>49</v>
      </c>
    </row>
    <row r="2372" spans="57:63" hidden="1" x14ac:dyDescent="0.3">
      <c r="BE2372" s="9" t="s">
        <v>33</v>
      </c>
      <c r="BF2372" s="9">
        <v>2016</v>
      </c>
      <c r="BG2372" s="9" t="s">
        <v>45</v>
      </c>
      <c r="BH2372" s="59" t="s">
        <v>130</v>
      </c>
      <c r="BI2372" s="9" t="s">
        <v>9</v>
      </c>
      <c r="BJ2372" s="9">
        <v>142</v>
      </c>
      <c r="BK2372" s="9" t="s">
        <v>49</v>
      </c>
    </row>
    <row r="2373" spans="57:63" hidden="1" x14ac:dyDescent="0.3">
      <c r="BE2373" s="10" t="s">
        <v>33</v>
      </c>
      <c r="BF2373" s="10">
        <v>2016</v>
      </c>
      <c r="BG2373" s="10" t="s">
        <v>45</v>
      </c>
      <c r="BH2373" s="58" t="s">
        <v>130</v>
      </c>
      <c r="BI2373" s="10" t="s">
        <v>10</v>
      </c>
      <c r="BJ2373" s="10">
        <v>174.9</v>
      </c>
      <c r="BK2373" s="10" t="s">
        <v>49</v>
      </c>
    </row>
    <row r="2374" spans="57:63" hidden="1" x14ac:dyDescent="0.3">
      <c r="BE2374" s="9" t="s">
        <v>33</v>
      </c>
      <c r="BF2374" s="9">
        <v>2016</v>
      </c>
      <c r="BG2374" s="9" t="s">
        <v>45</v>
      </c>
      <c r="BH2374" s="59" t="s">
        <v>130</v>
      </c>
      <c r="BI2374" s="9" t="s">
        <v>11</v>
      </c>
      <c r="BJ2374" s="9">
        <v>115.6</v>
      </c>
      <c r="BK2374" s="9" t="s">
        <v>49</v>
      </c>
    </row>
    <row r="2375" spans="57:63" hidden="1" x14ac:dyDescent="0.3">
      <c r="BE2375" s="10" t="s">
        <v>33</v>
      </c>
      <c r="BF2375" s="10">
        <v>2016</v>
      </c>
      <c r="BG2375" s="10" t="s">
        <v>45</v>
      </c>
      <c r="BH2375" s="58" t="s">
        <v>130</v>
      </c>
      <c r="BI2375" s="10" t="s">
        <v>12</v>
      </c>
      <c r="BJ2375" s="10">
        <v>145.4</v>
      </c>
      <c r="BK2375" s="10" t="s">
        <v>49</v>
      </c>
    </row>
    <row r="2376" spans="57:63" hidden="1" x14ac:dyDescent="0.3">
      <c r="BE2376" s="9" t="s">
        <v>33</v>
      </c>
      <c r="BF2376" s="9">
        <v>2016</v>
      </c>
      <c r="BG2376" s="9" t="s">
        <v>45</v>
      </c>
      <c r="BH2376" s="59" t="s">
        <v>130</v>
      </c>
      <c r="BI2376" s="9" t="s">
        <v>14</v>
      </c>
      <c r="BJ2376" s="9">
        <v>140.30000000000001</v>
      </c>
      <c r="BK2376" s="9" t="s">
        <v>49</v>
      </c>
    </row>
    <row r="2377" spans="57:63" hidden="1" x14ac:dyDescent="0.3">
      <c r="BE2377" s="10" t="s">
        <v>33</v>
      </c>
      <c r="BF2377" s="10">
        <v>2016</v>
      </c>
      <c r="BG2377" s="10" t="s">
        <v>45</v>
      </c>
      <c r="BH2377" s="58" t="s">
        <v>130</v>
      </c>
      <c r="BI2377" s="10" t="s">
        <v>15</v>
      </c>
      <c r="BJ2377" s="10">
        <v>135.19999999999999</v>
      </c>
      <c r="BK2377" s="10" t="s">
        <v>49</v>
      </c>
    </row>
    <row r="2378" spans="57:63" hidden="1" x14ac:dyDescent="0.3">
      <c r="BE2378" s="9" t="s">
        <v>33</v>
      </c>
      <c r="BF2378" s="9">
        <v>2016</v>
      </c>
      <c r="BG2378" s="9" t="s">
        <v>45</v>
      </c>
      <c r="BH2378" s="59" t="s">
        <v>130</v>
      </c>
      <c r="BI2378" s="9" t="s">
        <v>20</v>
      </c>
      <c r="BJ2378" s="9">
        <v>129.1</v>
      </c>
      <c r="BK2378" s="9" t="s">
        <v>77</v>
      </c>
    </row>
    <row r="2379" spans="57:63" hidden="1" x14ac:dyDescent="0.3">
      <c r="BE2379" s="10" t="s">
        <v>33</v>
      </c>
      <c r="BF2379" s="10">
        <v>2016</v>
      </c>
      <c r="BG2379" s="10" t="s">
        <v>45</v>
      </c>
      <c r="BH2379" s="58" t="s">
        <v>130</v>
      </c>
      <c r="BI2379" s="10" t="s">
        <v>21</v>
      </c>
      <c r="BJ2379" s="10">
        <v>116.2</v>
      </c>
      <c r="BK2379" s="10" t="s">
        <v>77</v>
      </c>
    </row>
    <row r="2380" spans="57:63" hidden="1" x14ac:dyDescent="0.3">
      <c r="BE2380" s="9" t="s">
        <v>33</v>
      </c>
      <c r="BF2380" s="9">
        <v>2016</v>
      </c>
      <c r="BG2380" s="9" t="s">
        <v>45</v>
      </c>
      <c r="BH2380" s="59" t="s">
        <v>130</v>
      </c>
      <c r="BI2380" s="9" t="s">
        <v>22</v>
      </c>
      <c r="BJ2380" s="9">
        <v>124.7</v>
      </c>
      <c r="BK2380" s="9" t="s">
        <v>77</v>
      </c>
    </row>
    <row r="2381" spans="57:63" hidden="1" x14ac:dyDescent="0.3">
      <c r="BE2381" s="10" t="s">
        <v>33</v>
      </c>
      <c r="BF2381" s="10">
        <v>2016</v>
      </c>
      <c r="BG2381" s="10" t="s">
        <v>45</v>
      </c>
      <c r="BH2381" s="58" t="s">
        <v>130</v>
      </c>
      <c r="BI2381" s="10" t="s">
        <v>23</v>
      </c>
      <c r="BJ2381" s="10">
        <v>122.1</v>
      </c>
      <c r="BK2381" s="10" t="s">
        <v>23</v>
      </c>
    </row>
    <row r="2382" spans="57:63" hidden="1" x14ac:dyDescent="0.3">
      <c r="BE2382" s="9" t="s">
        <v>33</v>
      </c>
      <c r="BF2382" s="9">
        <v>2016</v>
      </c>
      <c r="BG2382" s="9" t="s">
        <v>45</v>
      </c>
      <c r="BH2382" s="59" t="s">
        <v>130</v>
      </c>
      <c r="BI2382" s="9" t="s">
        <v>24</v>
      </c>
      <c r="BJ2382" s="9">
        <v>113.4</v>
      </c>
      <c r="BK2382" s="9" t="s">
        <v>77</v>
      </c>
    </row>
    <row r="2383" spans="57:63" hidden="1" x14ac:dyDescent="0.3">
      <c r="BE2383" s="10" t="s">
        <v>34</v>
      </c>
      <c r="BF2383" s="10">
        <v>2016</v>
      </c>
      <c r="BG2383" s="10" t="s">
        <v>45</v>
      </c>
      <c r="BH2383" s="58" t="s">
        <v>130</v>
      </c>
      <c r="BI2383" s="10" t="s">
        <v>3</v>
      </c>
      <c r="BJ2383" s="10">
        <v>131.4</v>
      </c>
      <c r="BK2383" s="10" t="s">
        <v>49</v>
      </c>
    </row>
    <row r="2384" spans="57:63" hidden="1" x14ac:dyDescent="0.3">
      <c r="BE2384" s="9" t="s">
        <v>34</v>
      </c>
      <c r="BF2384" s="9">
        <v>2016</v>
      </c>
      <c r="BG2384" s="9" t="s">
        <v>45</v>
      </c>
      <c r="BH2384" s="59" t="s">
        <v>130</v>
      </c>
      <c r="BI2384" s="9" t="s">
        <v>4</v>
      </c>
      <c r="BJ2384" s="9">
        <v>137.80000000000001</v>
      </c>
      <c r="BK2384" s="9" t="s">
        <v>49</v>
      </c>
    </row>
    <row r="2385" spans="57:63" hidden="1" x14ac:dyDescent="0.3">
      <c r="BE2385" s="10" t="s">
        <v>34</v>
      </c>
      <c r="BF2385" s="10">
        <v>2016</v>
      </c>
      <c r="BG2385" s="10" t="s">
        <v>45</v>
      </c>
      <c r="BH2385" s="58" t="s">
        <v>130</v>
      </c>
      <c r="BI2385" s="10" t="s">
        <v>5</v>
      </c>
      <c r="BJ2385" s="10">
        <v>132</v>
      </c>
      <c r="BK2385" s="10" t="s">
        <v>49</v>
      </c>
    </row>
    <row r="2386" spans="57:63" hidden="1" x14ac:dyDescent="0.3">
      <c r="BE2386" s="9" t="s">
        <v>34</v>
      </c>
      <c r="BF2386" s="9">
        <v>2016</v>
      </c>
      <c r="BG2386" s="9" t="s">
        <v>45</v>
      </c>
      <c r="BH2386" s="59" t="s">
        <v>130</v>
      </c>
      <c r="BI2386" s="9" t="s">
        <v>6</v>
      </c>
      <c r="BJ2386" s="9">
        <v>135</v>
      </c>
      <c r="BK2386" s="9" t="s">
        <v>49</v>
      </c>
    </row>
    <row r="2387" spans="57:63" hidden="1" x14ac:dyDescent="0.3">
      <c r="BE2387" s="10" t="s">
        <v>34</v>
      </c>
      <c r="BF2387" s="10">
        <v>2016</v>
      </c>
      <c r="BG2387" s="10" t="s">
        <v>45</v>
      </c>
      <c r="BH2387" s="58" t="s">
        <v>130</v>
      </c>
      <c r="BI2387" s="10" t="s">
        <v>7</v>
      </c>
      <c r="BJ2387" s="10">
        <v>118</v>
      </c>
      <c r="BK2387" s="10" t="s">
        <v>49</v>
      </c>
    </row>
    <row r="2388" spans="57:63" hidden="1" x14ac:dyDescent="0.3">
      <c r="BE2388" s="9" t="s">
        <v>34</v>
      </c>
      <c r="BF2388" s="9">
        <v>2016</v>
      </c>
      <c r="BG2388" s="9" t="s">
        <v>45</v>
      </c>
      <c r="BH2388" s="59" t="s">
        <v>130</v>
      </c>
      <c r="BI2388" s="9" t="s">
        <v>8</v>
      </c>
      <c r="BJ2388" s="9">
        <v>134.1</v>
      </c>
      <c r="BK2388" s="9" t="s">
        <v>49</v>
      </c>
    </row>
    <row r="2389" spans="57:63" hidden="1" x14ac:dyDescent="0.3">
      <c r="BE2389" s="10" t="s">
        <v>34</v>
      </c>
      <c r="BF2389" s="10">
        <v>2016</v>
      </c>
      <c r="BG2389" s="10" t="s">
        <v>45</v>
      </c>
      <c r="BH2389" s="58" t="s">
        <v>130</v>
      </c>
      <c r="BI2389" s="10" t="s">
        <v>9</v>
      </c>
      <c r="BJ2389" s="10">
        <v>141.9</v>
      </c>
      <c r="BK2389" s="10" t="s">
        <v>49</v>
      </c>
    </row>
    <row r="2390" spans="57:63" hidden="1" x14ac:dyDescent="0.3">
      <c r="BE2390" s="9" t="s">
        <v>34</v>
      </c>
      <c r="BF2390" s="9">
        <v>2016</v>
      </c>
      <c r="BG2390" s="9" t="s">
        <v>45</v>
      </c>
      <c r="BH2390" s="59" t="s">
        <v>130</v>
      </c>
      <c r="BI2390" s="9" t="s">
        <v>10</v>
      </c>
      <c r="BJ2390" s="9">
        <v>171.7</v>
      </c>
      <c r="BK2390" s="9" t="s">
        <v>49</v>
      </c>
    </row>
    <row r="2391" spans="57:63" hidden="1" x14ac:dyDescent="0.3">
      <c r="BE2391" s="10" t="s">
        <v>34</v>
      </c>
      <c r="BF2391" s="10">
        <v>2016</v>
      </c>
      <c r="BG2391" s="10" t="s">
        <v>45</v>
      </c>
      <c r="BH2391" s="58" t="s">
        <v>130</v>
      </c>
      <c r="BI2391" s="10" t="s">
        <v>11</v>
      </c>
      <c r="BJ2391" s="10">
        <v>114.1</v>
      </c>
      <c r="BK2391" s="10" t="s">
        <v>49</v>
      </c>
    </row>
    <row r="2392" spans="57:63" hidden="1" x14ac:dyDescent="0.3">
      <c r="BE2392" s="9" t="s">
        <v>34</v>
      </c>
      <c r="BF2392" s="9">
        <v>2016</v>
      </c>
      <c r="BG2392" s="9" t="s">
        <v>45</v>
      </c>
      <c r="BH2392" s="59" t="s">
        <v>130</v>
      </c>
      <c r="BI2392" s="9" t="s">
        <v>12</v>
      </c>
      <c r="BJ2392" s="9">
        <v>139.69999999999999</v>
      </c>
      <c r="BK2392" s="9" t="s">
        <v>49</v>
      </c>
    </row>
    <row r="2393" spans="57:63" hidden="1" x14ac:dyDescent="0.3">
      <c r="BE2393" s="10" t="s">
        <v>34</v>
      </c>
      <c r="BF2393" s="10">
        <v>2016</v>
      </c>
      <c r="BG2393" s="10" t="s">
        <v>45</v>
      </c>
      <c r="BH2393" s="58" t="s">
        <v>130</v>
      </c>
      <c r="BI2393" s="10" t="s">
        <v>14</v>
      </c>
      <c r="BJ2393" s="10">
        <v>141.80000000000001</v>
      </c>
      <c r="BK2393" s="10" t="s">
        <v>49</v>
      </c>
    </row>
    <row r="2394" spans="57:63" hidden="1" x14ac:dyDescent="0.3">
      <c r="BE2394" s="9" t="s">
        <v>34</v>
      </c>
      <c r="BF2394" s="9">
        <v>2016</v>
      </c>
      <c r="BG2394" s="9" t="s">
        <v>45</v>
      </c>
      <c r="BH2394" s="59" t="s">
        <v>130</v>
      </c>
      <c r="BI2394" s="9" t="s">
        <v>15</v>
      </c>
      <c r="BJ2394" s="9">
        <v>136.1</v>
      </c>
      <c r="BK2394" s="9" t="s">
        <v>49</v>
      </c>
    </row>
    <row r="2395" spans="57:63" hidden="1" x14ac:dyDescent="0.3">
      <c r="BE2395" s="10" t="s">
        <v>34</v>
      </c>
      <c r="BF2395" s="10">
        <v>2016</v>
      </c>
      <c r="BG2395" s="10" t="s">
        <v>45</v>
      </c>
      <c r="BH2395" s="58" t="s">
        <v>130</v>
      </c>
      <c r="BI2395" s="10" t="s">
        <v>20</v>
      </c>
      <c r="BJ2395" s="10">
        <v>129.1</v>
      </c>
      <c r="BK2395" s="10" t="s">
        <v>77</v>
      </c>
    </row>
    <row r="2396" spans="57:63" hidden="1" x14ac:dyDescent="0.3">
      <c r="BE2396" s="9" t="s">
        <v>34</v>
      </c>
      <c r="BF2396" s="9">
        <v>2016</v>
      </c>
      <c r="BG2396" s="9" t="s">
        <v>45</v>
      </c>
      <c r="BH2396" s="59" t="s">
        <v>130</v>
      </c>
      <c r="BI2396" s="9" t="s">
        <v>21</v>
      </c>
      <c r="BJ2396" s="9">
        <v>125</v>
      </c>
      <c r="BK2396" s="9" t="s">
        <v>77</v>
      </c>
    </row>
    <row r="2397" spans="57:63" hidden="1" x14ac:dyDescent="0.3">
      <c r="BE2397" s="10" t="s">
        <v>34</v>
      </c>
      <c r="BF2397" s="10">
        <v>2016</v>
      </c>
      <c r="BG2397" s="10" t="s">
        <v>45</v>
      </c>
      <c r="BH2397" s="58" t="s">
        <v>130</v>
      </c>
      <c r="BI2397" s="10" t="s">
        <v>22</v>
      </c>
      <c r="BJ2397" s="10">
        <v>128.6</v>
      </c>
      <c r="BK2397" s="10" t="s">
        <v>77</v>
      </c>
    </row>
    <row r="2398" spans="57:63" hidden="1" x14ac:dyDescent="0.3">
      <c r="BE2398" s="9" t="s">
        <v>34</v>
      </c>
      <c r="BF2398" s="9">
        <v>2016</v>
      </c>
      <c r="BG2398" s="9" t="s">
        <v>45</v>
      </c>
      <c r="BH2398" s="59" t="s">
        <v>130</v>
      </c>
      <c r="BI2398" s="9" t="s">
        <v>23</v>
      </c>
      <c r="BJ2398" s="9">
        <v>126.4</v>
      </c>
      <c r="BK2398" s="9" t="s">
        <v>23</v>
      </c>
    </row>
    <row r="2399" spans="57:63" hidden="1" x14ac:dyDescent="0.3">
      <c r="BE2399" s="10" t="s">
        <v>34</v>
      </c>
      <c r="BF2399" s="10">
        <v>2016</v>
      </c>
      <c r="BG2399" s="10" t="s">
        <v>45</v>
      </c>
      <c r="BH2399" s="58" t="s">
        <v>130</v>
      </c>
      <c r="BI2399" s="10" t="s">
        <v>24</v>
      </c>
      <c r="BJ2399" s="10">
        <v>115.7</v>
      </c>
      <c r="BK2399" s="10" t="s">
        <v>77</v>
      </c>
    </row>
    <row r="2400" spans="57:63" hidden="1" x14ac:dyDescent="0.3">
      <c r="BE2400" s="9" t="s">
        <v>30</v>
      </c>
      <c r="BF2400" s="9">
        <v>2016</v>
      </c>
      <c r="BG2400" s="9" t="s">
        <v>46</v>
      </c>
      <c r="BH2400" s="59" t="s">
        <v>131</v>
      </c>
      <c r="BI2400" s="9" t="s">
        <v>3</v>
      </c>
      <c r="BJ2400" s="9">
        <v>132.6</v>
      </c>
      <c r="BK2400" s="9" t="s">
        <v>49</v>
      </c>
    </row>
    <row r="2401" spans="57:63" hidden="1" x14ac:dyDescent="0.3">
      <c r="BE2401" s="10" t="s">
        <v>30</v>
      </c>
      <c r="BF2401" s="10">
        <v>2016</v>
      </c>
      <c r="BG2401" s="10" t="s">
        <v>46</v>
      </c>
      <c r="BH2401" s="58" t="s">
        <v>131</v>
      </c>
      <c r="BI2401" s="10" t="s">
        <v>4</v>
      </c>
      <c r="BJ2401" s="10">
        <v>137.30000000000001</v>
      </c>
      <c r="BK2401" s="10" t="s">
        <v>49</v>
      </c>
    </row>
    <row r="2402" spans="57:63" hidden="1" x14ac:dyDescent="0.3">
      <c r="BE2402" s="9" t="s">
        <v>30</v>
      </c>
      <c r="BF2402" s="9">
        <v>2016</v>
      </c>
      <c r="BG2402" s="9" t="s">
        <v>46</v>
      </c>
      <c r="BH2402" s="59" t="s">
        <v>131</v>
      </c>
      <c r="BI2402" s="9" t="s">
        <v>5</v>
      </c>
      <c r="BJ2402" s="9">
        <v>131.6</v>
      </c>
      <c r="BK2402" s="9" t="s">
        <v>49</v>
      </c>
    </row>
    <row r="2403" spans="57:63" hidden="1" x14ac:dyDescent="0.3">
      <c r="BE2403" s="10" t="s">
        <v>30</v>
      </c>
      <c r="BF2403" s="10">
        <v>2016</v>
      </c>
      <c r="BG2403" s="10" t="s">
        <v>46</v>
      </c>
      <c r="BH2403" s="58" t="s">
        <v>131</v>
      </c>
      <c r="BI2403" s="10" t="s">
        <v>6</v>
      </c>
      <c r="BJ2403" s="10">
        <v>136.30000000000001</v>
      </c>
      <c r="BK2403" s="10" t="s">
        <v>49</v>
      </c>
    </row>
    <row r="2404" spans="57:63" hidden="1" x14ac:dyDescent="0.3">
      <c r="BE2404" s="9" t="s">
        <v>30</v>
      </c>
      <c r="BF2404" s="9">
        <v>2016</v>
      </c>
      <c r="BG2404" s="9" t="s">
        <v>46</v>
      </c>
      <c r="BH2404" s="59" t="s">
        <v>131</v>
      </c>
      <c r="BI2404" s="9" t="s">
        <v>7</v>
      </c>
      <c r="BJ2404" s="9">
        <v>121.6</v>
      </c>
      <c r="BK2404" s="9" t="s">
        <v>49</v>
      </c>
    </row>
    <row r="2405" spans="57:63" hidden="1" x14ac:dyDescent="0.3">
      <c r="BE2405" s="10" t="s">
        <v>30</v>
      </c>
      <c r="BF2405" s="10">
        <v>2016</v>
      </c>
      <c r="BG2405" s="10" t="s">
        <v>46</v>
      </c>
      <c r="BH2405" s="58" t="s">
        <v>131</v>
      </c>
      <c r="BI2405" s="10" t="s">
        <v>8</v>
      </c>
      <c r="BJ2405" s="10">
        <v>135.6</v>
      </c>
      <c r="BK2405" s="10" t="s">
        <v>49</v>
      </c>
    </row>
    <row r="2406" spans="57:63" hidden="1" x14ac:dyDescent="0.3">
      <c r="BE2406" s="9" t="s">
        <v>30</v>
      </c>
      <c r="BF2406" s="9">
        <v>2016</v>
      </c>
      <c r="BG2406" s="9" t="s">
        <v>46</v>
      </c>
      <c r="BH2406" s="59" t="s">
        <v>131</v>
      </c>
      <c r="BI2406" s="9" t="s">
        <v>9</v>
      </c>
      <c r="BJ2406" s="9">
        <v>127.5</v>
      </c>
      <c r="BK2406" s="9" t="s">
        <v>49</v>
      </c>
    </row>
    <row r="2407" spans="57:63" hidden="1" x14ac:dyDescent="0.3">
      <c r="BE2407" s="10" t="s">
        <v>30</v>
      </c>
      <c r="BF2407" s="10">
        <v>2016</v>
      </c>
      <c r="BG2407" s="10" t="s">
        <v>46</v>
      </c>
      <c r="BH2407" s="58" t="s">
        <v>131</v>
      </c>
      <c r="BI2407" s="10" t="s">
        <v>10</v>
      </c>
      <c r="BJ2407" s="10">
        <v>167.9</v>
      </c>
      <c r="BK2407" s="10" t="s">
        <v>49</v>
      </c>
    </row>
    <row r="2408" spans="57:63" hidden="1" x14ac:dyDescent="0.3">
      <c r="BE2408" s="9" t="s">
        <v>30</v>
      </c>
      <c r="BF2408" s="9">
        <v>2016</v>
      </c>
      <c r="BG2408" s="9" t="s">
        <v>46</v>
      </c>
      <c r="BH2408" s="59" t="s">
        <v>131</v>
      </c>
      <c r="BI2408" s="9" t="s">
        <v>11</v>
      </c>
      <c r="BJ2408" s="9">
        <v>113.8</v>
      </c>
      <c r="BK2408" s="9" t="s">
        <v>49</v>
      </c>
    </row>
    <row r="2409" spans="57:63" hidden="1" x14ac:dyDescent="0.3">
      <c r="BE2409" s="10" t="s">
        <v>30</v>
      </c>
      <c r="BF2409" s="10">
        <v>2016</v>
      </c>
      <c r="BG2409" s="10" t="s">
        <v>46</v>
      </c>
      <c r="BH2409" s="58" t="s">
        <v>131</v>
      </c>
      <c r="BI2409" s="10" t="s">
        <v>12</v>
      </c>
      <c r="BJ2409" s="10">
        <v>137.5</v>
      </c>
      <c r="BK2409" s="10" t="s">
        <v>49</v>
      </c>
    </row>
    <row r="2410" spans="57:63" hidden="1" x14ac:dyDescent="0.3">
      <c r="BE2410" s="9" t="s">
        <v>30</v>
      </c>
      <c r="BF2410" s="9">
        <v>2016</v>
      </c>
      <c r="BG2410" s="9" t="s">
        <v>46</v>
      </c>
      <c r="BH2410" s="59" t="s">
        <v>131</v>
      </c>
      <c r="BI2410" s="9" t="s">
        <v>14</v>
      </c>
      <c r="BJ2410" s="9">
        <v>143.6</v>
      </c>
      <c r="BK2410" s="9" t="s">
        <v>49</v>
      </c>
    </row>
    <row r="2411" spans="57:63" hidden="1" x14ac:dyDescent="0.3">
      <c r="BE2411" s="10" t="s">
        <v>30</v>
      </c>
      <c r="BF2411" s="10">
        <v>2016</v>
      </c>
      <c r="BG2411" s="10" t="s">
        <v>46</v>
      </c>
      <c r="BH2411" s="58" t="s">
        <v>131</v>
      </c>
      <c r="BI2411" s="10" t="s">
        <v>15</v>
      </c>
      <c r="BJ2411" s="10">
        <v>134.69999999999999</v>
      </c>
      <c r="BK2411" s="10" t="s">
        <v>49</v>
      </c>
    </row>
    <row r="2412" spans="57:63" hidden="1" x14ac:dyDescent="0.3">
      <c r="BE2412" s="9" t="s">
        <v>30</v>
      </c>
      <c r="BF2412" s="9">
        <v>2016</v>
      </c>
      <c r="BG2412" s="9" t="s">
        <v>46</v>
      </c>
      <c r="BH2412" s="59" t="s">
        <v>131</v>
      </c>
      <c r="BI2412" s="9" t="s">
        <v>20</v>
      </c>
      <c r="BJ2412" s="9" t="s">
        <v>32</v>
      </c>
      <c r="BK2412" s="9" t="s">
        <v>77</v>
      </c>
    </row>
    <row r="2413" spans="57:63" hidden="1" x14ac:dyDescent="0.3">
      <c r="BE2413" s="10" t="s">
        <v>30</v>
      </c>
      <c r="BF2413" s="10">
        <v>2016</v>
      </c>
      <c r="BG2413" s="10" t="s">
        <v>46</v>
      </c>
      <c r="BH2413" s="58" t="s">
        <v>131</v>
      </c>
      <c r="BI2413" s="10" t="s">
        <v>21</v>
      </c>
      <c r="BJ2413" s="10">
        <v>132</v>
      </c>
      <c r="BK2413" s="10" t="s">
        <v>77</v>
      </c>
    </row>
    <row r="2414" spans="57:63" hidden="1" x14ac:dyDescent="0.3">
      <c r="BE2414" s="9" t="s">
        <v>30</v>
      </c>
      <c r="BF2414" s="9">
        <v>2016</v>
      </c>
      <c r="BG2414" s="9" t="s">
        <v>46</v>
      </c>
      <c r="BH2414" s="59" t="s">
        <v>131</v>
      </c>
      <c r="BI2414" s="9" t="s">
        <v>22</v>
      </c>
      <c r="BJ2414" s="9">
        <v>132.9</v>
      </c>
      <c r="BK2414" s="9" t="s">
        <v>77</v>
      </c>
    </row>
    <row r="2415" spans="57:63" hidden="1" x14ac:dyDescent="0.3">
      <c r="BE2415" s="10" t="s">
        <v>30</v>
      </c>
      <c r="BF2415" s="10">
        <v>2016</v>
      </c>
      <c r="BG2415" s="10" t="s">
        <v>46</v>
      </c>
      <c r="BH2415" s="58" t="s">
        <v>131</v>
      </c>
      <c r="BI2415" s="10" t="s">
        <v>23</v>
      </c>
      <c r="BJ2415" s="10">
        <v>129.69999999999999</v>
      </c>
      <c r="BK2415" s="10" t="s">
        <v>23</v>
      </c>
    </row>
    <row r="2416" spans="57:63" hidden="1" x14ac:dyDescent="0.3">
      <c r="BE2416" s="9" t="s">
        <v>30</v>
      </c>
      <c r="BF2416" s="9">
        <v>2016</v>
      </c>
      <c r="BG2416" s="9" t="s">
        <v>46</v>
      </c>
      <c r="BH2416" s="59" t="s">
        <v>131</v>
      </c>
      <c r="BI2416" s="9" t="s">
        <v>24</v>
      </c>
      <c r="BJ2416" s="9">
        <v>118.6</v>
      </c>
      <c r="BK2416" s="9" t="s">
        <v>77</v>
      </c>
    </row>
    <row r="2417" spans="57:63" hidden="1" x14ac:dyDescent="0.3">
      <c r="BE2417" s="10" t="s">
        <v>33</v>
      </c>
      <c r="BF2417" s="10">
        <v>2016</v>
      </c>
      <c r="BG2417" s="10" t="s">
        <v>46</v>
      </c>
      <c r="BH2417" s="58" t="s">
        <v>131</v>
      </c>
      <c r="BI2417" s="10" t="s">
        <v>3</v>
      </c>
      <c r="BJ2417" s="10">
        <v>131.6</v>
      </c>
      <c r="BK2417" s="10" t="s">
        <v>49</v>
      </c>
    </row>
    <row r="2418" spans="57:63" hidden="1" x14ac:dyDescent="0.3">
      <c r="BE2418" s="9" t="s">
        <v>33</v>
      </c>
      <c r="BF2418" s="9">
        <v>2016</v>
      </c>
      <c r="BG2418" s="9" t="s">
        <v>46</v>
      </c>
      <c r="BH2418" s="59" t="s">
        <v>131</v>
      </c>
      <c r="BI2418" s="9" t="s">
        <v>4</v>
      </c>
      <c r="BJ2418" s="9">
        <v>138.19999999999999</v>
      </c>
      <c r="BK2418" s="9" t="s">
        <v>49</v>
      </c>
    </row>
    <row r="2419" spans="57:63" hidden="1" x14ac:dyDescent="0.3">
      <c r="BE2419" s="10" t="s">
        <v>33</v>
      </c>
      <c r="BF2419" s="10">
        <v>2016</v>
      </c>
      <c r="BG2419" s="10" t="s">
        <v>46</v>
      </c>
      <c r="BH2419" s="58" t="s">
        <v>131</v>
      </c>
      <c r="BI2419" s="10" t="s">
        <v>5</v>
      </c>
      <c r="BJ2419" s="10">
        <v>134.9</v>
      </c>
      <c r="BK2419" s="10" t="s">
        <v>49</v>
      </c>
    </row>
    <row r="2420" spans="57:63" hidden="1" x14ac:dyDescent="0.3">
      <c r="BE2420" s="9" t="s">
        <v>33</v>
      </c>
      <c r="BF2420" s="9">
        <v>2016</v>
      </c>
      <c r="BG2420" s="9" t="s">
        <v>46</v>
      </c>
      <c r="BH2420" s="59" t="s">
        <v>131</v>
      </c>
      <c r="BI2420" s="9" t="s">
        <v>6</v>
      </c>
      <c r="BJ2420" s="9">
        <v>133.1</v>
      </c>
      <c r="BK2420" s="9" t="s">
        <v>49</v>
      </c>
    </row>
    <row r="2421" spans="57:63" hidden="1" x14ac:dyDescent="0.3">
      <c r="BE2421" s="10" t="s">
        <v>33</v>
      </c>
      <c r="BF2421" s="10">
        <v>2016</v>
      </c>
      <c r="BG2421" s="10" t="s">
        <v>46</v>
      </c>
      <c r="BH2421" s="58" t="s">
        <v>131</v>
      </c>
      <c r="BI2421" s="10" t="s">
        <v>7</v>
      </c>
      <c r="BJ2421" s="10">
        <v>113.5</v>
      </c>
      <c r="BK2421" s="10" t="s">
        <v>49</v>
      </c>
    </row>
    <row r="2422" spans="57:63" hidden="1" x14ac:dyDescent="0.3">
      <c r="BE2422" s="9" t="s">
        <v>33</v>
      </c>
      <c r="BF2422" s="9">
        <v>2016</v>
      </c>
      <c r="BG2422" s="9" t="s">
        <v>46</v>
      </c>
      <c r="BH2422" s="59" t="s">
        <v>131</v>
      </c>
      <c r="BI2422" s="9" t="s">
        <v>8</v>
      </c>
      <c r="BJ2422" s="9">
        <v>129.30000000000001</v>
      </c>
      <c r="BK2422" s="9" t="s">
        <v>49</v>
      </c>
    </row>
    <row r="2423" spans="57:63" hidden="1" x14ac:dyDescent="0.3">
      <c r="BE2423" s="10" t="s">
        <v>33</v>
      </c>
      <c r="BF2423" s="10">
        <v>2016</v>
      </c>
      <c r="BG2423" s="10" t="s">
        <v>46</v>
      </c>
      <c r="BH2423" s="58" t="s">
        <v>131</v>
      </c>
      <c r="BI2423" s="10" t="s">
        <v>9</v>
      </c>
      <c r="BJ2423" s="10">
        <v>121.1</v>
      </c>
      <c r="BK2423" s="10" t="s">
        <v>49</v>
      </c>
    </row>
    <row r="2424" spans="57:63" hidden="1" x14ac:dyDescent="0.3">
      <c r="BE2424" s="9" t="s">
        <v>33</v>
      </c>
      <c r="BF2424" s="9">
        <v>2016</v>
      </c>
      <c r="BG2424" s="9" t="s">
        <v>46</v>
      </c>
      <c r="BH2424" s="59" t="s">
        <v>131</v>
      </c>
      <c r="BI2424" s="9" t="s">
        <v>10</v>
      </c>
      <c r="BJ2424" s="9">
        <v>170.3</v>
      </c>
      <c r="BK2424" s="9" t="s">
        <v>49</v>
      </c>
    </row>
    <row r="2425" spans="57:63" hidden="1" x14ac:dyDescent="0.3">
      <c r="BE2425" s="10" t="s">
        <v>33</v>
      </c>
      <c r="BF2425" s="10">
        <v>2016</v>
      </c>
      <c r="BG2425" s="10" t="s">
        <v>46</v>
      </c>
      <c r="BH2425" s="58" t="s">
        <v>131</v>
      </c>
      <c r="BI2425" s="10" t="s">
        <v>11</v>
      </c>
      <c r="BJ2425" s="10">
        <v>115.5</v>
      </c>
      <c r="BK2425" s="10" t="s">
        <v>49</v>
      </c>
    </row>
    <row r="2426" spans="57:63" hidden="1" x14ac:dyDescent="0.3">
      <c r="BE2426" s="9" t="s">
        <v>33</v>
      </c>
      <c r="BF2426" s="9">
        <v>2016</v>
      </c>
      <c r="BG2426" s="9" t="s">
        <v>46</v>
      </c>
      <c r="BH2426" s="59" t="s">
        <v>131</v>
      </c>
      <c r="BI2426" s="9" t="s">
        <v>12</v>
      </c>
      <c r="BJ2426" s="9">
        <v>145.5</v>
      </c>
      <c r="BK2426" s="9" t="s">
        <v>49</v>
      </c>
    </row>
    <row r="2427" spans="57:63" hidden="1" x14ac:dyDescent="0.3">
      <c r="BE2427" s="10" t="s">
        <v>33</v>
      </c>
      <c r="BF2427" s="10">
        <v>2016</v>
      </c>
      <c r="BG2427" s="10" t="s">
        <v>46</v>
      </c>
      <c r="BH2427" s="58" t="s">
        <v>131</v>
      </c>
      <c r="BI2427" s="10" t="s">
        <v>14</v>
      </c>
      <c r="BJ2427" s="10">
        <v>140.9</v>
      </c>
      <c r="BK2427" s="10" t="s">
        <v>49</v>
      </c>
    </row>
    <row r="2428" spans="57:63" hidden="1" x14ac:dyDescent="0.3">
      <c r="BE2428" s="9" t="s">
        <v>33</v>
      </c>
      <c r="BF2428" s="9">
        <v>2016</v>
      </c>
      <c r="BG2428" s="9" t="s">
        <v>46</v>
      </c>
      <c r="BH2428" s="59" t="s">
        <v>131</v>
      </c>
      <c r="BI2428" s="9" t="s">
        <v>15</v>
      </c>
      <c r="BJ2428" s="9">
        <v>132.80000000000001</v>
      </c>
      <c r="BK2428" s="9" t="s">
        <v>49</v>
      </c>
    </row>
    <row r="2429" spans="57:63" hidden="1" x14ac:dyDescent="0.3">
      <c r="BE2429" s="10" t="s">
        <v>33</v>
      </c>
      <c r="BF2429" s="10">
        <v>2016</v>
      </c>
      <c r="BG2429" s="10" t="s">
        <v>46</v>
      </c>
      <c r="BH2429" s="58" t="s">
        <v>131</v>
      </c>
      <c r="BI2429" s="10" t="s">
        <v>20</v>
      </c>
      <c r="BJ2429" s="10">
        <v>128.5</v>
      </c>
      <c r="BK2429" s="10" t="s">
        <v>77</v>
      </c>
    </row>
    <row r="2430" spans="57:63" hidden="1" x14ac:dyDescent="0.3">
      <c r="BE2430" s="9" t="s">
        <v>33</v>
      </c>
      <c r="BF2430" s="9">
        <v>2016</v>
      </c>
      <c r="BG2430" s="9" t="s">
        <v>46</v>
      </c>
      <c r="BH2430" s="59" t="s">
        <v>131</v>
      </c>
      <c r="BI2430" s="9" t="s">
        <v>21</v>
      </c>
      <c r="BJ2430" s="9">
        <v>117.8</v>
      </c>
      <c r="BK2430" s="9" t="s">
        <v>77</v>
      </c>
    </row>
    <row r="2431" spans="57:63" hidden="1" x14ac:dyDescent="0.3">
      <c r="BE2431" s="10" t="s">
        <v>33</v>
      </c>
      <c r="BF2431" s="10">
        <v>2016</v>
      </c>
      <c r="BG2431" s="10" t="s">
        <v>46</v>
      </c>
      <c r="BH2431" s="58" t="s">
        <v>131</v>
      </c>
      <c r="BI2431" s="10" t="s">
        <v>22</v>
      </c>
      <c r="BJ2431" s="10">
        <v>125</v>
      </c>
      <c r="BK2431" s="10" t="s">
        <v>77</v>
      </c>
    </row>
    <row r="2432" spans="57:63" hidden="1" x14ac:dyDescent="0.3">
      <c r="BE2432" s="9" t="s">
        <v>33</v>
      </c>
      <c r="BF2432" s="9">
        <v>2016</v>
      </c>
      <c r="BG2432" s="9" t="s">
        <v>46</v>
      </c>
      <c r="BH2432" s="59" t="s">
        <v>131</v>
      </c>
      <c r="BI2432" s="9" t="s">
        <v>23</v>
      </c>
      <c r="BJ2432" s="9">
        <v>122.3</v>
      </c>
      <c r="BK2432" s="9" t="s">
        <v>23</v>
      </c>
    </row>
    <row r="2433" spans="57:63" hidden="1" x14ac:dyDescent="0.3">
      <c r="BE2433" s="10" t="s">
        <v>33</v>
      </c>
      <c r="BF2433" s="10">
        <v>2016</v>
      </c>
      <c r="BG2433" s="10" t="s">
        <v>46</v>
      </c>
      <c r="BH2433" s="58" t="s">
        <v>131</v>
      </c>
      <c r="BI2433" s="10" t="s">
        <v>24</v>
      </c>
      <c r="BJ2433" s="10">
        <v>113.7</v>
      </c>
      <c r="BK2433" s="10" t="s">
        <v>77</v>
      </c>
    </row>
    <row r="2434" spans="57:63" hidden="1" x14ac:dyDescent="0.3">
      <c r="BE2434" s="9" t="s">
        <v>34</v>
      </c>
      <c r="BF2434" s="9">
        <v>2016</v>
      </c>
      <c r="BG2434" s="9" t="s">
        <v>46</v>
      </c>
      <c r="BH2434" s="59" t="s">
        <v>131</v>
      </c>
      <c r="BI2434" s="9" t="s">
        <v>3</v>
      </c>
      <c r="BJ2434" s="9">
        <v>132.30000000000001</v>
      </c>
      <c r="BK2434" s="9" t="s">
        <v>49</v>
      </c>
    </row>
    <row r="2435" spans="57:63" hidden="1" x14ac:dyDescent="0.3">
      <c r="BE2435" s="10" t="s">
        <v>34</v>
      </c>
      <c r="BF2435" s="10">
        <v>2016</v>
      </c>
      <c r="BG2435" s="10" t="s">
        <v>46</v>
      </c>
      <c r="BH2435" s="58" t="s">
        <v>131</v>
      </c>
      <c r="BI2435" s="10" t="s">
        <v>4</v>
      </c>
      <c r="BJ2435" s="10">
        <v>137.6</v>
      </c>
      <c r="BK2435" s="10" t="s">
        <v>49</v>
      </c>
    </row>
    <row r="2436" spans="57:63" hidden="1" x14ac:dyDescent="0.3">
      <c r="BE2436" s="9" t="s">
        <v>34</v>
      </c>
      <c r="BF2436" s="9">
        <v>2016</v>
      </c>
      <c r="BG2436" s="9" t="s">
        <v>46</v>
      </c>
      <c r="BH2436" s="59" t="s">
        <v>131</v>
      </c>
      <c r="BI2436" s="9" t="s">
        <v>5</v>
      </c>
      <c r="BJ2436" s="9">
        <v>132.9</v>
      </c>
      <c r="BK2436" s="9" t="s">
        <v>49</v>
      </c>
    </row>
    <row r="2437" spans="57:63" hidden="1" x14ac:dyDescent="0.3">
      <c r="BE2437" s="10" t="s">
        <v>34</v>
      </c>
      <c r="BF2437" s="10">
        <v>2016</v>
      </c>
      <c r="BG2437" s="10" t="s">
        <v>46</v>
      </c>
      <c r="BH2437" s="58" t="s">
        <v>131</v>
      </c>
      <c r="BI2437" s="10" t="s">
        <v>6</v>
      </c>
      <c r="BJ2437" s="10">
        <v>135.1</v>
      </c>
      <c r="BK2437" s="10" t="s">
        <v>49</v>
      </c>
    </row>
    <row r="2438" spans="57:63" hidden="1" x14ac:dyDescent="0.3">
      <c r="BE2438" s="9" t="s">
        <v>34</v>
      </c>
      <c r="BF2438" s="9">
        <v>2016</v>
      </c>
      <c r="BG2438" s="9" t="s">
        <v>46</v>
      </c>
      <c r="BH2438" s="59" t="s">
        <v>131</v>
      </c>
      <c r="BI2438" s="9" t="s">
        <v>7</v>
      </c>
      <c r="BJ2438" s="9">
        <v>118.6</v>
      </c>
      <c r="BK2438" s="9" t="s">
        <v>49</v>
      </c>
    </row>
    <row r="2439" spans="57:63" hidden="1" x14ac:dyDescent="0.3">
      <c r="BE2439" s="10" t="s">
        <v>34</v>
      </c>
      <c r="BF2439" s="10">
        <v>2016</v>
      </c>
      <c r="BG2439" s="10" t="s">
        <v>46</v>
      </c>
      <c r="BH2439" s="58" t="s">
        <v>131</v>
      </c>
      <c r="BI2439" s="10" t="s">
        <v>8</v>
      </c>
      <c r="BJ2439" s="10">
        <v>132.69999999999999</v>
      </c>
      <c r="BK2439" s="10" t="s">
        <v>49</v>
      </c>
    </row>
    <row r="2440" spans="57:63" hidden="1" x14ac:dyDescent="0.3">
      <c r="BE2440" s="9" t="s">
        <v>34</v>
      </c>
      <c r="BF2440" s="9">
        <v>2016</v>
      </c>
      <c r="BG2440" s="9" t="s">
        <v>46</v>
      </c>
      <c r="BH2440" s="59" t="s">
        <v>131</v>
      </c>
      <c r="BI2440" s="9" t="s">
        <v>9</v>
      </c>
      <c r="BJ2440" s="9">
        <v>125.3</v>
      </c>
      <c r="BK2440" s="9" t="s">
        <v>49</v>
      </c>
    </row>
    <row r="2441" spans="57:63" hidden="1" x14ac:dyDescent="0.3">
      <c r="BE2441" s="10" t="s">
        <v>34</v>
      </c>
      <c r="BF2441" s="10">
        <v>2016</v>
      </c>
      <c r="BG2441" s="10" t="s">
        <v>46</v>
      </c>
      <c r="BH2441" s="58" t="s">
        <v>131</v>
      </c>
      <c r="BI2441" s="10" t="s">
        <v>10</v>
      </c>
      <c r="BJ2441" s="10">
        <v>168.7</v>
      </c>
      <c r="BK2441" s="10" t="s">
        <v>49</v>
      </c>
    </row>
    <row r="2442" spans="57:63" hidden="1" x14ac:dyDescent="0.3">
      <c r="BE2442" s="9" t="s">
        <v>34</v>
      </c>
      <c r="BF2442" s="9">
        <v>2016</v>
      </c>
      <c r="BG2442" s="9" t="s">
        <v>46</v>
      </c>
      <c r="BH2442" s="59" t="s">
        <v>131</v>
      </c>
      <c r="BI2442" s="9" t="s">
        <v>11</v>
      </c>
      <c r="BJ2442" s="9">
        <v>114.4</v>
      </c>
      <c r="BK2442" s="9" t="s">
        <v>49</v>
      </c>
    </row>
    <row r="2443" spans="57:63" hidden="1" x14ac:dyDescent="0.3">
      <c r="BE2443" s="10" t="s">
        <v>34</v>
      </c>
      <c r="BF2443" s="10">
        <v>2016</v>
      </c>
      <c r="BG2443" s="10" t="s">
        <v>46</v>
      </c>
      <c r="BH2443" s="58" t="s">
        <v>131</v>
      </c>
      <c r="BI2443" s="10" t="s">
        <v>12</v>
      </c>
      <c r="BJ2443" s="10">
        <v>140.19999999999999</v>
      </c>
      <c r="BK2443" s="10" t="s">
        <v>49</v>
      </c>
    </row>
    <row r="2444" spans="57:63" hidden="1" x14ac:dyDescent="0.3">
      <c r="BE2444" s="9" t="s">
        <v>34</v>
      </c>
      <c r="BF2444" s="9">
        <v>2016</v>
      </c>
      <c r="BG2444" s="9" t="s">
        <v>46</v>
      </c>
      <c r="BH2444" s="59" t="s">
        <v>131</v>
      </c>
      <c r="BI2444" s="9" t="s">
        <v>14</v>
      </c>
      <c r="BJ2444" s="9">
        <v>142.30000000000001</v>
      </c>
      <c r="BK2444" s="9" t="s">
        <v>49</v>
      </c>
    </row>
    <row r="2445" spans="57:63" hidden="1" x14ac:dyDescent="0.3">
      <c r="BE2445" s="10" t="s">
        <v>34</v>
      </c>
      <c r="BF2445" s="10">
        <v>2016</v>
      </c>
      <c r="BG2445" s="10" t="s">
        <v>46</v>
      </c>
      <c r="BH2445" s="58" t="s">
        <v>131</v>
      </c>
      <c r="BI2445" s="10" t="s">
        <v>15</v>
      </c>
      <c r="BJ2445" s="10">
        <v>134</v>
      </c>
      <c r="BK2445" s="10" t="s">
        <v>49</v>
      </c>
    </row>
    <row r="2446" spans="57:63" hidden="1" x14ac:dyDescent="0.3">
      <c r="BE2446" s="9" t="s">
        <v>34</v>
      </c>
      <c r="BF2446" s="9">
        <v>2016</v>
      </c>
      <c r="BG2446" s="9" t="s">
        <v>46</v>
      </c>
      <c r="BH2446" s="59" t="s">
        <v>131</v>
      </c>
      <c r="BI2446" s="9" t="s">
        <v>20</v>
      </c>
      <c r="BJ2446" s="9">
        <v>128.5</v>
      </c>
      <c r="BK2446" s="9" t="s">
        <v>77</v>
      </c>
    </row>
    <row r="2447" spans="57:63" hidden="1" x14ac:dyDescent="0.3">
      <c r="BE2447" s="10" t="s">
        <v>34</v>
      </c>
      <c r="BF2447" s="10">
        <v>2016</v>
      </c>
      <c r="BG2447" s="10" t="s">
        <v>46</v>
      </c>
      <c r="BH2447" s="58" t="s">
        <v>131</v>
      </c>
      <c r="BI2447" s="10" t="s">
        <v>21</v>
      </c>
      <c r="BJ2447" s="10">
        <v>126.6</v>
      </c>
      <c r="BK2447" s="10" t="s">
        <v>77</v>
      </c>
    </row>
    <row r="2448" spans="57:63" hidden="1" x14ac:dyDescent="0.3">
      <c r="BE2448" s="9" t="s">
        <v>34</v>
      </c>
      <c r="BF2448" s="9">
        <v>2016</v>
      </c>
      <c r="BG2448" s="9" t="s">
        <v>46</v>
      </c>
      <c r="BH2448" s="59" t="s">
        <v>131</v>
      </c>
      <c r="BI2448" s="9" t="s">
        <v>22</v>
      </c>
      <c r="BJ2448" s="9">
        <v>129.19999999999999</v>
      </c>
      <c r="BK2448" s="9" t="s">
        <v>77</v>
      </c>
    </row>
    <row r="2449" spans="57:63" hidden="1" x14ac:dyDescent="0.3">
      <c r="BE2449" s="10" t="s">
        <v>34</v>
      </c>
      <c r="BF2449" s="10">
        <v>2016</v>
      </c>
      <c r="BG2449" s="10" t="s">
        <v>46</v>
      </c>
      <c r="BH2449" s="58" t="s">
        <v>131</v>
      </c>
      <c r="BI2449" s="10" t="s">
        <v>23</v>
      </c>
      <c r="BJ2449" s="10">
        <v>126.9</v>
      </c>
      <c r="BK2449" s="10" t="s">
        <v>23</v>
      </c>
    </row>
    <row r="2450" spans="57:63" hidden="1" x14ac:dyDescent="0.3">
      <c r="BE2450" s="9" t="s">
        <v>34</v>
      </c>
      <c r="BF2450" s="9">
        <v>2016</v>
      </c>
      <c r="BG2450" s="9" t="s">
        <v>46</v>
      </c>
      <c r="BH2450" s="59" t="s">
        <v>131</v>
      </c>
      <c r="BI2450" s="9" t="s">
        <v>24</v>
      </c>
      <c r="BJ2450" s="9">
        <v>116</v>
      </c>
      <c r="BK2450" s="9" t="s">
        <v>77</v>
      </c>
    </row>
    <row r="2451" spans="57:63" hidden="1" x14ac:dyDescent="0.3">
      <c r="BE2451" s="10" t="s">
        <v>30</v>
      </c>
      <c r="BF2451" s="10">
        <v>2017</v>
      </c>
      <c r="BG2451" s="10" t="s">
        <v>31</v>
      </c>
      <c r="BH2451" s="58" t="s">
        <v>132</v>
      </c>
      <c r="BI2451" s="10" t="s">
        <v>3</v>
      </c>
      <c r="BJ2451" s="10">
        <v>133.1</v>
      </c>
      <c r="BK2451" s="10" t="s">
        <v>49</v>
      </c>
    </row>
    <row r="2452" spans="57:63" hidden="1" x14ac:dyDescent="0.3">
      <c r="BE2452" s="9" t="s">
        <v>30</v>
      </c>
      <c r="BF2452" s="9">
        <v>2017</v>
      </c>
      <c r="BG2452" s="9" t="s">
        <v>31</v>
      </c>
      <c r="BH2452" s="59" t="s">
        <v>132</v>
      </c>
      <c r="BI2452" s="9" t="s">
        <v>4</v>
      </c>
      <c r="BJ2452" s="9">
        <v>137.80000000000001</v>
      </c>
      <c r="BK2452" s="9" t="s">
        <v>49</v>
      </c>
    </row>
    <row r="2453" spans="57:63" hidden="1" x14ac:dyDescent="0.3">
      <c r="BE2453" s="10" t="s">
        <v>30</v>
      </c>
      <c r="BF2453" s="10">
        <v>2017</v>
      </c>
      <c r="BG2453" s="10" t="s">
        <v>31</v>
      </c>
      <c r="BH2453" s="58" t="s">
        <v>132</v>
      </c>
      <c r="BI2453" s="10" t="s">
        <v>5</v>
      </c>
      <c r="BJ2453" s="10">
        <v>131.9</v>
      </c>
      <c r="BK2453" s="10" t="s">
        <v>49</v>
      </c>
    </row>
    <row r="2454" spans="57:63" hidden="1" x14ac:dyDescent="0.3">
      <c r="BE2454" s="9" t="s">
        <v>30</v>
      </c>
      <c r="BF2454" s="9">
        <v>2017</v>
      </c>
      <c r="BG2454" s="9" t="s">
        <v>31</v>
      </c>
      <c r="BH2454" s="59" t="s">
        <v>132</v>
      </c>
      <c r="BI2454" s="9" t="s">
        <v>6</v>
      </c>
      <c r="BJ2454" s="9">
        <v>136.69999999999999</v>
      </c>
      <c r="BK2454" s="9" t="s">
        <v>49</v>
      </c>
    </row>
    <row r="2455" spans="57:63" hidden="1" x14ac:dyDescent="0.3">
      <c r="BE2455" s="10" t="s">
        <v>30</v>
      </c>
      <c r="BF2455" s="10">
        <v>2017</v>
      </c>
      <c r="BG2455" s="10" t="s">
        <v>31</v>
      </c>
      <c r="BH2455" s="58" t="s">
        <v>132</v>
      </c>
      <c r="BI2455" s="10" t="s">
        <v>7</v>
      </c>
      <c r="BJ2455" s="10">
        <v>122</v>
      </c>
      <c r="BK2455" s="10" t="s">
        <v>49</v>
      </c>
    </row>
    <row r="2456" spans="57:63" hidden="1" x14ac:dyDescent="0.3">
      <c r="BE2456" s="9" t="s">
        <v>30</v>
      </c>
      <c r="BF2456" s="9">
        <v>2017</v>
      </c>
      <c r="BG2456" s="9" t="s">
        <v>31</v>
      </c>
      <c r="BH2456" s="59" t="s">
        <v>132</v>
      </c>
      <c r="BI2456" s="9" t="s">
        <v>8</v>
      </c>
      <c r="BJ2456" s="9">
        <v>136</v>
      </c>
      <c r="BK2456" s="9" t="s">
        <v>49</v>
      </c>
    </row>
    <row r="2457" spans="57:63" hidden="1" x14ac:dyDescent="0.3">
      <c r="BE2457" s="10" t="s">
        <v>30</v>
      </c>
      <c r="BF2457" s="10">
        <v>2017</v>
      </c>
      <c r="BG2457" s="10" t="s">
        <v>31</v>
      </c>
      <c r="BH2457" s="58" t="s">
        <v>132</v>
      </c>
      <c r="BI2457" s="10" t="s">
        <v>9</v>
      </c>
      <c r="BJ2457" s="10">
        <v>119.8</v>
      </c>
      <c r="BK2457" s="10" t="s">
        <v>49</v>
      </c>
    </row>
    <row r="2458" spans="57:63" hidden="1" x14ac:dyDescent="0.3">
      <c r="BE2458" s="9" t="s">
        <v>30</v>
      </c>
      <c r="BF2458" s="9">
        <v>2017</v>
      </c>
      <c r="BG2458" s="9" t="s">
        <v>31</v>
      </c>
      <c r="BH2458" s="59" t="s">
        <v>132</v>
      </c>
      <c r="BI2458" s="9" t="s">
        <v>10</v>
      </c>
      <c r="BJ2458" s="9">
        <v>161.69999999999999</v>
      </c>
      <c r="BK2458" s="9" t="s">
        <v>49</v>
      </c>
    </row>
    <row r="2459" spans="57:63" hidden="1" x14ac:dyDescent="0.3">
      <c r="BE2459" s="10" t="s">
        <v>30</v>
      </c>
      <c r="BF2459" s="10">
        <v>2017</v>
      </c>
      <c r="BG2459" s="10" t="s">
        <v>31</v>
      </c>
      <c r="BH2459" s="58" t="s">
        <v>132</v>
      </c>
      <c r="BI2459" s="10" t="s">
        <v>11</v>
      </c>
      <c r="BJ2459" s="10">
        <v>114.8</v>
      </c>
      <c r="BK2459" s="10" t="s">
        <v>49</v>
      </c>
    </row>
    <row r="2460" spans="57:63" hidden="1" x14ac:dyDescent="0.3">
      <c r="BE2460" s="9" t="s">
        <v>30</v>
      </c>
      <c r="BF2460" s="9">
        <v>2017</v>
      </c>
      <c r="BG2460" s="9" t="s">
        <v>31</v>
      </c>
      <c r="BH2460" s="59" t="s">
        <v>132</v>
      </c>
      <c r="BI2460" s="9" t="s">
        <v>12</v>
      </c>
      <c r="BJ2460" s="9">
        <v>136.9</v>
      </c>
      <c r="BK2460" s="9" t="s">
        <v>49</v>
      </c>
    </row>
    <row r="2461" spans="57:63" hidden="1" x14ac:dyDescent="0.3">
      <c r="BE2461" s="10" t="s">
        <v>30</v>
      </c>
      <c r="BF2461" s="10">
        <v>2017</v>
      </c>
      <c r="BG2461" s="10" t="s">
        <v>31</v>
      </c>
      <c r="BH2461" s="58" t="s">
        <v>132</v>
      </c>
      <c r="BI2461" s="10" t="s">
        <v>14</v>
      </c>
      <c r="BJ2461" s="10">
        <v>143.9</v>
      </c>
      <c r="BK2461" s="10" t="s">
        <v>49</v>
      </c>
    </row>
    <row r="2462" spans="57:63" hidden="1" x14ac:dyDescent="0.3">
      <c r="BE2462" s="9" t="s">
        <v>30</v>
      </c>
      <c r="BF2462" s="9">
        <v>2017</v>
      </c>
      <c r="BG2462" s="9" t="s">
        <v>31</v>
      </c>
      <c r="BH2462" s="59" t="s">
        <v>132</v>
      </c>
      <c r="BI2462" s="9" t="s">
        <v>15</v>
      </c>
      <c r="BJ2462" s="9">
        <v>133.69999999999999</v>
      </c>
      <c r="BK2462" s="9" t="s">
        <v>49</v>
      </c>
    </row>
    <row r="2463" spans="57:63" hidden="1" x14ac:dyDescent="0.3">
      <c r="BE2463" s="10" t="s">
        <v>30</v>
      </c>
      <c r="BF2463" s="10">
        <v>2017</v>
      </c>
      <c r="BG2463" s="10" t="s">
        <v>31</v>
      </c>
      <c r="BH2463" s="58" t="s">
        <v>132</v>
      </c>
      <c r="BI2463" s="10" t="s">
        <v>20</v>
      </c>
      <c r="BJ2463" s="10" t="s">
        <v>32</v>
      </c>
      <c r="BK2463" s="10" t="s">
        <v>77</v>
      </c>
    </row>
    <row r="2464" spans="57:63" hidden="1" x14ac:dyDescent="0.3">
      <c r="BE2464" s="9" t="s">
        <v>30</v>
      </c>
      <c r="BF2464" s="9">
        <v>2017</v>
      </c>
      <c r="BG2464" s="9" t="s">
        <v>31</v>
      </c>
      <c r="BH2464" s="59" t="s">
        <v>132</v>
      </c>
      <c r="BI2464" s="9" t="s">
        <v>21</v>
      </c>
      <c r="BJ2464" s="9">
        <v>132.1</v>
      </c>
      <c r="BK2464" s="9" t="s">
        <v>77</v>
      </c>
    </row>
    <row r="2465" spans="57:63" hidden="1" x14ac:dyDescent="0.3">
      <c r="BE2465" s="10" t="s">
        <v>30</v>
      </c>
      <c r="BF2465" s="10">
        <v>2017</v>
      </c>
      <c r="BG2465" s="10" t="s">
        <v>31</v>
      </c>
      <c r="BH2465" s="58" t="s">
        <v>132</v>
      </c>
      <c r="BI2465" s="10" t="s">
        <v>22</v>
      </c>
      <c r="BJ2465" s="10">
        <v>133.19999999999999</v>
      </c>
      <c r="BK2465" s="10" t="s">
        <v>77</v>
      </c>
    </row>
    <row r="2466" spans="57:63" hidden="1" x14ac:dyDescent="0.3">
      <c r="BE2466" s="9" t="s">
        <v>30</v>
      </c>
      <c r="BF2466" s="9">
        <v>2017</v>
      </c>
      <c r="BG2466" s="9" t="s">
        <v>31</v>
      </c>
      <c r="BH2466" s="59" t="s">
        <v>132</v>
      </c>
      <c r="BI2466" s="9" t="s">
        <v>23</v>
      </c>
      <c r="BJ2466" s="9">
        <v>129.9</v>
      </c>
      <c r="BK2466" s="9" t="s">
        <v>23</v>
      </c>
    </row>
    <row r="2467" spans="57:63" hidden="1" x14ac:dyDescent="0.3">
      <c r="BE2467" s="10" t="s">
        <v>30</v>
      </c>
      <c r="BF2467" s="10">
        <v>2017</v>
      </c>
      <c r="BG2467" s="10" t="s">
        <v>31</v>
      </c>
      <c r="BH2467" s="58" t="s">
        <v>132</v>
      </c>
      <c r="BI2467" s="10" t="s">
        <v>24</v>
      </c>
      <c r="BJ2467" s="10">
        <v>119.1</v>
      </c>
      <c r="BK2467" s="10" t="s">
        <v>77</v>
      </c>
    </row>
    <row r="2468" spans="57:63" hidden="1" x14ac:dyDescent="0.3">
      <c r="BE2468" s="9" t="s">
        <v>33</v>
      </c>
      <c r="BF2468" s="9">
        <v>2017</v>
      </c>
      <c r="BG2468" s="9" t="s">
        <v>31</v>
      </c>
      <c r="BH2468" s="59" t="s">
        <v>132</v>
      </c>
      <c r="BI2468" s="9" t="s">
        <v>3</v>
      </c>
      <c r="BJ2468" s="9">
        <v>132.19999999999999</v>
      </c>
      <c r="BK2468" s="9" t="s">
        <v>49</v>
      </c>
    </row>
    <row r="2469" spans="57:63" hidden="1" x14ac:dyDescent="0.3">
      <c r="BE2469" s="10" t="s">
        <v>33</v>
      </c>
      <c r="BF2469" s="10">
        <v>2017</v>
      </c>
      <c r="BG2469" s="10" t="s">
        <v>31</v>
      </c>
      <c r="BH2469" s="58" t="s">
        <v>132</v>
      </c>
      <c r="BI2469" s="10" t="s">
        <v>4</v>
      </c>
      <c r="BJ2469" s="10">
        <v>138.9</v>
      </c>
      <c r="BK2469" s="10" t="s">
        <v>49</v>
      </c>
    </row>
    <row r="2470" spans="57:63" hidden="1" x14ac:dyDescent="0.3">
      <c r="BE2470" s="9" t="s">
        <v>33</v>
      </c>
      <c r="BF2470" s="9">
        <v>2017</v>
      </c>
      <c r="BG2470" s="9" t="s">
        <v>31</v>
      </c>
      <c r="BH2470" s="59" t="s">
        <v>132</v>
      </c>
      <c r="BI2470" s="9" t="s">
        <v>5</v>
      </c>
      <c r="BJ2470" s="9">
        <v>132.6</v>
      </c>
      <c r="BK2470" s="9" t="s">
        <v>49</v>
      </c>
    </row>
    <row r="2471" spans="57:63" hidden="1" x14ac:dyDescent="0.3">
      <c r="BE2471" s="10" t="s">
        <v>33</v>
      </c>
      <c r="BF2471" s="10">
        <v>2017</v>
      </c>
      <c r="BG2471" s="10" t="s">
        <v>31</v>
      </c>
      <c r="BH2471" s="58" t="s">
        <v>132</v>
      </c>
      <c r="BI2471" s="10" t="s">
        <v>6</v>
      </c>
      <c r="BJ2471" s="10">
        <v>133.1</v>
      </c>
      <c r="BK2471" s="10" t="s">
        <v>49</v>
      </c>
    </row>
    <row r="2472" spans="57:63" hidden="1" x14ac:dyDescent="0.3">
      <c r="BE2472" s="9" t="s">
        <v>33</v>
      </c>
      <c r="BF2472" s="9">
        <v>2017</v>
      </c>
      <c r="BG2472" s="9" t="s">
        <v>31</v>
      </c>
      <c r="BH2472" s="59" t="s">
        <v>132</v>
      </c>
      <c r="BI2472" s="9" t="s">
        <v>7</v>
      </c>
      <c r="BJ2472" s="9">
        <v>114</v>
      </c>
      <c r="BK2472" s="9" t="s">
        <v>49</v>
      </c>
    </row>
    <row r="2473" spans="57:63" hidden="1" x14ac:dyDescent="0.3">
      <c r="BE2473" s="10" t="s">
        <v>33</v>
      </c>
      <c r="BF2473" s="10">
        <v>2017</v>
      </c>
      <c r="BG2473" s="10" t="s">
        <v>31</v>
      </c>
      <c r="BH2473" s="58" t="s">
        <v>132</v>
      </c>
      <c r="BI2473" s="10" t="s">
        <v>8</v>
      </c>
      <c r="BJ2473" s="10">
        <v>129.6</v>
      </c>
      <c r="BK2473" s="10" t="s">
        <v>49</v>
      </c>
    </row>
    <row r="2474" spans="57:63" hidden="1" x14ac:dyDescent="0.3">
      <c r="BE2474" s="9" t="s">
        <v>33</v>
      </c>
      <c r="BF2474" s="9">
        <v>2017</v>
      </c>
      <c r="BG2474" s="9" t="s">
        <v>31</v>
      </c>
      <c r="BH2474" s="59" t="s">
        <v>132</v>
      </c>
      <c r="BI2474" s="9" t="s">
        <v>9</v>
      </c>
      <c r="BJ2474" s="9">
        <v>118.7</v>
      </c>
      <c r="BK2474" s="9" t="s">
        <v>49</v>
      </c>
    </row>
    <row r="2475" spans="57:63" hidden="1" x14ac:dyDescent="0.3">
      <c r="BE2475" s="10" t="s">
        <v>33</v>
      </c>
      <c r="BF2475" s="10">
        <v>2017</v>
      </c>
      <c r="BG2475" s="10" t="s">
        <v>31</v>
      </c>
      <c r="BH2475" s="58" t="s">
        <v>132</v>
      </c>
      <c r="BI2475" s="10" t="s">
        <v>10</v>
      </c>
      <c r="BJ2475" s="10">
        <v>155.1</v>
      </c>
      <c r="BK2475" s="10" t="s">
        <v>49</v>
      </c>
    </row>
    <row r="2476" spans="57:63" hidden="1" x14ac:dyDescent="0.3">
      <c r="BE2476" s="9" t="s">
        <v>33</v>
      </c>
      <c r="BF2476" s="9">
        <v>2017</v>
      </c>
      <c r="BG2476" s="9" t="s">
        <v>31</v>
      </c>
      <c r="BH2476" s="59" t="s">
        <v>132</v>
      </c>
      <c r="BI2476" s="9" t="s">
        <v>11</v>
      </c>
      <c r="BJ2476" s="9">
        <v>117.3</v>
      </c>
      <c r="BK2476" s="9" t="s">
        <v>49</v>
      </c>
    </row>
    <row r="2477" spans="57:63" hidden="1" x14ac:dyDescent="0.3">
      <c r="BE2477" s="10" t="s">
        <v>33</v>
      </c>
      <c r="BF2477" s="10">
        <v>2017</v>
      </c>
      <c r="BG2477" s="10" t="s">
        <v>31</v>
      </c>
      <c r="BH2477" s="58" t="s">
        <v>132</v>
      </c>
      <c r="BI2477" s="10" t="s">
        <v>12</v>
      </c>
      <c r="BJ2477" s="10">
        <v>144.9</v>
      </c>
      <c r="BK2477" s="10" t="s">
        <v>49</v>
      </c>
    </row>
    <row r="2478" spans="57:63" hidden="1" x14ac:dyDescent="0.3">
      <c r="BE2478" s="9" t="s">
        <v>33</v>
      </c>
      <c r="BF2478" s="9">
        <v>2017</v>
      </c>
      <c r="BG2478" s="9" t="s">
        <v>31</v>
      </c>
      <c r="BH2478" s="59" t="s">
        <v>132</v>
      </c>
      <c r="BI2478" s="9" t="s">
        <v>14</v>
      </c>
      <c r="BJ2478" s="9">
        <v>141.6</v>
      </c>
      <c r="BK2478" s="9" t="s">
        <v>49</v>
      </c>
    </row>
    <row r="2479" spans="57:63" hidden="1" x14ac:dyDescent="0.3">
      <c r="BE2479" s="10" t="s">
        <v>33</v>
      </c>
      <c r="BF2479" s="10">
        <v>2017</v>
      </c>
      <c r="BG2479" s="10" t="s">
        <v>31</v>
      </c>
      <c r="BH2479" s="58" t="s">
        <v>132</v>
      </c>
      <c r="BI2479" s="10" t="s">
        <v>15</v>
      </c>
      <c r="BJ2479" s="10">
        <v>132</v>
      </c>
      <c r="BK2479" s="10" t="s">
        <v>49</v>
      </c>
    </row>
    <row r="2480" spans="57:63" hidden="1" x14ac:dyDescent="0.3">
      <c r="BE2480" s="9" t="s">
        <v>33</v>
      </c>
      <c r="BF2480" s="9">
        <v>2017</v>
      </c>
      <c r="BG2480" s="9" t="s">
        <v>31</v>
      </c>
      <c r="BH2480" s="59" t="s">
        <v>132</v>
      </c>
      <c r="BI2480" s="9" t="s">
        <v>20</v>
      </c>
      <c r="BJ2480" s="9">
        <v>129.6</v>
      </c>
      <c r="BK2480" s="9" t="s">
        <v>77</v>
      </c>
    </row>
    <row r="2481" spans="57:63" hidden="1" x14ac:dyDescent="0.3">
      <c r="BE2481" s="10" t="s">
        <v>33</v>
      </c>
      <c r="BF2481" s="10">
        <v>2017</v>
      </c>
      <c r="BG2481" s="10" t="s">
        <v>31</v>
      </c>
      <c r="BH2481" s="58" t="s">
        <v>132</v>
      </c>
      <c r="BI2481" s="10" t="s">
        <v>21</v>
      </c>
      <c r="BJ2481" s="10">
        <v>118</v>
      </c>
      <c r="BK2481" s="10" t="s">
        <v>77</v>
      </c>
    </row>
    <row r="2482" spans="57:63" hidden="1" x14ac:dyDescent="0.3">
      <c r="BE2482" s="9" t="s">
        <v>33</v>
      </c>
      <c r="BF2482" s="9">
        <v>2017</v>
      </c>
      <c r="BG2482" s="9" t="s">
        <v>31</v>
      </c>
      <c r="BH2482" s="59" t="s">
        <v>132</v>
      </c>
      <c r="BI2482" s="9" t="s">
        <v>22</v>
      </c>
      <c r="BJ2482" s="9">
        <v>125.1</v>
      </c>
      <c r="BK2482" s="9" t="s">
        <v>77</v>
      </c>
    </row>
    <row r="2483" spans="57:63" hidden="1" x14ac:dyDescent="0.3">
      <c r="BE2483" s="10" t="s">
        <v>33</v>
      </c>
      <c r="BF2483" s="10">
        <v>2017</v>
      </c>
      <c r="BG2483" s="10" t="s">
        <v>31</v>
      </c>
      <c r="BH2483" s="58" t="s">
        <v>132</v>
      </c>
      <c r="BI2483" s="10" t="s">
        <v>23</v>
      </c>
      <c r="BJ2483" s="10">
        <v>122.6</v>
      </c>
      <c r="BK2483" s="10" t="s">
        <v>23</v>
      </c>
    </row>
    <row r="2484" spans="57:63" hidden="1" x14ac:dyDescent="0.3">
      <c r="BE2484" s="9" t="s">
        <v>33</v>
      </c>
      <c r="BF2484" s="9">
        <v>2017</v>
      </c>
      <c r="BG2484" s="9" t="s">
        <v>31</v>
      </c>
      <c r="BH2484" s="59" t="s">
        <v>132</v>
      </c>
      <c r="BI2484" s="9" t="s">
        <v>24</v>
      </c>
      <c r="BJ2484" s="9">
        <v>115.2</v>
      </c>
      <c r="BK2484" s="9" t="s">
        <v>77</v>
      </c>
    </row>
    <row r="2485" spans="57:63" hidden="1" x14ac:dyDescent="0.3">
      <c r="BE2485" s="10" t="s">
        <v>34</v>
      </c>
      <c r="BF2485" s="10">
        <v>2017</v>
      </c>
      <c r="BG2485" s="10" t="s">
        <v>31</v>
      </c>
      <c r="BH2485" s="58" t="s">
        <v>132</v>
      </c>
      <c r="BI2485" s="10" t="s">
        <v>3</v>
      </c>
      <c r="BJ2485" s="10">
        <v>132.80000000000001</v>
      </c>
      <c r="BK2485" s="10" t="s">
        <v>49</v>
      </c>
    </row>
    <row r="2486" spans="57:63" hidden="1" x14ac:dyDescent="0.3">
      <c r="BE2486" s="9" t="s">
        <v>34</v>
      </c>
      <c r="BF2486" s="9">
        <v>2017</v>
      </c>
      <c r="BG2486" s="9" t="s">
        <v>31</v>
      </c>
      <c r="BH2486" s="59" t="s">
        <v>132</v>
      </c>
      <c r="BI2486" s="9" t="s">
        <v>4</v>
      </c>
      <c r="BJ2486" s="9">
        <v>138.19999999999999</v>
      </c>
      <c r="BK2486" s="9" t="s">
        <v>49</v>
      </c>
    </row>
    <row r="2487" spans="57:63" hidden="1" x14ac:dyDescent="0.3">
      <c r="BE2487" s="10" t="s">
        <v>34</v>
      </c>
      <c r="BF2487" s="10">
        <v>2017</v>
      </c>
      <c r="BG2487" s="10" t="s">
        <v>31</v>
      </c>
      <c r="BH2487" s="58" t="s">
        <v>132</v>
      </c>
      <c r="BI2487" s="10" t="s">
        <v>5</v>
      </c>
      <c r="BJ2487" s="10">
        <v>132.19999999999999</v>
      </c>
      <c r="BK2487" s="10" t="s">
        <v>49</v>
      </c>
    </row>
    <row r="2488" spans="57:63" hidden="1" x14ac:dyDescent="0.3">
      <c r="BE2488" s="9" t="s">
        <v>34</v>
      </c>
      <c r="BF2488" s="9">
        <v>2017</v>
      </c>
      <c r="BG2488" s="9" t="s">
        <v>31</v>
      </c>
      <c r="BH2488" s="59" t="s">
        <v>132</v>
      </c>
      <c r="BI2488" s="9" t="s">
        <v>6</v>
      </c>
      <c r="BJ2488" s="9">
        <v>135.4</v>
      </c>
      <c r="BK2488" s="9" t="s">
        <v>49</v>
      </c>
    </row>
    <row r="2489" spans="57:63" hidden="1" x14ac:dyDescent="0.3">
      <c r="BE2489" s="10" t="s">
        <v>34</v>
      </c>
      <c r="BF2489" s="10">
        <v>2017</v>
      </c>
      <c r="BG2489" s="10" t="s">
        <v>31</v>
      </c>
      <c r="BH2489" s="58" t="s">
        <v>132</v>
      </c>
      <c r="BI2489" s="10" t="s">
        <v>7</v>
      </c>
      <c r="BJ2489" s="10">
        <v>119.1</v>
      </c>
      <c r="BK2489" s="10" t="s">
        <v>49</v>
      </c>
    </row>
    <row r="2490" spans="57:63" hidden="1" x14ac:dyDescent="0.3">
      <c r="BE2490" s="9" t="s">
        <v>34</v>
      </c>
      <c r="BF2490" s="9">
        <v>2017</v>
      </c>
      <c r="BG2490" s="9" t="s">
        <v>31</v>
      </c>
      <c r="BH2490" s="59" t="s">
        <v>132</v>
      </c>
      <c r="BI2490" s="9" t="s">
        <v>8</v>
      </c>
      <c r="BJ2490" s="9">
        <v>133</v>
      </c>
      <c r="BK2490" s="9" t="s">
        <v>49</v>
      </c>
    </row>
    <row r="2491" spans="57:63" hidden="1" x14ac:dyDescent="0.3">
      <c r="BE2491" s="10" t="s">
        <v>34</v>
      </c>
      <c r="BF2491" s="10">
        <v>2017</v>
      </c>
      <c r="BG2491" s="10" t="s">
        <v>31</v>
      </c>
      <c r="BH2491" s="58" t="s">
        <v>132</v>
      </c>
      <c r="BI2491" s="10" t="s">
        <v>9</v>
      </c>
      <c r="BJ2491" s="10">
        <v>119.4</v>
      </c>
      <c r="BK2491" s="10" t="s">
        <v>49</v>
      </c>
    </row>
    <row r="2492" spans="57:63" hidden="1" x14ac:dyDescent="0.3">
      <c r="BE2492" s="9" t="s">
        <v>34</v>
      </c>
      <c r="BF2492" s="9">
        <v>2017</v>
      </c>
      <c r="BG2492" s="9" t="s">
        <v>31</v>
      </c>
      <c r="BH2492" s="59" t="s">
        <v>132</v>
      </c>
      <c r="BI2492" s="9" t="s">
        <v>10</v>
      </c>
      <c r="BJ2492" s="9">
        <v>159.5</v>
      </c>
      <c r="BK2492" s="9" t="s">
        <v>49</v>
      </c>
    </row>
    <row r="2493" spans="57:63" hidden="1" x14ac:dyDescent="0.3">
      <c r="BE2493" s="10" t="s">
        <v>34</v>
      </c>
      <c r="BF2493" s="10">
        <v>2017</v>
      </c>
      <c r="BG2493" s="10" t="s">
        <v>31</v>
      </c>
      <c r="BH2493" s="58" t="s">
        <v>132</v>
      </c>
      <c r="BI2493" s="10" t="s">
        <v>11</v>
      </c>
      <c r="BJ2493" s="10">
        <v>115.6</v>
      </c>
      <c r="BK2493" s="10" t="s">
        <v>49</v>
      </c>
    </row>
    <row r="2494" spans="57:63" hidden="1" x14ac:dyDescent="0.3">
      <c r="BE2494" s="9" t="s">
        <v>34</v>
      </c>
      <c r="BF2494" s="9">
        <v>2017</v>
      </c>
      <c r="BG2494" s="9" t="s">
        <v>31</v>
      </c>
      <c r="BH2494" s="59" t="s">
        <v>132</v>
      </c>
      <c r="BI2494" s="9" t="s">
        <v>12</v>
      </c>
      <c r="BJ2494" s="9">
        <v>139.6</v>
      </c>
      <c r="BK2494" s="9" t="s">
        <v>49</v>
      </c>
    </row>
    <row r="2495" spans="57:63" hidden="1" x14ac:dyDescent="0.3">
      <c r="BE2495" s="10" t="s">
        <v>34</v>
      </c>
      <c r="BF2495" s="10">
        <v>2017</v>
      </c>
      <c r="BG2495" s="10" t="s">
        <v>31</v>
      </c>
      <c r="BH2495" s="58" t="s">
        <v>132</v>
      </c>
      <c r="BI2495" s="10" t="s">
        <v>14</v>
      </c>
      <c r="BJ2495" s="10">
        <v>142.80000000000001</v>
      </c>
      <c r="BK2495" s="10" t="s">
        <v>49</v>
      </c>
    </row>
    <row r="2496" spans="57:63" hidden="1" x14ac:dyDescent="0.3">
      <c r="BE2496" s="9" t="s">
        <v>34</v>
      </c>
      <c r="BF2496" s="9">
        <v>2017</v>
      </c>
      <c r="BG2496" s="9" t="s">
        <v>31</v>
      </c>
      <c r="BH2496" s="59" t="s">
        <v>132</v>
      </c>
      <c r="BI2496" s="9" t="s">
        <v>15</v>
      </c>
      <c r="BJ2496" s="9">
        <v>133.1</v>
      </c>
      <c r="BK2496" s="9" t="s">
        <v>49</v>
      </c>
    </row>
    <row r="2497" spans="57:63" hidden="1" x14ac:dyDescent="0.3">
      <c r="BE2497" s="10" t="s">
        <v>34</v>
      </c>
      <c r="BF2497" s="10">
        <v>2017</v>
      </c>
      <c r="BG2497" s="10" t="s">
        <v>31</v>
      </c>
      <c r="BH2497" s="58" t="s">
        <v>132</v>
      </c>
      <c r="BI2497" s="10" t="s">
        <v>20</v>
      </c>
      <c r="BJ2497" s="10">
        <v>129.6</v>
      </c>
      <c r="BK2497" s="10" t="s">
        <v>77</v>
      </c>
    </row>
    <row r="2498" spans="57:63" hidden="1" x14ac:dyDescent="0.3">
      <c r="BE2498" s="9" t="s">
        <v>34</v>
      </c>
      <c r="BF2498" s="9">
        <v>2017</v>
      </c>
      <c r="BG2498" s="9" t="s">
        <v>31</v>
      </c>
      <c r="BH2498" s="59" t="s">
        <v>132</v>
      </c>
      <c r="BI2498" s="9" t="s">
        <v>21</v>
      </c>
      <c r="BJ2498" s="9">
        <v>126.8</v>
      </c>
      <c r="BK2498" s="9" t="s">
        <v>77</v>
      </c>
    </row>
    <row r="2499" spans="57:63" hidden="1" x14ac:dyDescent="0.3">
      <c r="BE2499" s="10" t="s">
        <v>34</v>
      </c>
      <c r="BF2499" s="10">
        <v>2017</v>
      </c>
      <c r="BG2499" s="10" t="s">
        <v>31</v>
      </c>
      <c r="BH2499" s="58" t="s">
        <v>132</v>
      </c>
      <c r="BI2499" s="10" t="s">
        <v>22</v>
      </c>
      <c r="BJ2499" s="10">
        <v>129.4</v>
      </c>
      <c r="BK2499" s="10" t="s">
        <v>77</v>
      </c>
    </row>
    <row r="2500" spans="57:63" hidden="1" x14ac:dyDescent="0.3">
      <c r="BE2500" s="9" t="s">
        <v>34</v>
      </c>
      <c r="BF2500" s="9">
        <v>2017</v>
      </c>
      <c r="BG2500" s="9" t="s">
        <v>31</v>
      </c>
      <c r="BH2500" s="59" t="s">
        <v>132</v>
      </c>
      <c r="BI2500" s="9" t="s">
        <v>23</v>
      </c>
      <c r="BJ2500" s="9">
        <v>127.1</v>
      </c>
      <c r="BK2500" s="9" t="s">
        <v>23</v>
      </c>
    </row>
    <row r="2501" spans="57:63" hidden="1" x14ac:dyDescent="0.3">
      <c r="BE2501" s="10" t="s">
        <v>34</v>
      </c>
      <c r="BF2501" s="10">
        <v>2017</v>
      </c>
      <c r="BG2501" s="10" t="s">
        <v>31</v>
      </c>
      <c r="BH2501" s="58" t="s">
        <v>132</v>
      </c>
      <c r="BI2501" s="10" t="s">
        <v>24</v>
      </c>
      <c r="BJ2501" s="10">
        <v>117</v>
      </c>
      <c r="BK2501" s="10" t="s">
        <v>77</v>
      </c>
    </row>
    <row r="2502" spans="57:63" hidden="1" x14ac:dyDescent="0.3">
      <c r="BE2502" s="9" t="s">
        <v>30</v>
      </c>
      <c r="BF2502" s="9">
        <v>2017</v>
      </c>
      <c r="BG2502" s="9" t="s">
        <v>35</v>
      </c>
      <c r="BH2502" s="59" t="s">
        <v>133</v>
      </c>
      <c r="BI2502" s="9" t="s">
        <v>3</v>
      </c>
      <c r="BJ2502" s="9">
        <v>133.30000000000001</v>
      </c>
      <c r="BK2502" s="9" t="s">
        <v>49</v>
      </c>
    </row>
    <row r="2503" spans="57:63" hidden="1" x14ac:dyDescent="0.3">
      <c r="BE2503" s="10" t="s">
        <v>30</v>
      </c>
      <c r="BF2503" s="10">
        <v>2017</v>
      </c>
      <c r="BG2503" s="10" t="s">
        <v>35</v>
      </c>
      <c r="BH2503" s="58" t="s">
        <v>133</v>
      </c>
      <c r="BI2503" s="10" t="s">
        <v>4</v>
      </c>
      <c r="BJ2503" s="10">
        <v>138.30000000000001</v>
      </c>
      <c r="BK2503" s="10" t="s">
        <v>49</v>
      </c>
    </row>
    <row r="2504" spans="57:63" hidden="1" x14ac:dyDescent="0.3">
      <c r="BE2504" s="9" t="s">
        <v>30</v>
      </c>
      <c r="BF2504" s="9">
        <v>2017</v>
      </c>
      <c r="BG2504" s="9" t="s">
        <v>35</v>
      </c>
      <c r="BH2504" s="59" t="s">
        <v>133</v>
      </c>
      <c r="BI2504" s="9" t="s">
        <v>5</v>
      </c>
      <c r="BJ2504" s="9">
        <v>129.30000000000001</v>
      </c>
      <c r="BK2504" s="9" t="s">
        <v>49</v>
      </c>
    </row>
    <row r="2505" spans="57:63" hidden="1" x14ac:dyDescent="0.3">
      <c r="BE2505" s="10" t="s">
        <v>30</v>
      </c>
      <c r="BF2505" s="10">
        <v>2017</v>
      </c>
      <c r="BG2505" s="10" t="s">
        <v>35</v>
      </c>
      <c r="BH2505" s="58" t="s">
        <v>133</v>
      </c>
      <c r="BI2505" s="10" t="s">
        <v>6</v>
      </c>
      <c r="BJ2505" s="10">
        <v>137.19999999999999</v>
      </c>
      <c r="BK2505" s="10" t="s">
        <v>49</v>
      </c>
    </row>
    <row r="2506" spans="57:63" hidden="1" x14ac:dyDescent="0.3">
      <c r="BE2506" s="9" t="s">
        <v>30</v>
      </c>
      <c r="BF2506" s="9">
        <v>2017</v>
      </c>
      <c r="BG2506" s="9" t="s">
        <v>35</v>
      </c>
      <c r="BH2506" s="59" t="s">
        <v>133</v>
      </c>
      <c r="BI2506" s="9" t="s">
        <v>7</v>
      </c>
      <c r="BJ2506" s="9">
        <v>122.1</v>
      </c>
      <c r="BK2506" s="9" t="s">
        <v>49</v>
      </c>
    </row>
    <row r="2507" spans="57:63" hidden="1" x14ac:dyDescent="0.3">
      <c r="BE2507" s="10" t="s">
        <v>30</v>
      </c>
      <c r="BF2507" s="10">
        <v>2017</v>
      </c>
      <c r="BG2507" s="10" t="s">
        <v>35</v>
      </c>
      <c r="BH2507" s="58" t="s">
        <v>133</v>
      </c>
      <c r="BI2507" s="10" t="s">
        <v>8</v>
      </c>
      <c r="BJ2507" s="10">
        <v>138.69999999999999</v>
      </c>
      <c r="BK2507" s="10" t="s">
        <v>49</v>
      </c>
    </row>
    <row r="2508" spans="57:63" hidden="1" x14ac:dyDescent="0.3">
      <c r="BE2508" s="9" t="s">
        <v>30</v>
      </c>
      <c r="BF2508" s="9">
        <v>2017</v>
      </c>
      <c r="BG2508" s="9" t="s">
        <v>35</v>
      </c>
      <c r="BH2508" s="59" t="s">
        <v>133</v>
      </c>
      <c r="BI2508" s="9" t="s">
        <v>9</v>
      </c>
      <c r="BJ2508" s="9">
        <v>119.1</v>
      </c>
      <c r="BK2508" s="9" t="s">
        <v>49</v>
      </c>
    </row>
    <row r="2509" spans="57:63" hidden="1" x14ac:dyDescent="0.3">
      <c r="BE2509" s="10" t="s">
        <v>30</v>
      </c>
      <c r="BF2509" s="10">
        <v>2017</v>
      </c>
      <c r="BG2509" s="10" t="s">
        <v>35</v>
      </c>
      <c r="BH2509" s="58" t="s">
        <v>133</v>
      </c>
      <c r="BI2509" s="10" t="s">
        <v>10</v>
      </c>
      <c r="BJ2509" s="10">
        <v>156.9</v>
      </c>
      <c r="BK2509" s="10" t="s">
        <v>49</v>
      </c>
    </row>
    <row r="2510" spans="57:63" hidden="1" x14ac:dyDescent="0.3">
      <c r="BE2510" s="9" t="s">
        <v>30</v>
      </c>
      <c r="BF2510" s="9">
        <v>2017</v>
      </c>
      <c r="BG2510" s="9" t="s">
        <v>35</v>
      </c>
      <c r="BH2510" s="59" t="s">
        <v>133</v>
      </c>
      <c r="BI2510" s="9" t="s">
        <v>11</v>
      </c>
      <c r="BJ2510" s="9">
        <v>116.2</v>
      </c>
      <c r="BK2510" s="9" t="s">
        <v>49</v>
      </c>
    </row>
    <row r="2511" spans="57:63" hidden="1" x14ac:dyDescent="0.3">
      <c r="BE2511" s="10" t="s">
        <v>30</v>
      </c>
      <c r="BF2511" s="10">
        <v>2017</v>
      </c>
      <c r="BG2511" s="10" t="s">
        <v>35</v>
      </c>
      <c r="BH2511" s="58" t="s">
        <v>133</v>
      </c>
      <c r="BI2511" s="10" t="s">
        <v>12</v>
      </c>
      <c r="BJ2511" s="10">
        <v>136</v>
      </c>
      <c r="BK2511" s="10" t="s">
        <v>49</v>
      </c>
    </row>
    <row r="2512" spans="57:63" hidden="1" x14ac:dyDescent="0.3">
      <c r="BE2512" s="9" t="s">
        <v>30</v>
      </c>
      <c r="BF2512" s="9">
        <v>2017</v>
      </c>
      <c r="BG2512" s="9" t="s">
        <v>35</v>
      </c>
      <c r="BH2512" s="59" t="s">
        <v>133</v>
      </c>
      <c r="BI2512" s="9" t="s">
        <v>14</v>
      </c>
      <c r="BJ2512" s="9">
        <v>144.4</v>
      </c>
      <c r="BK2512" s="9" t="s">
        <v>49</v>
      </c>
    </row>
    <row r="2513" spans="57:63" hidden="1" x14ac:dyDescent="0.3">
      <c r="BE2513" s="10" t="s">
        <v>30</v>
      </c>
      <c r="BF2513" s="10">
        <v>2017</v>
      </c>
      <c r="BG2513" s="10" t="s">
        <v>35</v>
      </c>
      <c r="BH2513" s="58" t="s">
        <v>133</v>
      </c>
      <c r="BI2513" s="10" t="s">
        <v>15</v>
      </c>
      <c r="BJ2513" s="10">
        <v>133.6</v>
      </c>
      <c r="BK2513" s="10" t="s">
        <v>49</v>
      </c>
    </row>
    <row r="2514" spans="57:63" hidden="1" x14ac:dyDescent="0.3">
      <c r="BE2514" s="9" t="s">
        <v>30</v>
      </c>
      <c r="BF2514" s="9">
        <v>2017</v>
      </c>
      <c r="BG2514" s="9" t="s">
        <v>35</v>
      </c>
      <c r="BH2514" s="59" t="s">
        <v>133</v>
      </c>
      <c r="BI2514" s="9" t="s">
        <v>20</v>
      </c>
      <c r="BJ2514" s="9" t="s">
        <v>32</v>
      </c>
      <c r="BK2514" s="9" t="s">
        <v>77</v>
      </c>
    </row>
    <row r="2515" spans="57:63" hidden="1" x14ac:dyDescent="0.3">
      <c r="BE2515" s="10" t="s">
        <v>30</v>
      </c>
      <c r="BF2515" s="10">
        <v>2017</v>
      </c>
      <c r="BG2515" s="10" t="s">
        <v>35</v>
      </c>
      <c r="BH2515" s="58" t="s">
        <v>133</v>
      </c>
      <c r="BI2515" s="10" t="s">
        <v>21</v>
      </c>
      <c r="BJ2515" s="10">
        <v>133.19999999999999</v>
      </c>
      <c r="BK2515" s="10" t="s">
        <v>77</v>
      </c>
    </row>
    <row r="2516" spans="57:63" hidden="1" x14ac:dyDescent="0.3">
      <c r="BE2516" s="9" t="s">
        <v>30</v>
      </c>
      <c r="BF2516" s="9">
        <v>2017</v>
      </c>
      <c r="BG2516" s="9" t="s">
        <v>35</v>
      </c>
      <c r="BH2516" s="59" t="s">
        <v>133</v>
      </c>
      <c r="BI2516" s="9" t="s">
        <v>22</v>
      </c>
      <c r="BJ2516" s="9">
        <v>133.6</v>
      </c>
      <c r="BK2516" s="9" t="s">
        <v>77</v>
      </c>
    </row>
    <row r="2517" spans="57:63" hidden="1" x14ac:dyDescent="0.3">
      <c r="BE2517" s="10" t="s">
        <v>30</v>
      </c>
      <c r="BF2517" s="10">
        <v>2017</v>
      </c>
      <c r="BG2517" s="10" t="s">
        <v>35</v>
      </c>
      <c r="BH2517" s="58" t="s">
        <v>133</v>
      </c>
      <c r="BI2517" s="10" t="s">
        <v>23</v>
      </c>
      <c r="BJ2517" s="10">
        <v>130.1</v>
      </c>
      <c r="BK2517" s="10" t="s">
        <v>23</v>
      </c>
    </row>
    <row r="2518" spans="57:63" hidden="1" x14ac:dyDescent="0.3">
      <c r="BE2518" s="9" t="s">
        <v>30</v>
      </c>
      <c r="BF2518" s="9">
        <v>2017</v>
      </c>
      <c r="BG2518" s="9" t="s">
        <v>35</v>
      </c>
      <c r="BH2518" s="59" t="s">
        <v>133</v>
      </c>
      <c r="BI2518" s="9" t="s">
        <v>24</v>
      </c>
      <c r="BJ2518" s="9">
        <v>119.5</v>
      </c>
      <c r="BK2518" s="9" t="s">
        <v>77</v>
      </c>
    </row>
    <row r="2519" spans="57:63" hidden="1" x14ac:dyDescent="0.3">
      <c r="BE2519" s="10" t="s">
        <v>33</v>
      </c>
      <c r="BF2519" s="10">
        <v>2017</v>
      </c>
      <c r="BG2519" s="10" t="s">
        <v>35</v>
      </c>
      <c r="BH2519" s="58" t="s">
        <v>133</v>
      </c>
      <c r="BI2519" s="10" t="s">
        <v>3</v>
      </c>
      <c r="BJ2519" s="10">
        <v>132.80000000000001</v>
      </c>
      <c r="BK2519" s="10" t="s">
        <v>49</v>
      </c>
    </row>
    <row r="2520" spans="57:63" hidden="1" x14ac:dyDescent="0.3">
      <c r="BE2520" s="9" t="s">
        <v>33</v>
      </c>
      <c r="BF2520" s="9">
        <v>2017</v>
      </c>
      <c r="BG2520" s="9" t="s">
        <v>35</v>
      </c>
      <c r="BH2520" s="59" t="s">
        <v>133</v>
      </c>
      <c r="BI2520" s="9" t="s">
        <v>4</v>
      </c>
      <c r="BJ2520" s="9">
        <v>139.80000000000001</v>
      </c>
      <c r="BK2520" s="9" t="s">
        <v>49</v>
      </c>
    </row>
    <row r="2521" spans="57:63" hidden="1" x14ac:dyDescent="0.3">
      <c r="BE2521" s="10" t="s">
        <v>33</v>
      </c>
      <c r="BF2521" s="10">
        <v>2017</v>
      </c>
      <c r="BG2521" s="10" t="s">
        <v>35</v>
      </c>
      <c r="BH2521" s="58" t="s">
        <v>133</v>
      </c>
      <c r="BI2521" s="10" t="s">
        <v>5</v>
      </c>
      <c r="BJ2521" s="10">
        <v>129.30000000000001</v>
      </c>
      <c r="BK2521" s="10" t="s">
        <v>49</v>
      </c>
    </row>
    <row r="2522" spans="57:63" hidden="1" x14ac:dyDescent="0.3">
      <c r="BE2522" s="9" t="s">
        <v>33</v>
      </c>
      <c r="BF2522" s="9">
        <v>2017</v>
      </c>
      <c r="BG2522" s="9" t="s">
        <v>35</v>
      </c>
      <c r="BH2522" s="59" t="s">
        <v>133</v>
      </c>
      <c r="BI2522" s="9" t="s">
        <v>6</v>
      </c>
      <c r="BJ2522" s="9">
        <v>133.5</v>
      </c>
      <c r="BK2522" s="9" t="s">
        <v>49</v>
      </c>
    </row>
    <row r="2523" spans="57:63" hidden="1" x14ac:dyDescent="0.3">
      <c r="BE2523" s="10" t="s">
        <v>33</v>
      </c>
      <c r="BF2523" s="10">
        <v>2017</v>
      </c>
      <c r="BG2523" s="10" t="s">
        <v>35</v>
      </c>
      <c r="BH2523" s="58" t="s">
        <v>133</v>
      </c>
      <c r="BI2523" s="10" t="s">
        <v>7</v>
      </c>
      <c r="BJ2523" s="10">
        <v>114.3</v>
      </c>
      <c r="BK2523" s="10" t="s">
        <v>49</v>
      </c>
    </row>
    <row r="2524" spans="57:63" hidden="1" x14ac:dyDescent="0.3">
      <c r="BE2524" s="9" t="s">
        <v>33</v>
      </c>
      <c r="BF2524" s="9">
        <v>2017</v>
      </c>
      <c r="BG2524" s="9" t="s">
        <v>35</v>
      </c>
      <c r="BH2524" s="59" t="s">
        <v>133</v>
      </c>
      <c r="BI2524" s="9" t="s">
        <v>8</v>
      </c>
      <c r="BJ2524" s="9">
        <v>131.4</v>
      </c>
      <c r="BK2524" s="9" t="s">
        <v>49</v>
      </c>
    </row>
    <row r="2525" spans="57:63" hidden="1" x14ac:dyDescent="0.3">
      <c r="BE2525" s="10" t="s">
        <v>33</v>
      </c>
      <c r="BF2525" s="10">
        <v>2017</v>
      </c>
      <c r="BG2525" s="10" t="s">
        <v>35</v>
      </c>
      <c r="BH2525" s="58" t="s">
        <v>133</v>
      </c>
      <c r="BI2525" s="10" t="s">
        <v>9</v>
      </c>
      <c r="BJ2525" s="10">
        <v>120.2</v>
      </c>
      <c r="BK2525" s="10" t="s">
        <v>49</v>
      </c>
    </row>
    <row r="2526" spans="57:63" hidden="1" x14ac:dyDescent="0.3">
      <c r="BE2526" s="9" t="s">
        <v>33</v>
      </c>
      <c r="BF2526" s="9">
        <v>2017</v>
      </c>
      <c r="BG2526" s="9" t="s">
        <v>35</v>
      </c>
      <c r="BH2526" s="59" t="s">
        <v>133</v>
      </c>
      <c r="BI2526" s="9" t="s">
        <v>10</v>
      </c>
      <c r="BJ2526" s="9">
        <v>143.1</v>
      </c>
      <c r="BK2526" s="9" t="s">
        <v>49</v>
      </c>
    </row>
    <row r="2527" spans="57:63" hidden="1" x14ac:dyDescent="0.3">
      <c r="BE2527" s="10" t="s">
        <v>33</v>
      </c>
      <c r="BF2527" s="10">
        <v>2017</v>
      </c>
      <c r="BG2527" s="10" t="s">
        <v>35</v>
      </c>
      <c r="BH2527" s="58" t="s">
        <v>133</v>
      </c>
      <c r="BI2527" s="10" t="s">
        <v>11</v>
      </c>
      <c r="BJ2527" s="10">
        <v>119.5</v>
      </c>
      <c r="BK2527" s="10" t="s">
        <v>49</v>
      </c>
    </row>
    <row r="2528" spans="57:63" hidden="1" x14ac:dyDescent="0.3">
      <c r="BE2528" s="9" t="s">
        <v>33</v>
      </c>
      <c r="BF2528" s="9">
        <v>2017</v>
      </c>
      <c r="BG2528" s="9" t="s">
        <v>35</v>
      </c>
      <c r="BH2528" s="59" t="s">
        <v>133</v>
      </c>
      <c r="BI2528" s="9" t="s">
        <v>12</v>
      </c>
      <c r="BJ2528" s="9">
        <v>144</v>
      </c>
      <c r="BK2528" s="9" t="s">
        <v>49</v>
      </c>
    </row>
    <row r="2529" spans="57:63" hidden="1" x14ac:dyDescent="0.3">
      <c r="BE2529" s="10" t="s">
        <v>33</v>
      </c>
      <c r="BF2529" s="10">
        <v>2017</v>
      </c>
      <c r="BG2529" s="10" t="s">
        <v>35</v>
      </c>
      <c r="BH2529" s="58" t="s">
        <v>133</v>
      </c>
      <c r="BI2529" s="10" t="s">
        <v>14</v>
      </c>
      <c r="BJ2529" s="10">
        <v>141.9</v>
      </c>
      <c r="BK2529" s="10" t="s">
        <v>49</v>
      </c>
    </row>
    <row r="2530" spans="57:63" hidden="1" x14ac:dyDescent="0.3">
      <c r="BE2530" s="9" t="s">
        <v>33</v>
      </c>
      <c r="BF2530" s="9">
        <v>2017</v>
      </c>
      <c r="BG2530" s="9" t="s">
        <v>35</v>
      </c>
      <c r="BH2530" s="59" t="s">
        <v>133</v>
      </c>
      <c r="BI2530" s="9" t="s">
        <v>15</v>
      </c>
      <c r="BJ2530" s="9">
        <v>132.1</v>
      </c>
      <c r="BK2530" s="9" t="s">
        <v>49</v>
      </c>
    </row>
    <row r="2531" spans="57:63" hidden="1" x14ac:dyDescent="0.3">
      <c r="BE2531" s="10" t="s">
        <v>33</v>
      </c>
      <c r="BF2531" s="10">
        <v>2017</v>
      </c>
      <c r="BG2531" s="10" t="s">
        <v>35</v>
      </c>
      <c r="BH2531" s="58" t="s">
        <v>133</v>
      </c>
      <c r="BI2531" s="10" t="s">
        <v>20</v>
      </c>
      <c r="BJ2531" s="10">
        <v>130.5</v>
      </c>
      <c r="BK2531" s="10" t="s">
        <v>77</v>
      </c>
    </row>
    <row r="2532" spans="57:63" hidden="1" x14ac:dyDescent="0.3">
      <c r="BE2532" s="9" t="s">
        <v>33</v>
      </c>
      <c r="BF2532" s="9">
        <v>2017</v>
      </c>
      <c r="BG2532" s="9" t="s">
        <v>35</v>
      </c>
      <c r="BH2532" s="59" t="s">
        <v>133</v>
      </c>
      <c r="BI2532" s="9" t="s">
        <v>21</v>
      </c>
      <c r="BJ2532" s="9">
        <v>119.2</v>
      </c>
      <c r="BK2532" s="9" t="s">
        <v>77</v>
      </c>
    </row>
    <row r="2533" spans="57:63" hidden="1" x14ac:dyDescent="0.3">
      <c r="BE2533" s="10" t="s">
        <v>33</v>
      </c>
      <c r="BF2533" s="10">
        <v>2017</v>
      </c>
      <c r="BG2533" s="10" t="s">
        <v>35</v>
      </c>
      <c r="BH2533" s="58" t="s">
        <v>133</v>
      </c>
      <c r="BI2533" s="10" t="s">
        <v>22</v>
      </c>
      <c r="BJ2533" s="10">
        <v>125.3</v>
      </c>
      <c r="BK2533" s="10" t="s">
        <v>77</v>
      </c>
    </row>
    <row r="2534" spans="57:63" hidden="1" x14ac:dyDescent="0.3">
      <c r="BE2534" s="9" t="s">
        <v>33</v>
      </c>
      <c r="BF2534" s="9">
        <v>2017</v>
      </c>
      <c r="BG2534" s="9" t="s">
        <v>35</v>
      </c>
      <c r="BH2534" s="59" t="s">
        <v>133</v>
      </c>
      <c r="BI2534" s="9" t="s">
        <v>23</v>
      </c>
      <c r="BJ2534" s="9">
        <v>122.9</v>
      </c>
      <c r="BK2534" s="9" t="s">
        <v>23</v>
      </c>
    </row>
    <row r="2535" spans="57:63" hidden="1" x14ac:dyDescent="0.3">
      <c r="BE2535" s="10" t="s">
        <v>33</v>
      </c>
      <c r="BF2535" s="10">
        <v>2017</v>
      </c>
      <c r="BG2535" s="10" t="s">
        <v>35</v>
      </c>
      <c r="BH2535" s="58" t="s">
        <v>133</v>
      </c>
      <c r="BI2535" s="10" t="s">
        <v>24</v>
      </c>
      <c r="BJ2535" s="10">
        <v>115.5</v>
      </c>
      <c r="BK2535" s="10" t="s">
        <v>77</v>
      </c>
    </row>
    <row r="2536" spans="57:63" hidden="1" x14ac:dyDescent="0.3">
      <c r="BE2536" s="9" t="s">
        <v>34</v>
      </c>
      <c r="BF2536" s="9">
        <v>2017</v>
      </c>
      <c r="BG2536" s="9" t="s">
        <v>35</v>
      </c>
      <c r="BH2536" s="59" t="s">
        <v>133</v>
      </c>
      <c r="BI2536" s="9" t="s">
        <v>3</v>
      </c>
      <c r="BJ2536" s="9">
        <v>133.1</v>
      </c>
      <c r="BK2536" s="9" t="s">
        <v>49</v>
      </c>
    </row>
    <row r="2537" spans="57:63" hidden="1" x14ac:dyDescent="0.3">
      <c r="BE2537" s="10" t="s">
        <v>34</v>
      </c>
      <c r="BF2537" s="10">
        <v>2017</v>
      </c>
      <c r="BG2537" s="10" t="s">
        <v>35</v>
      </c>
      <c r="BH2537" s="58" t="s">
        <v>133</v>
      </c>
      <c r="BI2537" s="10" t="s">
        <v>4</v>
      </c>
      <c r="BJ2537" s="10">
        <v>138.80000000000001</v>
      </c>
      <c r="BK2537" s="10" t="s">
        <v>49</v>
      </c>
    </row>
    <row r="2538" spans="57:63" hidden="1" x14ac:dyDescent="0.3">
      <c r="BE2538" s="9" t="s">
        <v>34</v>
      </c>
      <c r="BF2538" s="9">
        <v>2017</v>
      </c>
      <c r="BG2538" s="9" t="s">
        <v>35</v>
      </c>
      <c r="BH2538" s="59" t="s">
        <v>133</v>
      </c>
      <c r="BI2538" s="9" t="s">
        <v>5</v>
      </c>
      <c r="BJ2538" s="9">
        <v>129.30000000000001</v>
      </c>
      <c r="BK2538" s="9" t="s">
        <v>49</v>
      </c>
    </row>
    <row r="2539" spans="57:63" hidden="1" x14ac:dyDescent="0.3">
      <c r="BE2539" s="10" t="s">
        <v>34</v>
      </c>
      <c r="BF2539" s="10">
        <v>2017</v>
      </c>
      <c r="BG2539" s="10" t="s">
        <v>35</v>
      </c>
      <c r="BH2539" s="58" t="s">
        <v>133</v>
      </c>
      <c r="BI2539" s="10" t="s">
        <v>6</v>
      </c>
      <c r="BJ2539" s="10">
        <v>135.80000000000001</v>
      </c>
      <c r="BK2539" s="10" t="s">
        <v>49</v>
      </c>
    </row>
    <row r="2540" spans="57:63" hidden="1" x14ac:dyDescent="0.3">
      <c r="BE2540" s="9" t="s">
        <v>34</v>
      </c>
      <c r="BF2540" s="9">
        <v>2017</v>
      </c>
      <c r="BG2540" s="9" t="s">
        <v>35</v>
      </c>
      <c r="BH2540" s="59" t="s">
        <v>133</v>
      </c>
      <c r="BI2540" s="9" t="s">
        <v>7</v>
      </c>
      <c r="BJ2540" s="9">
        <v>119.2</v>
      </c>
      <c r="BK2540" s="9" t="s">
        <v>49</v>
      </c>
    </row>
    <row r="2541" spans="57:63" hidden="1" x14ac:dyDescent="0.3">
      <c r="BE2541" s="10" t="s">
        <v>34</v>
      </c>
      <c r="BF2541" s="10">
        <v>2017</v>
      </c>
      <c r="BG2541" s="10" t="s">
        <v>35</v>
      </c>
      <c r="BH2541" s="58" t="s">
        <v>133</v>
      </c>
      <c r="BI2541" s="10" t="s">
        <v>8</v>
      </c>
      <c r="BJ2541" s="10">
        <v>135.30000000000001</v>
      </c>
      <c r="BK2541" s="10" t="s">
        <v>49</v>
      </c>
    </row>
    <row r="2542" spans="57:63" hidden="1" x14ac:dyDescent="0.3">
      <c r="BE2542" s="9" t="s">
        <v>34</v>
      </c>
      <c r="BF2542" s="9">
        <v>2017</v>
      </c>
      <c r="BG2542" s="9" t="s">
        <v>35</v>
      </c>
      <c r="BH2542" s="59" t="s">
        <v>133</v>
      </c>
      <c r="BI2542" s="9" t="s">
        <v>9</v>
      </c>
      <c r="BJ2542" s="9">
        <v>119.5</v>
      </c>
      <c r="BK2542" s="9" t="s">
        <v>49</v>
      </c>
    </row>
    <row r="2543" spans="57:63" hidden="1" x14ac:dyDescent="0.3">
      <c r="BE2543" s="10" t="s">
        <v>34</v>
      </c>
      <c r="BF2543" s="10">
        <v>2017</v>
      </c>
      <c r="BG2543" s="10" t="s">
        <v>35</v>
      </c>
      <c r="BH2543" s="58" t="s">
        <v>133</v>
      </c>
      <c r="BI2543" s="10" t="s">
        <v>10</v>
      </c>
      <c r="BJ2543" s="10">
        <v>152.19999999999999</v>
      </c>
      <c r="BK2543" s="10" t="s">
        <v>49</v>
      </c>
    </row>
    <row r="2544" spans="57:63" hidden="1" x14ac:dyDescent="0.3">
      <c r="BE2544" s="9" t="s">
        <v>34</v>
      </c>
      <c r="BF2544" s="9">
        <v>2017</v>
      </c>
      <c r="BG2544" s="9" t="s">
        <v>35</v>
      </c>
      <c r="BH2544" s="59" t="s">
        <v>133</v>
      </c>
      <c r="BI2544" s="9" t="s">
        <v>11</v>
      </c>
      <c r="BJ2544" s="9">
        <v>117.3</v>
      </c>
      <c r="BK2544" s="9" t="s">
        <v>49</v>
      </c>
    </row>
    <row r="2545" spans="57:63" hidden="1" x14ac:dyDescent="0.3">
      <c r="BE2545" s="10" t="s">
        <v>34</v>
      </c>
      <c r="BF2545" s="10">
        <v>2017</v>
      </c>
      <c r="BG2545" s="10" t="s">
        <v>35</v>
      </c>
      <c r="BH2545" s="58" t="s">
        <v>133</v>
      </c>
      <c r="BI2545" s="10" t="s">
        <v>12</v>
      </c>
      <c r="BJ2545" s="10">
        <v>138.69999999999999</v>
      </c>
      <c r="BK2545" s="10" t="s">
        <v>49</v>
      </c>
    </row>
    <row r="2546" spans="57:63" hidden="1" x14ac:dyDescent="0.3">
      <c r="BE2546" s="9" t="s">
        <v>34</v>
      </c>
      <c r="BF2546" s="9">
        <v>2017</v>
      </c>
      <c r="BG2546" s="9" t="s">
        <v>35</v>
      </c>
      <c r="BH2546" s="59" t="s">
        <v>133</v>
      </c>
      <c r="BI2546" s="9" t="s">
        <v>14</v>
      </c>
      <c r="BJ2546" s="9">
        <v>143.19999999999999</v>
      </c>
      <c r="BK2546" s="9" t="s">
        <v>49</v>
      </c>
    </row>
    <row r="2547" spans="57:63" hidden="1" x14ac:dyDescent="0.3">
      <c r="BE2547" s="10" t="s">
        <v>34</v>
      </c>
      <c r="BF2547" s="10">
        <v>2017</v>
      </c>
      <c r="BG2547" s="10" t="s">
        <v>35</v>
      </c>
      <c r="BH2547" s="58" t="s">
        <v>133</v>
      </c>
      <c r="BI2547" s="10" t="s">
        <v>15</v>
      </c>
      <c r="BJ2547" s="10">
        <v>133</v>
      </c>
      <c r="BK2547" s="10" t="s">
        <v>49</v>
      </c>
    </row>
    <row r="2548" spans="57:63" hidden="1" x14ac:dyDescent="0.3">
      <c r="BE2548" s="9" t="s">
        <v>34</v>
      </c>
      <c r="BF2548" s="9">
        <v>2017</v>
      </c>
      <c r="BG2548" s="9" t="s">
        <v>35</v>
      </c>
      <c r="BH2548" s="59" t="s">
        <v>133</v>
      </c>
      <c r="BI2548" s="9" t="s">
        <v>20</v>
      </c>
      <c r="BJ2548" s="9">
        <v>130.5</v>
      </c>
      <c r="BK2548" s="9" t="s">
        <v>77</v>
      </c>
    </row>
    <row r="2549" spans="57:63" hidden="1" x14ac:dyDescent="0.3">
      <c r="BE2549" s="10" t="s">
        <v>34</v>
      </c>
      <c r="BF2549" s="10">
        <v>2017</v>
      </c>
      <c r="BG2549" s="10" t="s">
        <v>35</v>
      </c>
      <c r="BH2549" s="58" t="s">
        <v>133</v>
      </c>
      <c r="BI2549" s="10" t="s">
        <v>21</v>
      </c>
      <c r="BJ2549" s="10">
        <v>127.9</v>
      </c>
      <c r="BK2549" s="10" t="s">
        <v>77</v>
      </c>
    </row>
    <row r="2550" spans="57:63" hidden="1" x14ac:dyDescent="0.3">
      <c r="BE2550" s="9" t="s">
        <v>34</v>
      </c>
      <c r="BF2550" s="9">
        <v>2017</v>
      </c>
      <c r="BG2550" s="9" t="s">
        <v>35</v>
      </c>
      <c r="BH2550" s="59" t="s">
        <v>133</v>
      </c>
      <c r="BI2550" s="9" t="s">
        <v>22</v>
      </c>
      <c r="BJ2550" s="9">
        <v>129.69999999999999</v>
      </c>
      <c r="BK2550" s="9" t="s">
        <v>77</v>
      </c>
    </row>
    <row r="2551" spans="57:63" hidden="1" x14ac:dyDescent="0.3">
      <c r="BE2551" s="10" t="s">
        <v>34</v>
      </c>
      <c r="BF2551" s="10">
        <v>2017</v>
      </c>
      <c r="BG2551" s="10" t="s">
        <v>35</v>
      </c>
      <c r="BH2551" s="58" t="s">
        <v>133</v>
      </c>
      <c r="BI2551" s="10" t="s">
        <v>23</v>
      </c>
      <c r="BJ2551" s="10">
        <v>127.4</v>
      </c>
      <c r="BK2551" s="10" t="s">
        <v>23</v>
      </c>
    </row>
    <row r="2552" spans="57:63" hidden="1" x14ac:dyDescent="0.3">
      <c r="BE2552" s="9" t="s">
        <v>34</v>
      </c>
      <c r="BF2552" s="9">
        <v>2017</v>
      </c>
      <c r="BG2552" s="9" t="s">
        <v>35</v>
      </c>
      <c r="BH2552" s="59" t="s">
        <v>133</v>
      </c>
      <c r="BI2552" s="9" t="s">
        <v>24</v>
      </c>
      <c r="BJ2552" s="9">
        <v>117.4</v>
      </c>
      <c r="BK2552" s="9" t="s">
        <v>77</v>
      </c>
    </row>
    <row r="2553" spans="57:63" hidden="1" x14ac:dyDescent="0.3">
      <c r="BE2553" s="10" t="s">
        <v>30</v>
      </c>
      <c r="BF2553" s="10">
        <v>2017</v>
      </c>
      <c r="BG2553" s="10" t="s">
        <v>36</v>
      </c>
      <c r="BH2553" s="58" t="s">
        <v>134</v>
      </c>
      <c r="BI2553" s="10" t="s">
        <v>3</v>
      </c>
      <c r="BJ2553" s="10">
        <v>133.6</v>
      </c>
      <c r="BK2553" s="10" t="s">
        <v>49</v>
      </c>
    </row>
    <row r="2554" spans="57:63" hidden="1" x14ac:dyDescent="0.3">
      <c r="BE2554" s="9" t="s">
        <v>30</v>
      </c>
      <c r="BF2554" s="9">
        <v>2017</v>
      </c>
      <c r="BG2554" s="9" t="s">
        <v>36</v>
      </c>
      <c r="BH2554" s="59" t="s">
        <v>134</v>
      </c>
      <c r="BI2554" s="9" t="s">
        <v>4</v>
      </c>
      <c r="BJ2554" s="9">
        <v>138.80000000000001</v>
      </c>
      <c r="BK2554" s="9" t="s">
        <v>49</v>
      </c>
    </row>
    <row r="2555" spans="57:63" hidden="1" x14ac:dyDescent="0.3">
      <c r="BE2555" s="10" t="s">
        <v>30</v>
      </c>
      <c r="BF2555" s="10">
        <v>2017</v>
      </c>
      <c r="BG2555" s="10" t="s">
        <v>36</v>
      </c>
      <c r="BH2555" s="58" t="s">
        <v>134</v>
      </c>
      <c r="BI2555" s="10" t="s">
        <v>5</v>
      </c>
      <c r="BJ2555" s="10">
        <v>128.80000000000001</v>
      </c>
      <c r="BK2555" s="10" t="s">
        <v>49</v>
      </c>
    </row>
    <row r="2556" spans="57:63" hidden="1" x14ac:dyDescent="0.3">
      <c r="BE2556" s="9" t="s">
        <v>30</v>
      </c>
      <c r="BF2556" s="9">
        <v>2017</v>
      </c>
      <c r="BG2556" s="9" t="s">
        <v>36</v>
      </c>
      <c r="BH2556" s="59" t="s">
        <v>134</v>
      </c>
      <c r="BI2556" s="9" t="s">
        <v>6</v>
      </c>
      <c r="BJ2556" s="9">
        <v>137.19999999999999</v>
      </c>
      <c r="BK2556" s="9" t="s">
        <v>49</v>
      </c>
    </row>
    <row r="2557" spans="57:63" hidden="1" x14ac:dyDescent="0.3">
      <c r="BE2557" s="10" t="s">
        <v>30</v>
      </c>
      <c r="BF2557" s="10">
        <v>2017</v>
      </c>
      <c r="BG2557" s="10" t="s">
        <v>36</v>
      </c>
      <c r="BH2557" s="58" t="s">
        <v>134</v>
      </c>
      <c r="BI2557" s="10" t="s">
        <v>7</v>
      </c>
      <c r="BJ2557" s="10">
        <v>121.6</v>
      </c>
      <c r="BK2557" s="10" t="s">
        <v>49</v>
      </c>
    </row>
    <row r="2558" spans="57:63" hidden="1" x14ac:dyDescent="0.3">
      <c r="BE2558" s="9" t="s">
        <v>30</v>
      </c>
      <c r="BF2558" s="9">
        <v>2017</v>
      </c>
      <c r="BG2558" s="9" t="s">
        <v>36</v>
      </c>
      <c r="BH2558" s="59" t="s">
        <v>134</v>
      </c>
      <c r="BI2558" s="9" t="s">
        <v>8</v>
      </c>
      <c r="BJ2558" s="9">
        <v>139.69999999999999</v>
      </c>
      <c r="BK2558" s="9" t="s">
        <v>49</v>
      </c>
    </row>
    <row r="2559" spans="57:63" hidden="1" x14ac:dyDescent="0.3">
      <c r="BE2559" s="10" t="s">
        <v>30</v>
      </c>
      <c r="BF2559" s="10">
        <v>2017</v>
      </c>
      <c r="BG2559" s="10" t="s">
        <v>36</v>
      </c>
      <c r="BH2559" s="58" t="s">
        <v>134</v>
      </c>
      <c r="BI2559" s="10" t="s">
        <v>9</v>
      </c>
      <c r="BJ2559" s="10">
        <v>119.7</v>
      </c>
      <c r="BK2559" s="10" t="s">
        <v>49</v>
      </c>
    </row>
    <row r="2560" spans="57:63" hidden="1" x14ac:dyDescent="0.3">
      <c r="BE2560" s="9" t="s">
        <v>30</v>
      </c>
      <c r="BF2560" s="9">
        <v>2017</v>
      </c>
      <c r="BG2560" s="9" t="s">
        <v>36</v>
      </c>
      <c r="BH2560" s="59" t="s">
        <v>134</v>
      </c>
      <c r="BI2560" s="9" t="s">
        <v>10</v>
      </c>
      <c r="BJ2560" s="9">
        <v>148</v>
      </c>
      <c r="BK2560" s="9" t="s">
        <v>49</v>
      </c>
    </row>
    <row r="2561" spans="57:63" hidden="1" x14ac:dyDescent="0.3">
      <c r="BE2561" s="10" t="s">
        <v>30</v>
      </c>
      <c r="BF2561" s="10">
        <v>2017</v>
      </c>
      <c r="BG2561" s="10" t="s">
        <v>36</v>
      </c>
      <c r="BH2561" s="58" t="s">
        <v>134</v>
      </c>
      <c r="BI2561" s="10" t="s">
        <v>11</v>
      </c>
      <c r="BJ2561" s="10">
        <v>116.9</v>
      </c>
      <c r="BK2561" s="10" t="s">
        <v>49</v>
      </c>
    </row>
    <row r="2562" spans="57:63" hidden="1" x14ac:dyDescent="0.3">
      <c r="BE2562" s="9" t="s">
        <v>30</v>
      </c>
      <c r="BF2562" s="9">
        <v>2017</v>
      </c>
      <c r="BG2562" s="9" t="s">
        <v>36</v>
      </c>
      <c r="BH2562" s="59" t="s">
        <v>134</v>
      </c>
      <c r="BI2562" s="9" t="s">
        <v>12</v>
      </c>
      <c r="BJ2562" s="9">
        <v>135.6</v>
      </c>
      <c r="BK2562" s="9" t="s">
        <v>49</v>
      </c>
    </row>
    <row r="2563" spans="57:63" hidden="1" x14ac:dyDescent="0.3">
      <c r="BE2563" s="10" t="s">
        <v>30</v>
      </c>
      <c r="BF2563" s="10">
        <v>2017</v>
      </c>
      <c r="BG2563" s="10" t="s">
        <v>36</v>
      </c>
      <c r="BH2563" s="58" t="s">
        <v>134</v>
      </c>
      <c r="BI2563" s="10" t="s">
        <v>14</v>
      </c>
      <c r="BJ2563" s="10">
        <v>145.4</v>
      </c>
      <c r="BK2563" s="10" t="s">
        <v>49</v>
      </c>
    </row>
    <row r="2564" spans="57:63" hidden="1" x14ac:dyDescent="0.3">
      <c r="BE2564" s="9" t="s">
        <v>30</v>
      </c>
      <c r="BF2564" s="9">
        <v>2017</v>
      </c>
      <c r="BG2564" s="9" t="s">
        <v>36</v>
      </c>
      <c r="BH2564" s="59" t="s">
        <v>134</v>
      </c>
      <c r="BI2564" s="9" t="s">
        <v>15</v>
      </c>
      <c r="BJ2564" s="9">
        <v>133.4</v>
      </c>
      <c r="BK2564" s="9" t="s">
        <v>49</v>
      </c>
    </row>
    <row r="2565" spans="57:63" hidden="1" x14ac:dyDescent="0.3">
      <c r="BE2565" s="10" t="s">
        <v>30</v>
      </c>
      <c r="BF2565" s="10">
        <v>2017</v>
      </c>
      <c r="BG2565" s="10" t="s">
        <v>36</v>
      </c>
      <c r="BH2565" s="58" t="s">
        <v>134</v>
      </c>
      <c r="BI2565" s="10" t="s">
        <v>20</v>
      </c>
      <c r="BJ2565" s="10" t="s">
        <v>32</v>
      </c>
      <c r="BK2565" s="10" t="s">
        <v>77</v>
      </c>
    </row>
    <row r="2566" spans="57:63" hidden="1" x14ac:dyDescent="0.3">
      <c r="BE2566" s="9" t="s">
        <v>30</v>
      </c>
      <c r="BF2566" s="9">
        <v>2017</v>
      </c>
      <c r="BG2566" s="9" t="s">
        <v>36</v>
      </c>
      <c r="BH2566" s="59" t="s">
        <v>134</v>
      </c>
      <c r="BI2566" s="9" t="s">
        <v>21</v>
      </c>
      <c r="BJ2566" s="9">
        <v>134.19999999999999</v>
      </c>
      <c r="BK2566" s="9" t="s">
        <v>77</v>
      </c>
    </row>
    <row r="2567" spans="57:63" hidden="1" x14ac:dyDescent="0.3">
      <c r="BE2567" s="10" t="s">
        <v>30</v>
      </c>
      <c r="BF2567" s="10">
        <v>2017</v>
      </c>
      <c r="BG2567" s="10" t="s">
        <v>36</v>
      </c>
      <c r="BH2567" s="58" t="s">
        <v>134</v>
      </c>
      <c r="BI2567" s="10" t="s">
        <v>22</v>
      </c>
      <c r="BJ2567" s="10">
        <v>134.1</v>
      </c>
      <c r="BK2567" s="10" t="s">
        <v>77</v>
      </c>
    </row>
    <row r="2568" spans="57:63" hidden="1" x14ac:dyDescent="0.3">
      <c r="BE2568" s="9" t="s">
        <v>30</v>
      </c>
      <c r="BF2568" s="9">
        <v>2017</v>
      </c>
      <c r="BG2568" s="9" t="s">
        <v>36</v>
      </c>
      <c r="BH2568" s="59" t="s">
        <v>134</v>
      </c>
      <c r="BI2568" s="9" t="s">
        <v>23</v>
      </c>
      <c r="BJ2568" s="9">
        <v>130.6</v>
      </c>
      <c r="BK2568" s="9" t="s">
        <v>23</v>
      </c>
    </row>
    <row r="2569" spans="57:63" hidden="1" x14ac:dyDescent="0.3">
      <c r="BE2569" s="10" t="s">
        <v>30</v>
      </c>
      <c r="BF2569" s="10">
        <v>2017</v>
      </c>
      <c r="BG2569" s="10" t="s">
        <v>36</v>
      </c>
      <c r="BH2569" s="58" t="s">
        <v>134</v>
      </c>
      <c r="BI2569" s="10" t="s">
        <v>24</v>
      </c>
      <c r="BJ2569" s="10">
        <v>119.8</v>
      </c>
      <c r="BK2569" s="10" t="s">
        <v>77</v>
      </c>
    </row>
    <row r="2570" spans="57:63" hidden="1" x14ac:dyDescent="0.3">
      <c r="BE2570" s="9" t="s">
        <v>33</v>
      </c>
      <c r="BF2570" s="9">
        <v>2017</v>
      </c>
      <c r="BG2570" s="9" t="s">
        <v>36</v>
      </c>
      <c r="BH2570" s="59" t="s">
        <v>134</v>
      </c>
      <c r="BI2570" s="9" t="s">
        <v>3</v>
      </c>
      <c r="BJ2570" s="9">
        <v>132.69999999999999</v>
      </c>
      <c r="BK2570" s="9" t="s">
        <v>49</v>
      </c>
    </row>
    <row r="2571" spans="57:63" hidden="1" x14ac:dyDescent="0.3">
      <c r="BE2571" s="10" t="s">
        <v>33</v>
      </c>
      <c r="BF2571" s="10">
        <v>2017</v>
      </c>
      <c r="BG2571" s="10" t="s">
        <v>36</v>
      </c>
      <c r="BH2571" s="58" t="s">
        <v>134</v>
      </c>
      <c r="BI2571" s="10" t="s">
        <v>4</v>
      </c>
      <c r="BJ2571" s="10">
        <v>139.4</v>
      </c>
      <c r="BK2571" s="10" t="s">
        <v>49</v>
      </c>
    </row>
    <row r="2572" spans="57:63" hidden="1" x14ac:dyDescent="0.3">
      <c r="BE2572" s="9" t="s">
        <v>33</v>
      </c>
      <c r="BF2572" s="9">
        <v>2017</v>
      </c>
      <c r="BG2572" s="9" t="s">
        <v>36</v>
      </c>
      <c r="BH2572" s="59" t="s">
        <v>134</v>
      </c>
      <c r="BI2572" s="9" t="s">
        <v>5</v>
      </c>
      <c r="BJ2572" s="9">
        <v>128.4</v>
      </c>
      <c r="BK2572" s="9" t="s">
        <v>49</v>
      </c>
    </row>
    <row r="2573" spans="57:63" hidden="1" x14ac:dyDescent="0.3">
      <c r="BE2573" s="10" t="s">
        <v>33</v>
      </c>
      <c r="BF2573" s="10">
        <v>2017</v>
      </c>
      <c r="BG2573" s="10" t="s">
        <v>36</v>
      </c>
      <c r="BH2573" s="58" t="s">
        <v>134</v>
      </c>
      <c r="BI2573" s="10" t="s">
        <v>6</v>
      </c>
      <c r="BJ2573" s="10">
        <v>134.9</v>
      </c>
      <c r="BK2573" s="10" t="s">
        <v>49</v>
      </c>
    </row>
    <row r="2574" spans="57:63" hidden="1" x14ac:dyDescent="0.3">
      <c r="BE2574" s="9" t="s">
        <v>33</v>
      </c>
      <c r="BF2574" s="9">
        <v>2017</v>
      </c>
      <c r="BG2574" s="9" t="s">
        <v>36</v>
      </c>
      <c r="BH2574" s="59" t="s">
        <v>134</v>
      </c>
      <c r="BI2574" s="9" t="s">
        <v>7</v>
      </c>
      <c r="BJ2574" s="9">
        <v>114</v>
      </c>
      <c r="BK2574" s="9" t="s">
        <v>49</v>
      </c>
    </row>
    <row r="2575" spans="57:63" hidden="1" x14ac:dyDescent="0.3">
      <c r="BE2575" s="10" t="s">
        <v>33</v>
      </c>
      <c r="BF2575" s="10">
        <v>2017</v>
      </c>
      <c r="BG2575" s="10" t="s">
        <v>36</v>
      </c>
      <c r="BH2575" s="58" t="s">
        <v>134</v>
      </c>
      <c r="BI2575" s="10" t="s">
        <v>8</v>
      </c>
      <c r="BJ2575" s="10">
        <v>136.80000000000001</v>
      </c>
      <c r="BK2575" s="10" t="s">
        <v>49</v>
      </c>
    </row>
    <row r="2576" spans="57:63" hidden="1" x14ac:dyDescent="0.3">
      <c r="BE2576" s="9" t="s">
        <v>33</v>
      </c>
      <c r="BF2576" s="9">
        <v>2017</v>
      </c>
      <c r="BG2576" s="9" t="s">
        <v>36</v>
      </c>
      <c r="BH2576" s="59" t="s">
        <v>134</v>
      </c>
      <c r="BI2576" s="9" t="s">
        <v>9</v>
      </c>
      <c r="BJ2576" s="9">
        <v>122.2</v>
      </c>
      <c r="BK2576" s="9" t="s">
        <v>49</v>
      </c>
    </row>
    <row r="2577" spans="57:63" hidden="1" x14ac:dyDescent="0.3">
      <c r="BE2577" s="10" t="s">
        <v>33</v>
      </c>
      <c r="BF2577" s="10">
        <v>2017</v>
      </c>
      <c r="BG2577" s="10" t="s">
        <v>36</v>
      </c>
      <c r="BH2577" s="58" t="s">
        <v>134</v>
      </c>
      <c r="BI2577" s="10" t="s">
        <v>10</v>
      </c>
      <c r="BJ2577" s="10">
        <v>135.80000000000001</v>
      </c>
      <c r="BK2577" s="10" t="s">
        <v>49</v>
      </c>
    </row>
    <row r="2578" spans="57:63" hidden="1" x14ac:dyDescent="0.3">
      <c r="BE2578" s="9" t="s">
        <v>33</v>
      </c>
      <c r="BF2578" s="9">
        <v>2017</v>
      </c>
      <c r="BG2578" s="9" t="s">
        <v>36</v>
      </c>
      <c r="BH2578" s="59" t="s">
        <v>134</v>
      </c>
      <c r="BI2578" s="9" t="s">
        <v>11</v>
      </c>
      <c r="BJ2578" s="9">
        <v>120.3</v>
      </c>
      <c r="BK2578" s="9" t="s">
        <v>49</v>
      </c>
    </row>
    <row r="2579" spans="57:63" hidden="1" x14ac:dyDescent="0.3">
      <c r="BE2579" s="10" t="s">
        <v>33</v>
      </c>
      <c r="BF2579" s="10">
        <v>2017</v>
      </c>
      <c r="BG2579" s="10" t="s">
        <v>36</v>
      </c>
      <c r="BH2579" s="58" t="s">
        <v>134</v>
      </c>
      <c r="BI2579" s="10" t="s">
        <v>12</v>
      </c>
      <c r="BJ2579" s="10">
        <v>142.6</v>
      </c>
      <c r="BK2579" s="10" t="s">
        <v>49</v>
      </c>
    </row>
    <row r="2580" spans="57:63" hidden="1" x14ac:dyDescent="0.3">
      <c r="BE2580" s="9" t="s">
        <v>33</v>
      </c>
      <c r="BF2580" s="9">
        <v>2017</v>
      </c>
      <c r="BG2580" s="9" t="s">
        <v>36</v>
      </c>
      <c r="BH2580" s="59" t="s">
        <v>134</v>
      </c>
      <c r="BI2580" s="9" t="s">
        <v>14</v>
      </c>
      <c r="BJ2580" s="9">
        <v>142.4</v>
      </c>
      <c r="BK2580" s="9" t="s">
        <v>49</v>
      </c>
    </row>
    <row r="2581" spans="57:63" hidden="1" x14ac:dyDescent="0.3">
      <c r="BE2581" s="10" t="s">
        <v>33</v>
      </c>
      <c r="BF2581" s="10">
        <v>2017</v>
      </c>
      <c r="BG2581" s="10" t="s">
        <v>36</v>
      </c>
      <c r="BH2581" s="58" t="s">
        <v>134</v>
      </c>
      <c r="BI2581" s="10" t="s">
        <v>15</v>
      </c>
      <c r="BJ2581" s="10">
        <v>132.6</v>
      </c>
      <c r="BK2581" s="10" t="s">
        <v>49</v>
      </c>
    </row>
    <row r="2582" spans="57:63" hidden="1" x14ac:dyDescent="0.3">
      <c r="BE2582" s="9" t="s">
        <v>33</v>
      </c>
      <c r="BF2582" s="9">
        <v>2017</v>
      </c>
      <c r="BG2582" s="9" t="s">
        <v>36</v>
      </c>
      <c r="BH2582" s="59" t="s">
        <v>134</v>
      </c>
      <c r="BI2582" s="9" t="s">
        <v>20</v>
      </c>
      <c r="BJ2582" s="9">
        <v>131.1</v>
      </c>
      <c r="BK2582" s="9" t="s">
        <v>77</v>
      </c>
    </row>
    <row r="2583" spans="57:63" hidden="1" x14ac:dyDescent="0.3">
      <c r="BE2583" s="10" t="s">
        <v>33</v>
      </c>
      <c r="BF2583" s="10">
        <v>2017</v>
      </c>
      <c r="BG2583" s="10" t="s">
        <v>36</v>
      </c>
      <c r="BH2583" s="58" t="s">
        <v>134</v>
      </c>
      <c r="BI2583" s="10" t="s">
        <v>21</v>
      </c>
      <c r="BJ2583" s="10">
        <v>120.8</v>
      </c>
      <c r="BK2583" s="10" t="s">
        <v>77</v>
      </c>
    </row>
    <row r="2584" spans="57:63" hidden="1" x14ac:dyDescent="0.3">
      <c r="BE2584" s="9" t="s">
        <v>33</v>
      </c>
      <c r="BF2584" s="9">
        <v>2017</v>
      </c>
      <c r="BG2584" s="9" t="s">
        <v>36</v>
      </c>
      <c r="BH2584" s="59" t="s">
        <v>134</v>
      </c>
      <c r="BI2584" s="9" t="s">
        <v>22</v>
      </c>
      <c r="BJ2584" s="9">
        <v>125.6</v>
      </c>
      <c r="BK2584" s="9" t="s">
        <v>77</v>
      </c>
    </row>
    <row r="2585" spans="57:63" hidden="1" x14ac:dyDescent="0.3">
      <c r="BE2585" s="10" t="s">
        <v>33</v>
      </c>
      <c r="BF2585" s="10">
        <v>2017</v>
      </c>
      <c r="BG2585" s="10" t="s">
        <v>36</v>
      </c>
      <c r="BH2585" s="58" t="s">
        <v>134</v>
      </c>
      <c r="BI2585" s="10" t="s">
        <v>23</v>
      </c>
      <c r="BJ2585" s="10">
        <v>123.1</v>
      </c>
      <c r="BK2585" s="10" t="s">
        <v>23</v>
      </c>
    </row>
    <row r="2586" spans="57:63" hidden="1" x14ac:dyDescent="0.3">
      <c r="BE2586" s="9" t="s">
        <v>33</v>
      </c>
      <c r="BF2586" s="9">
        <v>2017</v>
      </c>
      <c r="BG2586" s="9" t="s">
        <v>36</v>
      </c>
      <c r="BH2586" s="59" t="s">
        <v>134</v>
      </c>
      <c r="BI2586" s="9" t="s">
        <v>24</v>
      </c>
      <c r="BJ2586" s="9">
        <v>115.6</v>
      </c>
      <c r="BK2586" s="9" t="s">
        <v>77</v>
      </c>
    </row>
    <row r="2587" spans="57:63" hidden="1" x14ac:dyDescent="0.3">
      <c r="BE2587" s="10" t="s">
        <v>34</v>
      </c>
      <c r="BF2587" s="10">
        <v>2017</v>
      </c>
      <c r="BG2587" s="10" t="s">
        <v>36</v>
      </c>
      <c r="BH2587" s="58" t="s">
        <v>134</v>
      </c>
      <c r="BI2587" s="10" t="s">
        <v>3</v>
      </c>
      <c r="BJ2587" s="10">
        <v>133.30000000000001</v>
      </c>
      <c r="BK2587" s="10" t="s">
        <v>49</v>
      </c>
    </row>
    <row r="2588" spans="57:63" hidden="1" x14ac:dyDescent="0.3">
      <c r="BE2588" s="9" t="s">
        <v>34</v>
      </c>
      <c r="BF2588" s="9">
        <v>2017</v>
      </c>
      <c r="BG2588" s="9" t="s">
        <v>36</v>
      </c>
      <c r="BH2588" s="59" t="s">
        <v>134</v>
      </c>
      <c r="BI2588" s="9" t="s">
        <v>4</v>
      </c>
      <c r="BJ2588" s="9">
        <v>139</v>
      </c>
      <c r="BK2588" s="9" t="s">
        <v>49</v>
      </c>
    </row>
    <row r="2589" spans="57:63" hidden="1" x14ac:dyDescent="0.3">
      <c r="BE2589" s="10" t="s">
        <v>34</v>
      </c>
      <c r="BF2589" s="10">
        <v>2017</v>
      </c>
      <c r="BG2589" s="10" t="s">
        <v>36</v>
      </c>
      <c r="BH2589" s="58" t="s">
        <v>134</v>
      </c>
      <c r="BI2589" s="10" t="s">
        <v>5</v>
      </c>
      <c r="BJ2589" s="10">
        <v>128.6</v>
      </c>
      <c r="BK2589" s="10" t="s">
        <v>49</v>
      </c>
    </row>
    <row r="2590" spans="57:63" hidden="1" x14ac:dyDescent="0.3">
      <c r="BE2590" s="9" t="s">
        <v>34</v>
      </c>
      <c r="BF2590" s="9">
        <v>2017</v>
      </c>
      <c r="BG2590" s="9" t="s">
        <v>36</v>
      </c>
      <c r="BH2590" s="59" t="s">
        <v>134</v>
      </c>
      <c r="BI2590" s="9" t="s">
        <v>6</v>
      </c>
      <c r="BJ2590" s="9">
        <v>136.30000000000001</v>
      </c>
      <c r="BK2590" s="9" t="s">
        <v>49</v>
      </c>
    </row>
    <row r="2591" spans="57:63" hidden="1" x14ac:dyDescent="0.3">
      <c r="BE2591" s="10" t="s">
        <v>34</v>
      </c>
      <c r="BF2591" s="10">
        <v>2017</v>
      </c>
      <c r="BG2591" s="10" t="s">
        <v>36</v>
      </c>
      <c r="BH2591" s="58" t="s">
        <v>134</v>
      </c>
      <c r="BI2591" s="10" t="s">
        <v>7</v>
      </c>
      <c r="BJ2591" s="10">
        <v>118.8</v>
      </c>
      <c r="BK2591" s="10" t="s">
        <v>49</v>
      </c>
    </row>
    <row r="2592" spans="57:63" hidden="1" x14ac:dyDescent="0.3">
      <c r="BE2592" s="9" t="s">
        <v>34</v>
      </c>
      <c r="BF2592" s="9">
        <v>2017</v>
      </c>
      <c r="BG2592" s="9" t="s">
        <v>36</v>
      </c>
      <c r="BH2592" s="59" t="s">
        <v>134</v>
      </c>
      <c r="BI2592" s="9" t="s">
        <v>8</v>
      </c>
      <c r="BJ2592" s="9">
        <v>138.30000000000001</v>
      </c>
      <c r="BK2592" s="9" t="s">
        <v>49</v>
      </c>
    </row>
    <row r="2593" spans="57:63" hidden="1" x14ac:dyDescent="0.3">
      <c r="BE2593" s="10" t="s">
        <v>34</v>
      </c>
      <c r="BF2593" s="10">
        <v>2017</v>
      </c>
      <c r="BG2593" s="10" t="s">
        <v>36</v>
      </c>
      <c r="BH2593" s="58" t="s">
        <v>134</v>
      </c>
      <c r="BI2593" s="10" t="s">
        <v>9</v>
      </c>
      <c r="BJ2593" s="10">
        <v>120.5</v>
      </c>
      <c r="BK2593" s="10" t="s">
        <v>49</v>
      </c>
    </row>
    <row r="2594" spans="57:63" hidden="1" x14ac:dyDescent="0.3">
      <c r="BE2594" s="9" t="s">
        <v>34</v>
      </c>
      <c r="BF2594" s="9">
        <v>2017</v>
      </c>
      <c r="BG2594" s="9" t="s">
        <v>36</v>
      </c>
      <c r="BH2594" s="59" t="s">
        <v>134</v>
      </c>
      <c r="BI2594" s="9" t="s">
        <v>10</v>
      </c>
      <c r="BJ2594" s="9">
        <v>143.9</v>
      </c>
      <c r="BK2594" s="9" t="s">
        <v>49</v>
      </c>
    </row>
    <row r="2595" spans="57:63" hidden="1" x14ac:dyDescent="0.3">
      <c r="BE2595" s="10" t="s">
        <v>34</v>
      </c>
      <c r="BF2595" s="10">
        <v>2017</v>
      </c>
      <c r="BG2595" s="10" t="s">
        <v>36</v>
      </c>
      <c r="BH2595" s="58" t="s">
        <v>134</v>
      </c>
      <c r="BI2595" s="10" t="s">
        <v>11</v>
      </c>
      <c r="BJ2595" s="10">
        <v>118</v>
      </c>
      <c r="BK2595" s="10" t="s">
        <v>49</v>
      </c>
    </row>
    <row r="2596" spans="57:63" hidden="1" x14ac:dyDescent="0.3">
      <c r="BE2596" s="9" t="s">
        <v>34</v>
      </c>
      <c r="BF2596" s="9">
        <v>2017</v>
      </c>
      <c r="BG2596" s="9" t="s">
        <v>36</v>
      </c>
      <c r="BH2596" s="59" t="s">
        <v>134</v>
      </c>
      <c r="BI2596" s="9" t="s">
        <v>12</v>
      </c>
      <c r="BJ2596" s="9">
        <v>137.9</v>
      </c>
      <c r="BK2596" s="9" t="s">
        <v>49</v>
      </c>
    </row>
    <row r="2597" spans="57:63" hidden="1" x14ac:dyDescent="0.3">
      <c r="BE2597" s="10" t="s">
        <v>34</v>
      </c>
      <c r="BF2597" s="10">
        <v>2017</v>
      </c>
      <c r="BG2597" s="10" t="s">
        <v>36</v>
      </c>
      <c r="BH2597" s="58" t="s">
        <v>134</v>
      </c>
      <c r="BI2597" s="10" t="s">
        <v>14</v>
      </c>
      <c r="BJ2597" s="10">
        <v>144</v>
      </c>
      <c r="BK2597" s="10" t="s">
        <v>49</v>
      </c>
    </row>
    <row r="2598" spans="57:63" hidden="1" x14ac:dyDescent="0.3">
      <c r="BE2598" s="9" t="s">
        <v>34</v>
      </c>
      <c r="BF2598" s="9">
        <v>2017</v>
      </c>
      <c r="BG2598" s="9" t="s">
        <v>36</v>
      </c>
      <c r="BH2598" s="59" t="s">
        <v>134</v>
      </c>
      <c r="BI2598" s="9" t="s">
        <v>15</v>
      </c>
      <c r="BJ2598" s="9">
        <v>133.1</v>
      </c>
      <c r="BK2598" s="9" t="s">
        <v>49</v>
      </c>
    </row>
    <row r="2599" spans="57:63" hidden="1" x14ac:dyDescent="0.3">
      <c r="BE2599" s="10" t="s">
        <v>34</v>
      </c>
      <c r="BF2599" s="10">
        <v>2017</v>
      </c>
      <c r="BG2599" s="10" t="s">
        <v>36</v>
      </c>
      <c r="BH2599" s="58" t="s">
        <v>134</v>
      </c>
      <c r="BI2599" s="10" t="s">
        <v>20</v>
      </c>
      <c r="BJ2599" s="10">
        <v>131.1</v>
      </c>
      <c r="BK2599" s="10" t="s">
        <v>77</v>
      </c>
    </row>
    <row r="2600" spans="57:63" hidden="1" x14ac:dyDescent="0.3">
      <c r="BE2600" s="9" t="s">
        <v>34</v>
      </c>
      <c r="BF2600" s="9">
        <v>2017</v>
      </c>
      <c r="BG2600" s="9" t="s">
        <v>36</v>
      </c>
      <c r="BH2600" s="59" t="s">
        <v>134</v>
      </c>
      <c r="BI2600" s="9" t="s">
        <v>21</v>
      </c>
      <c r="BJ2600" s="9">
        <v>129.1</v>
      </c>
      <c r="BK2600" s="9" t="s">
        <v>77</v>
      </c>
    </row>
    <row r="2601" spans="57:63" hidden="1" x14ac:dyDescent="0.3">
      <c r="BE2601" s="10" t="s">
        <v>34</v>
      </c>
      <c r="BF2601" s="10">
        <v>2017</v>
      </c>
      <c r="BG2601" s="10" t="s">
        <v>36</v>
      </c>
      <c r="BH2601" s="58" t="s">
        <v>134</v>
      </c>
      <c r="BI2601" s="10" t="s">
        <v>22</v>
      </c>
      <c r="BJ2601" s="10">
        <v>130.1</v>
      </c>
      <c r="BK2601" s="10" t="s">
        <v>77</v>
      </c>
    </row>
    <row r="2602" spans="57:63" hidden="1" x14ac:dyDescent="0.3">
      <c r="BE2602" s="9" t="s">
        <v>34</v>
      </c>
      <c r="BF2602" s="9">
        <v>2017</v>
      </c>
      <c r="BG2602" s="9" t="s">
        <v>36</v>
      </c>
      <c r="BH2602" s="59" t="s">
        <v>134</v>
      </c>
      <c r="BI2602" s="9" t="s">
        <v>23</v>
      </c>
      <c r="BJ2602" s="9">
        <v>127.8</v>
      </c>
      <c r="BK2602" s="9" t="s">
        <v>23</v>
      </c>
    </row>
    <row r="2603" spans="57:63" hidden="1" x14ac:dyDescent="0.3">
      <c r="BE2603" s="10" t="s">
        <v>34</v>
      </c>
      <c r="BF2603" s="10">
        <v>2017</v>
      </c>
      <c r="BG2603" s="10" t="s">
        <v>36</v>
      </c>
      <c r="BH2603" s="58" t="s">
        <v>134</v>
      </c>
      <c r="BI2603" s="10" t="s">
        <v>24</v>
      </c>
      <c r="BJ2603" s="10">
        <v>117.6</v>
      </c>
      <c r="BK2603" s="10" t="s">
        <v>77</v>
      </c>
    </row>
    <row r="2604" spans="57:63" hidden="1" x14ac:dyDescent="0.3">
      <c r="BE2604" s="9" t="s">
        <v>30</v>
      </c>
      <c r="BF2604" s="9">
        <v>2017</v>
      </c>
      <c r="BG2604" s="9" t="s">
        <v>37</v>
      </c>
      <c r="BH2604" s="59" t="s">
        <v>135</v>
      </c>
      <c r="BI2604" s="9" t="s">
        <v>3</v>
      </c>
      <c r="BJ2604" s="9">
        <v>133.19999999999999</v>
      </c>
      <c r="BK2604" s="9" t="s">
        <v>49</v>
      </c>
    </row>
    <row r="2605" spans="57:63" hidden="1" x14ac:dyDescent="0.3">
      <c r="BE2605" s="10" t="s">
        <v>30</v>
      </c>
      <c r="BF2605" s="10">
        <v>2017</v>
      </c>
      <c r="BG2605" s="10" t="s">
        <v>37</v>
      </c>
      <c r="BH2605" s="58" t="s">
        <v>135</v>
      </c>
      <c r="BI2605" s="10" t="s">
        <v>4</v>
      </c>
      <c r="BJ2605" s="10">
        <v>138.69999999999999</v>
      </c>
      <c r="BK2605" s="10" t="s">
        <v>49</v>
      </c>
    </row>
    <row r="2606" spans="57:63" hidden="1" x14ac:dyDescent="0.3">
      <c r="BE2606" s="9" t="s">
        <v>30</v>
      </c>
      <c r="BF2606" s="9">
        <v>2017</v>
      </c>
      <c r="BG2606" s="9" t="s">
        <v>37</v>
      </c>
      <c r="BH2606" s="59" t="s">
        <v>135</v>
      </c>
      <c r="BI2606" s="9" t="s">
        <v>5</v>
      </c>
      <c r="BJ2606" s="9">
        <v>127.1</v>
      </c>
      <c r="BK2606" s="9" t="s">
        <v>49</v>
      </c>
    </row>
    <row r="2607" spans="57:63" hidden="1" x14ac:dyDescent="0.3">
      <c r="BE2607" s="10" t="s">
        <v>30</v>
      </c>
      <c r="BF2607" s="10">
        <v>2017</v>
      </c>
      <c r="BG2607" s="10" t="s">
        <v>37</v>
      </c>
      <c r="BH2607" s="58" t="s">
        <v>135</v>
      </c>
      <c r="BI2607" s="10" t="s">
        <v>6</v>
      </c>
      <c r="BJ2607" s="10">
        <v>137.69999999999999</v>
      </c>
      <c r="BK2607" s="10" t="s">
        <v>49</v>
      </c>
    </row>
    <row r="2608" spans="57:63" hidden="1" x14ac:dyDescent="0.3">
      <c r="BE2608" s="9" t="s">
        <v>30</v>
      </c>
      <c r="BF2608" s="9">
        <v>2017</v>
      </c>
      <c r="BG2608" s="9" t="s">
        <v>37</v>
      </c>
      <c r="BH2608" s="59" t="s">
        <v>135</v>
      </c>
      <c r="BI2608" s="9" t="s">
        <v>7</v>
      </c>
      <c r="BJ2608" s="9">
        <v>121.3</v>
      </c>
      <c r="BK2608" s="9" t="s">
        <v>49</v>
      </c>
    </row>
    <row r="2609" spans="57:63" hidden="1" x14ac:dyDescent="0.3">
      <c r="BE2609" s="10" t="s">
        <v>30</v>
      </c>
      <c r="BF2609" s="10">
        <v>2017</v>
      </c>
      <c r="BG2609" s="10" t="s">
        <v>37</v>
      </c>
      <c r="BH2609" s="58" t="s">
        <v>135</v>
      </c>
      <c r="BI2609" s="10" t="s">
        <v>8</v>
      </c>
      <c r="BJ2609" s="10">
        <v>141.80000000000001</v>
      </c>
      <c r="BK2609" s="10" t="s">
        <v>49</v>
      </c>
    </row>
    <row r="2610" spans="57:63" hidden="1" x14ac:dyDescent="0.3">
      <c r="BE2610" s="9" t="s">
        <v>30</v>
      </c>
      <c r="BF2610" s="9">
        <v>2017</v>
      </c>
      <c r="BG2610" s="9" t="s">
        <v>37</v>
      </c>
      <c r="BH2610" s="59" t="s">
        <v>135</v>
      </c>
      <c r="BI2610" s="9" t="s">
        <v>9</v>
      </c>
      <c r="BJ2610" s="9">
        <v>121.5</v>
      </c>
      <c r="BK2610" s="9" t="s">
        <v>49</v>
      </c>
    </row>
    <row r="2611" spans="57:63" hidden="1" x14ac:dyDescent="0.3">
      <c r="BE2611" s="10" t="s">
        <v>30</v>
      </c>
      <c r="BF2611" s="10">
        <v>2017</v>
      </c>
      <c r="BG2611" s="10" t="s">
        <v>37</v>
      </c>
      <c r="BH2611" s="58" t="s">
        <v>135</v>
      </c>
      <c r="BI2611" s="10" t="s">
        <v>10</v>
      </c>
      <c r="BJ2611" s="10">
        <v>144.5</v>
      </c>
      <c r="BK2611" s="10" t="s">
        <v>49</v>
      </c>
    </row>
    <row r="2612" spans="57:63" hidden="1" x14ac:dyDescent="0.3">
      <c r="BE2612" s="9" t="s">
        <v>30</v>
      </c>
      <c r="BF2612" s="9">
        <v>2017</v>
      </c>
      <c r="BG2612" s="9" t="s">
        <v>37</v>
      </c>
      <c r="BH2612" s="59" t="s">
        <v>135</v>
      </c>
      <c r="BI2612" s="9" t="s">
        <v>11</v>
      </c>
      <c r="BJ2612" s="9">
        <v>117.4</v>
      </c>
      <c r="BK2612" s="9" t="s">
        <v>49</v>
      </c>
    </row>
    <row r="2613" spans="57:63" hidden="1" x14ac:dyDescent="0.3">
      <c r="BE2613" s="10" t="s">
        <v>30</v>
      </c>
      <c r="BF2613" s="10">
        <v>2017</v>
      </c>
      <c r="BG2613" s="10" t="s">
        <v>37</v>
      </c>
      <c r="BH2613" s="58" t="s">
        <v>135</v>
      </c>
      <c r="BI2613" s="10" t="s">
        <v>12</v>
      </c>
      <c r="BJ2613" s="10">
        <v>134.1</v>
      </c>
      <c r="BK2613" s="10" t="s">
        <v>49</v>
      </c>
    </row>
    <row r="2614" spans="57:63" hidden="1" x14ac:dyDescent="0.3">
      <c r="BE2614" s="9" t="s">
        <v>30</v>
      </c>
      <c r="BF2614" s="9">
        <v>2017</v>
      </c>
      <c r="BG2614" s="9" t="s">
        <v>37</v>
      </c>
      <c r="BH2614" s="59" t="s">
        <v>135</v>
      </c>
      <c r="BI2614" s="9" t="s">
        <v>14</v>
      </c>
      <c r="BJ2614" s="9">
        <v>145.5</v>
      </c>
      <c r="BK2614" s="9" t="s">
        <v>49</v>
      </c>
    </row>
    <row r="2615" spans="57:63" hidden="1" x14ac:dyDescent="0.3">
      <c r="BE2615" s="10" t="s">
        <v>30</v>
      </c>
      <c r="BF2615" s="10">
        <v>2017</v>
      </c>
      <c r="BG2615" s="10" t="s">
        <v>37</v>
      </c>
      <c r="BH2615" s="58" t="s">
        <v>135</v>
      </c>
      <c r="BI2615" s="10" t="s">
        <v>15</v>
      </c>
      <c r="BJ2615" s="10">
        <v>133.5</v>
      </c>
      <c r="BK2615" s="10" t="s">
        <v>49</v>
      </c>
    </row>
    <row r="2616" spans="57:63" hidden="1" x14ac:dyDescent="0.3">
      <c r="BE2616" s="9" t="s">
        <v>30</v>
      </c>
      <c r="BF2616" s="9">
        <v>2017</v>
      </c>
      <c r="BG2616" s="9" t="s">
        <v>37</v>
      </c>
      <c r="BH2616" s="59" t="s">
        <v>135</v>
      </c>
      <c r="BI2616" s="9" t="s">
        <v>20</v>
      </c>
      <c r="BJ2616" s="9" t="s">
        <v>32</v>
      </c>
      <c r="BK2616" s="9" t="s">
        <v>77</v>
      </c>
    </row>
    <row r="2617" spans="57:63" hidden="1" x14ac:dyDescent="0.3">
      <c r="BE2617" s="10" t="s">
        <v>30</v>
      </c>
      <c r="BF2617" s="10">
        <v>2017</v>
      </c>
      <c r="BG2617" s="10" t="s">
        <v>37</v>
      </c>
      <c r="BH2617" s="58" t="s">
        <v>135</v>
      </c>
      <c r="BI2617" s="10" t="s">
        <v>21</v>
      </c>
      <c r="BJ2617" s="10">
        <v>135</v>
      </c>
      <c r="BK2617" s="10" t="s">
        <v>77</v>
      </c>
    </row>
    <row r="2618" spans="57:63" hidden="1" x14ac:dyDescent="0.3">
      <c r="BE2618" s="9" t="s">
        <v>30</v>
      </c>
      <c r="BF2618" s="9">
        <v>2017</v>
      </c>
      <c r="BG2618" s="9" t="s">
        <v>37</v>
      </c>
      <c r="BH2618" s="59" t="s">
        <v>135</v>
      </c>
      <c r="BI2618" s="9" t="s">
        <v>22</v>
      </c>
      <c r="BJ2618" s="9">
        <v>134.30000000000001</v>
      </c>
      <c r="BK2618" s="9" t="s">
        <v>77</v>
      </c>
    </row>
    <row r="2619" spans="57:63" hidden="1" x14ac:dyDescent="0.3">
      <c r="BE2619" s="10" t="s">
        <v>30</v>
      </c>
      <c r="BF2619" s="10">
        <v>2017</v>
      </c>
      <c r="BG2619" s="10" t="s">
        <v>37</v>
      </c>
      <c r="BH2619" s="58" t="s">
        <v>135</v>
      </c>
      <c r="BI2619" s="10" t="s">
        <v>23</v>
      </c>
      <c r="BJ2619" s="10">
        <v>131</v>
      </c>
      <c r="BK2619" s="10" t="s">
        <v>23</v>
      </c>
    </row>
    <row r="2620" spans="57:63" hidden="1" x14ac:dyDescent="0.3">
      <c r="BE2620" s="9" t="s">
        <v>30</v>
      </c>
      <c r="BF2620" s="9">
        <v>2017</v>
      </c>
      <c r="BG2620" s="9" t="s">
        <v>37</v>
      </c>
      <c r="BH2620" s="59" t="s">
        <v>135</v>
      </c>
      <c r="BI2620" s="9" t="s">
        <v>24</v>
      </c>
      <c r="BJ2620" s="9">
        <v>119.2</v>
      </c>
      <c r="BK2620" s="9" t="s">
        <v>77</v>
      </c>
    </row>
    <row r="2621" spans="57:63" hidden="1" x14ac:dyDescent="0.3">
      <c r="BE2621" s="10" t="s">
        <v>33</v>
      </c>
      <c r="BF2621" s="10">
        <v>2017</v>
      </c>
      <c r="BG2621" s="10" t="s">
        <v>37</v>
      </c>
      <c r="BH2621" s="58" t="s">
        <v>135</v>
      </c>
      <c r="BI2621" s="10" t="s">
        <v>3</v>
      </c>
      <c r="BJ2621" s="10">
        <v>132.69999999999999</v>
      </c>
      <c r="BK2621" s="10" t="s">
        <v>49</v>
      </c>
    </row>
    <row r="2622" spans="57:63" hidden="1" x14ac:dyDescent="0.3">
      <c r="BE2622" s="9" t="s">
        <v>33</v>
      </c>
      <c r="BF2622" s="9">
        <v>2017</v>
      </c>
      <c r="BG2622" s="9" t="s">
        <v>37</v>
      </c>
      <c r="BH2622" s="59" t="s">
        <v>135</v>
      </c>
      <c r="BI2622" s="9" t="s">
        <v>4</v>
      </c>
      <c r="BJ2622" s="9">
        <v>140.6</v>
      </c>
      <c r="BK2622" s="9" t="s">
        <v>49</v>
      </c>
    </row>
    <row r="2623" spans="57:63" hidden="1" x14ac:dyDescent="0.3">
      <c r="BE2623" s="10" t="s">
        <v>33</v>
      </c>
      <c r="BF2623" s="10">
        <v>2017</v>
      </c>
      <c r="BG2623" s="10" t="s">
        <v>37</v>
      </c>
      <c r="BH2623" s="58" t="s">
        <v>135</v>
      </c>
      <c r="BI2623" s="10" t="s">
        <v>5</v>
      </c>
      <c r="BJ2623" s="10">
        <v>124.5</v>
      </c>
      <c r="BK2623" s="10" t="s">
        <v>49</v>
      </c>
    </row>
    <row r="2624" spans="57:63" hidden="1" x14ac:dyDescent="0.3">
      <c r="BE2624" s="9" t="s">
        <v>33</v>
      </c>
      <c r="BF2624" s="9">
        <v>2017</v>
      </c>
      <c r="BG2624" s="9" t="s">
        <v>37</v>
      </c>
      <c r="BH2624" s="59" t="s">
        <v>135</v>
      </c>
      <c r="BI2624" s="9" t="s">
        <v>6</v>
      </c>
      <c r="BJ2624" s="9">
        <v>136.30000000000001</v>
      </c>
      <c r="BK2624" s="9" t="s">
        <v>49</v>
      </c>
    </row>
    <row r="2625" spans="57:63" hidden="1" x14ac:dyDescent="0.3">
      <c r="BE2625" s="10" t="s">
        <v>33</v>
      </c>
      <c r="BF2625" s="10">
        <v>2017</v>
      </c>
      <c r="BG2625" s="10" t="s">
        <v>37</v>
      </c>
      <c r="BH2625" s="58" t="s">
        <v>135</v>
      </c>
      <c r="BI2625" s="10" t="s">
        <v>7</v>
      </c>
      <c r="BJ2625" s="10">
        <v>113.5</v>
      </c>
      <c r="BK2625" s="10" t="s">
        <v>49</v>
      </c>
    </row>
    <row r="2626" spans="57:63" hidden="1" x14ac:dyDescent="0.3">
      <c r="BE2626" s="9" t="s">
        <v>33</v>
      </c>
      <c r="BF2626" s="9">
        <v>2017</v>
      </c>
      <c r="BG2626" s="9" t="s">
        <v>37</v>
      </c>
      <c r="BH2626" s="59" t="s">
        <v>135</v>
      </c>
      <c r="BI2626" s="9" t="s">
        <v>8</v>
      </c>
      <c r="BJ2626" s="9">
        <v>137.69999999999999</v>
      </c>
      <c r="BK2626" s="9" t="s">
        <v>49</v>
      </c>
    </row>
    <row r="2627" spans="57:63" hidden="1" x14ac:dyDescent="0.3">
      <c r="BE2627" s="10" t="s">
        <v>33</v>
      </c>
      <c r="BF2627" s="10">
        <v>2017</v>
      </c>
      <c r="BG2627" s="10" t="s">
        <v>37</v>
      </c>
      <c r="BH2627" s="58" t="s">
        <v>135</v>
      </c>
      <c r="BI2627" s="10" t="s">
        <v>9</v>
      </c>
      <c r="BJ2627" s="10">
        <v>127.1</v>
      </c>
      <c r="BK2627" s="10" t="s">
        <v>49</v>
      </c>
    </row>
    <row r="2628" spans="57:63" hidden="1" x14ac:dyDescent="0.3">
      <c r="BE2628" s="9" t="s">
        <v>33</v>
      </c>
      <c r="BF2628" s="9">
        <v>2017</v>
      </c>
      <c r="BG2628" s="9" t="s">
        <v>37</v>
      </c>
      <c r="BH2628" s="59" t="s">
        <v>135</v>
      </c>
      <c r="BI2628" s="9" t="s">
        <v>10</v>
      </c>
      <c r="BJ2628" s="9">
        <v>133.80000000000001</v>
      </c>
      <c r="BK2628" s="9" t="s">
        <v>49</v>
      </c>
    </row>
    <row r="2629" spans="57:63" hidden="1" x14ac:dyDescent="0.3">
      <c r="BE2629" s="10" t="s">
        <v>33</v>
      </c>
      <c r="BF2629" s="10">
        <v>2017</v>
      </c>
      <c r="BG2629" s="10" t="s">
        <v>37</v>
      </c>
      <c r="BH2629" s="58" t="s">
        <v>135</v>
      </c>
      <c r="BI2629" s="10" t="s">
        <v>11</v>
      </c>
      <c r="BJ2629" s="10">
        <v>120.8</v>
      </c>
      <c r="BK2629" s="10" t="s">
        <v>49</v>
      </c>
    </row>
    <row r="2630" spans="57:63" hidden="1" x14ac:dyDescent="0.3">
      <c r="BE2630" s="9" t="s">
        <v>33</v>
      </c>
      <c r="BF2630" s="9">
        <v>2017</v>
      </c>
      <c r="BG2630" s="9" t="s">
        <v>37</v>
      </c>
      <c r="BH2630" s="59" t="s">
        <v>135</v>
      </c>
      <c r="BI2630" s="9" t="s">
        <v>12</v>
      </c>
      <c r="BJ2630" s="9">
        <v>141.30000000000001</v>
      </c>
      <c r="BK2630" s="9" t="s">
        <v>49</v>
      </c>
    </row>
    <row r="2631" spans="57:63" hidden="1" x14ac:dyDescent="0.3">
      <c r="BE2631" s="10" t="s">
        <v>33</v>
      </c>
      <c r="BF2631" s="10">
        <v>2017</v>
      </c>
      <c r="BG2631" s="10" t="s">
        <v>37</v>
      </c>
      <c r="BH2631" s="58" t="s">
        <v>135</v>
      </c>
      <c r="BI2631" s="10" t="s">
        <v>14</v>
      </c>
      <c r="BJ2631" s="10">
        <v>142.6</v>
      </c>
      <c r="BK2631" s="10" t="s">
        <v>49</v>
      </c>
    </row>
    <row r="2632" spans="57:63" hidden="1" x14ac:dyDescent="0.3">
      <c r="BE2632" s="9" t="s">
        <v>33</v>
      </c>
      <c r="BF2632" s="9">
        <v>2017</v>
      </c>
      <c r="BG2632" s="9" t="s">
        <v>37</v>
      </c>
      <c r="BH2632" s="59" t="s">
        <v>135</v>
      </c>
      <c r="BI2632" s="9" t="s">
        <v>15</v>
      </c>
      <c r="BJ2632" s="9">
        <v>133.4</v>
      </c>
      <c r="BK2632" s="9" t="s">
        <v>49</v>
      </c>
    </row>
    <row r="2633" spans="57:63" hidden="1" x14ac:dyDescent="0.3">
      <c r="BE2633" s="10" t="s">
        <v>33</v>
      </c>
      <c r="BF2633" s="10">
        <v>2017</v>
      </c>
      <c r="BG2633" s="10" t="s">
        <v>37</v>
      </c>
      <c r="BH2633" s="58" t="s">
        <v>135</v>
      </c>
      <c r="BI2633" s="10" t="s">
        <v>20</v>
      </c>
      <c r="BJ2633" s="10">
        <v>131.69999999999999</v>
      </c>
      <c r="BK2633" s="10" t="s">
        <v>77</v>
      </c>
    </row>
    <row r="2634" spans="57:63" hidden="1" x14ac:dyDescent="0.3">
      <c r="BE2634" s="9" t="s">
        <v>33</v>
      </c>
      <c r="BF2634" s="9">
        <v>2017</v>
      </c>
      <c r="BG2634" s="9" t="s">
        <v>37</v>
      </c>
      <c r="BH2634" s="59" t="s">
        <v>135</v>
      </c>
      <c r="BI2634" s="9" t="s">
        <v>21</v>
      </c>
      <c r="BJ2634" s="9">
        <v>121.4</v>
      </c>
      <c r="BK2634" s="9" t="s">
        <v>77</v>
      </c>
    </row>
    <row r="2635" spans="57:63" hidden="1" x14ac:dyDescent="0.3">
      <c r="BE2635" s="10" t="s">
        <v>33</v>
      </c>
      <c r="BF2635" s="10">
        <v>2017</v>
      </c>
      <c r="BG2635" s="10" t="s">
        <v>37</v>
      </c>
      <c r="BH2635" s="58" t="s">
        <v>135</v>
      </c>
      <c r="BI2635" s="10" t="s">
        <v>22</v>
      </c>
      <c r="BJ2635" s="10">
        <v>126</v>
      </c>
      <c r="BK2635" s="10" t="s">
        <v>77</v>
      </c>
    </row>
    <row r="2636" spans="57:63" hidden="1" x14ac:dyDescent="0.3">
      <c r="BE2636" s="9" t="s">
        <v>33</v>
      </c>
      <c r="BF2636" s="9">
        <v>2017</v>
      </c>
      <c r="BG2636" s="9" t="s">
        <v>37</v>
      </c>
      <c r="BH2636" s="59" t="s">
        <v>135</v>
      </c>
      <c r="BI2636" s="9" t="s">
        <v>23</v>
      </c>
      <c r="BJ2636" s="9">
        <v>123.4</v>
      </c>
      <c r="BK2636" s="9" t="s">
        <v>23</v>
      </c>
    </row>
    <row r="2637" spans="57:63" hidden="1" x14ac:dyDescent="0.3">
      <c r="BE2637" s="10" t="s">
        <v>33</v>
      </c>
      <c r="BF2637" s="10">
        <v>2017</v>
      </c>
      <c r="BG2637" s="10" t="s">
        <v>37</v>
      </c>
      <c r="BH2637" s="58" t="s">
        <v>135</v>
      </c>
      <c r="BI2637" s="10" t="s">
        <v>24</v>
      </c>
      <c r="BJ2637" s="10">
        <v>114.3</v>
      </c>
      <c r="BK2637" s="10" t="s">
        <v>77</v>
      </c>
    </row>
    <row r="2638" spans="57:63" hidden="1" x14ac:dyDescent="0.3">
      <c r="BE2638" s="9" t="s">
        <v>34</v>
      </c>
      <c r="BF2638" s="9">
        <v>2017</v>
      </c>
      <c r="BG2638" s="9" t="s">
        <v>37</v>
      </c>
      <c r="BH2638" s="59" t="s">
        <v>135</v>
      </c>
      <c r="BI2638" s="9" t="s">
        <v>3</v>
      </c>
      <c r="BJ2638" s="9">
        <v>133</v>
      </c>
      <c r="BK2638" s="9" t="s">
        <v>49</v>
      </c>
    </row>
    <row r="2639" spans="57:63" hidden="1" x14ac:dyDescent="0.3">
      <c r="BE2639" s="10" t="s">
        <v>34</v>
      </c>
      <c r="BF2639" s="10">
        <v>2017</v>
      </c>
      <c r="BG2639" s="10" t="s">
        <v>37</v>
      </c>
      <c r="BH2639" s="58" t="s">
        <v>135</v>
      </c>
      <c r="BI2639" s="10" t="s">
        <v>4</v>
      </c>
      <c r="BJ2639" s="10">
        <v>139.4</v>
      </c>
      <c r="BK2639" s="10" t="s">
        <v>49</v>
      </c>
    </row>
    <row r="2640" spans="57:63" hidden="1" x14ac:dyDescent="0.3">
      <c r="BE2640" s="9" t="s">
        <v>34</v>
      </c>
      <c r="BF2640" s="9">
        <v>2017</v>
      </c>
      <c r="BG2640" s="9" t="s">
        <v>37</v>
      </c>
      <c r="BH2640" s="59" t="s">
        <v>135</v>
      </c>
      <c r="BI2640" s="9" t="s">
        <v>5</v>
      </c>
      <c r="BJ2640" s="9">
        <v>126.1</v>
      </c>
      <c r="BK2640" s="9" t="s">
        <v>49</v>
      </c>
    </row>
    <row r="2641" spans="57:63" hidden="1" x14ac:dyDescent="0.3">
      <c r="BE2641" s="10" t="s">
        <v>34</v>
      </c>
      <c r="BF2641" s="10">
        <v>2017</v>
      </c>
      <c r="BG2641" s="10" t="s">
        <v>37</v>
      </c>
      <c r="BH2641" s="58" t="s">
        <v>135</v>
      </c>
      <c r="BI2641" s="10" t="s">
        <v>6</v>
      </c>
      <c r="BJ2641" s="10">
        <v>137.19999999999999</v>
      </c>
      <c r="BK2641" s="10" t="s">
        <v>49</v>
      </c>
    </row>
    <row r="2642" spans="57:63" hidden="1" x14ac:dyDescent="0.3">
      <c r="BE2642" s="9" t="s">
        <v>34</v>
      </c>
      <c r="BF2642" s="9">
        <v>2017</v>
      </c>
      <c r="BG2642" s="9" t="s">
        <v>37</v>
      </c>
      <c r="BH2642" s="59" t="s">
        <v>135</v>
      </c>
      <c r="BI2642" s="9" t="s">
        <v>7</v>
      </c>
      <c r="BJ2642" s="9">
        <v>118.4</v>
      </c>
      <c r="BK2642" s="9" t="s">
        <v>49</v>
      </c>
    </row>
    <row r="2643" spans="57:63" hidden="1" x14ac:dyDescent="0.3">
      <c r="BE2643" s="10" t="s">
        <v>34</v>
      </c>
      <c r="BF2643" s="10">
        <v>2017</v>
      </c>
      <c r="BG2643" s="10" t="s">
        <v>37</v>
      </c>
      <c r="BH2643" s="58" t="s">
        <v>135</v>
      </c>
      <c r="BI2643" s="10" t="s">
        <v>8</v>
      </c>
      <c r="BJ2643" s="10">
        <v>139.9</v>
      </c>
      <c r="BK2643" s="10" t="s">
        <v>49</v>
      </c>
    </row>
    <row r="2644" spans="57:63" hidden="1" x14ac:dyDescent="0.3">
      <c r="BE2644" s="9" t="s">
        <v>34</v>
      </c>
      <c r="BF2644" s="9">
        <v>2017</v>
      </c>
      <c r="BG2644" s="9" t="s">
        <v>37</v>
      </c>
      <c r="BH2644" s="59" t="s">
        <v>135</v>
      </c>
      <c r="BI2644" s="9" t="s">
        <v>9</v>
      </c>
      <c r="BJ2644" s="9">
        <v>123.4</v>
      </c>
      <c r="BK2644" s="9" t="s">
        <v>49</v>
      </c>
    </row>
    <row r="2645" spans="57:63" hidden="1" x14ac:dyDescent="0.3">
      <c r="BE2645" s="10" t="s">
        <v>34</v>
      </c>
      <c r="BF2645" s="10">
        <v>2017</v>
      </c>
      <c r="BG2645" s="10" t="s">
        <v>37</v>
      </c>
      <c r="BH2645" s="58" t="s">
        <v>135</v>
      </c>
      <c r="BI2645" s="10" t="s">
        <v>10</v>
      </c>
      <c r="BJ2645" s="10">
        <v>140.9</v>
      </c>
      <c r="BK2645" s="10" t="s">
        <v>49</v>
      </c>
    </row>
    <row r="2646" spans="57:63" hidden="1" x14ac:dyDescent="0.3">
      <c r="BE2646" s="9" t="s">
        <v>34</v>
      </c>
      <c r="BF2646" s="9">
        <v>2017</v>
      </c>
      <c r="BG2646" s="9" t="s">
        <v>37</v>
      </c>
      <c r="BH2646" s="59" t="s">
        <v>135</v>
      </c>
      <c r="BI2646" s="9" t="s">
        <v>11</v>
      </c>
      <c r="BJ2646" s="9">
        <v>118.5</v>
      </c>
      <c r="BK2646" s="9" t="s">
        <v>49</v>
      </c>
    </row>
    <row r="2647" spans="57:63" hidden="1" x14ac:dyDescent="0.3">
      <c r="BE2647" s="10" t="s">
        <v>34</v>
      </c>
      <c r="BF2647" s="10">
        <v>2017</v>
      </c>
      <c r="BG2647" s="10" t="s">
        <v>37</v>
      </c>
      <c r="BH2647" s="58" t="s">
        <v>135</v>
      </c>
      <c r="BI2647" s="10" t="s">
        <v>12</v>
      </c>
      <c r="BJ2647" s="10">
        <v>136.5</v>
      </c>
      <c r="BK2647" s="10" t="s">
        <v>49</v>
      </c>
    </row>
    <row r="2648" spans="57:63" hidden="1" x14ac:dyDescent="0.3">
      <c r="BE2648" s="9" t="s">
        <v>34</v>
      </c>
      <c r="BF2648" s="9">
        <v>2017</v>
      </c>
      <c r="BG2648" s="9" t="s">
        <v>37</v>
      </c>
      <c r="BH2648" s="59" t="s">
        <v>135</v>
      </c>
      <c r="BI2648" s="9" t="s">
        <v>14</v>
      </c>
      <c r="BJ2648" s="9">
        <v>144.19999999999999</v>
      </c>
      <c r="BK2648" s="9" t="s">
        <v>49</v>
      </c>
    </row>
    <row r="2649" spans="57:63" hidden="1" x14ac:dyDescent="0.3">
      <c r="BE2649" s="10" t="s">
        <v>34</v>
      </c>
      <c r="BF2649" s="10">
        <v>2017</v>
      </c>
      <c r="BG2649" s="10" t="s">
        <v>37</v>
      </c>
      <c r="BH2649" s="58" t="s">
        <v>135</v>
      </c>
      <c r="BI2649" s="10" t="s">
        <v>15</v>
      </c>
      <c r="BJ2649" s="10">
        <v>133.5</v>
      </c>
      <c r="BK2649" s="10" t="s">
        <v>49</v>
      </c>
    </row>
    <row r="2650" spans="57:63" hidden="1" x14ac:dyDescent="0.3">
      <c r="BE2650" s="9" t="s">
        <v>34</v>
      </c>
      <c r="BF2650" s="9">
        <v>2017</v>
      </c>
      <c r="BG2650" s="9" t="s">
        <v>37</v>
      </c>
      <c r="BH2650" s="59" t="s">
        <v>135</v>
      </c>
      <c r="BI2650" s="9" t="s">
        <v>20</v>
      </c>
      <c r="BJ2650" s="9">
        <v>131.69999999999999</v>
      </c>
      <c r="BK2650" s="9" t="s">
        <v>77</v>
      </c>
    </row>
    <row r="2651" spans="57:63" hidden="1" x14ac:dyDescent="0.3">
      <c r="BE2651" s="10" t="s">
        <v>34</v>
      </c>
      <c r="BF2651" s="10">
        <v>2017</v>
      </c>
      <c r="BG2651" s="10" t="s">
        <v>37</v>
      </c>
      <c r="BH2651" s="58" t="s">
        <v>135</v>
      </c>
      <c r="BI2651" s="10" t="s">
        <v>21</v>
      </c>
      <c r="BJ2651" s="10">
        <v>129.80000000000001</v>
      </c>
      <c r="BK2651" s="10" t="s">
        <v>77</v>
      </c>
    </row>
    <row r="2652" spans="57:63" hidden="1" x14ac:dyDescent="0.3">
      <c r="BE2652" s="9" t="s">
        <v>34</v>
      </c>
      <c r="BF2652" s="9">
        <v>2017</v>
      </c>
      <c r="BG2652" s="9" t="s">
        <v>37</v>
      </c>
      <c r="BH2652" s="59" t="s">
        <v>135</v>
      </c>
      <c r="BI2652" s="9" t="s">
        <v>22</v>
      </c>
      <c r="BJ2652" s="9">
        <v>130.4</v>
      </c>
      <c r="BK2652" s="9" t="s">
        <v>77</v>
      </c>
    </row>
    <row r="2653" spans="57:63" hidden="1" x14ac:dyDescent="0.3">
      <c r="BE2653" s="10" t="s">
        <v>34</v>
      </c>
      <c r="BF2653" s="10">
        <v>2017</v>
      </c>
      <c r="BG2653" s="10" t="s">
        <v>37</v>
      </c>
      <c r="BH2653" s="58" t="s">
        <v>135</v>
      </c>
      <c r="BI2653" s="10" t="s">
        <v>23</v>
      </c>
      <c r="BJ2653" s="10">
        <v>128.1</v>
      </c>
      <c r="BK2653" s="10" t="s">
        <v>23</v>
      </c>
    </row>
    <row r="2654" spans="57:63" hidden="1" x14ac:dyDescent="0.3">
      <c r="BE2654" s="9" t="s">
        <v>34</v>
      </c>
      <c r="BF2654" s="9">
        <v>2017</v>
      </c>
      <c r="BG2654" s="9" t="s">
        <v>37</v>
      </c>
      <c r="BH2654" s="59" t="s">
        <v>135</v>
      </c>
      <c r="BI2654" s="9" t="s">
        <v>24</v>
      </c>
      <c r="BJ2654" s="9">
        <v>116.6</v>
      </c>
      <c r="BK2654" s="9" t="s">
        <v>77</v>
      </c>
    </row>
    <row r="2655" spans="57:63" hidden="1" x14ac:dyDescent="0.3">
      <c r="BE2655" s="10" t="s">
        <v>30</v>
      </c>
      <c r="BF2655" s="10">
        <v>2017</v>
      </c>
      <c r="BG2655" s="10" t="s">
        <v>38</v>
      </c>
      <c r="BH2655" s="58" t="s">
        <v>136</v>
      </c>
      <c r="BI2655" s="10" t="s">
        <v>3</v>
      </c>
      <c r="BJ2655" s="10">
        <v>133.1</v>
      </c>
      <c r="BK2655" s="10" t="s">
        <v>49</v>
      </c>
    </row>
    <row r="2656" spans="57:63" hidden="1" x14ac:dyDescent="0.3">
      <c r="BE2656" s="9" t="s">
        <v>30</v>
      </c>
      <c r="BF2656" s="9">
        <v>2017</v>
      </c>
      <c r="BG2656" s="9" t="s">
        <v>38</v>
      </c>
      <c r="BH2656" s="59" t="s">
        <v>136</v>
      </c>
      <c r="BI2656" s="9" t="s">
        <v>4</v>
      </c>
      <c r="BJ2656" s="9">
        <v>140.30000000000001</v>
      </c>
      <c r="BK2656" s="9" t="s">
        <v>49</v>
      </c>
    </row>
    <row r="2657" spans="57:63" hidden="1" x14ac:dyDescent="0.3">
      <c r="BE2657" s="10" t="s">
        <v>30</v>
      </c>
      <c r="BF2657" s="10">
        <v>2017</v>
      </c>
      <c r="BG2657" s="10" t="s">
        <v>38</v>
      </c>
      <c r="BH2657" s="58" t="s">
        <v>136</v>
      </c>
      <c r="BI2657" s="10" t="s">
        <v>5</v>
      </c>
      <c r="BJ2657" s="10">
        <v>126.8</v>
      </c>
      <c r="BK2657" s="10" t="s">
        <v>49</v>
      </c>
    </row>
    <row r="2658" spans="57:63" hidden="1" x14ac:dyDescent="0.3">
      <c r="BE2658" s="9" t="s">
        <v>30</v>
      </c>
      <c r="BF2658" s="9">
        <v>2017</v>
      </c>
      <c r="BG2658" s="9" t="s">
        <v>38</v>
      </c>
      <c r="BH2658" s="59" t="s">
        <v>136</v>
      </c>
      <c r="BI2658" s="9" t="s">
        <v>6</v>
      </c>
      <c r="BJ2658" s="9">
        <v>138.19999999999999</v>
      </c>
      <c r="BK2658" s="9" t="s">
        <v>49</v>
      </c>
    </row>
    <row r="2659" spans="57:63" hidden="1" x14ac:dyDescent="0.3">
      <c r="BE2659" s="10" t="s">
        <v>30</v>
      </c>
      <c r="BF2659" s="10">
        <v>2017</v>
      </c>
      <c r="BG2659" s="10" t="s">
        <v>38</v>
      </c>
      <c r="BH2659" s="58" t="s">
        <v>136</v>
      </c>
      <c r="BI2659" s="10" t="s">
        <v>7</v>
      </c>
      <c r="BJ2659" s="10">
        <v>120.8</v>
      </c>
      <c r="BK2659" s="10" t="s">
        <v>49</v>
      </c>
    </row>
    <row r="2660" spans="57:63" hidden="1" x14ac:dyDescent="0.3">
      <c r="BE2660" s="9" t="s">
        <v>30</v>
      </c>
      <c r="BF2660" s="9">
        <v>2017</v>
      </c>
      <c r="BG2660" s="9" t="s">
        <v>38</v>
      </c>
      <c r="BH2660" s="59" t="s">
        <v>136</v>
      </c>
      <c r="BI2660" s="9" t="s">
        <v>8</v>
      </c>
      <c r="BJ2660" s="9">
        <v>140.19999999999999</v>
      </c>
      <c r="BK2660" s="9" t="s">
        <v>49</v>
      </c>
    </row>
    <row r="2661" spans="57:63" hidden="1" x14ac:dyDescent="0.3">
      <c r="BE2661" s="10" t="s">
        <v>30</v>
      </c>
      <c r="BF2661" s="10">
        <v>2017</v>
      </c>
      <c r="BG2661" s="10" t="s">
        <v>38</v>
      </c>
      <c r="BH2661" s="58" t="s">
        <v>136</v>
      </c>
      <c r="BI2661" s="10" t="s">
        <v>9</v>
      </c>
      <c r="BJ2661" s="10">
        <v>123.8</v>
      </c>
      <c r="BK2661" s="10" t="s">
        <v>49</v>
      </c>
    </row>
    <row r="2662" spans="57:63" hidden="1" x14ac:dyDescent="0.3">
      <c r="BE2662" s="9" t="s">
        <v>30</v>
      </c>
      <c r="BF2662" s="9">
        <v>2017</v>
      </c>
      <c r="BG2662" s="9" t="s">
        <v>38</v>
      </c>
      <c r="BH2662" s="59" t="s">
        <v>136</v>
      </c>
      <c r="BI2662" s="9" t="s">
        <v>10</v>
      </c>
      <c r="BJ2662" s="9">
        <v>141.80000000000001</v>
      </c>
      <c r="BK2662" s="9" t="s">
        <v>49</v>
      </c>
    </row>
    <row r="2663" spans="57:63" hidden="1" x14ac:dyDescent="0.3">
      <c r="BE2663" s="10" t="s">
        <v>30</v>
      </c>
      <c r="BF2663" s="10">
        <v>2017</v>
      </c>
      <c r="BG2663" s="10" t="s">
        <v>38</v>
      </c>
      <c r="BH2663" s="58" t="s">
        <v>136</v>
      </c>
      <c r="BI2663" s="10" t="s">
        <v>11</v>
      </c>
      <c r="BJ2663" s="10">
        <v>118.6</v>
      </c>
      <c r="BK2663" s="10" t="s">
        <v>49</v>
      </c>
    </row>
    <row r="2664" spans="57:63" hidden="1" x14ac:dyDescent="0.3">
      <c r="BE2664" s="9" t="s">
        <v>30</v>
      </c>
      <c r="BF2664" s="9">
        <v>2017</v>
      </c>
      <c r="BG2664" s="9" t="s">
        <v>38</v>
      </c>
      <c r="BH2664" s="59" t="s">
        <v>136</v>
      </c>
      <c r="BI2664" s="9" t="s">
        <v>12</v>
      </c>
      <c r="BJ2664" s="9">
        <v>134</v>
      </c>
      <c r="BK2664" s="9" t="s">
        <v>49</v>
      </c>
    </row>
    <row r="2665" spans="57:63" hidden="1" x14ac:dyDescent="0.3">
      <c r="BE2665" s="10" t="s">
        <v>30</v>
      </c>
      <c r="BF2665" s="10">
        <v>2017</v>
      </c>
      <c r="BG2665" s="10" t="s">
        <v>38</v>
      </c>
      <c r="BH2665" s="58" t="s">
        <v>136</v>
      </c>
      <c r="BI2665" s="10" t="s">
        <v>14</v>
      </c>
      <c r="BJ2665" s="10">
        <v>145.80000000000001</v>
      </c>
      <c r="BK2665" s="10" t="s">
        <v>49</v>
      </c>
    </row>
    <row r="2666" spans="57:63" hidden="1" x14ac:dyDescent="0.3">
      <c r="BE2666" s="9" t="s">
        <v>30</v>
      </c>
      <c r="BF2666" s="9">
        <v>2017</v>
      </c>
      <c r="BG2666" s="9" t="s">
        <v>38</v>
      </c>
      <c r="BH2666" s="59" t="s">
        <v>136</v>
      </c>
      <c r="BI2666" s="9" t="s">
        <v>15</v>
      </c>
      <c r="BJ2666" s="9">
        <v>133.80000000000001</v>
      </c>
      <c r="BK2666" s="9" t="s">
        <v>49</v>
      </c>
    </row>
    <row r="2667" spans="57:63" hidden="1" x14ac:dyDescent="0.3">
      <c r="BE2667" s="10" t="s">
        <v>30</v>
      </c>
      <c r="BF2667" s="10">
        <v>2017</v>
      </c>
      <c r="BG2667" s="10" t="s">
        <v>38</v>
      </c>
      <c r="BH2667" s="58" t="s">
        <v>136</v>
      </c>
      <c r="BI2667" s="10" t="s">
        <v>20</v>
      </c>
      <c r="BJ2667" s="10" t="s">
        <v>32</v>
      </c>
      <c r="BK2667" s="10" t="s">
        <v>77</v>
      </c>
    </row>
    <row r="2668" spans="57:63" hidden="1" x14ac:dyDescent="0.3">
      <c r="BE2668" s="9" t="s">
        <v>30</v>
      </c>
      <c r="BF2668" s="9">
        <v>2017</v>
      </c>
      <c r="BG2668" s="9" t="s">
        <v>38</v>
      </c>
      <c r="BH2668" s="59" t="s">
        <v>136</v>
      </c>
      <c r="BI2668" s="9" t="s">
        <v>21</v>
      </c>
      <c r="BJ2668" s="9">
        <v>135</v>
      </c>
      <c r="BK2668" s="9" t="s">
        <v>77</v>
      </c>
    </row>
    <row r="2669" spans="57:63" hidden="1" x14ac:dyDescent="0.3">
      <c r="BE2669" s="10" t="s">
        <v>30</v>
      </c>
      <c r="BF2669" s="10">
        <v>2017</v>
      </c>
      <c r="BG2669" s="10" t="s">
        <v>38</v>
      </c>
      <c r="BH2669" s="58" t="s">
        <v>136</v>
      </c>
      <c r="BI2669" s="10" t="s">
        <v>22</v>
      </c>
      <c r="BJ2669" s="10">
        <v>134.9</v>
      </c>
      <c r="BK2669" s="10" t="s">
        <v>77</v>
      </c>
    </row>
    <row r="2670" spans="57:63" hidden="1" x14ac:dyDescent="0.3">
      <c r="BE2670" s="9" t="s">
        <v>30</v>
      </c>
      <c r="BF2670" s="9">
        <v>2017</v>
      </c>
      <c r="BG2670" s="9" t="s">
        <v>38</v>
      </c>
      <c r="BH2670" s="59" t="s">
        <v>136</v>
      </c>
      <c r="BI2670" s="9" t="s">
        <v>23</v>
      </c>
      <c r="BJ2670" s="9">
        <v>131.4</v>
      </c>
      <c r="BK2670" s="9" t="s">
        <v>23</v>
      </c>
    </row>
    <row r="2671" spans="57:63" hidden="1" x14ac:dyDescent="0.3">
      <c r="BE2671" s="10" t="s">
        <v>30</v>
      </c>
      <c r="BF2671" s="10">
        <v>2017</v>
      </c>
      <c r="BG2671" s="10" t="s">
        <v>38</v>
      </c>
      <c r="BH2671" s="58" t="s">
        <v>136</v>
      </c>
      <c r="BI2671" s="10" t="s">
        <v>24</v>
      </c>
      <c r="BJ2671" s="10">
        <v>119.4</v>
      </c>
      <c r="BK2671" s="10" t="s">
        <v>77</v>
      </c>
    </row>
    <row r="2672" spans="57:63" hidden="1" x14ac:dyDescent="0.3">
      <c r="BE2672" s="9" t="s">
        <v>33</v>
      </c>
      <c r="BF2672" s="9">
        <v>2017</v>
      </c>
      <c r="BG2672" s="9" t="s">
        <v>38</v>
      </c>
      <c r="BH2672" s="59" t="s">
        <v>136</v>
      </c>
      <c r="BI2672" s="9" t="s">
        <v>3</v>
      </c>
      <c r="BJ2672" s="9">
        <v>132.6</v>
      </c>
      <c r="BK2672" s="9" t="s">
        <v>49</v>
      </c>
    </row>
    <row r="2673" spans="57:63" hidden="1" x14ac:dyDescent="0.3">
      <c r="BE2673" s="10" t="s">
        <v>33</v>
      </c>
      <c r="BF2673" s="10">
        <v>2017</v>
      </c>
      <c r="BG2673" s="10" t="s">
        <v>38</v>
      </c>
      <c r="BH2673" s="58" t="s">
        <v>136</v>
      </c>
      <c r="BI2673" s="10" t="s">
        <v>4</v>
      </c>
      <c r="BJ2673" s="10">
        <v>144.1</v>
      </c>
      <c r="BK2673" s="10" t="s">
        <v>49</v>
      </c>
    </row>
    <row r="2674" spans="57:63" hidden="1" x14ac:dyDescent="0.3">
      <c r="BE2674" s="9" t="s">
        <v>33</v>
      </c>
      <c r="BF2674" s="9">
        <v>2017</v>
      </c>
      <c r="BG2674" s="9" t="s">
        <v>38</v>
      </c>
      <c r="BH2674" s="59" t="s">
        <v>136</v>
      </c>
      <c r="BI2674" s="9" t="s">
        <v>5</v>
      </c>
      <c r="BJ2674" s="9">
        <v>125.6</v>
      </c>
      <c r="BK2674" s="9" t="s">
        <v>49</v>
      </c>
    </row>
    <row r="2675" spans="57:63" hidden="1" x14ac:dyDescent="0.3">
      <c r="BE2675" s="10" t="s">
        <v>33</v>
      </c>
      <c r="BF2675" s="10">
        <v>2017</v>
      </c>
      <c r="BG2675" s="10" t="s">
        <v>38</v>
      </c>
      <c r="BH2675" s="58" t="s">
        <v>136</v>
      </c>
      <c r="BI2675" s="10" t="s">
        <v>6</v>
      </c>
      <c r="BJ2675" s="10">
        <v>136.80000000000001</v>
      </c>
      <c r="BK2675" s="10" t="s">
        <v>49</v>
      </c>
    </row>
    <row r="2676" spans="57:63" hidden="1" x14ac:dyDescent="0.3">
      <c r="BE2676" s="9" t="s">
        <v>33</v>
      </c>
      <c r="BF2676" s="9">
        <v>2017</v>
      </c>
      <c r="BG2676" s="9" t="s">
        <v>38</v>
      </c>
      <c r="BH2676" s="59" t="s">
        <v>136</v>
      </c>
      <c r="BI2676" s="9" t="s">
        <v>7</v>
      </c>
      <c r="BJ2676" s="9">
        <v>113.4</v>
      </c>
      <c r="BK2676" s="9" t="s">
        <v>49</v>
      </c>
    </row>
    <row r="2677" spans="57:63" hidden="1" x14ac:dyDescent="0.3">
      <c r="BE2677" s="10" t="s">
        <v>33</v>
      </c>
      <c r="BF2677" s="10">
        <v>2017</v>
      </c>
      <c r="BG2677" s="10" t="s">
        <v>38</v>
      </c>
      <c r="BH2677" s="58" t="s">
        <v>136</v>
      </c>
      <c r="BI2677" s="10" t="s">
        <v>8</v>
      </c>
      <c r="BJ2677" s="10">
        <v>135.19999999999999</v>
      </c>
      <c r="BK2677" s="10" t="s">
        <v>49</v>
      </c>
    </row>
    <row r="2678" spans="57:63" hidden="1" x14ac:dyDescent="0.3">
      <c r="BE2678" s="9" t="s">
        <v>33</v>
      </c>
      <c r="BF2678" s="9">
        <v>2017</v>
      </c>
      <c r="BG2678" s="9" t="s">
        <v>38</v>
      </c>
      <c r="BH2678" s="59" t="s">
        <v>136</v>
      </c>
      <c r="BI2678" s="9" t="s">
        <v>9</v>
      </c>
      <c r="BJ2678" s="9">
        <v>129.19999999999999</v>
      </c>
      <c r="BK2678" s="9" t="s">
        <v>49</v>
      </c>
    </row>
    <row r="2679" spans="57:63" hidden="1" x14ac:dyDescent="0.3">
      <c r="BE2679" s="10" t="s">
        <v>33</v>
      </c>
      <c r="BF2679" s="10">
        <v>2017</v>
      </c>
      <c r="BG2679" s="10" t="s">
        <v>38</v>
      </c>
      <c r="BH2679" s="58" t="s">
        <v>136</v>
      </c>
      <c r="BI2679" s="10" t="s">
        <v>10</v>
      </c>
      <c r="BJ2679" s="10">
        <v>131.5</v>
      </c>
      <c r="BK2679" s="10" t="s">
        <v>49</v>
      </c>
    </row>
    <row r="2680" spans="57:63" hidden="1" x14ac:dyDescent="0.3">
      <c r="BE2680" s="9" t="s">
        <v>33</v>
      </c>
      <c r="BF2680" s="9">
        <v>2017</v>
      </c>
      <c r="BG2680" s="9" t="s">
        <v>38</v>
      </c>
      <c r="BH2680" s="59" t="s">
        <v>136</v>
      </c>
      <c r="BI2680" s="9" t="s">
        <v>11</v>
      </c>
      <c r="BJ2680" s="9">
        <v>121</v>
      </c>
      <c r="BK2680" s="9" t="s">
        <v>49</v>
      </c>
    </row>
    <row r="2681" spans="57:63" hidden="1" x14ac:dyDescent="0.3">
      <c r="BE2681" s="10" t="s">
        <v>33</v>
      </c>
      <c r="BF2681" s="10">
        <v>2017</v>
      </c>
      <c r="BG2681" s="10" t="s">
        <v>38</v>
      </c>
      <c r="BH2681" s="58" t="s">
        <v>136</v>
      </c>
      <c r="BI2681" s="10" t="s">
        <v>12</v>
      </c>
      <c r="BJ2681" s="10">
        <v>139.9</v>
      </c>
      <c r="BK2681" s="10" t="s">
        <v>49</v>
      </c>
    </row>
    <row r="2682" spans="57:63" hidden="1" x14ac:dyDescent="0.3">
      <c r="BE2682" s="9" t="s">
        <v>33</v>
      </c>
      <c r="BF2682" s="9">
        <v>2017</v>
      </c>
      <c r="BG2682" s="9" t="s">
        <v>38</v>
      </c>
      <c r="BH2682" s="59" t="s">
        <v>136</v>
      </c>
      <c r="BI2682" s="9" t="s">
        <v>14</v>
      </c>
      <c r="BJ2682" s="9">
        <v>142.9</v>
      </c>
      <c r="BK2682" s="9" t="s">
        <v>49</v>
      </c>
    </row>
    <row r="2683" spans="57:63" hidden="1" x14ac:dyDescent="0.3">
      <c r="BE2683" s="10" t="s">
        <v>33</v>
      </c>
      <c r="BF2683" s="10">
        <v>2017</v>
      </c>
      <c r="BG2683" s="10" t="s">
        <v>38</v>
      </c>
      <c r="BH2683" s="58" t="s">
        <v>136</v>
      </c>
      <c r="BI2683" s="10" t="s">
        <v>15</v>
      </c>
      <c r="BJ2683" s="10">
        <v>133.6</v>
      </c>
      <c r="BK2683" s="10" t="s">
        <v>49</v>
      </c>
    </row>
    <row r="2684" spans="57:63" hidden="1" x14ac:dyDescent="0.3">
      <c r="BE2684" s="9" t="s">
        <v>33</v>
      </c>
      <c r="BF2684" s="9">
        <v>2017</v>
      </c>
      <c r="BG2684" s="9" t="s">
        <v>38</v>
      </c>
      <c r="BH2684" s="59" t="s">
        <v>136</v>
      </c>
      <c r="BI2684" s="9" t="s">
        <v>20</v>
      </c>
      <c r="BJ2684" s="9">
        <v>132.1</v>
      </c>
      <c r="BK2684" s="9" t="s">
        <v>77</v>
      </c>
    </row>
    <row r="2685" spans="57:63" hidden="1" x14ac:dyDescent="0.3">
      <c r="BE2685" s="10" t="s">
        <v>33</v>
      </c>
      <c r="BF2685" s="10">
        <v>2017</v>
      </c>
      <c r="BG2685" s="10" t="s">
        <v>38</v>
      </c>
      <c r="BH2685" s="58" t="s">
        <v>136</v>
      </c>
      <c r="BI2685" s="10" t="s">
        <v>21</v>
      </c>
      <c r="BJ2685" s="10">
        <v>120.1</v>
      </c>
      <c r="BK2685" s="10" t="s">
        <v>77</v>
      </c>
    </row>
    <row r="2686" spans="57:63" hidden="1" x14ac:dyDescent="0.3">
      <c r="BE2686" s="9" t="s">
        <v>33</v>
      </c>
      <c r="BF2686" s="9">
        <v>2017</v>
      </c>
      <c r="BG2686" s="9" t="s">
        <v>38</v>
      </c>
      <c r="BH2686" s="59" t="s">
        <v>136</v>
      </c>
      <c r="BI2686" s="9" t="s">
        <v>22</v>
      </c>
      <c r="BJ2686" s="9">
        <v>126.5</v>
      </c>
      <c r="BK2686" s="9" t="s">
        <v>77</v>
      </c>
    </row>
    <row r="2687" spans="57:63" hidden="1" x14ac:dyDescent="0.3">
      <c r="BE2687" s="10" t="s">
        <v>33</v>
      </c>
      <c r="BF2687" s="10">
        <v>2017</v>
      </c>
      <c r="BG2687" s="10" t="s">
        <v>38</v>
      </c>
      <c r="BH2687" s="58" t="s">
        <v>136</v>
      </c>
      <c r="BI2687" s="10" t="s">
        <v>23</v>
      </c>
      <c r="BJ2687" s="10">
        <v>123.6</v>
      </c>
      <c r="BK2687" s="10" t="s">
        <v>23</v>
      </c>
    </row>
    <row r="2688" spans="57:63" hidden="1" x14ac:dyDescent="0.3">
      <c r="BE2688" s="9" t="s">
        <v>33</v>
      </c>
      <c r="BF2688" s="9">
        <v>2017</v>
      </c>
      <c r="BG2688" s="9" t="s">
        <v>38</v>
      </c>
      <c r="BH2688" s="59" t="s">
        <v>136</v>
      </c>
      <c r="BI2688" s="9" t="s">
        <v>24</v>
      </c>
      <c r="BJ2688" s="9">
        <v>114.3</v>
      </c>
      <c r="BK2688" s="9" t="s">
        <v>77</v>
      </c>
    </row>
    <row r="2689" spans="57:63" hidden="1" x14ac:dyDescent="0.3">
      <c r="BE2689" s="10" t="s">
        <v>34</v>
      </c>
      <c r="BF2689" s="10">
        <v>2017</v>
      </c>
      <c r="BG2689" s="10" t="s">
        <v>38</v>
      </c>
      <c r="BH2689" s="58" t="s">
        <v>136</v>
      </c>
      <c r="BI2689" s="10" t="s">
        <v>3</v>
      </c>
      <c r="BJ2689" s="10">
        <v>132.9</v>
      </c>
      <c r="BK2689" s="10" t="s">
        <v>49</v>
      </c>
    </row>
    <row r="2690" spans="57:63" hidden="1" x14ac:dyDescent="0.3">
      <c r="BE2690" s="9" t="s">
        <v>34</v>
      </c>
      <c r="BF2690" s="9">
        <v>2017</v>
      </c>
      <c r="BG2690" s="9" t="s">
        <v>38</v>
      </c>
      <c r="BH2690" s="59" t="s">
        <v>136</v>
      </c>
      <c r="BI2690" s="9" t="s">
        <v>4</v>
      </c>
      <c r="BJ2690" s="9">
        <v>141.6</v>
      </c>
      <c r="BK2690" s="9" t="s">
        <v>49</v>
      </c>
    </row>
    <row r="2691" spans="57:63" hidden="1" x14ac:dyDescent="0.3">
      <c r="BE2691" s="10" t="s">
        <v>34</v>
      </c>
      <c r="BF2691" s="10">
        <v>2017</v>
      </c>
      <c r="BG2691" s="10" t="s">
        <v>38</v>
      </c>
      <c r="BH2691" s="58" t="s">
        <v>136</v>
      </c>
      <c r="BI2691" s="10" t="s">
        <v>5</v>
      </c>
      <c r="BJ2691" s="10">
        <v>126.3</v>
      </c>
      <c r="BK2691" s="10" t="s">
        <v>49</v>
      </c>
    </row>
    <row r="2692" spans="57:63" hidden="1" x14ac:dyDescent="0.3">
      <c r="BE2692" s="9" t="s">
        <v>34</v>
      </c>
      <c r="BF2692" s="9">
        <v>2017</v>
      </c>
      <c r="BG2692" s="9" t="s">
        <v>38</v>
      </c>
      <c r="BH2692" s="59" t="s">
        <v>136</v>
      </c>
      <c r="BI2692" s="9" t="s">
        <v>6</v>
      </c>
      <c r="BJ2692" s="9">
        <v>137.69999999999999</v>
      </c>
      <c r="BK2692" s="9" t="s">
        <v>49</v>
      </c>
    </row>
    <row r="2693" spans="57:63" hidden="1" x14ac:dyDescent="0.3">
      <c r="BE2693" s="10" t="s">
        <v>34</v>
      </c>
      <c r="BF2693" s="10">
        <v>2017</v>
      </c>
      <c r="BG2693" s="10" t="s">
        <v>38</v>
      </c>
      <c r="BH2693" s="58" t="s">
        <v>136</v>
      </c>
      <c r="BI2693" s="10" t="s">
        <v>7</v>
      </c>
      <c r="BJ2693" s="10">
        <v>118.1</v>
      </c>
      <c r="BK2693" s="10" t="s">
        <v>49</v>
      </c>
    </row>
    <row r="2694" spans="57:63" hidden="1" x14ac:dyDescent="0.3">
      <c r="BE2694" s="9" t="s">
        <v>34</v>
      </c>
      <c r="BF2694" s="9">
        <v>2017</v>
      </c>
      <c r="BG2694" s="9" t="s">
        <v>38</v>
      </c>
      <c r="BH2694" s="59" t="s">
        <v>136</v>
      </c>
      <c r="BI2694" s="9" t="s">
        <v>8</v>
      </c>
      <c r="BJ2694" s="9">
        <v>137.9</v>
      </c>
      <c r="BK2694" s="9" t="s">
        <v>49</v>
      </c>
    </row>
    <row r="2695" spans="57:63" hidden="1" x14ac:dyDescent="0.3">
      <c r="BE2695" s="10" t="s">
        <v>34</v>
      </c>
      <c r="BF2695" s="10">
        <v>2017</v>
      </c>
      <c r="BG2695" s="10" t="s">
        <v>38</v>
      </c>
      <c r="BH2695" s="58" t="s">
        <v>136</v>
      </c>
      <c r="BI2695" s="10" t="s">
        <v>9</v>
      </c>
      <c r="BJ2695" s="10">
        <v>125.6</v>
      </c>
      <c r="BK2695" s="10" t="s">
        <v>49</v>
      </c>
    </row>
    <row r="2696" spans="57:63" hidden="1" x14ac:dyDescent="0.3">
      <c r="BE2696" s="9" t="s">
        <v>34</v>
      </c>
      <c r="BF2696" s="9">
        <v>2017</v>
      </c>
      <c r="BG2696" s="9" t="s">
        <v>38</v>
      </c>
      <c r="BH2696" s="59" t="s">
        <v>136</v>
      </c>
      <c r="BI2696" s="9" t="s">
        <v>10</v>
      </c>
      <c r="BJ2696" s="9">
        <v>138.30000000000001</v>
      </c>
      <c r="BK2696" s="9" t="s">
        <v>49</v>
      </c>
    </row>
    <row r="2697" spans="57:63" hidden="1" x14ac:dyDescent="0.3">
      <c r="BE2697" s="10" t="s">
        <v>34</v>
      </c>
      <c r="BF2697" s="10">
        <v>2017</v>
      </c>
      <c r="BG2697" s="10" t="s">
        <v>38</v>
      </c>
      <c r="BH2697" s="58" t="s">
        <v>136</v>
      </c>
      <c r="BI2697" s="10" t="s">
        <v>11</v>
      </c>
      <c r="BJ2697" s="10">
        <v>119.4</v>
      </c>
      <c r="BK2697" s="10" t="s">
        <v>49</v>
      </c>
    </row>
    <row r="2698" spans="57:63" hidden="1" x14ac:dyDescent="0.3">
      <c r="BE2698" s="9" t="s">
        <v>34</v>
      </c>
      <c r="BF2698" s="9">
        <v>2017</v>
      </c>
      <c r="BG2698" s="9" t="s">
        <v>38</v>
      </c>
      <c r="BH2698" s="59" t="s">
        <v>136</v>
      </c>
      <c r="BI2698" s="9" t="s">
        <v>12</v>
      </c>
      <c r="BJ2698" s="9">
        <v>136</v>
      </c>
      <c r="BK2698" s="9" t="s">
        <v>49</v>
      </c>
    </row>
    <row r="2699" spans="57:63" hidden="1" x14ac:dyDescent="0.3">
      <c r="BE2699" s="10" t="s">
        <v>34</v>
      </c>
      <c r="BF2699" s="10">
        <v>2017</v>
      </c>
      <c r="BG2699" s="10" t="s">
        <v>38</v>
      </c>
      <c r="BH2699" s="58" t="s">
        <v>136</v>
      </c>
      <c r="BI2699" s="10" t="s">
        <v>14</v>
      </c>
      <c r="BJ2699" s="10">
        <v>144.5</v>
      </c>
      <c r="BK2699" s="10" t="s">
        <v>49</v>
      </c>
    </row>
    <row r="2700" spans="57:63" hidden="1" x14ac:dyDescent="0.3">
      <c r="BE2700" s="9" t="s">
        <v>34</v>
      </c>
      <c r="BF2700" s="9">
        <v>2017</v>
      </c>
      <c r="BG2700" s="9" t="s">
        <v>38</v>
      </c>
      <c r="BH2700" s="59" t="s">
        <v>136</v>
      </c>
      <c r="BI2700" s="9" t="s">
        <v>15</v>
      </c>
      <c r="BJ2700" s="9">
        <v>133.69999999999999</v>
      </c>
      <c r="BK2700" s="9" t="s">
        <v>49</v>
      </c>
    </row>
    <row r="2701" spans="57:63" hidden="1" x14ac:dyDescent="0.3">
      <c r="BE2701" s="10" t="s">
        <v>34</v>
      </c>
      <c r="BF2701" s="10">
        <v>2017</v>
      </c>
      <c r="BG2701" s="10" t="s">
        <v>38</v>
      </c>
      <c r="BH2701" s="58" t="s">
        <v>136</v>
      </c>
      <c r="BI2701" s="10" t="s">
        <v>20</v>
      </c>
      <c r="BJ2701" s="10">
        <v>132.1</v>
      </c>
      <c r="BK2701" s="10" t="s">
        <v>77</v>
      </c>
    </row>
    <row r="2702" spans="57:63" hidden="1" x14ac:dyDescent="0.3">
      <c r="BE2702" s="9" t="s">
        <v>34</v>
      </c>
      <c r="BF2702" s="9">
        <v>2017</v>
      </c>
      <c r="BG2702" s="9" t="s">
        <v>38</v>
      </c>
      <c r="BH2702" s="59" t="s">
        <v>136</v>
      </c>
      <c r="BI2702" s="9" t="s">
        <v>21</v>
      </c>
      <c r="BJ2702" s="9">
        <v>129.4</v>
      </c>
      <c r="BK2702" s="9" t="s">
        <v>77</v>
      </c>
    </row>
    <row r="2703" spans="57:63" hidden="1" x14ac:dyDescent="0.3">
      <c r="BE2703" s="10" t="s">
        <v>34</v>
      </c>
      <c r="BF2703" s="10">
        <v>2017</v>
      </c>
      <c r="BG2703" s="10" t="s">
        <v>38</v>
      </c>
      <c r="BH2703" s="58" t="s">
        <v>136</v>
      </c>
      <c r="BI2703" s="10" t="s">
        <v>22</v>
      </c>
      <c r="BJ2703" s="10">
        <v>130.9</v>
      </c>
      <c r="BK2703" s="10" t="s">
        <v>77</v>
      </c>
    </row>
    <row r="2704" spans="57:63" hidden="1" x14ac:dyDescent="0.3">
      <c r="BE2704" s="9" t="s">
        <v>34</v>
      </c>
      <c r="BF2704" s="9">
        <v>2017</v>
      </c>
      <c r="BG2704" s="9" t="s">
        <v>38</v>
      </c>
      <c r="BH2704" s="59" t="s">
        <v>136</v>
      </c>
      <c r="BI2704" s="9" t="s">
        <v>23</v>
      </c>
      <c r="BJ2704" s="9">
        <v>128.4</v>
      </c>
      <c r="BK2704" s="9" t="s">
        <v>23</v>
      </c>
    </row>
    <row r="2705" spans="57:63" hidden="1" x14ac:dyDescent="0.3">
      <c r="BE2705" s="10" t="s">
        <v>34</v>
      </c>
      <c r="BF2705" s="10">
        <v>2017</v>
      </c>
      <c r="BG2705" s="10" t="s">
        <v>38</v>
      </c>
      <c r="BH2705" s="58" t="s">
        <v>136</v>
      </c>
      <c r="BI2705" s="10" t="s">
        <v>24</v>
      </c>
      <c r="BJ2705" s="10">
        <v>116.7</v>
      </c>
      <c r="BK2705" s="10" t="s">
        <v>77</v>
      </c>
    </row>
    <row r="2706" spans="57:63" hidden="1" x14ac:dyDescent="0.3">
      <c r="BE2706" s="9" t="s">
        <v>30</v>
      </c>
      <c r="BF2706" s="9">
        <v>2017</v>
      </c>
      <c r="BG2706" s="9" t="s">
        <v>39</v>
      </c>
      <c r="BH2706" s="59" t="s">
        <v>137</v>
      </c>
      <c r="BI2706" s="9" t="s">
        <v>3</v>
      </c>
      <c r="BJ2706" s="9">
        <v>133.5</v>
      </c>
      <c r="BK2706" s="9" t="s">
        <v>49</v>
      </c>
    </row>
    <row r="2707" spans="57:63" hidden="1" x14ac:dyDescent="0.3">
      <c r="BE2707" s="10" t="s">
        <v>30</v>
      </c>
      <c r="BF2707" s="10">
        <v>2017</v>
      </c>
      <c r="BG2707" s="10" t="s">
        <v>39</v>
      </c>
      <c r="BH2707" s="58" t="s">
        <v>137</v>
      </c>
      <c r="BI2707" s="10" t="s">
        <v>4</v>
      </c>
      <c r="BJ2707" s="10">
        <v>143.69999999999999</v>
      </c>
      <c r="BK2707" s="10" t="s">
        <v>49</v>
      </c>
    </row>
    <row r="2708" spans="57:63" hidden="1" x14ac:dyDescent="0.3">
      <c r="BE2708" s="9" t="s">
        <v>30</v>
      </c>
      <c r="BF2708" s="9">
        <v>2017</v>
      </c>
      <c r="BG2708" s="9" t="s">
        <v>39</v>
      </c>
      <c r="BH2708" s="59" t="s">
        <v>137</v>
      </c>
      <c r="BI2708" s="9" t="s">
        <v>5</v>
      </c>
      <c r="BJ2708" s="9">
        <v>128</v>
      </c>
      <c r="BK2708" s="9" t="s">
        <v>49</v>
      </c>
    </row>
    <row r="2709" spans="57:63" hidden="1" x14ac:dyDescent="0.3">
      <c r="BE2709" s="10" t="s">
        <v>30</v>
      </c>
      <c r="BF2709" s="10">
        <v>2017</v>
      </c>
      <c r="BG2709" s="10" t="s">
        <v>39</v>
      </c>
      <c r="BH2709" s="58" t="s">
        <v>137</v>
      </c>
      <c r="BI2709" s="10" t="s">
        <v>6</v>
      </c>
      <c r="BJ2709" s="10">
        <v>138.6</v>
      </c>
      <c r="BK2709" s="10" t="s">
        <v>49</v>
      </c>
    </row>
    <row r="2710" spans="57:63" hidden="1" x14ac:dyDescent="0.3">
      <c r="BE2710" s="9" t="s">
        <v>30</v>
      </c>
      <c r="BF2710" s="9">
        <v>2017</v>
      </c>
      <c r="BG2710" s="9" t="s">
        <v>39</v>
      </c>
      <c r="BH2710" s="59" t="s">
        <v>137</v>
      </c>
      <c r="BI2710" s="9" t="s">
        <v>7</v>
      </c>
      <c r="BJ2710" s="9">
        <v>120.9</v>
      </c>
      <c r="BK2710" s="9" t="s">
        <v>49</v>
      </c>
    </row>
    <row r="2711" spans="57:63" hidden="1" x14ac:dyDescent="0.3">
      <c r="BE2711" s="10" t="s">
        <v>30</v>
      </c>
      <c r="BF2711" s="10">
        <v>2017</v>
      </c>
      <c r="BG2711" s="10" t="s">
        <v>39</v>
      </c>
      <c r="BH2711" s="58" t="s">
        <v>137</v>
      </c>
      <c r="BI2711" s="10" t="s">
        <v>8</v>
      </c>
      <c r="BJ2711" s="10">
        <v>140.9</v>
      </c>
      <c r="BK2711" s="10" t="s">
        <v>49</v>
      </c>
    </row>
    <row r="2712" spans="57:63" hidden="1" x14ac:dyDescent="0.3">
      <c r="BE2712" s="9" t="s">
        <v>30</v>
      </c>
      <c r="BF2712" s="9">
        <v>2017</v>
      </c>
      <c r="BG2712" s="9" t="s">
        <v>39</v>
      </c>
      <c r="BH2712" s="59" t="s">
        <v>137</v>
      </c>
      <c r="BI2712" s="9" t="s">
        <v>9</v>
      </c>
      <c r="BJ2712" s="9">
        <v>128.80000000000001</v>
      </c>
      <c r="BK2712" s="9" t="s">
        <v>49</v>
      </c>
    </row>
    <row r="2713" spans="57:63" hidden="1" x14ac:dyDescent="0.3">
      <c r="BE2713" s="10" t="s">
        <v>30</v>
      </c>
      <c r="BF2713" s="10">
        <v>2017</v>
      </c>
      <c r="BG2713" s="10" t="s">
        <v>39</v>
      </c>
      <c r="BH2713" s="58" t="s">
        <v>137</v>
      </c>
      <c r="BI2713" s="10" t="s">
        <v>10</v>
      </c>
      <c r="BJ2713" s="10">
        <v>140.19999999999999</v>
      </c>
      <c r="BK2713" s="10" t="s">
        <v>49</v>
      </c>
    </row>
    <row r="2714" spans="57:63" hidden="1" x14ac:dyDescent="0.3">
      <c r="BE2714" s="9" t="s">
        <v>30</v>
      </c>
      <c r="BF2714" s="9">
        <v>2017</v>
      </c>
      <c r="BG2714" s="9" t="s">
        <v>39</v>
      </c>
      <c r="BH2714" s="59" t="s">
        <v>137</v>
      </c>
      <c r="BI2714" s="9" t="s">
        <v>11</v>
      </c>
      <c r="BJ2714" s="9">
        <v>118.9</v>
      </c>
      <c r="BK2714" s="9" t="s">
        <v>49</v>
      </c>
    </row>
    <row r="2715" spans="57:63" hidden="1" x14ac:dyDescent="0.3">
      <c r="BE2715" s="10" t="s">
        <v>30</v>
      </c>
      <c r="BF2715" s="10">
        <v>2017</v>
      </c>
      <c r="BG2715" s="10" t="s">
        <v>39</v>
      </c>
      <c r="BH2715" s="58" t="s">
        <v>137</v>
      </c>
      <c r="BI2715" s="10" t="s">
        <v>12</v>
      </c>
      <c r="BJ2715" s="10">
        <v>133.5</v>
      </c>
      <c r="BK2715" s="10" t="s">
        <v>49</v>
      </c>
    </row>
    <row r="2716" spans="57:63" hidden="1" x14ac:dyDescent="0.3">
      <c r="BE2716" s="9" t="s">
        <v>30</v>
      </c>
      <c r="BF2716" s="9">
        <v>2017</v>
      </c>
      <c r="BG2716" s="9" t="s">
        <v>39</v>
      </c>
      <c r="BH2716" s="59" t="s">
        <v>137</v>
      </c>
      <c r="BI2716" s="9" t="s">
        <v>14</v>
      </c>
      <c r="BJ2716" s="9">
        <v>146.5</v>
      </c>
      <c r="BK2716" s="9" t="s">
        <v>49</v>
      </c>
    </row>
    <row r="2717" spans="57:63" hidden="1" x14ac:dyDescent="0.3">
      <c r="BE2717" s="10" t="s">
        <v>30</v>
      </c>
      <c r="BF2717" s="10">
        <v>2017</v>
      </c>
      <c r="BG2717" s="10" t="s">
        <v>39</v>
      </c>
      <c r="BH2717" s="58" t="s">
        <v>137</v>
      </c>
      <c r="BI2717" s="10" t="s">
        <v>15</v>
      </c>
      <c r="BJ2717" s="10">
        <v>134.9</v>
      </c>
      <c r="BK2717" s="10" t="s">
        <v>49</v>
      </c>
    </row>
    <row r="2718" spans="57:63" hidden="1" x14ac:dyDescent="0.3">
      <c r="BE2718" s="9" t="s">
        <v>30</v>
      </c>
      <c r="BF2718" s="9">
        <v>2017</v>
      </c>
      <c r="BG2718" s="9" t="s">
        <v>39</v>
      </c>
      <c r="BH2718" s="59" t="s">
        <v>137</v>
      </c>
      <c r="BI2718" s="9" t="s">
        <v>20</v>
      </c>
      <c r="BJ2718" s="9" t="s">
        <v>32</v>
      </c>
      <c r="BK2718" s="9" t="s">
        <v>77</v>
      </c>
    </row>
    <row r="2719" spans="57:63" hidden="1" x14ac:dyDescent="0.3">
      <c r="BE2719" s="10" t="s">
        <v>30</v>
      </c>
      <c r="BF2719" s="10">
        <v>2017</v>
      </c>
      <c r="BG2719" s="10" t="s">
        <v>39</v>
      </c>
      <c r="BH2719" s="58" t="s">
        <v>137</v>
      </c>
      <c r="BI2719" s="10" t="s">
        <v>21</v>
      </c>
      <c r="BJ2719" s="10">
        <v>134.80000000000001</v>
      </c>
      <c r="BK2719" s="10" t="s">
        <v>77</v>
      </c>
    </row>
    <row r="2720" spans="57:63" hidden="1" x14ac:dyDescent="0.3">
      <c r="BE2720" s="9" t="s">
        <v>30</v>
      </c>
      <c r="BF2720" s="9">
        <v>2017</v>
      </c>
      <c r="BG2720" s="9" t="s">
        <v>39</v>
      </c>
      <c r="BH2720" s="59" t="s">
        <v>137</v>
      </c>
      <c r="BI2720" s="9" t="s">
        <v>22</v>
      </c>
      <c r="BJ2720" s="9">
        <v>135.19999999999999</v>
      </c>
      <c r="BK2720" s="9" t="s">
        <v>77</v>
      </c>
    </row>
    <row r="2721" spans="57:63" hidden="1" x14ac:dyDescent="0.3">
      <c r="BE2721" s="10" t="s">
        <v>30</v>
      </c>
      <c r="BF2721" s="10">
        <v>2017</v>
      </c>
      <c r="BG2721" s="10" t="s">
        <v>39</v>
      </c>
      <c r="BH2721" s="58" t="s">
        <v>137</v>
      </c>
      <c r="BI2721" s="10" t="s">
        <v>23</v>
      </c>
      <c r="BJ2721" s="10">
        <v>131.30000000000001</v>
      </c>
      <c r="BK2721" s="10" t="s">
        <v>23</v>
      </c>
    </row>
    <row r="2722" spans="57:63" hidden="1" x14ac:dyDescent="0.3">
      <c r="BE2722" s="9" t="s">
        <v>30</v>
      </c>
      <c r="BF2722" s="9">
        <v>2017</v>
      </c>
      <c r="BG2722" s="9" t="s">
        <v>39</v>
      </c>
      <c r="BH2722" s="59" t="s">
        <v>137</v>
      </c>
      <c r="BI2722" s="9" t="s">
        <v>24</v>
      </c>
      <c r="BJ2722" s="9">
        <v>119.4</v>
      </c>
      <c r="BK2722" s="9" t="s">
        <v>77</v>
      </c>
    </row>
    <row r="2723" spans="57:63" hidden="1" x14ac:dyDescent="0.3">
      <c r="BE2723" s="10" t="s">
        <v>33</v>
      </c>
      <c r="BF2723" s="10">
        <v>2017</v>
      </c>
      <c r="BG2723" s="10" t="s">
        <v>39</v>
      </c>
      <c r="BH2723" s="58" t="s">
        <v>137</v>
      </c>
      <c r="BI2723" s="10" t="s">
        <v>3</v>
      </c>
      <c r="BJ2723" s="10">
        <v>132.9</v>
      </c>
      <c r="BK2723" s="10" t="s">
        <v>49</v>
      </c>
    </row>
    <row r="2724" spans="57:63" hidden="1" x14ac:dyDescent="0.3">
      <c r="BE2724" s="9" t="s">
        <v>33</v>
      </c>
      <c r="BF2724" s="9">
        <v>2017</v>
      </c>
      <c r="BG2724" s="9" t="s">
        <v>39</v>
      </c>
      <c r="BH2724" s="59" t="s">
        <v>137</v>
      </c>
      <c r="BI2724" s="9" t="s">
        <v>4</v>
      </c>
      <c r="BJ2724" s="9">
        <v>148.69999999999999</v>
      </c>
      <c r="BK2724" s="9" t="s">
        <v>49</v>
      </c>
    </row>
    <row r="2725" spans="57:63" hidden="1" x14ac:dyDescent="0.3">
      <c r="BE2725" s="10" t="s">
        <v>33</v>
      </c>
      <c r="BF2725" s="10">
        <v>2017</v>
      </c>
      <c r="BG2725" s="10" t="s">
        <v>39</v>
      </c>
      <c r="BH2725" s="58" t="s">
        <v>137</v>
      </c>
      <c r="BI2725" s="10" t="s">
        <v>5</v>
      </c>
      <c r="BJ2725" s="10">
        <v>128.30000000000001</v>
      </c>
      <c r="BK2725" s="10" t="s">
        <v>49</v>
      </c>
    </row>
    <row r="2726" spans="57:63" hidden="1" x14ac:dyDescent="0.3">
      <c r="BE2726" s="9" t="s">
        <v>33</v>
      </c>
      <c r="BF2726" s="9">
        <v>2017</v>
      </c>
      <c r="BG2726" s="9" t="s">
        <v>39</v>
      </c>
      <c r="BH2726" s="59" t="s">
        <v>137</v>
      </c>
      <c r="BI2726" s="9" t="s">
        <v>6</v>
      </c>
      <c r="BJ2726" s="9">
        <v>137.30000000000001</v>
      </c>
      <c r="BK2726" s="9" t="s">
        <v>49</v>
      </c>
    </row>
    <row r="2727" spans="57:63" hidden="1" x14ac:dyDescent="0.3">
      <c r="BE2727" s="10" t="s">
        <v>33</v>
      </c>
      <c r="BF2727" s="10">
        <v>2017</v>
      </c>
      <c r="BG2727" s="10" t="s">
        <v>39</v>
      </c>
      <c r="BH2727" s="58" t="s">
        <v>137</v>
      </c>
      <c r="BI2727" s="10" t="s">
        <v>7</v>
      </c>
      <c r="BJ2727" s="10">
        <v>113.5</v>
      </c>
      <c r="BK2727" s="10" t="s">
        <v>49</v>
      </c>
    </row>
    <row r="2728" spans="57:63" hidden="1" x14ac:dyDescent="0.3">
      <c r="BE2728" s="9" t="s">
        <v>33</v>
      </c>
      <c r="BF2728" s="9">
        <v>2017</v>
      </c>
      <c r="BG2728" s="9" t="s">
        <v>39</v>
      </c>
      <c r="BH2728" s="59" t="s">
        <v>137</v>
      </c>
      <c r="BI2728" s="9" t="s">
        <v>8</v>
      </c>
      <c r="BJ2728" s="9">
        <v>137.19999999999999</v>
      </c>
      <c r="BK2728" s="9" t="s">
        <v>49</v>
      </c>
    </row>
    <row r="2729" spans="57:63" hidden="1" x14ac:dyDescent="0.3">
      <c r="BE2729" s="10" t="s">
        <v>33</v>
      </c>
      <c r="BF2729" s="10">
        <v>2017</v>
      </c>
      <c r="BG2729" s="10" t="s">
        <v>39</v>
      </c>
      <c r="BH2729" s="58" t="s">
        <v>137</v>
      </c>
      <c r="BI2729" s="10" t="s">
        <v>9</v>
      </c>
      <c r="BJ2729" s="10">
        <v>142.19999999999999</v>
      </c>
      <c r="BK2729" s="10" t="s">
        <v>49</v>
      </c>
    </row>
    <row r="2730" spans="57:63" hidden="1" x14ac:dyDescent="0.3">
      <c r="BE2730" s="9" t="s">
        <v>33</v>
      </c>
      <c r="BF2730" s="9">
        <v>2017</v>
      </c>
      <c r="BG2730" s="9" t="s">
        <v>39</v>
      </c>
      <c r="BH2730" s="59" t="s">
        <v>137</v>
      </c>
      <c r="BI2730" s="9" t="s">
        <v>10</v>
      </c>
      <c r="BJ2730" s="9">
        <v>128.19999999999999</v>
      </c>
      <c r="BK2730" s="9" t="s">
        <v>49</v>
      </c>
    </row>
    <row r="2731" spans="57:63" hidden="1" x14ac:dyDescent="0.3">
      <c r="BE2731" s="10" t="s">
        <v>33</v>
      </c>
      <c r="BF2731" s="10">
        <v>2017</v>
      </c>
      <c r="BG2731" s="10" t="s">
        <v>39</v>
      </c>
      <c r="BH2731" s="58" t="s">
        <v>137</v>
      </c>
      <c r="BI2731" s="10" t="s">
        <v>11</v>
      </c>
      <c r="BJ2731" s="10">
        <v>120.9</v>
      </c>
      <c r="BK2731" s="10" t="s">
        <v>49</v>
      </c>
    </row>
    <row r="2732" spans="57:63" hidden="1" x14ac:dyDescent="0.3">
      <c r="BE2732" s="9" t="s">
        <v>33</v>
      </c>
      <c r="BF2732" s="9">
        <v>2017</v>
      </c>
      <c r="BG2732" s="9" t="s">
        <v>39</v>
      </c>
      <c r="BH2732" s="59" t="s">
        <v>137</v>
      </c>
      <c r="BI2732" s="9" t="s">
        <v>12</v>
      </c>
      <c r="BJ2732" s="9">
        <v>138.80000000000001</v>
      </c>
      <c r="BK2732" s="9" t="s">
        <v>49</v>
      </c>
    </row>
    <row r="2733" spans="57:63" hidden="1" x14ac:dyDescent="0.3">
      <c r="BE2733" s="10" t="s">
        <v>33</v>
      </c>
      <c r="BF2733" s="10">
        <v>2017</v>
      </c>
      <c r="BG2733" s="10" t="s">
        <v>39</v>
      </c>
      <c r="BH2733" s="58" t="s">
        <v>137</v>
      </c>
      <c r="BI2733" s="10" t="s">
        <v>14</v>
      </c>
      <c r="BJ2733" s="10">
        <v>143.1</v>
      </c>
      <c r="BK2733" s="10" t="s">
        <v>49</v>
      </c>
    </row>
    <row r="2734" spans="57:63" hidden="1" x14ac:dyDescent="0.3">
      <c r="BE2734" s="9" t="s">
        <v>33</v>
      </c>
      <c r="BF2734" s="9">
        <v>2017</v>
      </c>
      <c r="BG2734" s="9" t="s">
        <v>39</v>
      </c>
      <c r="BH2734" s="59" t="s">
        <v>137</v>
      </c>
      <c r="BI2734" s="9" t="s">
        <v>15</v>
      </c>
      <c r="BJ2734" s="9">
        <v>135.69999999999999</v>
      </c>
      <c r="BK2734" s="9" t="s">
        <v>49</v>
      </c>
    </row>
    <row r="2735" spans="57:63" hidden="1" x14ac:dyDescent="0.3">
      <c r="BE2735" s="10" t="s">
        <v>33</v>
      </c>
      <c r="BF2735" s="10">
        <v>2017</v>
      </c>
      <c r="BG2735" s="10" t="s">
        <v>39</v>
      </c>
      <c r="BH2735" s="58" t="s">
        <v>137</v>
      </c>
      <c r="BI2735" s="10" t="s">
        <v>20</v>
      </c>
      <c r="BJ2735" s="10">
        <v>131.4</v>
      </c>
      <c r="BK2735" s="10" t="s">
        <v>77</v>
      </c>
    </row>
    <row r="2736" spans="57:63" hidden="1" x14ac:dyDescent="0.3">
      <c r="BE2736" s="9" t="s">
        <v>33</v>
      </c>
      <c r="BF2736" s="9">
        <v>2017</v>
      </c>
      <c r="BG2736" s="9" t="s">
        <v>39</v>
      </c>
      <c r="BH2736" s="59" t="s">
        <v>137</v>
      </c>
      <c r="BI2736" s="9" t="s">
        <v>21</v>
      </c>
      <c r="BJ2736" s="9">
        <v>119</v>
      </c>
      <c r="BK2736" s="9" t="s">
        <v>77</v>
      </c>
    </row>
    <row r="2737" spans="57:63" hidden="1" x14ac:dyDescent="0.3">
      <c r="BE2737" s="10" t="s">
        <v>33</v>
      </c>
      <c r="BF2737" s="10">
        <v>2017</v>
      </c>
      <c r="BG2737" s="10" t="s">
        <v>39</v>
      </c>
      <c r="BH2737" s="58" t="s">
        <v>137</v>
      </c>
      <c r="BI2737" s="10" t="s">
        <v>22</v>
      </c>
      <c r="BJ2737" s="10">
        <v>126.8</v>
      </c>
      <c r="BK2737" s="10" t="s">
        <v>77</v>
      </c>
    </row>
    <row r="2738" spans="57:63" hidden="1" x14ac:dyDescent="0.3">
      <c r="BE2738" s="9" t="s">
        <v>33</v>
      </c>
      <c r="BF2738" s="9">
        <v>2017</v>
      </c>
      <c r="BG2738" s="9" t="s">
        <v>39</v>
      </c>
      <c r="BH2738" s="59" t="s">
        <v>137</v>
      </c>
      <c r="BI2738" s="9" t="s">
        <v>23</v>
      </c>
      <c r="BJ2738" s="9">
        <v>123.8</v>
      </c>
      <c r="BK2738" s="9" t="s">
        <v>23</v>
      </c>
    </row>
    <row r="2739" spans="57:63" hidden="1" x14ac:dyDescent="0.3">
      <c r="BE2739" s="10" t="s">
        <v>33</v>
      </c>
      <c r="BF2739" s="10">
        <v>2017</v>
      </c>
      <c r="BG2739" s="10" t="s">
        <v>39</v>
      </c>
      <c r="BH2739" s="58" t="s">
        <v>137</v>
      </c>
      <c r="BI2739" s="10" t="s">
        <v>24</v>
      </c>
      <c r="BJ2739" s="10">
        <v>113.9</v>
      </c>
      <c r="BK2739" s="10" t="s">
        <v>77</v>
      </c>
    </row>
    <row r="2740" spans="57:63" hidden="1" x14ac:dyDescent="0.3">
      <c r="BE2740" s="9" t="s">
        <v>34</v>
      </c>
      <c r="BF2740" s="9">
        <v>2017</v>
      </c>
      <c r="BG2740" s="9" t="s">
        <v>39</v>
      </c>
      <c r="BH2740" s="59" t="s">
        <v>137</v>
      </c>
      <c r="BI2740" s="9" t="s">
        <v>3</v>
      </c>
      <c r="BJ2740" s="9">
        <v>133.30000000000001</v>
      </c>
      <c r="BK2740" s="9" t="s">
        <v>49</v>
      </c>
    </row>
    <row r="2741" spans="57:63" hidden="1" x14ac:dyDescent="0.3">
      <c r="BE2741" s="10" t="s">
        <v>34</v>
      </c>
      <c r="BF2741" s="10">
        <v>2017</v>
      </c>
      <c r="BG2741" s="10" t="s">
        <v>39</v>
      </c>
      <c r="BH2741" s="58" t="s">
        <v>137</v>
      </c>
      <c r="BI2741" s="10" t="s">
        <v>4</v>
      </c>
      <c r="BJ2741" s="10">
        <v>145.5</v>
      </c>
      <c r="BK2741" s="10" t="s">
        <v>49</v>
      </c>
    </row>
    <row r="2742" spans="57:63" hidden="1" x14ac:dyDescent="0.3">
      <c r="BE2742" s="9" t="s">
        <v>34</v>
      </c>
      <c r="BF2742" s="9">
        <v>2017</v>
      </c>
      <c r="BG2742" s="9" t="s">
        <v>39</v>
      </c>
      <c r="BH2742" s="59" t="s">
        <v>137</v>
      </c>
      <c r="BI2742" s="9" t="s">
        <v>5</v>
      </c>
      <c r="BJ2742" s="9">
        <v>128.1</v>
      </c>
      <c r="BK2742" s="9" t="s">
        <v>49</v>
      </c>
    </row>
    <row r="2743" spans="57:63" hidden="1" x14ac:dyDescent="0.3">
      <c r="BE2743" s="10" t="s">
        <v>34</v>
      </c>
      <c r="BF2743" s="10">
        <v>2017</v>
      </c>
      <c r="BG2743" s="10" t="s">
        <v>39</v>
      </c>
      <c r="BH2743" s="58" t="s">
        <v>137</v>
      </c>
      <c r="BI2743" s="10" t="s">
        <v>6</v>
      </c>
      <c r="BJ2743" s="10">
        <v>138.1</v>
      </c>
      <c r="BK2743" s="10" t="s">
        <v>49</v>
      </c>
    </row>
    <row r="2744" spans="57:63" hidden="1" x14ac:dyDescent="0.3">
      <c r="BE2744" s="9" t="s">
        <v>34</v>
      </c>
      <c r="BF2744" s="9">
        <v>2017</v>
      </c>
      <c r="BG2744" s="9" t="s">
        <v>39</v>
      </c>
      <c r="BH2744" s="59" t="s">
        <v>137</v>
      </c>
      <c r="BI2744" s="9" t="s">
        <v>7</v>
      </c>
      <c r="BJ2744" s="9">
        <v>118.2</v>
      </c>
      <c r="BK2744" s="9" t="s">
        <v>49</v>
      </c>
    </row>
    <row r="2745" spans="57:63" hidden="1" x14ac:dyDescent="0.3">
      <c r="BE2745" s="10" t="s">
        <v>34</v>
      </c>
      <c r="BF2745" s="10">
        <v>2017</v>
      </c>
      <c r="BG2745" s="10" t="s">
        <v>39</v>
      </c>
      <c r="BH2745" s="58" t="s">
        <v>137</v>
      </c>
      <c r="BI2745" s="10" t="s">
        <v>8</v>
      </c>
      <c r="BJ2745" s="10">
        <v>139.19999999999999</v>
      </c>
      <c r="BK2745" s="10" t="s">
        <v>49</v>
      </c>
    </row>
    <row r="2746" spans="57:63" hidden="1" x14ac:dyDescent="0.3">
      <c r="BE2746" s="9" t="s">
        <v>34</v>
      </c>
      <c r="BF2746" s="9">
        <v>2017</v>
      </c>
      <c r="BG2746" s="9" t="s">
        <v>39</v>
      </c>
      <c r="BH2746" s="59" t="s">
        <v>137</v>
      </c>
      <c r="BI2746" s="9" t="s">
        <v>9</v>
      </c>
      <c r="BJ2746" s="9">
        <v>133.30000000000001</v>
      </c>
      <c r="BK2746" s="9" t="s">
        <v>49</v>
      </c>
    </row>
    <row r="2747" spans="57:63" hidden="1" x14ac:dyDescent="0.3">
      <c r="BE2747" s="10" t="s">
        <v>34</v>
      </c>
      <c r="BF2747" s="10">
        <v>2017</v>
      </c>
      <c r="BG2747" s="10" t="s">
        <v>39</v>
      </c>
      <c r="BH2747" s="58" t="s">
        <v>137</v>
      </c>
      <c r="BI2747" s="10" t="s">
        <v>10</v>
      </c>
      <c r="BJ2747" s="10">
        <v>136.19999999999999</v>
      </c>
      <c r="BK2747" s="10" t="s">
        <v>49</v>
      </c>
    </row>
    <row r="2748" spans="57:63" hidden="1" x14ac:dyDescent="0.3">
      <c r="BE2748" s="9" t="s">
        <v>34</v>
      </c>
      <c r="BF2748" s="9">
        <v>2017</v>
      </c>
      <c r="BG2748" s="9" t="s">
        <v>39</v>
      </c>
      <c r="BH2748" s="59" t="s">
        <v>137</v>
      </c>
      <c r="BI2748" s="9" t="s">
        <v>11</v>
      </c>
      <c r="BJ2748" s="9">
        <v>119.6</v>
      </c>
      <c r="BK2748" s="9" t="s">
        <v>49</v>
      </c>
    </row>
    <row r="2749" spans="57:63" hidden="1" x14ac:dyDescent="0.3">
      <c r="BE2749" s="10" t="s">
        <v>34</v>
      </c>
      <c r="BF2749" s="10">
        <v>2017</v>
      </c>
      <c r="BG2749" s="10" t="s">
        <v>39</v>
      </c>
      <c r="BH2749" s="58" t="s">
        <v>137</v>
      </c>
      <c r="BI2749" s="10" t="s">
        <v>12</v>
      </c>
      <c r="BJ2749" s="10">
        <v>135.30000000000001</v>
      </c>
      <c r="BK2749" s="10" t="s">
        <v>49</v>
      </c>
    </row>
    <row r="2750" spans="57:63" hidden="1" x14ac:dyDescent="0.3">
      <c r="BE2750" s="9" t="s">
        <v>34</v>
      </c>
      <c r="BF2750" s="9">
        <v>2017</v>
      </c>
      <c r="BG2750" s="9" t="s">
        <v>39</v>
      </c>
      <c r="BH2750" s="59" t="s">
        <v>137</v>
      </c>
      <c r="BI2750" s="9" t="s">
        <v>14</v>
      </c>
      <c r="BJ2750" s="9">
        <v>144.9</v>
      </c>
      <c r="BK2750" s="9" t="s">
        <v>49</v>
      </c>
    </row>
    <row r="2751" spans="57:63" hidden="1" x14ac:dyDescent="0.3">
      <c r="BE2751" s="10" t="s">
        <v>34</v>
      </c>
      <c r="BF2751" s="10">
        <v>2017</v>
      </c>
      <c r="BG2751" s="10" t="s">
        <v>39</v>
      </c>
      <c r="BH2751" s="58" t="s">
        <v>137</v>
      </c>
      <c r="BI2751" s="10" t="s">
        <v>15</v>
      </c>
      <c r="BJ2751" s="10">
        <v>135.19999999999999</v>
      </c>
      <c r="BK2751" s="10" t="s">
        <v>49</v>
      </c>
    </row>
    <row r="2752" spans="57:63" hidden="1" x14ac:dyDescent="0.3">
      <c r="BE2752" s="9" t="s">
        <v>34</v>
      </c>
      <c r="BF2752" s="9">
        <v>2017</v>
      </c>
      <c r="BG2752" s="9" t="s">
        <v>39</v>
      </c>
      <c r="BH2752" s="59" t="s">
        <v>137</v>
      </c>
      <c r="BI2752" s="9" t="s">
        <v>20</v>
      </c>
      <c r="BJ2752" s="9">
        <v>131.4</v>
      </c>
      <c r="BK2752" s="9" t="s">
        <v>77</v>
      </c>
    </row>
    <row r="2753" spans="57:63" hidden="1" x14ac:dyDescent="0.3">
      <c r="BE2753" s="10" t="s">
        <v>34</v>
      </c>
      <c r="BF2753" s="10">
        <v>2017</v>
      </c>
      <c r="BG2753" s="10" t="s">
        <v>39</v>
      </c>
      <c r="BH2753" s="58" t="s">
        <v>137</v>
      </c>
      <c r="BI2753" s="10" t="s">
        <v>21</v>
      </c>
      <c r="BJ2753" s="10">
        <v>128.80000000000001</v>
      </c>
      <c r="BK2753" s="10" t="s">
        <v>77</v>
      </c>
    </row>
    <row r="2754" spans="57:63" hidden="1" x14ac:dyDescent="0.3">
      <c r="BE2754" s="9" t="s">
        <v>34</v>
      </c>
      <c r="BF2754" s="9">
        <v>2017</v>
      </c>
      <c r="BG2754" s="9" t="s">
        <v>39</v>
      </c>
      <c r="BH2754" s="59" t="s">
        <v>137</v>
      </c>
      <c r="BI2754" s="9" t="s">
        <v>22</v>
      </c>
      <c r="BJ2754" s="9">
        <v>131.19999999999999</v>
      </c>
      <c r="BK2754" s="9" t="s">
        <v>77</v>
      </c>
    </row>
    <row r="2755" spans="57:63" hidden="1" x14ac:dyDescent="0.3">
      <c r="BE2755" s="10" t="s">
        <v>34</v>
      </c>
      <c r="BF2755" s="10">
        <v>2017</v>
      </c>
      <c r="BG2755" s="10" t="s">
        <v>39</v>
      </c>
      <c r="BH2755" s="58" t="s">
        <v>137</v>
      </c>
      <c r="BI2755" s="10" t="s">
        <v>23</v>
      </c>
      <c r="BJ2755" s="10">
        <v>128.5</v>
      </c>
      <c r="BK2755" s="10" t="s">
        <v>23</v>
      </c>
    </row>
    <row r="2756" spans="57:63" hidden="1" x14ac:dyDescent="0.3">
      <c r="BE2756" s="9" t="s">
        <v>34</v>
      </c>
      <c r="BF2756" s="9">
        <v>2017</v>
      </c>
      <c r="BG2756" s="9" t="s">
        <v>39</v>
      </c>
      <c r="BH2756" s="59" t="s">
        <v>137</v>
      </c>
      <c r="BI2756" s="9" t="s">
        <v>24</v>
      </c>
      <c r="BJ2756" s="9">
        <v>116.5</v>
      </c>
      <c r="BK2756" s="9" t="s">
        <v>77</v>
      </c>
    </row>
    <row r="2757" spans="57:63" hidden="1" x14ac:dyDescent="0.3">
      <c r="BE2757" s="10" t="s">
        <v>30</v>
      </c>
      <c r="BF2757" s="10">
        <v>2017</v>
      </c>
      <c r="BG2757" s="10" t="s">
        <v>40</v>
      </c>
      <c r="BH2757" s="58" t="s">
        <v>138</v>
      </c>
      <c r="BI2757" s="10" t="s">
        <v>3</v>
      </c>
      <c r="BJ2757" s="10">
        <v>134</v>
      </c>
      <c r="BK2757" s="10" t="s">
        <v>49</v>
      </c>
    </row>
    <row r="2758" spans="57:63" hidden="1" x14ac:dyDescent="0.3">
      <c r="BE2758" s="9" t="s">
        <v>30</v>
      </c>
      <c r="BF2758" s="9">
        <v>2017</v>
      </c>
      <c r="BG2758" s="9" t="s">
        <v>40</v>
      </c>
      <c r="BH2758" s="59" t="s">
        <v>138</v>
      </c>
      <c r="BI2758" s="9" t="s">
        <v>4</v>
      </c>
      <c r="BJ2758" s="9">
        <v>144.19999999999999</v>
      </c>
      <c r="BK2758" s="9" t="s">
        <v>49</v>
      </c>
    </row>
    <row r="2759" spans="57:63" hidden="1" x14ac:dyDescent="0.3">
      <c r="BE2759" s="10" t="s">
        <v>30</v>
      </c>
      <c r="BF2759" s="10">
        <v>2017</v>
      </c>
      <c r="BG2759" s="10" t="s">
        <v>40</v>
      </c>
      <c r="BH2759" s="58" t="s">
        <v>138</v>
      </c>
      <c r="BI2759" s="10" t="s">
        <v>5</v>
      </c>
      <c r="BJ2759" s="10">
        <v>129.80000000000001</v>
      </c>
      <c r="BK2759" s="10" t="s">
        <v>49</v>
      </c>
    </row>
    <row r="2760" spans="57:63" hidden="1" x14ac:dyDescent="0.3">
      <c r="BE2760" s="9" t="s">
        <v>30</v>
      </c>
      <c r="BF2760" s="9">
        <v>2017</v>
      </c>
      <c r="BG2760" s="9" t="s">
        <v>40</v>
      </c>
      <c r="BH2760" s="59" t="s">
        <v>138</v>
      </c>
      <c r="BI2760" s="9" t="s">
        <v>6</v>
      </c>
      <c r="BJ2760" s="9">
        <v>139</v>
      </c>
      <c r="BK2760" s="9" t="s">
        <v>49</v>
      </c>
    </row>
    <row r="2761" spans="57:63" hidden="1" x14ac:dyDescent="0.3">
      <c r="BE2761" s="10" t="s">
        <v>30</v>
      </c>
      <c r="BF2761" s="10">
        <v>2017</v>
      </c>
      <c r="BG2761" s="10" t="s">
        <v>40</v>
      </c>
      <c r="BH2761" s="58" t="s">
        <v>138</v>
      </c>
      <c r="BI2761" s="10" t="s">
        <v>7</v>
      </c>
      <c r="BJ2761" s="10">
        <v>120.9</v>
      </c>
      <c r="BK2761" s="10" t="s">
        <v>49</v>
      </c>
    </row>
    <row r="2762" spans="57:63" hidden="1" x14ac:dyDescent="0.3">
      <c r="BE2762" s="9" t="s">
        <v>30</v>
      </c>
      <c r="BF2762" s="9">
        <v>2017</v>
      </c>
      <c r="BG2762" s="9" t="s">
        <v>40</v>
      </c>
      <c r="BH2762" s="59" t="s">
        <v>138</v>
      </c>
      <c r="BI2762" s="9" t="s">
        <v>8</v>
      </c>
      <c r="BJ2762" s="9">
        <v>143.9</v>
      </c>
      <c r="BK2762" s="9" t="s">
        <v>49</v>
      </c>
    </row>
    <row r="2763" spans="57:63" hidden="1" x14ac:dyDescent="0.3">
      <c r="BE2763" s="10" t="s">
        <v>30</v>
      </c>
      <c r="BF2763" s="10">
        <v>2017</v>
      </c>
      <c r="BG2763" s="10" t="s">
        <v>40</v>
      </c>
      <c r="BH2763" s="58" t="s">
        <v>138</v>
      </c>
      <c r="BI2763" s="10" t="s">
        <v>9</v>
      </c>
      <c r="BJ2763" s="10">
        <v>151.5</v>
      </c>
      <c r="BK2763" s="10" t="s">
        <v>49</v>
      </c>
    </row>
    <row r="2764" spans="57:63" hidden="1" x14ac:dyDescent="0.3">
      <c r="BE2764" s="9" t="s">
        <v>30</v>
      </c>
      <c r="BF2764" s="9">
        <v>2017</v>
      </c>
      <c r="BG2764" s="9" t="s">
        <v>40</v>
      </c>
      <c r="BH2764" s="59" t="s">
        <v>138</v>
      </c>
      <c r="BI2764" s="9" t="s">
        <v>10</v>
      </c>
      <c r="BJ2764" s="9">
        <v>138.1</v>
      </c>
      <c r="BK2764" s="9" t="s">
        <v>49</v>
      </c>
    </row>
    <row r="2765" spans="57:63" hidden="1" x14ac:dyDescent="0.3">
      <c r="BE2765" s="10" t="s">
        <v>30</v>
      </c>
      <c r="BF2765" s="10">
        <v>2017</v>
      </c>
      <c r="BG2765" s="10" t="s">
        <v>40</v>
      </c>
      <c r="BH2765" s="58" t="s">
        <v>138</v>
      </c>
      <c r="BI2765" s="10" t="s">
        <v>11</v>
      </c>
      <c r="BJ2765" s="10">
        <v>120</v>
      </c>
      <c r="BK2765" s="10" t="s">
        <v>49</v>
      </c>
    </row>
    <row r="2766" spans="57:63" hidden="1" x14ac:dyDescent="0.3">
      <c r="BE2766" s="9" t="s">
        <v>30</v>
      </c>
      <c r="BF2766" s="9">
        <v>2017</v>
      </c>
      <c r="BG2766" s="9" t="s">
        <v>40</v>
      </c>
      <c r="BH2766" s="59" t="s">
        <v>138</v>
      </c>
      <c r="BI2766" s="9" t="s">
        <v>12</v>
      </c>
      <c r="BJ2766" s="9">
        <v>133.9</v>
      </c>
      <c r="BK2766" s="9" t="s">
        <v>49</v>
      </c>
    </row>
    <row r="2767" spans="57:63" hidden="1" x14ac:dyDescent="0.3">
      <c r="BE2767" s="10" t="s">
        <v>30</v>
      </c>
      <c r="BF2767" s="10">
        <v>2017</v>
      </c>
      <c r="BG2767" s="10" t="s">
        <v>40</v>
      </c>
      <c r="BH2767" s="58" t="s">
        <v>138</v>
      </c>
      <c r="BI2767" s="10" t="s">
        <v>14</v>
      </c>
      <c r="BJ2767" s="10">
        <v>147.69999999999999</v>
      </c>
      <c r="BK2767" s="10" t="s">
        <v>49</v>
      </c>
    </row>
    <row r="2768" spans="57:63" hidden="1" x14ac:dyDescent="0.3">
      <c r="BE2768" s="9" t="s">
        <v>30</v>
      </c>
      <c r="BF2768" s="9">
        <v>2017</v>
      </c>
      <c r="BG2768" s="9" t="s">
        <v>40</v>
      </c>
      <c r="BH2768" s="59" t="s">
        <v>138</v>
      </c>
      <c r="BI2768" s="9" t="s">
        <v>15</v>
      </c>
      <c r="BJ2768" s="9">
        <v>138.5</v>
      </c>
      <c r="BK2768" s="9" t="s">
        <v>49</v>
      </c>
    </row>
    <row r="2769" spans="57:63" hidden="1" x14ac:dyDescent="0.3">
      <c r="BE2769" s="10" t="s">
        <v>30</v>
      </c>
      <c r="BF2769" s="10">
        <v>2017</v>
      </c>
      <c r="BG2769" s="10" t="s">
        <v>40</v>
      </c>
      <c r="BH2769" s="58" t="s">
        <v>138</v>
      </c>
      <c r="BI2769" s="10" t="s">
        <v>20</v>
      </c>
      <c r="BJ2769" s="10" t="s">
        <v>32</v>
      </c>
      <c r="BK2769" s="10" t="s">
        <v>77</v>
      </c>
    </row>
    <row r="2770" spans="57:63" hidden="1" x14ac:dyDescent="0.3">
      <c r="BE2770" s="9" t="s">
        <v>30</v>
      </c>
      <c r="BF2770" s="9">
        <v>2017</v>
      </c>
      <c r="BG2770" s="9" t="s">
        <v>40</v>
      </c>
      <c r="BH2770" s="59" t="s">
        <v>138</v>
      </c>
      <c r="BI2770" s="9" t="s">
        <v>21</v>
      </c>
      <c r="BJ2770" s="9">
        <v>135.30000000000001</v>
      </c>
      <c r="BK2770" s="9" t="s">
        <v>77</v>
      </c>
    </row>
    <row r="2771" spans="57:63" hidden="1" x14ac:dyDescent="0.3">
      <c r="BE2771" s="10" t="s">
        <v>30</v>
      </c>
      <c r="BF2771" s="10">
        <v>2017</v>
      </c>
      <c r="BG2771" s="10" t="s">
        <v>40</v>
      </c>
      <c r="BH2771" s="58" t="s">
        <v>138</v>
      </c>
      <c r="BI2771" s="10" t="s">
        <v>22</v>
      </c>
      <c r="BJ2771" s="10">
        <v>136.1</v>
      </c>
      <c r="BK2771" s="10" t="s">
        <v>77</v>
      </c>
    </row>
    <row r="2772" spans="57:63" hidden="1" x14ac:dyDescent="0.3">
      <c r="BE2772" s="9" t="s">
        <v>30</v>
      </c>
      <c r="BF2772" s="9">
        <v>2017</v>
      </c>
      <c r="BG2772" s="9" t="s">
        <v>40</v>
      </c>
      <c r="BH2772" s="59" t="s">
        <v>138</v>
      </c>
      <c r="BI2772" s="9" t="s">
        <v>23</v>
      </c>
      <c r="BJ2772" s="9">
        <v>132.1</v>
      </c>
      <c r="BK2772" s="9" t="s">
        <v>23</v>
      </c>
    </row>
    <row r="2773" spans="57:63" hidden="1" x14ac:dyDescent="0.3">
      <c r="BE2773" s="10" t="s">
        <v>30</v>
      </c>
      <c r="BF2773" s="10">
        <v>2017</v>
      </c>
      <c r="BG2773" s="10" t="s">
        <v>40</v>
      </c>
      <c r="BH2773" s="58" t="s">
        <v>138</v>
      </c>
      <c r="BI2773" s="10" t="s">
        <v>24</v>
      </c>
      <c r="BJ2773" s="10">
        <v>119.1</v>
      </c>
      <c r="BK2773" s="10" t="s">
        <v>77</v>
      </c>
    </row>
    <row r="2774" spans="57:63" hidden="1" x14ac:dyDescent="0.3">
      <c r="BE2774" s="9" t="s">
        <v>33</v>
      </c>
      <c r="BF2774" s="9">
        <v>2017</v>
      </c>
      <c r="BG2774" s="9" t="s">
        <v>40</v>
      </c>
      <c r="BH2774" s="59" t="s">
        <v>138</v>
      </c>
      <c r="BI2774" s="9" t="s">
        <v>3</v>
      </c>
      <c r="BJ2774" s="9">
        <v>132.80000000000001</v>
      </c>
      <c r="BK2774" s="9" t="s">
        <v>49</v>
      </c>
    </row>
    <row r="2775" spans="57:63" hidden="1" x14ac:dyDescent="0.3">
      <c r="BE2775" s="10" t="s">
        <v>33</v>
      </c>
      <c r="BF2775" s="10">
        <v>2017</v>
      </c>
      <c r="BG2775" s="10" t="s">
        <v>40</v>
      </c>
      <c r="BH2775" s="58" t="s">
        <v>138</v>
      </c>
      <c r="BI2775" s="10" t="s">
        <v>4</v>
      </c>
      <c r="BJ2775" s="10">
        <v>148.4</v>
      </c>
      <c r="BK2775" s="10" t="s">
        <v>49</v>
      </c>
    </row>
    <row r="2776" spans="57:63" hidden="1" x14ac:dyDescent="0.3">
      <c r="BE2776" s="9" t="s">
        <v>33</v>
      </c>
      <c r="BF2776" s="9">
        <v>2017</v>
      </c>
      <c r="BG2776" s="9" t="s">
        <v>40</v>
      </c>
      <c r="BH2776" s="59" t="s">
        <v>138</v>
      </c>
      <c r="BI2776" s="9" t="s">
        <v>5</v>
      </c>
      <c r="BJ2776" s="9">
        <v>129.4</v>
      </c>
      <c r="BK2776" s="9" t="s">
        <v>49</v>
      </c>
    </row>
    <row r="2777" spans="57:63" hidden="1" x14ac:dyDescent="0.3">
      <c r="BE2777" s="10" t="s">
        <v>33</v>
      </c>
      <c r="BF2777" s="10">
        <v>2017</v>
      </c>
      <c r="BG2777" s="10" t="s">
        <v>40</v>
      </c>
      <c r="BH2777" s="58" t="s">
        <v>138</v>
      </c>
      <c r="BI2777" s="10" t="s">
        <v>6</v>
      </c>
      <c r="BJ2777" s="10">
        <v>137.69999999999999</v>
      </c>
      <c r="BK2777" s="10" t="s">
        <v>49</v>
      </c>
    </row>
    <row r="2778" spans="57:63" hidden="1" x14ac:dyDescent="0.3">
      <c r="BE2778" s="9" t="s">
        <v>33</v>
      </c>
      <c r="BF2778" s="9">
        <v>2017</v>
      </c>
      <c r="BG2778" s="9" t="s">
        <v>40</v>
      </c>
      <c r="BH2778" s="59" t="s">
        <v>138</v>
      </c>
      <c r="BI2778" s="9" t="s">
        <v>7</v>
      </c>
      <c r="BJ2778" s="9">
        <v>113.4</v>
      </c>
      <c r="BK2778" s="9" t="s">
        <v>49</v>
      </c>
    </row>
    <row r="2779" spans="57:63" hidden="1" x14ac:dyDescent="0.3">
      <c r="BE2779" s="10" t="s">
        <v>33</v>
      </c>
      <c r="BF2779" s="10">
        <v>2017</v>
      </c>
      <c r="BG2779" s="10" t="s">
        <v>40</v>
      </c>
      <c r="BH2779" s="58" t="s">
        <v>138</v>
      </c>
      <c r="BI2779" s="10" t="s">
        <v>8</v>
      </c>
      <c r="BJ2779" s="10">
        <v>139.4</v>
      </c>
      <c r="BK2779" s="10" t="s">
        <v>49</v>
      </c>
    </row>
    <row r="2780" spans="57:63" hidden="1" x14ac:dyDescent="0.3">
      <c r="BE2780" s="9" t="s">
        <v>33</v>
      </c>
      <c r="BF2780" s="9">
        <v>2017</v>
      </c>
      <c r="BG2780" s="9" t="s">
        <v>40</v>
      </c>
      <c r="BH2780" s="59" t="s">
        <v>138</v>
      </c>
      <c r="BI2780" s="9" t="s">
        <v>9</v>
      </c>
      <c r="BJ2780" s="9">
        <v>175.1</v>
      </c>
      <c r="BK2780" s="9" t="s">
        <v>49</v>
      </c>
    </row>
    <row r="2781" spans="57:63" hidden="1" x14ac:dyDescent="0.3">
      <c r="BE2781" s="10" t="s">
        <v>33</v>
      </c>
      <c r="BF2781" s="10">
        <v>2017</v>
      </c>
      <c r="BG2781" s="10" t="s">
        <v>40</v>
      </c>
      <c r="BH2781" s="58" t="s">
        <v>138</v>
      </c>
      <c r="BI2781" s="10" t="s">
        <v>10</v>
      </c>
      <c r="BJ2781" s="10">
        <v>124.7</v>
      </c>
      <c r="BK2781" s="10" t="s">
        <v>49</v>
      </c>
    </row>
    <row r="2782" spans="57:63" hidden="1" x14ac:dyDescent="0.3">
      <c r="BE2782" s="9" t="s">
        <v>33</v>
      </c>
      <c r="BF2782" s="9">
        <v>2017</v>
      </c>
      <c r="BG2782" s="9" t="s">
        <v>40</v>
      </c>
      <c r="BH2782" s="59" t="s">
        <v>138</v>
      </c>
      <c r="BI2782" s="9" t="s">
        <v>11</v>
      </c>
      <c r="BJ2782" s="9">
        <v>121.5</v>
      </c>
      <c r="BK2782" s="9" t="s">
        <v>49</v>
      </c>
    </row>
    <row r="2783" spans="57:63" hidden="1" x14ac:dyDescent="0.3">
      <c r="BE2783" s="10" t="s">
        <v>33</v>
      </c>
      <c r="BF2783" s="10">
        <v>2017</v>
      </c>
      <c r="BG2783" s="10" t="s">
        <v>40</v>
      </c>
      <c r="BH2783" s="58" t="s">
        <v>138</v>
      </c>
      <c r="BI2783" s="10" t="s">
        <v>12</v>
      </c>
      <c r="BJ2783" s="10">
        <v>137.80000000000001</v>
      </c>
      <c r="BK2783" s="10" t="s">
        <v>49</v>
      </c>
    </row>
    <row r="2784" spans="57:63" hidden="1" x14ac:dyDescent="0.3">
      <c r="BE2784" s="9" t="s">
        <v>33</v>
      </c>
      <c r="BF2784" s="9">
        <v>2017</v>
      </c>
      <c r="BG2784" s="9" t="s">
        <v>40</v>
      </c>
      <c r="BH2784" s="59" t="s">
        <v>138</v>
      </c>
      <c r="BI2784" s="9" t="s">
        <v>14</v>
      </c>
      <c r="BJ2784" s="9">
        <v>143.69999999999999</v>
      </c>
      <c r="BK2784" s="9" t="s">
        <v>49</v>
      </c>
    </row>
    <row r="2785" spans="57:63" hidden="1" x14ac:dyDescent="0.3">
      <c r="BE2785" s="10" t="s">
        <v>33</v>
      </c>
      <c r="BF2785" s="10">
        <v>2017</v>
      </c>
      <c r="BG2785" s="10" t="s">
        <v>40</v>
      </c>
      <c r="BH2785" s="58" t="s">
        <v>138</v>
      </c>
      <c r="BI2785" s="10" t="s">
        <v>15</v>
      </c>
      <c r="BJ2785" s="10">
        <v>139.80000000000001</v>
      </c>
      <c r="BK2785" s="10" t="s">
        <v>49</v>
      </c>
    </row>
    <row r="2786" spans="57:63" hidden="1" x14ac:dyDescent="0.3">
      <c r="BE2786" s="9" t="s">
        <v>33</v>
      </c>
      <c r="BF2786" s="9">
        <v>2017</v>
      </c>
      <c r="BG2786" s="9" t="s">
        <v>40</v>
      </c>
      <c r="BH2786" s="59" t="s">
        <v>138</v>
      </c>
      <c r="BI2786" s="9" t="s">
        <v>20</v>
      </c>
      <c r="BJ2786" s="9">
        <v>132.6</v>
      </c>
      <c r="BK2786" s="9" t="s">
        <v>77</v>
      </c>
    </row>
    <row r="2787" spans="57:63" hidden="1" x14ac:dyDescent="0.3">
      <c r="BE2787" s="10" t="s">
        <v>33</v>
      </c>
      <c r="BF2787" s="10">
        <v>2017</v>
      </c>
      <c r="BG2787" s="10" t="s">
        <v>40</v>
      </c>
      <c r="BH2787" s="58" t="s">
        <v>138</v>
      </c>
      <c r="BI2787" s="10" t="s">
        <v>21</v>
      </c>
      <c r="BJ2787" s="10">
        <v>119.7</v>
      </c>
      <c r="BK2787" s="10" t="s">
        <v>77</v>
      </c>
    </row>
    <row r="2788" spans="57:63" hidden="1" x14ac:dyDescent="0.3">
      <c r="BE2788" s="9" t="s">
        <v>33</v>
      </c>
      <c r="BF2788" s="9">
        <v>2017</v>
      </c>
      <c r="BG2788" s="9" t="s">
        <v>40</v>
      </c>
      <c r="BH2788" s="59" t="s">
        <v>138</v>
      </c>
      <c r="BI2788" s="9" t="s">
        <v>22</v>
      </c>
      <c r="BJ2788" s="9">
        <v>127.2</v>
      </c>
      <c r="BK2788" s="9" t="s">
        <v>77</v>
      </c>
    </row>
    <row r="2789" spans="57:63" hidden="1" x14ac:dyDescent="0.3">
      <c r="BE2789" s="10" t="s">
        <v>33</v>
      </c>
      <c r="BF2789" s="10">
        <v>2017</v>
      </c>
      <c r="BG2789" s="10" t="s">
        <v>40</v>
      </c>
      <c r="BH2789" s="58" t="s">
        <v>138</v>
      </c>
      <c r="BI2789" s="10" t="s">
        <v>23</v>
      </c>
      <c r="BJ2789" s="10">
        <v>125</v>
      </c>
      <c r="BK2789" s="10" t="s">
        <v>23</v>
      </c>
    </row>
    <row r="2790" spans="57:63" hidden="1" x14ac:dyDescent="0.3">
      <c r="BE2790" s="9" t="s">
        <v>33</v>
      </c>
      <c r="BF2790" s="9">
        <v>2017</v>
      </c>
      <c r="BG2790" s="9" t="s">
        <v>40</v>
      </c>
      <c r="BH2790" s="59" t="s">
        <v>138</v>
      </c>
      <c r="BI2790" s="9" t="s">
        <v>24</v>
      </c>
      <c r="BJ2790" s="9">
        <v>113.2</v>
      </c>
      <c r="BK2790" s="9" t="s">
        <v>77</v>
      </c>
    </row>
    <row r="2791" spans="57:63" hidden="1" x14ac:dyDescent="0.3">
      <c r="BE2791" s="10" t="s">
        <v>34</v>
      </c>
      <c r="BF2791" s="10">
        <v>2017</v>
      </c>
      <c r="BG2791" s="10" t="s">
        <v>40</v>
      </c>
      <c r="BH2791" s="58" t="s">
        <v>138</v>
      </c>
      <c r="BI2791" s="10" t="s">
        <v>3</v>
      </c>
      <c r="BJ2791" s="10">
        <v>133.6</v>
      </c>
      <c r="BK2791" s="10" t="s">
        <v>49</v>
      </c>
    </row>
    <row r="2792" spans="57:63" hidden="1" x14ac:dyDescent="0.3">
      <c r="BE2792" s="9" t="s">
        <v>34</v>
      </c>
      <c r="BF2792" s="9">
        <v>2017</v>
      </c>
      <c r="BG2792" s="9" t="s">
        <v>40</v>
      </c>
      <c r="BH2792" s="59" t="s">
        <v>138</v>
      </c>
      <c r="BI2792" s="9" t="s">
        <v>4</v>
      </c>
      <c r="BJ2792" s="9">
        <v>145.69999999999999</v>
      </c>
      <c r="BK2792" s="9" t="s">
        <v>49</v>
      </c>
    </row>
    <row r="2793" spans="57:63" hidden="1" x14ac:dyDescent="0.3">
      <c r="BE2793" s="10" t="s">
        <v>34</v>
      </c>
      <c r="BF2793" s="10">
        <v>2017</v>
      </c>
      <c r="BG2793" s="10" t="s">
        <v>40</v>
      </c>
      <c r="BH2793" s="58" t="s">
        <v>138</v>
      </c>
      <c r="BI2793" s="10" t="s">
        <v>5</v>
      </c>
      <c r="BJ2793" s="10">
        <v>129.6</v>
      </c>
      <c r="BK2793" s="10" t="s">
        <v>49</v>
      </c>
    </row>
    <row r="2794" spans="57:63" hidden="1" x14ac:dyDescent="0.3">
      <c r="BE2794" s="9" t="s">
        <v>34</v>
      </c>
      <c r="BF2794" s="9">
        <v>2017</v>
      </c>
      <c r="BG2794" s="9" t="s">
        <v>40</v>
      </c>
      <c r="BH2794" s="59" t="s">
        <v>138</v>
      </c>
      <c r="BI2794" s="9" t="s">
        <v>6</v>
      </c>
      <c r="BJ2794" s="9">
        <v>138.5</v>
      </c>
      <c r="BK2794" s="9" t="s">
        <v>49</v>
      </c>
    </row>
    <row r="2795" spans="57:63" hidden="1" x14ac:dyDescent="0.3">
      <c r="BE2795" s="10" t="s">
        <v>34</v>
      </c>
      <c r="BF2795" s="10">
        <v>2017</v>
      </c>
      <c r="BG2795" s="10" t="s">
        <v>40</v>
      </c>
      <c r="BH2795" s="58" t="s">
        <v>138</v>
      </c>
      <c r="BI2795" s="10" t="s">
        <v>7</v>
      </c>
      <c r="BJ2795" s="10">
        <v>118.1</v>
      </c>
      <c r="BK2795" s="10" t="s">
        <v>49</v>
      </c>
    </row>
    <row r="2796" spans="57:63" hidden="1" x14ac:dyDescent="0.3">
      <c r="BE2796" s="9" t="s">
        <v>34</v>
      </c>
      <c r="BF2796" s="9">
        <v>2017</v>
      </c>
      <c r="BG2796" s="9" t="s">
        <v>40</v>
      </c>
      <c r="BH2796" s="59" t="s">
        <v>138</v>
      </c>
      <c r="BI2796" s="9" t="s">
        <v>8</v>
      </c>
      <c r="BJ2796" s="9">
        <v>141.80000000000001</v>
      </c>
      <c r="BK2796" s="9" t="s">
        <v>49</v>
      </c>
    </row>
    <row r="2797" spans="57:63" hidden="1" x14ac:dyDescent="0.3">
      <c r="BE2797" s="10" t="s">
        <v>34</v>
      </c>
      <c r="BF2797" s="10">
        <v>2017</v>
      </c>
      <c r="BG2797" s="10" t="s">
        <v>40</v>
      </c>
      <c r="BH2797" s="58" t="s">
        <v>138</v>
      </c>
      <c r="BI2797" s="10" t="s">
        <v>9</v>
      </c>
      <c r="BJ2797" s="10">
        <v>159.5</v>
      </c>
      <c r="BK2797" s="10" t="s">
        <v>49</v>
      </c>
    </row>
    <row r="2798" spans="57:63" hidden="1" x14ac:dyDescent="0.3">
      <c r="BE2798" s="9" t="s">
        <v>34</v>
      </c>
      <c r="BF2798" s="9">
        <v>2017</v>
      </c>
      <c r="BG2798" s="9" t="s">
        <v>40</v>
      </c>
      <c r="BH2798" s="59" t="s">
        <v>138</v>
      </c>
      <c r="BI2798" s="9" t="s">
        <v>10</v>
      </c>
      <c r="BJ2798" s="9">
        <v>133.6</v>
      </c>
      <c r="BK2798" s="9" t="s">
        <v>49</v>
      </c>
    </row>
    <row r="2799" spans="57:63" hidden="1" x14ac:dyDescent="0.3">
      <c r="BE2799" s="10" t="s">
        <v>34</v>
      </c>
      <c r="BF2799" s="10">
        <v>2017</v>
      </c>
      <c r="BG2799" s="10" t="s">
        <v>40</v>
      </c>
      <c r="BH2799" s="58" t="s">
        <v>138</v>
      </c>
      <c r="BI2799" s="10" t="s">
        <v>11</v>
      </c>
      <c r="BJ2799" s="10">
        <v>120.5</v>
      </c>
      <c r="BK2799" s="10" t="s">
        <v>49</v>
      </c>
    </row>
    <row r="2800" spans="57:63" hidden="1" x14ac:dyDescent="0.3">
      <c r="BE2800" s="9" t="s">
        <v>34</v>
      </c>
      <c r="BF2800" s="9">
        <v>2017</v>
      </c>
      <c r="BG2800" s="9" t="s">
        <v>40</v>
      </c>
      <c r="BH2800" s="59" t="s">
        <v>138</v>
      </c>
      <c r="BI2800" s="9" t="s">
        <v>12</v>
      </c>
      <c r="BJ2800" s="9">
        <v>135.19999999999999</v>
      </c>
      <c r="BK2800" s="9" t="s">
        <v>49</v>
      </c>
    </row>
    <row r="2801" spans="57:63" hidden="1" x14ac:dyDescent="0.3">
      <c r="BE2801" s="10" t="s">
        <v>34</v>
      </c>
      <c r="BF2801" s="10">
        <v>2017</v>
      </c>
      <c r="BG2801" s="10" t="s">
        <v>40</v>
      </c>
      <c r="BH2801" s="58" t="s">
        <v>138</v>
      </c>
      <c r="BI2801" s="10" t="s">
        <v>14</v>
      </c>
      <c r="BJ2801" s="10">
        <v>145.80000000000001</v>
      </c>
      <c r="BK2801" s="10" t="s">
        <v>49</v>
      </c>
    </row>
    <row r="2802" spans="57:63" hidden="1" x14ac:dyDescent="0.3">
      <c r="BE2802" s="9" t="s">
        <v>34</v>
      </c>
      <c r="BF2802" s="9">
        <v>2017</v>
      </c>
      <c r="BG2802" s="9" t="s">
        <v>40</v>
      </c>
      <c r="BH2802" s="59" t="s">
        <v>138</v>
      </c>
      <c r="BI2802" s="9" t="s">
        <v>15</v>
      </c>
      <c r="BJ2802" s="9">
        <v>139</v>
      </c>
      <c r="BK2802" s="9" t="s">
        <v>49</v>
      </c>
    </row>
    <row r="2803" spans="57:63" hidden="1" x14ac:dyDescent="0.3">
      <c r="BE2803" s="10" t="s">
        <v>34</v>
      </c>
      <c r="BF2803" s="10">
        <v>2017</v>
      </c>
      <c r="BG2803" s="10" t="s">
        <v>40</v>
      </c>
      <c r="BH2803" s="58" t="s">
        <v>138</v>
      </c>
      <c r="BI2803" s="10" t="s">
        <v>20</v>
      </c>
      <c r="BJ2803" s="10">
        <v>132.6</v>
      </c>
      <c r="BK2803" s="10" t="s">
        <v>77</v>
      </c>
    </row>
    <row r="2804" spans="57:63" hidden="1" x14ac:dyDescent="0.3">
      <c r="BE2804" s="9" t="s">
        <v>34</v>
      </c>
      <c r="BF2804" s="9">
        <v>2017</v>
      </c>
      <c r="BG2804" s="9" t="s">
        <v>40</v>
      </c>
      <c r="BH2804" s="59" t="s">
        <v>138</v>
      </c>
      <c r="BI2804" s="9" t="s">
        <v>21</v>
      </c>
      <c r="BJ2804" s="9">
        <v>129.4</v>
      </c>
      <c r="BK2804" s="9" t="s">
        <v>77</v>
      </c>
    </row>
    <row r="2805" spans="57:63" hidden="1" x14ac:dyDescent="0.3">
      <c r="BE2805" s="10" t="s">
        <v>34</v>
      </c>
      <c r="BF2805" s="10">
        <v>2017</v>
      </c>
      <c r="BG2805" s="10" t="s">
        <v>40</v>
      </c>
      <c r="BH2805" s="58" t="s">
        <v>138</v>
      </c>
      <c r="BI2805" s="10" t="s">
        <v>22</v>
      </c>
      <c r="BJ2805" s="10">
        <v>131.9</v>
      </c>
      <c r="BK2805" s="10" t="s">
        <v>77</v>
      </c>
    </row>
    <row r="2806" spans="57:63" hidden="1" x14ac:dyDescent="0.3">
      <c r="BE2806" s="9" t="s">
        <v>34</v>
      </c>
      <c r="BF2806" s="9">
        <v>2017</v>
      </c>
      <c r="BG2806" s="9" t="s">
        <v>40</v>
      </c>
      <c r="BH2806" s="59" t="s">
        <v>138</v>
      </c>
      <c r="BI2806" s="9" t="s">
        <v>23</v>
      </c>
      <c r="BJ2806" s="9">
        <v>129.4</v>
      </c>
      <c r="BK2806" s="9" t="s">
        <v>23</v>
      </c>
    </row>
    <row r="2807" spans="57:63" hidden="1" x14ac:dyDescent="0.3">
      <c r="BE2807" s="10" t="s">
        <v>34</v>
      </c>
      <c r="BF2807" s="10">
        <v>2017</v>
      </c>
      <c r="BG2807" s="10" t="s">
        <v>40</v>
      </c>
      <c r="BH2807" s="58" t="s">
        <v>138</v>
      </c>
      <c r="BI2807" s="10" t="s">
        <v>24</v>
      </c>
      <c r="BJ2807" s="10">
        <v>116</v>
      </c>
      <c r="BK2807" s="10" t="s">
        <v>77</v>
      </c>
    </row>
    <row r="2808" spans="57:63" hidden="1" x14ac:dyDescent="0.3">
      <c r="BE2808" s="9" t="s">
        <v>30</v>
      </c>
      <c r="BF2808" s="9">
        <v>2017</v>
      </c>
      <c r="BG2808" s="9" t="s">
        <v>41</v>
      </c>
      <c r="BH2808" s="59" t="s">
        <v>139</v>
      </c>
      <c r="BI2808" s="9" t="s">
        <v>3</v>
      </c>
      <c r="BJ2808" s="9">
        <v>134.80000000000001</v>
      </c>
      <c r="BK2808" s="9" t="s">
        <v>49</v>
      </c>
    </row>
    <row r="2809" spans="57:63" hidden="1" x14ac:dyDescent="0.3">
      <c r="BE2809" s="10" t="s">
        <v>30</v>
      </c>
      <c r="BF2809" s="10">
        <v>2017</v>
      </c>
      <c r="BG2809" s="10" t="s">
        <v>41</v>
      </c>
      <c r="BH2809" s="58" t="s">
        <v>139</v>
      </c>
      <c r="BI2809" s="10" t="s">
        <v>4</v>
      </c>
      <c r="BJ2809" s="10">
        <v>143.1</v>
      </c>
      <c r="BK2809" s="10" t="s">
        <v>49</v>
      </c>
    </row>
    <row r="2810" spans="57:63" hidden="1" x14ac:dyDescent="0.3">
      <c r="BE2810" s="9" t="s">
        <v>30</v>
      </c>
      <c r="BF2810" s="9">
        <v>2017</v>
      </c>
      <c r="BG2810" s="9" t="s">
        <v>41</v>
      </c>
      <c r="BH2810" s="59" t="s">
        <v>139</v>
      </c>
      <c r="BI2810" s="9" t="s">
        <v>5</v>
      </c>
      <c r="BJ2810" s="9">
        <v>130</v>
      </c>
      <c r="BK2810" s="9" t="s">
        <v>49</v>
      </c>
    </row>
    <row r="2811" spans="57:63" hidden="1" x14ac:dyDescent="0.3">
      <c r="BE2811" s="10" t="s">
        <v>30</v>
      </c>
      <c r="BF2811" s="10">
        <v>2017</v>
      </c>
      <c r="BG2811" s="10" t="s">
        <v>41</v>
      </c>
      <c r="BH2811" s="58" t="s">
        <v>139</v>
      </c>
      <c r="BI2811" s="10" t="s">
        <v>6</v>
      </c>
      <c r="BJ2811" s="10">
        <v>139.4</v>
      </c>
      <c r="BK2811" s="10" t="s">
        <v>49</v>
      </c>
    </row>
    <row r="2812" spans="57:63" hidden="1" x14ac:dyDescent="0.3">
      <c r="BE2812" s="9" t="s">
        <v>30</v>
      </c>
      <c r="BF2812" s="9">
        <v>2017</v>
      </c>
      <c r="BG2812" s="9" t="s">
        <v>41</v>
      </c>
      <c r="BH2812" s="59" t="s">
        <v>139</v>
      </c>
      <c r="BI2812" s="9" t="s">
        <v>7</v>
      </c>
      <c r="BJ2812" s="9">
        <v>120.5</v>
      </c>
      <c r="BK2812" s="9" t="s">
        <v>49</v>
      </c>
    </row>
    <row r="2813" spans="57:63" hidden="1" x14ac:dyDescent="0.3">
      <c r="BE2813" s="10" t="s">
        <v>30</v>
      </c>
      <c r="BF2813" s="10">
        <v>2017</v>
      </c>
      <c r="BG2813" s="10" t="s">
        <v>41</v>
      </c>
      <c r="BH2813" s="58" t="s">
        <v>139</v>
      </c>
      <c r="BI2813" s="10" t="s">
        <v>8</v>
      </c>
      <c r="BJ2813" s="10">
        <v>148</v>
      </c>
      <c r="BK2813" s="10" t="s">
        <v>49</v>
      </c>
    </row>
    <row r="2814" spans="57:63" hidden="1" x14ac:dyDescent="0.3">
      <c r="BE2814" s="9" t="s">
        <v>30</v>
      </c>
      <c r="BF2814" s="9">
        <v>2017</v>
      </c>
      <c r="BG2814" s="9" t="s">
        <v>41</v>
      </c>
      <c r="BH2814" s="59" t="s">
        <v>139</v>
      </c>
      <c r="BI2814" s="9" t="s">
        <v>9</v>
      </c>
      <c r="BJ2814" s="9">
        <v>162.9</v>
      </c>
      <c r="BK2814" s="9" t="s">
        <v>49</v>
      </c>
    </row>
    <row r="2815" spans="57:63" hidden="1" x14ac:dyDescent="0.3">
      <c r="BE2815" s="10" t="s">
        <v>30</v>
      </c>
      <c r="BF2815" s="10">
        <v>2017</v>
      </c>
      <c r="BG2815" s="10" t="s">
        <v>41</v>
      </c>
      <c r="BH2815" s="58" t="s">
        <v>139</v>
      </c>
      <c r="BI2815" s="10" t="s">
        <v>10</v>
      </c>
      <c r="BJ2815" s="10">
        <v>137.4</v>
      </c>
      <c r="BK2815" s="10" t="s">
        <v>49</v>
      </c>
    </row>
    <row r="2816" spans="57:63" hidden="1" x14ac:dyDescent="0.3">
      <c r="BE2816" s="9" t="s">
        <v>30</v>
      </c>
      <c r="BF2816" s="9">
        <v>2017</v>
      </c>
      <c r="BG2816" s="9" t="s">
        <v>41</v>
      </c>
      <c r="BH2816" s="59" t="s">
        <v>139</v>
      </c>
      <c r="BI2816" s="9" t="s">
        <v>11</v>
      </c>
      <c r="BJ2816" s="9">
        <v>120.8</v>
      </c>
      <c r="BK2816" s="9" t="s">
        <v>49</v>
      </c>
    </row>
    <row r="2817" spans="57:63" hidden="1" x14ac:dyDescent="0.3">
      <c r="BE2817" s="10" t="s">
        <v>30</v>
      </c>
      <c r="BF2817" s="10">
        <v>2017</v>
      </c>
      <c r="BG2817" s="10" t="s">
        <v>41</v>
      </c>
      <c r="BH2817" s="58" t="s">
        <v>139</v>
      </c>
      <c r="BI2817" s="10" t="s">
        <v>12</v>
      </c>
      <c r="BJ2817" s="10">
        <v>134.69999999999999</v>
      </c>
      <c r="BK2817" s="10" t="s">
        <v>49</v>
      </c>
    </row>
    <row r="2818" spans="57:63" hidden="1" x14ac:dyDescent="0.3">
      <c r="BE2818" s="9" t="s">
        <v>30</v>
      </c>
      <c r="BF2818" s="9">
        <v>2017</v>
      </c>
      <c r="BG2818" s="9" t="s">
        <v>41</v>
      </c>
      <c r="BH2818" s="59" t="s">
        <v>139</v>
      </c>
      <c r="BI2818" s="9" t="s">
        <v>14</v>
      </c>
      <c r="BJ2818" s="9">
        <v>148.69999999999999</v>
      </c>
      <c r="BK2818" s="9" t="s">
        <v>49</v>
      </c>
    </row>
    <row r="2819" spans="57:63" hidden="1" x14ac:dyDescent="0.3">
      <c r="BE2819" s="10" t="s">
        <v>30</v>
      </c>
      <c r="BF2819" s="10">
        <v>2017</v>
      </c>
      <c r="BG2819" s="10" t="s">
        <v>41</v>
      </c>
      <c r="BH2819" s="58" t="s">
        <v>139</v>
      </c>
      <c r="BI2819" s="10" t="s">
        <v>15</v>
      </c>
      <c r="BJ2819" s="10">
        <v>140.6</v>
      </c>
      <c r="BK2819" s="10" t="s">
        <v>49</v>
      </c>
    </row>
    <row r="2820" spans="57:63" hidden="1" x14ac:dyDescent="0.3">
      <c r="BE2820" s="9" t="s">
        <v>30</v>
      </c>
      <c r="BF2820" s="9">
        <v>2017</v>
      </c>
      <c r="BG2820" s="9" t="s">
        <v>41</v>
      </c>
      <c r="BH2820" s="59" t="s">
        <v>139</v>
      </c>
      <c r="BI2820" s="9" t="s">
        <v>20</v>
      </c>
      <c r="BJ2820" s="9" t="s">
        <v>32</v>
      </c>
      <c r="BK2820" s="9" t="s">
        <v>77</v>
      </c>
    </row>
    <row r="2821" spans="57:63" hidden="1" x14ac:dyDescent="0.3">
      <c r="BE2821" s="10" t="s">
        <v>30</v>
      </c>
      <c r="BF2821" s="10">
        <v>2017</v>
      </c>
      <c r="BG2821" s="10" t="s">
        <v>41</v>
      </c>
      <c r="BH2821" s="58" t="s">
        <v>139</v>
      </c>
      <c r="BI2821" s="10" t="s">
        <v>21</v>
      </c>
      <c r="BJ2821" s="10">
        <v>136.4</v>
      </c>
      <c r="BK2821" s="10" t="s">
        <v>77</v>
      </c>
    </row>
    <row r="2822" spans="57:63" hidden="1" x14ac:dyDescent="0.3">
      <c r="BE2822" s="9" t="s">
        <v>30</v>
      </c>
      <c r="BF2822" s="9">
        <v>2017</v>
      </c>
      <c r="BG2822" s="9" t="s">
        <v>41</v>
      </c>
      <c r="BH2822" s="59" t="s">
        <v>139</v>
      </c>
      <c r="BI2822" s="9" t="s">
        <v>22</v>
      </c>
      <c r="BJ2822" s="9">
        <v>137.30000000000001</v>
      </c>
      <c r="BK2822" s="9" t="s">
        <v>77</v>
      </c>
    </row>
    <row r="2823" spans="57:63" hidden="1" x14ac:dyDescent="0.3">
      <c r="BE2823" s="10" t="s">
        <v>30</v>
      </c>
      <c r="BF2823" s="10">
        <v>2017</v>
      </c>
      <c r="BG2823" s="10" t="s">
        <v>41</v>
      </c>
      <c r="BH2823" s="58" t="s">
        <v>139</v>
      </c>
      <c r="BI2823" s="10" t="s">
        <v>23</v>
      </c>
      <c r="BJ2823" s="10">
        <v>133</v>
      </c>
      <c r="BK2823" s="10" t="s">
        <v>23</v>
      </c>
    </row>
    <row r="2824" spans="57:63" hidden="1" x14ac:dyDescent="0.3">
      <c r="BE2824" s="9" t="s">
        <v>30</v>
      </c>
      <c r="BF2824" s="9">
        <v>2017</v>
      </c>
      <c r="BG2824" s="9" t="s">
        <v>41</v>
      </c>
      <c r="BH2824" s="59" t="s">
        <v>139</v>
      </c>
      <c r="BI2824" s="9" t="s">
        <v>24</v>
      </c>
      <c r="BJ2824" s="9">
        <v>120.3</v>
      </c>
      <c r="BK2824" s="9" t="s">
        <v>77</v>
      </c>
    </row>
    <row r="2825" spans="57:63" hidden="1" x14ac:dyDescent="0.3">
      <c r="BE2825" s="10" t="s">
        <v>33</v>
      </c>
      <c r="BF2825" s="10">
        <v>2017</v>
      </c>
      <c r="BG2825" s="10" t="s">
        <v>41</v>
      </c>
      <c r="BH2825" s="58" t="s">
        <v>139</v>
      </c>
      <c r="BI2825" s="10" t="s">
        <v>3</v>
      </c>
      <c r="BJ2825" s="10">
        <v>133.19999999999999</v>
      </c>
      <c r="BK2825" s="10" t="s">
        <v>49</v>
      </c>
    </row>
    <row r="2826" spans="57:63" hidden="1" x14ac:dyDescent="0.3">
      <c r="BE2826" s="9" t="s">
        <v>33</v>
      </c>
      <c r="BF2826" s="9">
        <v>2017</v>
      </c>
      <c r="BG2826" s="9" t="s">
        <v>41</v>
      </c>
      <c r="BH2826" s="59" t="s">
        <v>139</v>
      </c>
      <c r="BI2826" s="9" t="s">
        <v>4</v>
      </c>
      <c r="BJ2826" s="9">
        <v>143.9</v>
      </c>
      <c r="BK2826" s="9" t="s">
        <v>49</v>
      </c>
    </row>
    <row r="2827" spans="57:63" hidden="1" x14ac:dyDescent="0.3">
      <c r="BE2827" s="10" t="s">
        <v>33</v>
      </c>
      <c r="BF2827" s="10">
        <v>2017</v>
      </c>
      <c r="BG2827" s="10" t="s">
        <v>41</v>
      </c>
      <c r="BH2827" s="58" t="s">
        <v>139</v>
      </c>
      <c r="BI2827" s="10" t="s">
        <v>5</v>
      </c>
      <c r="BJ2827" s="10">
        <v>128.30000000000001</v>
      </c>
      <c r="BK2827" s="10" t="s">
        <v>49</v>
      </c>
    </row>
    <row r="2828" spans="57:63" hidden="1" x14ac:dyDescent="0.3">
      <c r="BE2828" s="9" t="s">
        <v>33</v>
      </c>
      <c r="BF2828" s="9">
        <v>2017</v>
      </c>
      <c r="BG2828" s="9" t="s">
        <v>41</v>
      </c>
      <c r="BH2828" s="59" t="s">
        <v>139</v>
      </c>
      <c r="BI2828" s="9" t="s">
        <v>6</v>
      </c>
      <c r="BJ2828" s="9">
        <v>138.30000000000001</v>
      </c>
      <c r="BK2828" s="9" t="s">
        <v>49</v>
      </c>
    </row>
    <row r="2829" spans="57:63" hidden="1" x14ac:dyDescent="0.3">
      <c r="BE2829" s="10" t="s">
        <v>33</v>
      </c>
      <c r="BF2829" s="10">
        <v>2017</v>
      </c>
      <c r="BG2829" s="10" t="s">
        <v>41</v>
      </c>
      <c r="BH2829" s="58" t="s">
        <v>139</v>
      </c>
      <c r="BI2829" s="10" t="s">
        <v>7</v>
      </c>
      <c r="BJ2829" s="10">
        <v>114.1</v>
      </c>
      <c r="BK2829" s="10" t="s">
        <v>49</v>
      </c>
    </row>
    <row r="2830" spans="57:63" hidden="1" x14ac:dyDescent="0.3">
      <c r="BE2830" s="9" t="s">
        <v>33</v>
      </c>
      <c r="BF2830" s="9">
        <v>2017</v>
      </c>
      <c r="BG2830" s="9" t="s">
        <v>41</v>
      </c>
      <c r="BH2830" s="59" t="s">
        <v>139</v>
      </c>
      <c r="BI2830" s="9" t="s">
        <v>8</v>
      </c>
      <c r="BJ2830" s="9">
        <v>142.69999999999999</v>
      </c>
      <c r="BK2830" s="9" t="s">
        <v>49</v>
      </c>
    </row>
    <row r="2831" spans="57:63" hidden="1" x14ac:dyDescent="0.3">
      <c r="BE2831" s="10" t="s">
        <v>33</v>
      </c>
      <c r="BF2831" s="10">
        <v>2017</v>
      </c>
      <c r="BG2831" s="10" t="s">
        <v>41</v>
      </c>
      <c r="BH2831" s="58" t="s">
        <v>139</v>
      </c>
      <c r="BI2831" s="10" t="s">
        <v>9</v>
      </c>
      <c r="BJ2831" s="10">
        <v>179.8</v>
      </c>
      <c r="BK2831" s="10" t="s">
        <v>49</v>
      </c>
    </row>
    <row r="2832" spans="57:63" hidden="1" x14ac:dyDescent="0.3">
      <c r="BE2832" s="9" t="s">
        <v>33</v>
      </c>
      <c r="BF2832" s="9">
        <v>2017</v>
      </c>
      <c r="BG2832" s="9" t="s">
        <v>41</v>
      </c>
      <c r="BH2832" s="59" t="s">
        <v>139</v>
      </c>
      <c r="BI2832" s="9" t="s">
        <v>10</v>
      </c>
      <c r="BJ2832" s="9">
        <v>123.5</v>
      </c>
      <c r="BK2832" s="9" t="s">
        <v>49</v>
      </c>
    </row>
    <row r="2833" spans="57:63" hidden="1" x14ac:dyDescent="0.3">
      <c r="BE2833" s="10" t="s">
        <v>33</v>
      </c>
      <c r="BF2833" s="10">
        <v>2017</v>
      </c>
      <c r="BG2833" s="10" t="s">
        <v>41</v>
      </c>
      <c r="BH2833" s="58" t="s">
        <v>139</v>
      </c>
      <c r="BI2833" s="10" t="s">
        <v>11</v>
      </c>
      <c r="BJ2833" s="10">
        <v>122.1</v>
      </c>
      <c r="BK2833" s="10" t="s">
        <v>49</v>
      </c>
    </row>
    <row r="2834" spans="57:63" hidden="1" x14ac:dyDescent="0.3">
      <c r="BE2834" s="9" t="s">
        <v>33</v>
      </c>
      <c r="BF2834" s="9">
        <v>2017</v>
      </c>
      <c r="BG2834" s="9" t="s">
        <v>41</v>
      </c>
      <c r="BH2834" s="59" t="s">
        <v>139</v>
      </c>
      <c r="BI2834" s="9" t="s">
        <v>12</v>
      </c>
      <c r="BJ2834" s="9">
        <v>137.5</v>
      </c>
      <c r="BK2834" s="9" t="s">
        <v>49</v>
      </c>
    </row>
    <row r="2835" spans="57:63" hidden="1" x14ac:dyDescent="0.3">
      <c r="BE2835" s="10" t="s">
        <v>33</v>
      </c>
      <c r="BF2835" s="10">
        <v>2017</v>
      </c>
      <c r="BG2835" s="10" t="s">
        <v>41</v>
      </c>
      <c r="BH2835" s="58" t="s">
        <v>139</v>
      </c>
      <c r="BI2835" s="10" t="s">
        <v>14</v>
      </c>
      <c r="BJ2835" s="10">
        <v>144.5</v>
      </c>
      <c r="BK2835" s="10" t="s">
        <v>49</v>
      </c>
    </row>
    <row r="2836" spans="57:63" hidden="1" x14ac:dyDescent="0.3">
      <c r="BE2836" s="9" t="s">
        <v>33</v>
      </c>
      <c r="BF2836" s="9">
        <v>2017</v>
      </c>
      <c r="BG2836" s="9" t="s">
        <v>41</v>
      </c>
      <c r="BH2836" s="59" t="s">
        <v>139</v>
      </c>
      <c r="BI2836" s="9" t="s">
        <v>15</v>
      </c>
      <c r="BJ2836" s="9">
        <v>140.5</v>
      </c>
      <c r="BK2836" s="9" t="s">
        <v>49</v>
      </c>
    </row>
    <row r="2837" spans="57:63" hidden="1" x14ac:dyDescent="0.3">
      <c r="BE2837" s="10" t="s">
        <v>33</v>
      </c>
      <c r="BF2837" s="10">
        <v>2017</v>
      </c>
      <c r="BG2837" s="10" t="s">
        <v>41</v>
      </c>
      <c r="BH2837" s="58" t="s">
        <v>139</v>
      </c>
      <c r="BI2837" s="10" t="s">
        <v>20</v>
      </c>
      <c r="BJ2837" s="10">
        <v>134.4</v>
      </c>
      <c r="BK2837" s="10" t="s">
        <v>77</v>
      </c>
    </row>
    <row r="2838" spans="57:63" hidden="1" x14ac:dyDescent="0.3">
      <c r="BE2838" s="9" t="s">
        <v>33</v>
      </c>
      <c r="BF2838" s="9">
        <v>2017</v>
      </c>
      <c r="BG2838" s="9" t="s">
        <v>41</v>
      </c>
      <c r="BH2838" s="59" t="s">
        <v>139</v>
      </c>
      <c r="BI2838" s="9" t="s">
        <v>21</v>
      </c>
      <c r="BJ2838" s="9">
        <v>118.9</v>
      </c>
      <c r="BK2838" s="9" t="s">
        <v>77</v>
      </c>
    </row>
    <row r="2839" spans="57:63" hidden="1" x14ac:dyDescent="0.3">
      <c r="BE2839" s="10" t="s">
        <v>33</v>
      </c>
      <c r="BF2839" s="10">
        <v>2017</v>
      </c>
      <c r="BG2839" s="10" t="s">
        <v>41</v>
      </c>
      <c r="BH2839" s="58" t="s">
        <v>139</v>
      </c>
      <c r="BI2839" s="10" t="s">
        <v>22</v>
      </c>
      <c r="BJ2839" s="10">
        <v>127.7</v>
      </c>
      <c r="BK2839" s="10" t="s">
        <v>77</v>
      </c>
    </row>
    <row r="2840" spans="57:63" hidden="1" x14ac:dyDescent="0.3">
      <c r="BE2840" s="9" t="s">
        <v>33</v>
      </c>
      <c r="BF2840" s="9">
        <v>2017</v>
      </c>
      <c r="BG2840" s="9" t="s">
        <v>41</v>
      </c>
      <c r="BH2840" s="59" t="s">
        <v>139</v>
      </c>
      <c r="BI2840" s="9" t="s">
        <v>23</v>
      </c>
      <c r="BJ2840" s="9">
        <v>125.7</v>
      </c>
      <c r="BK2840" s="9" t="s">
        <v>23</v>
      </c>
    </row>
    <row r="2841" spans="57:63" hidden="1" x14ac:dyDescent="0.3">
      <c r="BE2841" s="10" t="s">
        <v>33</v>
      </c>
      <c r="BF2841" s="10">
        <v>2017</v>
      </c>
      <c r="BG2841" s="10" t="s">
        <v>41</v>
      </c>
      <c r="BH2841" s="58" t="s">
        <v>139</v>
      </c>
      <c r="BI2841" s="10" t="s">
        <v>24</v>
      </c>
      <c r="BJ2841" s="10">
        <v>114.6</v>
      </c>
      <c r="BK2841" s="10" t="s">
        <v>77</v>
      </c>
    </row>
    <row r="2842" spans="57:63" hidden="1" x14ac:dyDescent="0.3">
      <c r="BE2842" s="9" t="s">
        <v>34</v>
      </c>
      <c r="BF2842" s="9">
        <v>2017</v>
      </c>
      <c r="BG2842" s="9" t="s">
        <v>41</v>
      </c>
      <c r="BH2842" s="59" t="s">
        <v>139</v>
      </c>
      <c r="BI2842" s="9" t="s">
        <v>3</v>
      </c>
      <c r="BJ2842" s="9">
        <v>134.30000000000001</v>
      </c>
      <c r="BK2842" s="9" t="s">
        <v>49</v>
      </c>
    </row>
    <row r="2843" spans="57:63" hidden="1" x14ac:dyDescent="0.3">
      <c r="BE2843" s="10" t="s">
        <v>34</v>
      </c>
      <c r="BF2843" s="10">
        <v>2017</v>
      </c>
      <c r="BG2843" s="10" t="s">
        <v>41</v>
      </c>
      <c r="BH2843" s="58" t="s">
        <v>139</v>
      </c>
      <c r="BI2843" s="10" t="s">
        <v>4</v>
      </c>
      <c r="BJ2843" s="10">
        <v>143.4</v>
      </c>
      <c r="BK2843" s="10" t="s">
        <v>49</v>
      </c>
    </row>
    <row r="2844" spans="57:63" hidden="1" x14ac:dyDescent="0.3">
      <c r="BE2844" s="9" t="s">
        <v>34</v>
      </c>
      <c r="BF2844" s="9">
        <v>2017</v>
      </c>
      <c r="BG2844" s="9" t="s">
        <v>41</v>
      </c>
      <c r="BH2844" s="59" t="s">
        <v>139</v>
      </c>
      <c r="BI2844" s="9" t="s">
        <v>5</v>
      </c>
      <c r="BJ2844" s="9">
        <v>129.30000000000001</v>
      </c>
      <c r="BK2844" s="9" t="s">
        <v>49</v>
      </c>
    </row>
    <row r="2845" spans="57:63" hidden="1" x14ac:dyDescent="0.3">
      <c r="BE2845" s="10" t="s">
        <v>34</v>
      </c>
      <c r="BF2845" s="10">
        <v>2017</v>
      </c>
      <c r="BG2845" s="10" t="s">
        <v>41</v>
      </c>
      <c r="BH2845" s="58" t="s">
        <v>139</v>
      </c>
      <c r="BI2845" s="10" t="s">
        <v>6</v>
      </c>
      <c r="BJ2845" s="10">
        <v>139</v>
      </c>
      <c r="BK2845" s="10" t="s">
        <v>49</v>
      </c>
    </row>
    <row r="2846" spans="57:63" hidden="1" x14ac:dyDescent="0.3">
      <c r="BE2846" s="9" t="s">
        <v>34</v>
      </c>
      <c r="BF2846" s="9">
        <v>2017</v>
      </c>
      <c r="BG2846" s="9" t="s">
        <v>41</v>
      </c>
      <c r="BH2846" s="59" t="s">
        <v>139</v>
      </c>
      <c r="BI2846" s="9" t="s">
        <v>7</v>
      </c>
      <c r="BJ2846" s="9">
        <v>118.1</v>
      </c>
      <c r="BK2846" s="9" t="s">
        <v>49</v>
      </c>
    </row>
    <row r="2847" spans="57:63" hidden="1" x14ac:dyDescent="0.3">
      <c r="BE2847" s="10" t="s">
        <v>34</v>
      </c>
      <c r="BF2847" s="10">
        <v>2017</v>
      </c>
      <c r="BG2847" s="10" t="s">
        <v>41</v>
      </c>
      <c r="BH2847" s="58" t="s">
        <v>139</v>
      </c>
      <c r="BI2847" s="10" t="s">
        <v>8</v>
      </c>
      <c r="BJ2847" s="10">
        <v>145.5</v>
      </c>
      <c r="BK2847" s="10" t="s">
        <v>49</v>
      </c>
    </row>
    <row r="2848" spans="57:63" hidden="1" x14ac:dyDescent="0.3">
      <c r="BE2848" s="9" t="s">
        <v>34</v>
      </c>
      <c r="BF2848" s="9">
        <v>2017</v>
      </c>
      <c r="BG2848" s="9" t="s">
        <v>41</v>
      </c>
      <c r="BH2848" s="59" t="s">
        <v>139</v>
      </c>
      <c r="BI2848" s="9" t="s">
        <v>9</v>
      </c>
      <c r="BJ2848" s="9">
        <v>168.6</v>
      </c>
      <c r="BK2848" s="9" t="s">
        <v>49</v>
      </c>
    </row>
    <row r="2849" spans="57:63" hidden="1" x14ac:dyDescent="0.3">
      <c r="BE2849" s="10" t="s">
        <v>34</v>
      </c>
      <c r="BF2849" s="10">
        <v>2017</v>
      </c>
      <c r="BG2849" s="10" t="s">
        <v>41</v>
      </c>
      <c r="BH2849" s="58" t="s">
        <v>139</v>
      </c>
      <c r="BI2849" s="10" t="s">
        <v>10</v>
      </c>
      <c r="BJ2849" s="10">
        <v>132.69999999999999</v>
      </c>
      <c r="BK2849" s="10" t="s">
        <v>49</v>
      </c>
    </row>
    <row r="2850" spans="57:63" hidden="1" x14ac:dyDescent="0.3">
      <c r="BE2850" s="9" t="s">
        <v>34</v>
      </c>
      <c r="BF2850" s="9">
        <v>2017</v>
      </c>
      <c r="BG2850" s="9" t="s">
        <v>41</v>
      </c>
      <c r="BH2850" s="59" t="s">
        <v>139</v>
      </c>
      <c r="BI2850" s="9" t="s">
        <v>11</v>
      </c>
      <c r="BJ2850" s="9">
        <v>121.2</v>
      </c>
      <c r="BK2850" s="9" t="s">
        <v>49</v>
      </c>
    </row>
    <row r="2851" spans="57:63" hidden="1" x14ac:dyDescent="0.3">
      <c r="BE2851" s="10" t="s">
        <v>34</v>
      </c>
      <c r="BF2851" s="10">
        <v>2017</v>
      </c>
      <c r="BG2851" s="10" t="s">
        <v>41</v>
      </c>
      <c r="BH2851" s="58" t="s">
        <v>139</v>
      </c>
      <c r="BI2851" s="10" t="s">
        <v>12</v>
      </c>
      <c r="BJ2851" s="10">
        <v>135.6</v>
      </c>
      <c r="BK2851" s="10" t="s">
        <v>49</v>
      </c>
    </row>
    <row r="2852" spans="57:63" hidden="1" x14ac:dyDescent="0.3">
      <c r="BE2852" s="9" t="s">
        <v>34</v>
      </c>
      <c r="BF2852" s="9">
        <v>2017</v>
      </c>
      <c r="BG2852" s="9" t="s">
        <v>41</v>
      </c>
      <c r="BH2852" s="59" t="s">
        <v>139</v>
      </c>
      <c r="BI2852" s="9" t="s">
        <v>14</v>
      </c>
      <c r="BJ2852" s="9">
        <v>146.80000000000001</v>
      </c>
      <c r="BK2852" s="9" t="s">
        <v>49</v>
      </c>
    </row>
    <row r="2853" spans="57:63" hidden="1" x14ac:dyDescent="0.3">
      <c r="BE2853" s="10" t="s">
        <v>34</v>
      </c>
      <c r="BF2853" s="10">
        <v>2017</v>
      </c>
      <c r="BG2853" s="10" t="s">
        <v>41</v>
      </c>
      <c r="BH2853" s="58" t="s">
        <v>139</v>
      </c>
      <c r="BI2853" s="10" t="s">
        <v>15</v>
      </c>
      <c r="BJ2853" s="10">
        <v>140.6</v>
      </c>
      <c r="BK2853" s="10" t="s">
        <v>49</v>
      </c>
    </row>
    <row r="2854" spans="57:63" hidden="1" x14ac:dyDescent="0.3">
      <c r="BE2854" s="9" t="s">
        <v>34</v>
      </c>
      <c r="BF2854" s="9">
        <v>2017</v>
      </c>
      <c r="BG2854" s="9" t="s">
        <v>41</v>
      </c>
      <c r="BH2854" s="59" t="s">
        <v>139</v>
      </c>
      <c r="BI2854" s="9" t="s">
        <v>20</v>
      </c>
      <c r="BJ2854" s="9">
        <v>134.4</v>
      </c>
      <c r="BK2854" s="9" t="s">
        <v>77</v>
      </c>
    </row>
    <row r="2855" spans="57:63" hidden="1" x14ac:dyDescent="0.3">
      <c r="BE2855" s="10" t="s">
        <v>34</v>
      </c>
      <c r="BF2855" s="10">
        <v>2017</v>
      </c>
      <c r="BG2855" s="10" t="s">
        <v>41</v>
      </c>
      <c r="BH2855" s="58" t="s">
        <v>139</v>
      </c>
      <c r="BI2855" s="10" t="s">
        <v>21</v>
      </c>
      <c r="BJ2855" s="10">
        <v>129.80000000000001</v>
      </c>
      <c r="BK2855" s="10" t="s">
        <v>77</v>
      </c>
    </row>
    <row r="2856" spans="57:63" hidden="1" x14ac:dyDescent="0.3">
      <c r="BE2856" s="9" t="s">
        <v>34</v>
      </c>
      <c r="BF2856" s="9">
        <v>2017</v>
      </c>
      <c r="BG2856" s="9" t="s">
        <v>41</v>
      </c>
      <c r="BH2856" s="59" t="s">
        <v>139</v>
      </c>
      <c r="BI2856" s="9" t="s">
        <v>22</v>
      </c>
      <c r="BJ2856" s="9">
        <v>132.80000000000001</v>
      </c>
      <c r="BK2856" s="9" t="s">
        <v>77</v>
      </c>
    </row>
    <row r="2857" spans="57:63" hidden="1" x14ac:dyDescent="0.3">
      <c r="BE2857" s="10" t="s">
        <v>34</v>
      </c>
      <c r="BF2857" s="10">
        <v>2017</v>
      </c>
      <c r="BG2857" s="10" t="s">
        <v>41</v>
      </c>
      <c r="BH2857" s="58" t="s">
        <v>139</v>
      </c>
      <c r="BI2857" s="10" t="s">
        <v>23</v>
      </c>
      <c r="BJ2857" s="10">
        <v>130.19999999999999</v>
      </c>
      <c r="BK2857" s="10" t="s">
        <v>23</v>
      </c>
    </row>
    <row r="2858" spans="57:63" hidden="1" x14ac:dyDescent="0.3">
      <c r="BE2858" s="9" t="s">
        <v>34</v>
      </c>
      <c r="BF2858" s="9">
        <v>2017</v>
      </c>
      <c r="BG2858" s="9" t="s">
        <v>41</v>
      </c>
      <c r="BH2858" s="59" t="s">
        <v>139</v>
      </c>
      <c r="BI2858" s="9" t="s">
        <v>24</v>
      </c>
      <c r="BJ2858" s="9">
        <v>117.3</v>
      </c>
      <c r="BK2858" s="9" t="s">
        <v>77</v>
      </c>
    </row>
    <row r="2859" spans="57:63" hidden="1" x14ac:dyDescent="0.3">
      <c r="BE2859" s="10" t="s">
        <v>30</v>
      </c>
      <c r="BF2859" s="10">
        <v>2017</v>
      </c>
      <c r="BG2859" s="10" t="s">
        <v>42</v>
      </c>
      <c r="BH2859" s="58" t="s">
        <v>140</v>
      </c>
      <c r="BI2859" s="10" t="s">
        <v>3</v>
      </c>
      <c r="BJ2859" s="10">
        <v>135.19999999999999</v>
      </c>
      <c r="BK2859" s="10" t="s">
        <v>49</v>
      </c>
    </row>
    <row r="2860" spans="57:63" hidden="1" x14ac:dyDescent="0.3">
      <c r="BE2860" s="9" t="s">
        <v>30</v>
      </c>
      <c r="BF2860" s="9">
        <v>2017</v>
      </c>
      <c r="BG2860" s="9" t="s">
        <v>42</v>
      </c>
      <c r="BH2860" s="59" t="s">
        <v>140</v>
      </c>
      <c r="BI2860" s="9" t="s">
        <v>4</v>
      </c>
      <c r="BJ2860" s="9">
        <v>142</v>
      </c>
      <c r="BK2860" s="9" t="s">
        <v>49</v>
      </c>
    </row>
    <row r="2861" spans="57:63" hidden="1" x14ac:dyDescent="0.3">
      <c r="BE2861" s="10" t="s">
        <v>30</v>
      </c>
      <c r="BF2861" s="10">
        <v>2017</v>
      </c>
      <c r="BG2861" s="10" t="s">
        <v>42</v>
      </c>
      <c r="BH2861" s="58" t="s">
        <v>140</v>
      </c>
      <c r="BI2861" s="10" t="s">
        <v>5</v>
      </c>
      <c r="BJ2861" s="10">
        <v>130.5</v>
      </c>
      <c r="BK2861" s="10" t="s">
        <v>49</v>
      </c>
    </row>
    <row r="2862" spans="57:63" hidden="1" x14ac:dyDescent="0.3">
      <c r="BE2862" s="9" t="s">
        <v>30</v>
      </c>
      <c r="BF2862" s="9">
        <v>2017</v>
      </c>
      <c r="BG2862" s="9" t="s">
        <v>42</v>
      </c>
      <c r="BH2862" s="59" t="s">
        <v>140</v>
      </c>
      <c r="BI2862" s="9" t="s">
        <v>6</v>
      </c>
      <c r="BJ2862" s="9">
        <v>140.19999999999999</v>
      </c>
      <c r="BK2862" s="9" t="s">
        <v>49</v>
      </c>
    </row>
    <row r="2863" spans="57:63" hidden="1" x14ac:dyDescent="0.3">
      <c r="BE2863" s="10" t="s">
        <v>30</v>
      </c>
      <c r="BF2863" s="10">
        <v>2017</v>
      </c>
      <c r="BG2863" s="10" t="s">
        <v>42</v>
      </c>
      <c r="BH2863" s="58" t="s">
        <v>140</v>
      </c>
      <c r="BI2863" s="10" t="s">
        <v>7</v>
      </c>
      <c r="BJ2863" s="10">
        <v>120.7</v>
      </c>
      <c r="BK2863" s="10" t="s">
        <v>49</v>
      </c>
    </row>
    <row r="2864" spans="57:63" hidden="1" x14ac:dyDescent="0.3">
      <c r="BE2864" s="9" t="s">
        <v>30</v>
      </c>
      <c r="BF2864" s="9">
        <v>2017</v>
      </c>
      <c r="BG2864" s="9" t="s">
        <v>42</v>
      </c>
      <c r="BH2864" s="59" t="s">
        <v>140</v>
      </c>
      <c r="BI2864" s="9" t="s">
        <v>8</v>
      </c>
      <c r="BJ2864" s="9">
        <v>147.80000000000001</v>
      </c>
      <c r="BK2864" s="9" t="s">
        <v>49</v>
      </c>
    </row>
    <row r="2865" spans="57:63" hidden="1" x14ac:dyDescent="0.3">
      <c r="BE2865" s="10" t="s">
        <v>30</v>
      </c>
      <c r="BF2865" s="10">
        <v>2017</v>
      </c>
      <c r="BG2865" s="10" t="s">
        <v>42</v>
      </c>
      <c r="BH2865" s="58" t="s">
        <v>140</v>
      </c>
      <c r="BI2865" s="10" t="s">
        <v>9</v>
      </c>
      <c r="BJ2865" s="10">
        <v>154.5</v>
      </c>
      <c r="BK2865" s="10" t="s">
        <v>49</v>
      </c>
    </row>
    <row r="2866" spans="57:63" hidden="1" x14ac:dyDescent="0.3">
      <c r="BE2866" s="9" t="s">
        <v>30</v>
      </c>
      <c r="BF2866" s="9">
        <v>2017</v>
      </c>
      <c r="BG2866" s="9" t="s">
        <v>42</v>
      </c>
      <c r="BH2866" s="59" t="s">
        <v>140</v>
      </c>
      <c r="BI2866" s="9" t="s">
        <v>10</v>
      </c>
      <c r="BJ2866" s="9">
        <v>137.1</v>
      </c>
      <c r="BK2866" s="9" t="s">
        <v>49</v>
      </c>
    </row>
    <row r="2867" spans="57:63" hidden="1" x14ac:dyDescent="0.3">
      <c r="BE2867" s="10" t="s">
        <v>30</v>
      </c>
      <c r="BF2867" s="10">
        <v>2017</v>
      </c>
      <c r="BG2867" s="10" t="s">
        <v>42</v>
      </c>
      <c r="BH2867" s="58" t="s">
        <v>140</v>
      </c>
      <c r="BI2867" s="10" t="s">
        <v>11</v>
      </c>
      <c r="BJ2867" s="10">
        <v>121</v>
      </c>
      <c r="BK2867" s="10" t="s">
        <v>49</v>
      </c>
    </row>
    <row r="2868" spans="57:63" hidden="1" x14ac:dyDescent="0.3">
      <c r="BE2868" s="9" t="s">
        <v>30</v>
      </c>
      <c r="BF2868" s="9">
        <v>2017</v>
      </c>
      <c r="BG2868" s="9" t="s">
        <v>42</v>
      </c>
      <c r="BH2868" s="59" t="s">
        <v>140</v>
      </c>
      <c r="BI2868" s="9" t="s">
        <v>12</v>
      </c>
      <c r="BJ2868" s="9">
        <v>134.69999999999999</v>
      </c>
      <c r="BK2868" s="9" t="s">
        <v>49</v>
      </c>
    </row>
    <row r="2869" spans="57:63" hidden="1" x14ac:dyDescent="0.3">
      <c r="BE2869" s="10" t="s">
        <v>30</v>
      </c>
      <c r="BF2869" s="10">
        <v>2017</v>
      </c>
      <c r="BG2869" s="10" t="s">
        <v>42</v>
      </c>
      <c r="BH2869" s="58" t="s">
        <v>140</v>
      </c>
      <c r="BI2869" s="10" t="s">
        <v>14</v>
      </c>
      <c r="BJ2869" s="10">
        <v>149.30000000000001</v>
      </c>
      <c r="BK2869" s="10" t="s">
        <v>49</v>
      </c>
    </row>
    <row r="2870" spans="57:63" hidden="1" x14ac:dyDescent="0.3">
      <c r="BE2870" s="9" t="s">
        <v>30</v>
      </c>
      <c r="BF2870" s="9">
        <v>2017</v>
      </c>
      <c r="BG2870" s="9" t="s">
        <v>42</v>
      </c>
      <c r="BH2870" s="59" t="s">
        <v>140</v>
      </c>
      <c r="BI2870" s="9" t="s">
        <v>15</v>
      </c>
      <c r="BJ2870" s="9">
        <v>139.6</v>
      </c>
      <c r="BK2870" s="9" t="s">
        <v>49</v>
      </c>
    </row>
    <row r="2871" spans="57:63" hidden="1" x14ac:dyDescent="0.3">
      <c r="BE2871" s="10" t="s">
        <v>30</v>
      </c>
      <c r="BF2871" s="10">
        <v>2017</v>
      </c>
      <c r="BG2871" s="10" t="s">
        <v>42</v>
      </c>
      <c r="BH2871" s="58" t="s">
        <v>140</v>
      </c>
      <c r="BI2871" s="10" t="s">
        <v>20</v>
      </c>
      <c r="BJ2871" s="10" t="s">
        <v>32</v>
      </c>
      <c r="BK2871" s="10" t="s">
        <v>77</v>
      </c>
    </row>
    <row r="2872" spans="57:63" hidden="1" x14ac:dyDescent="0.3">
      <c r="BE2872" s="9" t="s">
        <v>30</v>
      </c>
      <c r="BF2872" s="9">
        <v>2017</v>
      </c>
      <c r="BG2872" s="9" t="s">
        <v>42</v>
      </c>
      <c r="BH2872" s="59" t="s">
        <v>140</v>
      </c>
      <c r="BI2872" s="9" t="s">
        <v>21</v>
      </c>
      <c r="BJ2872" s="9">
        <v>137.4</v>
      </c>
      <c r="BK2872" s="9" t="s">
        <v>77</v>
      </c>
    </row>
    <row r="2873" spans="57:63" hidden="1" x14ac:dyDescent="0.3">
      <c r="BE2873" s="10" t="s">
        <v>30</v>
      </c>
      <c r="BF2873" s="10">
        <v>2017</v>
      </c>
      <c r="BG2873" s="10" t="s">
        <v>42</v>
      </c>
      <c r="BH2873" s="58" t="s">
        <v>140</v>
      </c>
      <c r="BI2873" s="10" t="s">
        <v>22</v>
      </c>
      <c r="BJ2873" s="10">
        <v>137.9</v>
      </c>
      <c r="BK2873" s="10" t="s">
        <v>77</v>
      </c>
    </row>
    <row r="2874" spans="57:63" hidden="1" x14ac:dyDescent="0.3">
      <c r="BE2874" s="9" t="s">
        <v>30</v>
      </c>
      <c r="BF2874" s="9">
        <v>2017</v>
      </c>
      <c r="BG2874" s="9" t="s">
        <v>42</v>
      </c>
      <c r="BH2874" s="59" t="s">
        <v>140</v>
      </c>
      <c r="BI2874" s="9" t="s">
        <v>23</v>
      </c>
      <c r="BJ2874" s="9">
        <v>133.4</v>
      </c>
      <c r="BK2874" s="9" t="s">
        <v>23</v>
      </c>
    </row>
    <row r="2875" spans="57:63" hidden="1" x14ac:dyDescent="0.3">
      <c r="BE2875" s="10" t="s">
        <v>30</v>
      </c>
      <c r="BF2875" s="10">
        <v>2017</v>
      </c>
      <c r="BG2875" s="10" t="s">
        <v>42</v>
      </c>
      <c r="BH2875" s="58" t="s">
        <v>140</v>
      </c>
      <c r="BI2875" s="10" t="s">
        <v>24</v>
      </c>
      <c r="BJ2875" s="10">
        <v>121.2</v>
      </c>
      <c r="BK2875" s="10" t="s">
        <v>77</v>
      </c>
    </row>
    <row r="2876" spans="57:63" hidden="1" x14ac:dyDescent="0.3">
      <c r="BE2876" s="9" t="s">
        <v>33</v>
      </c>
      <c r="BF2876" s="9">
        <v>2017</v>
      </c>
      <c r="BG2876" s="9" t="s">
        <v>42</v>
      </c>
      <c r="BH2876" s="59" t="s">
        <v>140</v>
      </c>
      <c r="BI2876" s="9" t="s">
        <v>3</v>
      </c>
      <c r="BJ2876" s="9">
        <v>133.6</v>
      </c>
      <c r="BK2876" s="9" t="s">
        <v>49</v>
      </c>
    </row>
    <row r="2877" spans="57:63" hidden="1" x14ac:dyDescent="0.3">
      <c r="BE2877" s="10" t="s">
        <v>33</v>
      </c>
      <c r="BF2877" s="10">
        <v>2017</v>
      </c>
      <c r="BG2877" s="10" t="s">
        <v>42</v>
      </c>
      <c r="BH2877" s="58" t="s">
        <v>140</v>
      </c>
      <c r="BI2877" s="10" t="s">
        <v>4</v>
      </c>
      <c r="BJ2877" s="10">
        <v>143</v>
      </c>
      <c r="BK2877" s="10" t="s">
        <v>49</v>
      </c>
    </row>
    <row r="2878" spans="57:63" hidden="1" x14ac:dyDescent="0.3">
      <c r="BE2878" s="9" t="s">
        <v>33</v>
      </c>
      <c r="BF2878" s="9">
        <v>2017</v>
      </c>
      <c r="BG2878" s="9" t="s">
        <v>42</v>
      </c>
      <c r="BH2878" s="59" t="s">
        <v>140</v>
      </c>
      <c r="BI2878" s="9" t="s">
        <v>5</v>
      </c>
      <c r="BJ2878" s="9">
        <v>129.69999999999999</v>
      </c>
      <c r="BK2878" s="9" t="s">
        <v>49</v>
      </c>
    </row>
    <row r="2879" spans="57:63" hidden="1" x14ac:dyDescent="0.3">
      <c r="BE2879" s="10" t="s">
        <v>33</v>
      </c>
      <c r="BF2879" s="10">
        <v>2017</v>
      </c>
      <c r="BG2879" s="10" t="s">
        <v>42</v>
      </c>
      <c r="BH2879" s="58" t="s">
        <v>140</v>
      </c>
      <c r="BI2879" s="10" t="s">
        <v>6</v>
      </c>
      <c r="BJ2879" s="10">
        <v>138.69999999999999</v>
      </c>
      <c r="BK2879" s="10" t="s">
        <v>49</v>
      </c>
    </row>
    <row r="2880" spans="57:63" hidden="1" x14ac:dyDescent="0.3">
      <c r="BE2880" s="9" t="s">
        <v>33</v>
      </c>
      <c r="BF2880" s="9">
        <v>2017</v>
      </c>
      <c r="BG2880" s="9" t="s">
        <v>42</v>
      </c>
      <c r="BH2880" s="59" t="s">
        <v>140</v>
      </c>
      <c r="BI2880" s="9" t="s">
        <v>7</v>
      </c>
      <c r="BJ2880" s="9">
        <v>114.5</v>
      </c>
      <c r="BK2880" s="9" t="s">
        <v>49</v>
      </c>
    </row>
    <row r="2881" spans="57:63" hidden="1" x14ac:dyDescent="0.3">
      <c r="BE2881" s="10" t="s">
        <v>33</v>
      </c>
      <c r="BF2881" s="10">
        <v>2017</v>
      </c>
      <c r="BG2881" s="10" t="s">
        <v>42</v>
      </c>
      <c r="BH2881" s="58" t="s">
        <v>140</v>
      </c>
      <c r="BI2881" s="10" t="s">
        <v>8</v>
      </c>
      <c r="BJ2881" s="10">
        <v>137.5</v>
      </c>
      <c r="BK2881" s="10" t="s">
        <v>49</v>
      </c>
    </row>
    <row r="2882" spans="57:63" hidden="1" x14ac:dyDescent="0.3">
      <c r="BE2882" s="9" t="s">
        <v>33</v>
      </c>
      <c r="BF2882" s="9">
        <v>2017</v>
      </c>
      <c r="BG2882" s="9" t="s">
        <v>42</v>
      </c>
      <c r="BH2882" s="59" t="s">
        <v>140</v>
      </c>
      <c r="BI2882" s="9" t="s">
        <v>9</v>
      </c>
      <c r="BJ2882" s="9">
        <v>160.69999999999999</v>
      </c>
      <c r="BK2882" s="9" t="s">
        <v>49</v>
      </c>
    </row>
    <row r="2883" spans="57:63" hidden="1" x14ac:dyDescent="0.3">
      <c r="BE2883" s="10" t="s">
        <v>33</v>
      </c>
      <c r="BF2883" s="10">
        <v>2017</v>
      </c>
      <c r="BG2883" s="10" t="s">
        <v>42</v>
      </c>
      <c r="BH2883" s="58" t="s">
        <v>140</v>
      </c>
      <c r="BI2883" s="10" t="s">
        <v>10</v>
      </c>
      <c r="BJ2883" s="10">
        <v>124.5</v>
      </c>
      <c r="BK2883" s="10" t="s">
        <v>49</v>
      </c>
    </row>
    <row r="2884" spans="57:63" hidden="1" x14ac:dyDescent="0.3">
      <c r="BE2884" s="9" t="s">
        <v>33</v>
      </c>
      <c r="BF2884" s="9">
        <v>2017</v>
      </c>
      <c r="BG2884" s="9" t="s">
        <v>42</v>
      </c>
      <c r="BH2884" s="59" t="s">
        <v>140</v>
      </c>
      <c r="BI2884" s="9" t="s">
        <v>11</v>
      </c>
      <c r="BJ2884" s="9">
        <v>122.4</v>
      </c>
      <c r="BK2884" s="9" t="s">
        <v>49</v>
      </c>
    </row>
    <row r="2885" spans="57:63" hidden="1" x14ac:dyDescent="0.3">
      <c r="BE2885" s="10" t="s">
        <v>33</v>
      </c>
      <c r="BF2885" s="10">
        <v>2017</v>
      </c>
      <c r="BG2885" s="10" t="s">
        <v>42</v>
      </c>
      <c r="BH2885" s="58" t="s">
        <v>140</v>
      </c>
      <c r="BI2885" s="10" t="s">
        <v>12</v>
      </c>
      <c r="BJ2885" s="10">
        <v>137.30000000000001</v>
      </c>
      <c r="BK2885" s="10" t="s">
        <v>49</v>
      </c>
    </row>
    <row r="2886" spans="57:63" hidden="1" x14ac:dyDescent="0.3">
      <c r="BE2886" s="9" t="s">
        <v>33</v>
      </c>
      <c r="BF2886" s="9">
        <v>2017</v>
      </c>
      <c r="BG2886" s="9" t="s">
        <v>42</v>
      </c>
      <c r="BH2886" s="59" t="s">
        <v>140</v>
      </c>
      <c r="BI2886" s="9" t="s">
        <v>14</v>
      </c>
      <c r="BJ2886" s="9">
        <v>145</v>
      </c>
      <c r="BK2886" s="9" t="s">
        <v>49</v>
      </c>
    </row>
    <row r="2887" spans="57:63" hidden="1" x14ac:dyDescent="0.3">
      <c r="BE2887" s="10" t="s">
        <v>33</v>
      </c>
      <c r="BF2887" s="10">
        <v>2017</v>
      </c>
      <c r="BG2887" s="10" t="s">
        <v>42</v>
      </c>
      <c r="BH2887" s="58" t="s">
        <v>140</v>
      </c>
      <c r="BI2887" s="10" t="s">
        <v>15</v>
      </c>
      <c r="BJ2887" s="10">
        <v>138</v>
      </c>
      <c r="BK2887" s="10" t="s">
        <v>49</v>
      </c>
    </row>
    <row r="2888" spans="57:63" hidden="1" x14ac:dyDescent="0.3">
      <c r="BE2888" s="9" t="s">
        <v>33</v>
      </c>
      <c r="BF2888" s="9">
        <v>2017</v>
      </c>
      <c r="BG2888" s="9" t="s">
        <v>42</v>
      </c>
      <c r="BH2888" s="59" t="s">
        <v>140</v>
      </c>
      <c r="BI2888" s="9" t="s">
        <v>20</v>
      </c>
      <c r="BJ2888" s="9">
        <v>135.69999999999999</v>
      </c>
      <c r="BK2888" s="9" t="s">
        <v>77</v>
      </c>
    </row>
    <row r="2889" spans="57:63" hidden="1" x14ac:dyDescent="0.3">
      <c r="BE2889" s="10" t="s">
        <v>33</v>
      </c>
      <c r="BF2889" s="10">
        <v>2017</v>
      </c>
      <c r="BG2889" s="10" t="s">
        <v>42</v>
      </c>
      <c r="BH2889" s="58" t="s">
        <v>140</v>
      </c>
      <c r="BI2889" s="10" t="s">
        <v>21</v>
      </c>
      <c r="BJ2889" s="10">
        <v>120.6</v>
      </c>
      <c r="BK2889" s="10" t="s">
        <v>77</v>
      </c>
    </row>
    <row r="2890" spans="57:63" hidden="1" x14ac:dyDescent="0.3">
      <c r="BE2890" s="9" t="s">
        <v>33</v>
      </c>
      <c r="BF2890" s="9">
        <v>2017</v>
      </c>
      <c r="BG2890" s="9" t="s">
        <v>42</v>
      </c>
      <c r="BH2890" s="59" t="s">
        <v>140</v>
      </c>
      <c r="BI2890" s="9" t="s">
        <v>22</v>
      </c>
      <c r="BJ2890" s="9">
        <v>128.1</v>
      </c>
      <c r="BK2890" s="9" t="s">
        <v>77</v>
      </c>
    </row>
    <row r="2891" spans="57:63" hidden="1" x14ac:dyDescent="0.3">
      <c r="BE2891" s="10" t="s">
        <v>33</v>
      </c>
      <c r="BF2891" s="10">
        <v>2017</v>
      </c>
      <c r="BG2891" s="10" t="s">
        <v>42</v>
      </c>
      <c r="BH2891" s="58" t="s">
        <v>140</v>
      </c>
      <c r="BI2891" s="10" t="s">
        <v>23</v>
      </c>
      <c r="BJ2891" s="10">
        <v>126.1</v>
      </c>
      <c r="BK2891" s="10" t="s">
        <v>23</v>
      </c>
    </row>
    <row r="2892" spans="57:63" hidden="1" x14ac:dyDescent="0.3">
      <c r="BE2892" s="9" t="s">
        <v>33</v>
      </c>
      <c r="BF2892" s="9">
        <v>2017</v>
      </c>
      <c r="BG2892" s="9" t="s">
        <v>42</v>
      </c>
      <c r="BH2892" s="59" t="s">
        <v>140</v>
      </c>
      <c r="BI2892" s="9" t="s">
        <v>24</v>
      </c>
      <c r="BJ2892" s="9">
        <v>115.7</v>
      </c>
      <c r="BK2892" s="9" t="s">
        <v>77</v>
      </c>
    </row>
    <row r="2893" spans="57:63" hidden="1" x14ac:dyDescent="0.3">
      <c r="BE2893" s="10" t="s">
        <v>34</v>
      </c>
      <c r="BF2893" s="10">
        <v>2017</v>
      </c>
      <c r="BG2893" s="10" t="s">
        <v>42</v>
      </c>
      <c r="BH2893" s="58" t="s">
        <v>140</v>
      </c>
      <c r="BI2893" s="10" t="s">
        <v>3</v>
      </c>
      <c r="BJ2893" s="10">
        <v>134.69999999999999</v>
      </c>
      <c r="BK2893" s="10" t="s">
        <v>49</v>
      </c>
    </row>
    <row r="2894" spans="57:63" hidden="1" x14ac:dyDescent="0.3">
      <c r="BE2894" s="9" t="s">
        <v>34</v>
      </c>
      <c r="BF2894" s="9">
        <v>2017</v>
      </c>
      <c r="BG2894" s="9" t="s">
        <v>42</v>
      </c>
      <c r="BH2894" s="59" t="s">
        <v>140</v>
      </c>
      <c r="BI2894" s="9" t="s">
        <v>4</v>
      </c>
      <c r="BJ2894" s="9">
        <v>142.4</v>
      </c>
      <c r="BK2894" s="9" t="s">
        <v>49</v>
      </c>
    </row>
    <row r="2895" spans="57:63" hidden="1" x14ac:dyDescent="0.3">
      <c r="BE2895" s="10" t="s">
        <v>34</v>
      </c>
      <c r="BF2895" s="10">
        <v>2017</v>
      </c>
      <c r="BG2895" s="10" t="s">
        <v>42</v>
      </c>
      <c r="BH2895" s="58" t="s">
        <v>140</v>
      </c>
      <c r="BI2895" s="10" t="s">
        <v>5</v>
      </c>
      <c r="BJ2895" s="10">
        <v>130.19999999999999</v>
      </c>
      <c r="BK2895" s="10" t="s">
        <v>49</v>
      </c>
    </row>
    <row r="2896" spans="57:63" hidden="1" x14ac:dyDescent="0.3">
      <c r="BE2896" s="9" t="s">
        <v>34</v>
      </c>
      <c r="BF2896" s="9">
        <v>2017</v>
      </c>
      <c r="BG2896" s="9" t="s">
        <v>42</v>
      </c>
      <c r="BH2896" s="59" t="s">
        <v>140</v>
      </c>
      <c r="BI2896" s="9" t="s">
        <v>6</v>
      </c>
      <c r="BJ2896" s="9">
        <v>139.6</v>
      </c>
      <c r="BK2896" s="9" t="s">
        <v>49</v>
      </c>
    </row>
    <row r="2897" spans="57:63" hidden="1" x14ac:dyDescent="0.3">
      <c r="BE2897" s="10" t="s">
        <v>34</v>
      </c>
      <c r="BF2897" s="10">
        <v>2017</v>
      </c>
      <c r="BG2897" s="10" t="s">
        <v>42</v>
      </c>
      <c r="BH2897" s="58" t="s">
        <v>140</v>
      </c>
      <c r="BI2897" s="10" t="s">
        <v>7</v>
      </c>
      <c r="BJ2897" s="10">
        <v>118.4</v>
      </c>
      <c r="BK2897" s="10" t="s">
        <v>49</v>
      </c>
    </row>
    <row r="2898" spans="57:63" hidden="1" x14ac:dyDescent="0.3">
      <c r="BE2898" s="9" t="s">
        <v>34</v>
      </c>
      <c r="BF2898" s="9">
        <v>2017</v>
      </c>
      <c r="BG2898" s="9" t="s">
        <v>42</v>
      </c>
      <c r="BH2898" s="59" t="s">
        <v>140</v>
      </c>
      <c r="BI2898" s="9" t="s">
        <v>8</v>
      </c>
      <c r="BJ2898" s="9">
        <v>143</v>
      </c>
      <c r="BK2898" s="9" t="s">
        <v>49</v>
      </c>
    </row>
    <row r="2899" spans="57:63" hidden="1" x14ac:dyDescent="0.3">
      <c r="BE2899" s="10" t="s">
        <v>34</v>
      </c>
      <c r="BF2899" s="10">
        <v>2017</v>
      </c>
      <c r="BG2899" s="10" t="s">
        <v>42</v>
      </c>
      <c r="BH2899" s="58" t="s">
        <v>140</v>
      </c>
      <c r="BI2899" s="10" t="s">
        <v>9</v>
      </c>
      <c r="BJ2899" s="10">
        <v>156.6</v>
      </c>
      <c r="BK2899" s="10" t="s">
        <v>49</v>
      </c>
    </row>
    <row r="2900" spans="57:63" hidden="1" x14ac:dyDescent="0.3">
      <c r="BE2900" s="9" t="s">
        <v>34</v>
      </c>
      <c r="BF2900" s="9">
        <v>2017</v>
      </c>
      <c r="BG2900" s="9" t="s">
        <v>42</v>
      </c>
      <c r="BH2900" s="59" t="s">
        <v>140</v>
      </c>
      <c r="BI2900" s="9" t="s">
        <v>10</v>
      </c>
      <c r="BJ2900" s="9">
        <v>132.9</v>
      </c>
      <c r="BK2900" s="9" t="s">
        <v>49</v>
      </c>
    </row>
    <row r="2901" spans="57:63" hidden="1" x14ac:dyDescent="0.3">
      <c r="BE2901" s="10" t="s">
        <v>34</v>
      </c>
      <c r="BF2901" s="10">
        <v>2017</v>
      </c>
      <c r="BG2901" s="10" t="s">
        <v>42</v>
      </c>
      <c r="BH2901" s="58" t="s">
        <v>140</v>
      </c>
      <c r="BI2901" s="10" t="s">
        <v>11</v>
      </c>
      <c r="BJ2901" s="10">
        <v>121.5</v>
      </c>
      <c r="BK2901" s="10" t="s">
        <v>49</v>
      </c>
    </row>
    <row r="2902" spans="57:63" hidden="1" x14ac:dyDescent="0.3">
      <c r="BE2902" s="9" t="s">
        <v>34</v>
      </c>
      <c r="BF2902" s="9">
        <v>2017</v>
      </c>
      <c r="BG2902" s="9" t="s">
        <v>42</v>
      </c>
      <c r="BH2902" s="59" t="s">
        <v>140</v>
      </c>
      <c r="BI2902" s="9" t="s">
        <v>12</v>
      </c>
      <c r="BJ2902" s="9">
        <v>135.6</v>
      </c>
      <c r="BK2902" s="9" t="s">
        <v>49</v>
      </c>
    </row>
    <row r="2903" spans="57:63" hidden="1" x14ac:dyDescent="0.3">
      <c r="BE2903" s="10" t="s">
        <v>34</v>
      </c>
      <c r="BF2903" s="10">
        <v>2017</v>
      </c>
      <c r="BG2903" s="10" t="s">
        <v>42</v>
      </c>
      <c r="BH2903" s="58" t="s">
        <v>140</v>
      </c>
      <c r="BI2903" s="10" t="s">
        <v>14</v>
      </c>
      <c r="BJ2903" s="10">
        <v>147.30000000000001</v>
      </c>
      <c r="BK2903" s="10" t="s">
        <v>49</v>
      </c>
    </row>
    <row r="2904" spans="57:63" hidden="1" x14ac:dyDescent="0.3">
      <c r="BE2904" s="9" t="s">
        <v>34</v>
      </c>
      <c r="BF2904" s="9">
        <v>2017</v>
      </c>
      <c r="BG2904" s="9" t="s">
        <v>42</v>
      </c>
      <c r="BH2904" s="59" t="s">
        <v>140</v>
      </c>
      <c r="BI2904" s="9" t="s">
        <v>15</v>
      </c>
      <c r="BJ2904" s="9">
        <v>139</v>
      </c>
      <c r="BK2904" s="9" t="s">
        <v>49</v>
      </c>
    </row>
    <row r="2905" spans="57:63" hidden="1" x14ac:dyDescent="0.3">
      <c r="BE2905" s="10" t="s">
        <v>34</v>
      </c>
      <c r="BF2905" s="10">
        <v>2017</v>
      </c>
      <c r="BG2905" s="10" t="s">
        <v>42</v>
      </c>
      <c r="BH2905" s="58" t="s">
        <v>140</v>
      </c>
      <c r="BI2905" s="10" t="s">
        <v>20</v>
      </c>
      <c r="BJ2905" s="10">
        <v>135.69999999999999</v>
      </c>
      <c r="BK2905" s="10" t="s">
        <v>77</v>
      </c>
    </row>
    <row r="2906" spans="57:63" hidden="1" x14ac:dyDescent="0.3">
      <c r="BE2906" s="9" t="s">
        <v>34</v>
      </c>
      <c r="BF2906" s="9">
        <v>2017</v>
      </c>
      <c r="BG2906" s="9" t="s">
        <v>42</v>
      </c>
      <c r="BH2906" s="59" t="s">
        <v>140</v>
      </c>
      <c r="BI2906" s="9" t="s">
        <v>21</v>
      </c>
      <c r="BJ2906" s="9">
        <v>131</v>
      </c>
      <c r="BK2906" s="9" t="s">
        <v>77</v>
      </c>
    </row>
    <row r="2907" spans="57:63" hidden="1" x14ac:dyDescent="0.3">
      <c r="BE2907" s="10" t="s">
        <v>34</v>
      </c>
      <c r="BF2907" s="10">
        <v>2017</v>
      </c>
      <c r="BG2907" s="10" t="s">
        <v>42</v>
      </c>
      <c r="BH2907" s="58" t="s">
        <v>140</v>
      </c>
      <c r="BI2907" s="10" t="s">
        <v>22</v>
      </c>
      <c r="BJ2907" s="10">
        <v>133.30000000000001</v>
      </c>
      <c r="BK2907" s="10" t="s">
        <v>77</v>
      </c>
    </row>
    <row r="2908" spans="57:63" hidden="1" x14ac:dyDescent="0.3">
      <c r="BE2908" s="9" t="s">
        <v>34</v>
      </c>
      <c r="BF2908" s="9">
        <v>2017</v>
      </c>
      <c r="BG2908" s="9" t="s">
        <v>42</v>
      </c>
      <c r="BH2908" s="59" t="s">
        <v>140</v>
      </c>
      <c r="BI2908" s="9" t="s">
        <v>23</v>
      </c>
      <c r="BJ2908" s="9">
        <v>130.6</v>
      </c>
      <c r="BK2908" s="9" t="s">
        <v>23</v>
      </c>
    </row>
    <row r="2909" spans="57:63" hidden="1" x14ac:dyDescent="0.3">
      <c r="BE2909" s="10" t="s">
        <v>34</v>
      </c>
      <c r="BF2909" s="10">
        <v>2017</v>
      </c>
      <c r="BG2909" s="10" t="s">
        <v>42</v>
      </c>
      <c r="BH2909" s="58" t="s">
        <v>140</v>
      </c>
      <c r="BI2909" s="10" t="s">
        <v>24</v>
      </c>
      <c r="BJ2909" s="10">
        <v>118.3</v>
      </c>
      <c r="BK2909" s="10" t="s">
        <v>77</v>
      </c>
    </row>
    <row r="2910" spans="57:63" hidden="1" x14ac:dyDescent="0.3">
      <c r="BE2910" s="9" t="s">
        <v>30</v>
      </c>
      <c r="BF2910" s="9">
        <v>2017</v>
      </c>
      <c r="BG2910" s="9" t="s">
        <v>43</v>
      </c>
      <c r="BH2910" s="59" t="s">
        <v>141</v>
      </c>
      <c r="BI2910" s="9" t="s">
        <v>3</v>
      </c>
      <c r="BJ2910" s="9">
        <v>135.9</v>
      </c>
      <c r="BK2910" s="9" t="s">
        <v>49</v>
      </c>
    </row>
    <row r="2911" spans="57:63" hidden="1" x14ac:dyDescent="0.3">
      <c r="BE2911" s="10" t="s">
        <v>30</v>
      </c>
      <c r="BF2911" s="10">
        <v>2017</v>
      </c>
      <c r="BG2911" s="10" t="s">
        <v>43</v>
      </c>
      <c r="BH2911" s="58" t="s">
        <v>141</v>
      </c>
      <c r="BI2911" s="10" t="s">
        <v>4</v>
      </c>
      <c r="BJ2911" s="10">
        <v>141.9</v>
      </c>
      <c r="BK2911" s="10" t="s">
        <v>49</v>
      </c>
    </row>
    <row r="2912" spans="57:63" hidden="1" x14ac:dyDescent="0.3">
      <c r="BE2912" s="9" t="s">
        <v>30</v>
      </c>
      <c r="BF2912" s="9">
        <v>2017</v>
      </c>
      <c r="BG2912" s="9" t="s">
        <v>43</v>
      </c>
      <c r="BH2912" s="59" t="s">
        <v>141</v>
      </c>
      <c r="BI2912" s="9" t="s">
        <v>5</v>
      </c>
      <c r="BJ2912" s="9">
        <v>131</v>
      </c>
      <c r="BK2912" s="9" t="s">
        <v>49</v>
      </c>
    </row>
    <row r="2913" spans="57:63" hidden="1" x14ac:dyDescent="0.3">
      <c r="BE2913" s="10" t="s">
        <v>30</v>
      </c>
      <c r="BF2913" s="10">
        <v>2017</v>
      </c>
      <c r="BG2913" s="10" t="s">
        <v>43</v>
      </c>
      <c r="BH2913" s="58" t="s">
        <v>141</v>
      </c>
      <c r="BI2913" s="10" t="s">
        <v>6</v>
      </c>
      <c r="BJ2913" s="10">
        <v>141.5</v>
      </c>
      <c r="BK2913" s="10" t="s">
        <v>49</v>
      </c>
    </row>
    <row r="2914" spans="57:63" hidden="1" x14ac:dyDescent="0.3">
      <c r="BE2914" s="9" t="s">
        <v>30</v>
      </c>
      <c r="BF2914" s="9">
        <v>2017</v>
      </c>
      <c r="BG2914" s="9" t="s">
        <v>43</v>
      </c>
      <c r="BH2914" s="59" t="s">
        <v>141</v>
      </c>
      <c r="BI2914" s="9" t="s">
        <v>7</v>
      </c>
      <c r="BJ2914" s="9">
        <v>121.4</v>
      </c>
      <c r="BK2914" s="9" t="s">
        <v>49</v>
      </c>
    </row>
    <row r="2915" spans="57:63" hidden="1" x14ac:dyDescent="0.3">
      <c r="BE2915" s="10" t="s">
        <v>30</v>
      </c>
      <c r="BF2915" s="10">
        <v>2017</v>
      </c>
      <c r="BG2915" s="10" t="s">
        <v>43</v>
      </c>
      <c r="BH2915" s="58" t="s">
        <v>141</v>
      </c>
      <c r="BI2915" s="10" t="s">
        <v>8</v>
      </c>
      <c r="BJ2915" s="10">
        <v>146.69999999999999</v>
      </c>
      <c r="BK2915" s="10" t="s">
        <v>49</v>
      </c>
    </row>
    <row r="2916" spans="57:63" hidden="1" x14ac:dyDescent="0.3">
      <c r="BE2916" s="9" t="s">
        <v>30</v>
      </c>
      <c r="BF2916" s="9">
        <v>2017</v>
      </c>
      <c r="BG2916" s="9" t="s">
        <v>43</v>
      </c>
      <c r="BH2916" s="59" t="s">
        <v>141</v>
      </c>
      <c r="BI2916" s="9" t="s">
        <v>9</v>
      </c>
      <c r="BJ2916" s="9">
        <v>157.1</v>
      </c>
      <c r="BK2916" s="9" t="s">
        <v>49</v>
      </c>
    </row>
    <row r="2917" spans="57:63" hidden="1" x14ac:dyDescent="0.3">
      <c r="BE2917" s="10" t="s">
        <v>30</v>
      </c>
      <c r="BF2917" s="10">
        <v>2017</v>
      </c>
      <c r="BG2917" s="10" t="s">
        <v>43</v>
      </c>
      <c r="BH2917" s="58" t="s">
        <v>141</v>
      </c>
      <c r="BI2917" s="10" t="s">
        <v>10</v>
      </c>
      <c r="BJ2917" s="10">
        <v>136.4</v>
      </c>
      <c r="BK2917" s="10" t="s">
        <v>49</v>
      </c>
    </row>
    <row r="2918" spans="57:63" hidden="1" x14ac:dyDescent="0.3">
      <c r="BE2918" s="9" t="s">
        <v>30</v>
      </c>
      <c r="BF2918" s="9">
        <v>2017</v>
      </c>
      <c r="BG2918" s="9" t="s">
        <v>43</v>
      </c>
      <c r="BH2918" s="59" t="s">
        <v>141</v>
      </c>
      <c r="BI2918" s="9" t="s">
        <v>11</v>
      </c>
      <c r="BJ2918" s="9">
        <v>121.4</v>
      </c>
      <c r="BK2918" s="9" t="s">
        <v>49</v>
      </c>
    </row>
    <row r="2919" spans="57:63" hidden="1" x14ac:dyDescent="0.3">
      <c r="BE2919" s="10" t="s">
        <v>30</v>
      </c>
      <c r="BF2919" s="10">
        <v>2017</v>
      </c>
      <c r="BG2919" s="10" t="s">
        <v>43</v>
      </c>
      <c r="BH2919" s="58" t="s">
        <v>141</v>
      </c>
      <c r="BI2919" s="10" t="s">
        <v>12</v>
      </c>
      <c r="BJ2919" s="10">
        <v>135.6</v>
      </c>
      <c r="BK2919" s="10" t="s">
        <v>49</v>
      </c>
    </row>
    <row r="2920" spans="57:63" hidden="1" x14ac:dyDescent="0.3">
      <c r="BE2920" s="9" t="s">
        <v>30</v>
      </c>
      <c r="BF2920" s="9">
        <v>2017</v>
      </c>
      <c r="BG2920" s="9" t="s">
        <v>43</v>
      </c>
      <c r="BH2920" s="59" t="s">
        <v>141</v>
      </c>
      <c r="BI2920" s="9" t="s">
        <v>14</v>
      </c>
      <c r="BJ2920" s="9">
        <v>150.30000000000001</v>
      </c>
      <c r="BK2920" s="9" t="s">
        <v>49</v>
      </c>
    </row>
    <row r="2921" spans="57:63" hidden="1" x14ac:dyDescent="0.3">
      <c r="BE2921" s="10" t="s">
        <v>30</v>
      </c>
      <c r="BF2921" s="10">
        <v>2017</v>
      </c>
      <c r="BG2921" s="10" t="s">
        <v>43</v>
      </c>
      <c r="BH2921" s="58" t="s">
        <v>141</v>
      </c>
      <c r="BI2921" s="10" t="s">
        <v>15</v>
      </c>
      <c r="BJ2921" s="10">
        <v>140.4</v>
      </c>
      <c r="BK2921" s="10" t="s">
        <v>49</v>
      </c>
    </row>
    <row r="2922" spans="57:63" hidden="1" x14ac:dyDescent="0.3">
      <c r="BE2922" s="9" t="s">
        <v>30</v>
      </c>
      <c r="BF2922" s="9">
        <v>2017</v>
      </c>
      <c r="BG2922" s="9" t="s">
        <v>43</v>
      </c>
      <c r="BH2922" s="59" t="s">
        <v>141</v>
      </c>
      <c r="BI2922" s="9" t="s">
        <v>20</v>
      </c>
      <c r="BJ2922" s="9" t="s">
        <v>32</v>
      </c>
      <c r="BK2922" s="9" t="s">
        <v>77</v>
      </c>
    </row>
    <row r="2923" spans="57:63" hidden="1" x14ac:dyDescent="0.3">
      <c r="BE2923" s="10" t="s">
        <v>30</v>
      </c>
      <c r="BF2923" s="10">
        <v>2017</v>
      </c>
      <c r="BG2923" s="10" t="s">
        <v>43</v>
      </c>
      <c r="BH2923" s="58" t="s">
        <v>141</v>
      </c>
      <c r="BI2923" s="10" t="s">
        <v>21</v>
      </c>
      <c r="BJ2923" s="10">
        <v>138.1</v>
      </c>
      <c r="BK2923" s="10" t="s">
        <v>77</v>
      </c>
    </row>
    <row r="2924" spans="57:63" hidden="1" x14ac:dyDescent="0.3">
      <c r="BE2924" s="9" t="s">
        <v>30</v>
      </c>
      <c r="BF2924" s="9">
        <v>2017</v>
      </c>
      <c r="BG2924" s="9" t="s">
        <v>43</v>
      </c>
      <c r="BH2924" s="59" t="s">
        <v>141</v>
      </c>
      <c r="BI2924" s="9" t="s">
        <v>22</v>
      </c>
      <c r="BJ2924" s="9">
        <v>138.4</v>
      </c>
      <c r="BK2924" s="9" t="s">
        <v>77</v>
      </c>
    </row>
    <row r="2925" spans="57:63" hidden="1" x14ac:dyDescent="0.3">
      <c r="BE2925" s="10" t="s">
        <v>30</v>
      </c>
      <c r="BF2925" s="10">
        <v>2017</v>
      </c>
      <c r="BG2925" s="10" t="s">
        <v>43</v>
      </c>
      <c r="BH2925" s="58" t="s">
        <v>141</v>
      </c>
      <c r="BI2925" s="10" t="s">
        <v>23</v>
      </c>
      <c r="BJ2925" s="10">
        <v>134.19999999999999</v>
      </c>
      <c r="BK2925" s="10" t="s">
        <v>23</v>
      </c>
    </row>
    <row r="2926" spans="57:63" hidden="1" x14ac:dyDescent="0.3">
      <c r="BE2926" s="9" t="s">
        <v>30</v>
      </c>
      <c r="BF2926" s="9">
        <v>2017</v>
      </c>
      <c r="BG2926" s="9" t="s">
        <v>43</v>
      </c>
      <c r="BH2926" s="59" t="s">
        <v>141</v>
      </c>
      <c r="BI2926" s="9" t="s">
        <v>24</v>
      </c>
      <c r="BJ2926" s="9">
        <v>121</v>
      </c>
      <c r="BK2926" s="9" t="s">
        <v>77</v>
      </c>
    </row>
    <row r="2927" spans="57:63" hidden="1" x14ac:dyDescent="0.3">
      <c r="BE2927" s="10" t="s">
        <v>33</v>
      </c>
      <c r="BF2927" s="10">
        <v>2017</v>
      </c>
      <c r="BG2927" s="10" t="s">
        <v>43</v>
      </c>
      <c r="BH2927" s="58" t="s">
        <v>141</v>
      </c>
      <c r="BI2927" s="10" t="s">
        <v>3</v>
      </c>
      <c r="BJ2927" s="10">
        <v>133.9</v>
      </c>
      <c r="BK2927" s="10" t="s">
        <v>49</v>
      </c>
    </row>
    <row r="2928" spans="57:63" hidden="1" x14ac:dyDescent="0.3">
      <c r="BE2928" s="9" t="s">
        <v>33</v>
      </c>
      <c r="BF2928" s="9">
        <v>2017</v>
      </c>
      <c r="BG2928" s="9" t="s">
        <v>43</v>
      </c>
      <c r="BH2928" s="59" t="s">
        <v>141</v>
      </c>
      <c r="BI2928" s="9" t="s">
        <v>4</v>
      </c>
      <c r="BJ2928" s="9">
        <v>142.80000000000001</v>
      </c>
      <c r="BK2928" s="9" t="s">
        <v>49</v>
      </c>
    </row>
    <row r="2929" spans="57:63" hidden="1" x14ac:dyDescent="0.3">
      <c r="BE2929" s="10" t="s">
        <v>33</v>
      </c>
      <c r="BF2929" s="10">
        <v>2017</v>
      </c>
      <c r="BG2929" s="10" t="s">
        <v>43</v>
      </c>
      <c r="BH2929" s="58" t="s">
        <v>141</v>
      </c>
      <c r="BI2929" s="10" t="s">
        <v>5</v>
      </c>
      <c r="BJ2929" s="10">
        <v>131.4</v>
      </c>
      <c r="BK2929" s="10" t="s">
        <v>49</v>
      </c>
    </row>
    <row r="2930" spans="57:63" hidden="1" x14ac:dyDescent="0.3">
      <c r="BE2930" s="9" t="s">
        <v>33</v>
      </c>
      <c r="BF2930" s="9">
        <v>2017</v>
      </c>
      <c r="BG2930" s="9" t="s">
        <v>43</v>
      </c>
      <c r="BH2930" s="59" t="s">
        <v>141</v>
      </c>
      <c r="BI2930" s="9" t="s">
        <v>6</v>
      </c>
      <c r="BJ2930" s="9">
        <v>139.1</v>
      </c>
      <c r="BK2930" s="9" t="s">
        <v>49</v>
      </c>
    </row>
    <row r="2931" spans="57:63" hidden="1" x14ac:dyDescent="0.3">
      <c r="BE2931" s="10" t="s">
        <v>33</v>
      </c>
      <c r="BF2931" s="10">
        <v>2017</v>
      </c>
      <c r="BG2931" s="10" t="s">
        <v>43</v>
      </c>
      <c r="BH2931" s="58" t="s">
        <v>141</v>
      </c>
      <c r="BI2931" s="10" t="s">
        <v>7</v>
      </c>
      <c r="BJ2931" s="10">
        <v>114.9</v>
      </c>
      <c r="BK2931" s="10" t="s">
        <v>49</v>
      </c>
    </row>
    <row r="2932" spans="57:63" hidden="1" x14ac:dyDescent="0.3">
      <c r="BE2932" s="9" t="s">
        <v>33</v>
      </c>
      <c r="BF2932" s="9">
        <v>2017</v>
      </c>
      <c r="BG2932" s="9" t="s">
        <v>43</v>
      </c>
      <c r="BH2932" s="59" t="s">
        <v>141</v>
      </c>
      <c r="BI2932" s="9" t="s">
        <v>8</v>
      </c>
      <c r="BJ2932" s="9">
        <v>135.6</v>
      </c>
      <c r="BK2932" s="9" t="s">
        <v>49</v>
      </c>
    </row>
    <row r="2933" spans="57:63" hidden="1" x14ac:dyDescent="0.3">
      <c r="BE2933" s="10" t="s">
        <v>33</v>
      </c>
      <c r="BF2933" s="10">
        <v>2017</v>
      </c>
      <c r="BG2933" s="10" t="s">
        <v>43</v>
      </c>
      <c r="BH2933" s="58" t="s">
        <v>141</v>
      </c>
      <c r="BI2933" s="10" t="s">
        <v>9</v>
      </c>
      <c r="BJ2933" s="10">
        <v>173.2</v>
      </c>
      <c r="BK2933" s="10" t="s">
        <v>49</v>
      </c>
    </row>
    <row r="2934" spans="57:63" hidden="1" x14ac:dyDescent="0.3">
      <c r="BE2934" s="9" t="s">
        <v>33</v>
      </c>
      <c r="BF2934" s="9">
        <v>2017</v>
      </c>
      <c r="BG2934" s="9" t="s">
        <v>43</v>
      </c>
      <c r="BH2934" s="59" t="s">
        <v>141</v>
      </c>
      <c r="BI2934" s="9" t="s">
        <v>10</v>
      </c>
      <c r="BJ2934" s="9">
        <v>124.1</v>
      </c>
      <c r="BK2934" s="9" t="s">
        <v>49</v>
      </c>
    </row>
    <row r="2935" spans="57:63" hidden="1" x14ac:dyDescent="0.3">
      <c r="BE2935" s="10" t="s">
        <v>33</v>
      </c>
      <c r="BF2935" s="10">
        <v>2017</v>
      </c>
      <c r="BG2935" s="10" t="s">
        <v>43</v>
      </c>
      <c r="BH2935" s="58" t="s">
        <v>141</v>
      </c>
      <c r="BI2935" s="10" t="s">
        <v>11</v>
      </c>
      <c r="BJ2935" s="10">
        <v>122.6</v>
      </c>
      <c r="BK2935" s="10" t="s">
        <v>49</v>
      </c>
    </row>
    <row r="2936" spans="57:63" hidden="1" x14ac:dyDescent="0.3">
      <c r="BE2936" s="9" t="s">
        <v>33</v>
      </c>
      <c r="BF2936" s="9">
        <v>2017</v>
      </c>
      <c r="BG2936" s="9" t="s">
        <v>43</v>
      </c>
      <c r="BH2936" s="59" t="s">
        <v>141</v>
      </c>
      <c r="BI2936" s="9" t="s">
        <v>12</v>
      </c>
      <c r="BJ2936" s="9">
        <v>137.80000000000001</v>
      </c>
      <c r="BK2936" s="9" t="s">
        <v>49</v>
      </c>
    </row>
    <row r="2937" spans="57:63" hidden="1" x14ac:dyDescent="0.3">
      <c r="BE2937" s="10" t="s">
        <v>33</v>
      </c>
      <c r="BF2937" s="10">
        <v>2017</v>
      </c>
      <c r="BG2937" s="10" t="s">
        <v>43</v>
      </c>
      <c r="BH2937" s="58" t="s">
        <v>141</v>
      </c>
      <c r="BI2937" s="10" t="s">
        <v>14</v>
      </c>
      <c r="BJ2937" s="10">
        <v>145.5</v>
      </c>
      <c r="BK2937" s="10" t="s">
        <v>49</v>
      </c>
    </row>
    <row r="2938" spans="57:63" hidden="1" x14ac:dyDescent="0.3">
      <c r="BE2938" s="9" t="s">
        <v>33</v>
      </c>
      <c r="BF2938" s="9">
        <v>2017</v>
      </c>
      <c r="BG2938" s="9" t="s">
        <v>43</v>
      </c>
      <c r="BH2938" s="59" t="s">
        <v>141</v>
      </c>
      <c r="BI2938" s="9" t="s">
        <v>15</v>
      </c>
      <c r="BJ2938" s="9">
        <v>139.69999999999999</v>
      </c>
      <c r="BK2938" s="9" t="s">
        <v>49</v>
      </c>
    </row>
    <row r="2939" spans="57:63" hidden="1" x14ac:dyDescent="0.3">
      <c r="BE2939" s="10" t="s">
        <v>33</v>
      </c>
      <c r="BF2939" s="10">
        <v>2017</v>
      </c>
      <c r="BG2939" s="10" t="s">
        <v>43</v>
      </c>
      <c r="BH2939" s="58" t="s">
        <v>141</v>
      </c>
      <c r="BI2939" s="10" t="s">
        <v>20</v>
      </c>
      <c r="BJ2939" s="10">
        <v>137.30000000000001</v>
      </c>
      <c r="BK2939" s="10" t="s">
        <v>77</v>
      </c>
    </row>
    <row r="2940" spans="57:63" hidden="1" x14ac:dyDescent="0.3">
      <c r="BE2940" s="9" t="s">
        <v>33</v>
      </c>
      <c r="BF2940" s="9">
        <v>2017</v>
      </c>
      <c r="BG2940" s="9" t="s">
        <v>43</v>
      </c>
      <c r="BH2940" s="59" t="s">
        <v>141</v>
      </c>
      <c r="BI2940" s="9" t="s">
        <v>21</v>
      </c>
      <c r="BJ2940" s="9">
        <v>122.6</v>
      </c>
      <c r="BK2940" s="9" t="s">
        <v>77</v>
      </c>
    </row>
    <row r="2941" spans="57:63" hidden="1" x14ac:dyDescent="0.3">
      <c r="BE2941" s="10" t="s">
        <v>33</v>
      </c>
      <c r="BF2941" s="10">
        <v>2017</v>
      </c>
      <c r="BG2941" s="10" t="s">
        <v>43</v>
      </c>
      <c r="BH2941" s="58" t="s">
        <v>141</v>
      </c>
      <c r="BI2941" s="10" t="s">
        <v>22</v>
      </c>
      <c r="BJ2941" s="10">
        <v>128.30000000000001</v>
      </c>
      <c r="BK2941" s="10" t="s">
        <v>77</v>
      </c>
    </row>
    <row r="2942" spans="57:63" hidden="1" x14ac:dyDescent="0.3">
      <c r="BE2942" s="9" t="s">
        <v>33</v>
      </c>
      <c r="BF2942" s="9">
        <v>2017</v>
      </c>
      <c r="BG2942" s="9" t="s">
        <v>43</v>
      </c>
      <c r="BH2942" s="59" t="s">
        <v>141</v>
      </c>
      <c r="BI2942" s="9" t="s">
        <v>23</v>
      </c>
      <c r="BJ2942" s="9">
        <v>126.6</v>
      </c>
      <c r="BK2942" s="9" t="s">
        <v>23</v>
      </c>
    </row>
    <row r="2943" spans="57:63" hidden="1" x14ac:dyDescent="0.3">
      <c r="BE2943" s="10" t="s">
        <v>33</v>
      </c>
      <c r="BF2943" s="10">
        <v>2017</v>
      </c>
      <c r="BG2943" s="10" t="s">
        <v>43</v>
      </c>
      <c r="BH2943" s="58" t="s">
        <v>141</v>
      </c>
      <c r="BI2943" s="10" t="s">
        <v>24</v>
      </c>
      <c r="BJ2943" s="10">
        <v>115</v>
      </c>
      <c r="BK2943" s="10" t="s">
        <v>77</v>
      </c>
    </row>
    <row r="2944" spans="57:63" hidden="1" x14ac:dyDescent="0.3">
      <c r="BE2944" s="9" t="s">
        <v>34</v>
      </c>
      <c r="BF2944" s="9">
        <v>2017</v>
      </c>
      <c r="BG2944" s="9" t="s">
        <v>43</v>
      </c>
      <c r="BH2944" s="59" t="s">
        <v>141</v>
      </c>
      <c r="BI2944" s="9" t="s">
        <v>3</v>
      </c>
      <c r="BJ2944" s="9">
        <v>135.30000000000001</v>
      </c>
      <c r="BK2944" s="9" t="s">
        <v>49</v>
      </c>
    </row>
    <row r="2945" spans="57:63" hidden="1" x14ac:dyDescent="0.3">
      <c r="BE2945" s="10" t="s">
        <v>34</v>
      </c>
      <c r="BF2945" s="10">
        <v>2017</v>
      </c>
      <c r="BG2945" s="10" t="s">
        <v>43</v>
      </c>
      <c r="BH2945" s="58" t="s">
        <v>141</v>
      </c>
      <c r="BI2945" s="10" t="s">
        <v>4</v>
      </c>
      <c r="BJ2945" s="10">
        <v>142.19999999999999</v>
      </c>
      <c r="BK2945" s="10" t="s">
        <v>49</v>
      </c>
    </row>
    <row r="2946" spans="57:63" hidden="1" x14ac:dyDescent="0.3">
      <c r="BE2946" s="9" t="s">
        <v>34</v>
      </c>
      <c r="BF2946" s="9">
        <v>2017</v>
      </c>
      <c r="BG2946" s="9" t="s">
        <v>43</v>
      </c>
      <c r="BH2946" s="59" t="s">
        <v>141</v>
      </c>
      <c r="BI2946" s="9" t="s">
        <v>5</v>
      </c>
      <c r="BJ2946" s="9">
        <v>131.19999999999999</v>
      </c>
      <c r="BK2946" s="9" t="s">
        <v>49</v>
      </c>
    </row>
    <row r="2947" spans="57:63" hidden="1" x14ac:dyDescent="0.3">
      <c r="BE2947" s="10" t="s">
        <v>34</v>
      </c>
      <c r="BF2947" s="10">
        <v>2017</v>
      </c>
      <c r="BG2947" s="10" t="s">
        <v>43</v>
      </c>
      <c r="BH2947" s="58" t="s">
        <v>141</v>
      </c>
      <c r="BI2947" s="10" t="s">
        <v>6</v>
      </c>
      <c r="BJ2947" s="10">
        <v>140.6</v>
      </c>
      <c r="BK2947" s="10" t="s">
        <v>49</v>
      </c>
    </row>
    <row r="2948" spans="57:63" hidden="1" x14ac:dyDescent="0.3">
      <c r="BE2948" s="9" t="s">
        <v>34</v>
      </c>
      <c r="BF2948" s="9">
        <v>2017</v>
      </c>
      <c r="BG2948" s="9" t="s">
        <v>43</v>
      </c>
      <c r="BH2948" s="59" t="s">
        <v>141</v>
      </c>
      <c r="BI2948" s="9" t="s">
        <v>7</v>
      </c>
      <c r="BJ2948" s="9">
        <v>119</v>
      </c>
      <c r="BK2948" s="9" t="s">
        <v>49</v>
      </c>
    </row>
    <row r="2949" spans="57:63" hidden="1" x14ac:dyDescent="0.3">
      <c r="BE2949" s="10" t="s">
        <v>34</v>
      </c>
      <c r="BF2949" s="10">
        <v>2017</v>
      </c>
      <c r="BG2949" s="10" t="s">
        <v>43</v>
      </c>
      <c r="BH2949" s="58" t="s">
        <v>141</v>
      </c>
      <c r="BI2949" s="10" t="s">
        <v>8</v>
      </c>
      <c r="BJ2949" s="10">
        <v>141.5</v>
      </c>
      <c r="BK2949" s="10" t="s">
        <v>49</v>
      </c>
    </row>
    <row r="2950" spans="57:63" hidden="1" x14ac:dyDescent="0.3">
      <c r="BE2950" s="9" t="s">
        <v>34</v>
      </c>
      <c r="BF2950" s="9">
        <v>2017</v>
      </c>
      <c r="BG2950" s="9" t="s">
        <v>43</v>
      </c>
      <c r="BH2950" s="59" t="s">
        <v>141</v>
      </c>
      <c r="BI2950" s="9" t="s">
        <v>9</v>
      </c>
      <c r="BJ2950" s="9">
        <v>162.6</v>
      </c>
      <c r="BK2950" s="9" t="s">
        <v>49</v>
      </c>
    </row>
    <row r="2951" spans="57:63" hidden="1" x14ac:dyDescent="0.3">
      <c r="BE2951" s="10" t="s">
        <v>34</v>
      </c>
      <c r="BF2951" s="10">
        <v>2017</v>
      </c>
      <c r="BG2951" s="10" t="s">
        <v>43</v>
      </c>
      <c r="BH2951" s="58" t="s">
        <v>141</v>
      </c>
      <c r="BI2951" s="10" t="s">
        <v>10</v>
      </c>
      <c r="BJ2951" s="10">
        <v>132.30000000000001</v>
      </c>
      <c r="BK2951" s="10" t="s">
        <v>49</v>
      </c>
    </row>
    <row r="2952" spans="57:63" hidden="1" x14ac:dyDescent="0.3">
      <c r="BE2952" s="9" t="s">
        <v>34</v>
      </c>
      <c r="BF2952" s="9">
        <v>2017</v>
      </c>
      <c r="BG2952" s="9" t="s">
        <v>43</v>
      </c>
      <c r="BH2952" s="59" t="s">
        <v>141</v>
      </c>
      <c r="BI2952" s="9" t="s">
        <v>11</v>
      </c>
      <c r="BJ2952" s="9">
        <v>121.8</v>
      </c>
      <c r="BK2952" s="9" t="s">
        <v>49</v>
      </c>
    </row>
    <row r="2953" spans="57:63" hidden="1" x14ac:dyDescent="0.3">
      <c r="BE2953" s="10" t="s">
        <v>34</v>
      </c>
      <c r="BF2953" s="10">
        <v>2017</v>
      </c>
      <c r="BG2953" s="10" t="s">
        <v>43</v>
      </c>
      <c r="BH2953" s="58" t="s">
        <v>141</v>
      </c>
      <c r="BI2953" s="10" t="s">
        <v>12</v>
      </c>
      <c r="BJ2953" s="10">
        <v>136.30000000000001</v>
      </c>
      <c r="BK2953" s="10" t="s">
        <v>49</v>
      </c>
    </row>
    <row r="2954" spans="57:63" hidden="1" x14ac:dyDescent="0.3">
      <c r="BE2954" s="9" t="s">
        <v>34</v>
      </c>
      <c r="BF2954" s="9">
        <v>2017</v>
      </c>
      <c r="BG2954" s="9" t="s">
        <v>43</v>
      </c>
      <c r="BH2954" s="59" t="s">
        <v>141</v>
      </c>
      <c r="BI2954" s="9" t="s">
        <v>14</v>
      </c>
      <c r="BJ2954" s="9">
        <v>148.1</v>
      </c>
      <c r="BK2954" s="9" t="s">
        <v>49</v>
      </c>
    </row>
    <row r="2955" spans="57:63" hidden="1" x14ac:dyDescent="0.3">
      <c r="BE2955" s="10" t="s">
        <v>34</v>
      </c>
      <c r="BF2955" s="10">
        <v>2017</v>
      </c>
      <c r="BG2955" s="10" t="s">
        <v>43</v>
      </c>
      <c r="BH2955" s="58" t="s">
        <v>141</v>
      </c>
      <c r="BI2955" s="10" t="s">
        <v>15</v>
      </c>
      <c r="BJ2955" s="10">
        <v>140.1</v>
      </c>
      <c r="BK2955" s="10" t="s">
        <v>49</v>
      </c>
    </row>
    <row r="2956" spans="57:63" hidden="1" x14ac:dyDescent="0.3">
      <c r="BE2956" s="9" t="s">
        <v>34</v>
      </c>
      <c r="BF2956" s="9">
        <v>2017</v>
      </c>
      <c r="BG2956" s="9" t="s">
        <v>43</v>
      </c>
      <c r="BH2956" s="59" t="s">
        <v>141</v>
      </c>
      <c r="BI2956" s="9" t="s">
        <v>20</v>
      </c>
      <c r="BJ2956" s="9">
        <v>137.30000000000001</v>
      </c>
      <c r="BK2956" s="9" t="s">
        <v>77</v>
      </c>
    </row>
    <row r="2957" spans="57:63" hidden="1" x14ac:dyDescent="0.3">
      <c r="BE2957" s="10" t="s">
        <v>34</v>
      </c>
      <c r="BF2957" s="10">
        <v>2017</v>
      </c>
      <c r="BG2957" s="10" t="s">
        <v>43</v>
      </c>
      <c r="BH2957" s="58" t="s">
        <v>141</v>
      </c>
      <c r="BI2957" s="10" t="s">
        <v>21</v>
      </c>
      <c r="BJ2957" s="10">
        <v>132.19999999999999</v>
      </c>
      <c r="BK2957" s="10" t="s">
        <v>77</v>
      </c>
    </row>
    <row r="2958" spans="57:63" hidden="1" x14ac:dyDescent="0.3">
      <c r="BE2958" s="9" t="s">
        <v>34</v>
      </c>
      <c r="BF2958" s="9">
        <v>2017</v>
      </c>
      <c r="BG2958" s="9" t="s">
        <v>43</v>
      </c>
      <c r="BH2958" s="59" t="s">
        <v>141</v>
      </c>
      <c r="BI2958" s="9" t="s">
        <v>22</v>
      </c>
      <c r="BJ2958" s="9">
        <v>133.6</v>
      </c>
      <c r="BK2958" s="9" t="s">
        <v>77</v>
      </c>
    </row>
    <row r="2959" spans="57:63" hidden="1" x14ac:dyDescent="0.3">
      <c r="BE2959" s="10" t="s">
        <v>34</v>
      </c>
      <c r="BF2959" s="10">
        <v>2017</v>
      </c>
      <c r="BG2959" s="10" t="s">
        <v>43</v>
      </c>
      <c r="BH2959" s="58" t="s">
        <v>141</v>
      </c>
      <c r="BI2959" s="10" t="s">
        <v>23</v>
      </c>
      <c r="BJ2959" s="10">
        <v>131.30000000000001</v>
      </c>
      <c r="BK2959" s="10" t="s">
        <v>23</v>
      </c>
    </row>
    <row r="2960" spans="57:63" hidden="1" x14ac:dyDescent="0.3">
      <c r="BE2960" s="9" t="s">
        <v>34</v>
      </c>
      <c r="BF2960" s="9">
        <v>2017</v>
      </c>
      <c r="BG2960" s="9" t="s">
        <v>43</v>
      </c>
      <c r="BH2960" s="59" t="s">
        <v>141</v>
      </c>
      <c r="BI2960" s="9" t="s">
        <v>24</v>
      </c>
      <c r="BJ2960" s="9">
        <v>117.8</v>
      </c>
      <c r="BK2960" s="9" t="s">
        <v>77</v>
      </c>
    </row>
    <row r="2961" spans="57:63" hidden="1" x14ac:dyDescent="0.3">
      <c r="BE2961" s="10" t="s">
        <v>30</v>
      </c>
      <c r="BF2961" s="10">
        <v>2017</v>
      </c>
      <c r="BG2961" s="10" t="s">
        <v>45</v>
      </c>
      <c r="BH2961" s="58" t="s">
        <v>142</v>
      </c>
      <c r="BI2961" s="10" t="s">
        <v>3</v>
      </c>
      <c r="BJ2961" s="10">
        <v>136.30000000000001</v>
      </c>
      <c r="BK2961" s="10" t="s">
        <v>49</v>
      </c>
    </row>
    <row r="2962" spans="57:63" hidden="1" x14ac:dyDescent="0.3">
      <c r="BE2962" s="9" t="s">
        <v>30</v>
      </c>
      <c r="BF2962" s="9">
        <v>2017</v>
      </c>
      <c r="BG2962" s="9" t="s">
        <v>45</v>
      </c>
      <c r="BH2962" s="59" t="s">
        <v>142</v>
      </c>
      <c r="BI2962" s="9" t="s">
        <v>4</v>
      </c>
      <c r="BJ2962" s="9">
        <v>142.5</v>
      </c>
      <c r="BK2962" s="9" t="s">
        <v>49</v>
      </c>
    </row>
    <row r="2963" spans="57:63" hidden="1" x14ac:dyDescent="0.3">
      <c r="BE2963" s="10" t="s">
        <v>30</v>
      </c>
      <c r="BF2963" s="10">
        <v>2017</v>
      </c>
      <c r="BG2963" s="10" t="s">
        <v>45</v>
      </c>
      <c r="BH2963" s="58" t="s">
        <v>142</v>
      </c>
      <c r="BI2963" s="10" t="s">
        <v>5</v>
      </c>
      <c r="BJ2963" s="10">
        <v>140.5</v>
      </c>
      <c r="BK2963" s="10" t="s">
        <v>49</v>
      </c>
    </row>
    <row r="2964" spans="57:63" hidden="1" x14ac:dyDescent="0.3">
      <c r="BE2964" s="9" t="s">
        <v>30</v>
      </c>
      <c r="BF2964" s="9">
        <v>2017</v>
      </c>
      <c r="BG2964" s="9" t="s">
        <v>45</v>
      </c>
      <c r="BH2964" s="59" t="s">
        <v>142</v>
      </c>
      <c r="BI2964" s="9" t="s">
        <v>6</v>
      </c>
      <c r="BJ2964" s="9">
        <v>141.5</v>
      </c>
      <c r="BK2964" s="9" t="s">
        <v>49</v>
      </c>
    </row>
    <row r="2965" spans="57:63" hidden="1" x14ac:dyDescent="0.3">
      <c r="BE2965" s="10" t="s">
        <v>30</v>
      </c>
      <c r="BF2965" s="10">
        <v>2017</v>
      </c>
      <c r="BG2965" s="10" t="s">
        <v>45</v>
      </c>
      <c r="BH2965" s="58" t="s">
        <v>142</v>
      </c>
      <c r="BI2965" s="10" t="s">
        <v>7</v>
      </c>
      <c r="BJ2965" s="10">
        <v>121.6</v>
      </c>
      <c r="BK2965" s="10" t="s">
        <v>49</v>
      </c>
    </row>
    <row r="2966" spans="57:63" hidden="1" x14ac:dyDescent="0.3">
      <c r="BE2966" s="9" t="s">
        <v>30</v>
      </c>
      <c r="BF2966" s="9">
        <v>2017</v>
      </c>
      <c r="BG2966" s="9" t="s">
        <v>45</v>
      </c>
      <c r="BH2966" s="59" t="s">
        <v>142</v>
      </c>
      <c r="BI2966" s="9" t="s">
        <v>8</v>
      </c>
      <c r="BJ2966" s="9">
        <v>147.30000000000001</v>
      </c>
      <c r="BK2966" s="9" t="s">
        <v>49</v>
      </c>
    </row>
    <row r="2967" spans="57:63" hidden="1" x14ac:dyDescent="0.3">
      <c r="BE2967" s="10" t="s">
        <v>30</v>
      </c>
      <c r="BF2967" s="10">
        <v>2017</v>
      </c>
      <c r="BG2967" s="10" t="s">
        <v>45</v>
      </c>
      <c r="BH2967" s="58" t="s">
        <v>142</v>
      </c>
      <c r="BI2967" s="10" t="s">
        <v>9</v>
      </c>
      <c r="BJ2967" s="10">
        <v>168</v>
      </c>
      <c r="BK2967" s="10" t="s">
        <v>49</v>
      </c>
    </row>
    <row r="2968" spans="57:63" hidden="1" x14ac:dyDescent="0.3">
      <c r="BE2968" s="9" t="s">
        <v>30</v>
      </c>
      <c r="BF2968" s="9">
        <v>2017</v>
      </c>
      <c r="BG2968" s="9" t="s">
        <v>45</v>
      </c>
      <c r="BH2968" s="59" t="s">
        <v>142</v>
      </c>
      <c r="BI2968" s="9" t="s">
        <v>10</v>
      </c>
      <c r="BJ2968" s="9">
        <v>135.80000000000001</v>
      </c>
      <c r="BK2968" s="9" t="s">
        <v>49</v>
      </c>
    </row>
    <row r="2969" spans="57:63" hidden="1" x14ac:dyDescent="0.3">
      <c r="BE2969" s="10" t="s">
        <v>30</v>
      </c>
      <c r="BF2969" s="10">
        <v>2017</v>
      </c>
      <c r="BG2969" s="10" t="s">
        <v>45</v>
      </c>
      <c r="BH2969" s="58" t="s">
        <v>142</v>
      </c>
      <c r="BI2969" s="10" t="s">
        <v>11</v>
      </c>
      <c r="BJ2969" s="10">
        <v>122.5</v>
      </c>
      <c r="BK2969" s="10" t="s">
        <v>49</v>
      </c>
    </row>
    <row r="2970" spans="57:63" hidden="1" x14ac:dyDescent="0.3">
      <c r="BE2970" s="9" t="s">
        <v>30</v>
      </c>
      <c r="BF2970" s="9">
        <v>2017</v>
      </c>
      <c r="BG2970" s="9" t="s">
        <v>45</v>
      </c>
      <c r="BH2970" s="59" t="s">
        <v>142</v>
      </c>
      <c r="BI2970" s="9" t="s">
        <v>12</v>
      </c>
      <c r="BJ2970" s="9">
        <v>136</v>
      </c>
      <c r="BK2970" s="9" t="s">
        <v>49</v>
      </c>
    </row>
    <row r="2971" spans="57:63" hidden="1" x14ac:dyDescent="0.3">
      <c r="BE2971" s="10" t="s">
        <v>30</v>
      </c>
      <c r="BF2971" s="10">
        <v>2017</v>
      </c>
      <c r="BG2971" s="10" t="s">
        <v>45</v>
      </c>
      <c r="BH2971" s="58" t="s">
        <v>142</v>
      </c>
      <c r="BI2971" s="10" t="s">
        <v>14</v>
      </c>
      <c r="BJ2971" s="10">
        <v>151.4</v>
      </c>
      <c r="BK2971" s="10" t="s">
        <v>49</v>
      </c>
    </row>
    <row r="2972" spans="57:63" hidden="1" x14ac:dyDescent="0.3">
      <c r="BE2972" s="9" t="s">
        <v>30</v>
      </c>
      <c r="BF2972" s="9">
        <v>2017</v>
      </c>
      <c r="BG2972" s="9" t="s">
        <v>45</v>
      </c>
      <c r="BH2972" s="59" t="s">
        <v>142</v>
      </c>
      <c r="BI2972" s="9" t="s">
        <v>15</v>
      </c>
      <c r="BJ2972" s="9">
        <v>142.4</v>
      </c>
      <c r="BK2972" s="9" t="s">
        <v>49</v>
      </c>
    </row>
    <row r="2973" spans="57:63" hidden="1" x14ac:dyDescent="0.3">
      <c r="BE2973" s="10" t="s">
        <v>30</v>
      </c>
      <c r="BF2973" s="10">
        <v>2017</v>
      </c>
      <c r="BG2973" s="10" t="s">
        <v>45</v>
      </c>
      <c r="BH2973" s="58" t="s">
        <v>142</v>
      </c>
      <c r="BI2973" s="10" t="s">
        <v>20</v>
      </c>
      <c r="BJ2973" s="10" t="s">
        <v>32</v>
      </c>
      <c r="BK2973" s="10" t="s">
        <v>77</v>
      </c>
    </row>
    <row r="2974" spans="57:63" hidden="1" x14ac:dyDescent="0.3">
      <c r="BE2974" s="9" t="s">
        <v>30</v>
      </c>
      <c r="BF2974" s="9">
        <v>2017</v>
      </c>
      <c r="BG2974" s="9" t="s">
        <v>45</v>
      </c>
      <c r="BH2974" s="59" t="s">
        <v>142</v>
      </c>
      <c r="BI2974" s="9" t="s">
        <v>21</v>
      </c>
      <c r="BJ2974" s="9">
        <v>141.1</v>
      </c>
      <c r="BK2974" s="9" t="s">
        <v>77</v>
      </c>
    </row>
    <row r="2975" spans="57:63" hidden="1" x14ac:dyDescent="0.3">
      <c r="BE2975" s="10" t="s">
        <v>30</v>
      </c>
      <c r="BF2975" s="10">
        <v>2017</v>
      </c>
      <c r="BG2975" s="10" t="s">
        <v>45</v>
      </c>
      <c r="BH2975" s="58" t="s">
        <v>142</v>
      </c>
      <c r="BI2975" s="10" t="s">
        <v>22</v>
      </c>
      <c r="BJ2975" s="10">
        <v>139.4</v>
      </c>
      <c r="BK2975" s="10" t="s">
        <v>77</v>
      </c>
    </row>
    <row r="2976" spans="57:63" hidden="1" x14ac:dyDescent="0.3">
      <c r="BE2976" s="9" t="s">
        <v>30</v>
      </c>
      <c r="BF2976" s="9">
        <v>2017</v>
      </c>
      <c r="BG2976" s="9" t="s">
        <v>45</v>
      </c>
      <c r="BH2976" s="59" t="s">
        <v>142</v>
      </c>
      <c r="BI2976" s="9" t="s">
        <v>23</v>
      </c>
      <c r="BJ2976" s="9">
        <v>135.80000000000001</v>
      </c>
      <c r="BK2976" s="9" t="s">
        <v>23</v>
      </c>
    </row>
    <row r="2977" spans="57:63" hidden="1" x14ac:dyDescent="0.3">
      <c r="BE2977" s="10" t="s">
        <v>30</v>
      </c>
      <c r="BF2977" s="10">
        <v>2017</v>
      </c>
      <c r="BG2977" s="10" t="s">
        <v>45</v>
      </c>
      <c r="BH2977" s="58" t="s">
        <v>142</v>
      </c>
      <c r="BI2977" s="10" t="s">
        <v>24</v>
      </c>
      <c r="BJ2977" s="10">
        <v>121.6</v>
      </c>
      <c r="BK2977" s="10" t="s">
        <v>77</v>
      </c>
    </row>
    <row r="2978" spans="57:63" hidden="1" x14ac:dyDescent="0.3">
      <c r="BE2978" s="9" t="s">
        <v>33</v>
      </c>
      <c r="BF2978" s="9">
        <v>2017</v>
      </c>
      <c r="BG2978" s="9" t="s">
        <v>45</v>
      </c>
      <c r="BH2978" s="59" t="s">
        <v>142</v>
      </c>
      <c r="BI2978" s="9" t="s">
        <v>3</v>
      </c>
      <c r="BJ2978" s="9">
        <v>134.30000000000001</v>
      </c>
      <c r="BK2978" s="9" t="s">
        <v>49</v>
      </c>
    </row>
    <row r="2979" spans="57:63" hidden="1" x14ac:dyDescent="0.3">
      <c r="BE2979" s="10" t="s">
        <v>33</v>
      </c>
      <c r="BF2979" s="10">
        <v>2017</v>
      </c>
      <c r="BG2979" s="10" t="s">
        <v>45</v>
      </c>
      <c r="BH2979" s="58" t="s">
        <v>142</v>
      </c>
      <c r="BI2979" s="10" t="s">
        <v>4</v>
      </c>
      <c r="BJ2979" s="10">
        <v>142.1</v>
      </c>
      <c r="BK2979" s="10" t="s">
        <v>49</v>
      </c>
    </row>
    <row r="2980" spans="57:63" hidden="1" x14ac:dyDescent="0.3">
      <c r="BE2980" s="9" t="s">
        <v>33</v>
      </c>
      <c r="BF2980" s="9">
        <v>2017</v>
      </c>
      <c r="BG2980" s="9" t="s">
        <v>45</v>
      </c>
      <c r="BH2980" s="59" t="s">
        <v>142</v>
      </c>
      <c r="BI2980" s="9" t="s">
        <v>5</v>
      </c>
      <c r="BJ2980" s="9">
        <v>146.69999999999999</v>
      </c>
      <c r="BK2980" s="9" t="s">
        <v>49</v>
      </c>
    </row>
    <row r="2981" spans="57:63" hidden="1" x14ac:dyDescent="0.3">
      <c r="BE2981" s="10" t="s">
        <v>33</v>
      </c>
      <c r="BF2981" s="10">
        <v>2017</v>
      </c>
      <c r="BG2981" s="10" t="s">
        <v>45</v>
      </c>
      <c r="BH2981" s="58" t="s">
        <v>142</v>
      </c>
      <c r="BI2981" s="10" t="s">
        <v>6</v>
      </c>
      <c r="BJ2981" s="10">
        <v>139.5</v>
      </c>
      <c r="BK2981" s="10" t="s">
        <v>49</v>
      </c>
    </row>
    <row r="2982" spans="57:63" hidden="1" x14ac:dyDescent="0.3">
      <c r="BE2982" s="9" t="s">
        <v>33</v>
      </c>
      <c r="BF2982" s="9">
        <v>2017</v>
      </c>
      <c r="BG2982" s="9" t="s">
        <v>45</v>
      </c>
      <c r="BH2982" s="59" t="s">
        <v>142</v>
      </c>
      <c r="BI2982" s="9" t="s">
        <v>7</v>
      </c>
      <c r="BJ2982" s="9">
        <v>115.2</v>
      </c>
      <c r="BK2982" s="9" t="s">
        <v>49</v>
      </c>
    </row>
    <row r="2983" spans="57:63" hidden="1" x14ac:dyDescent="0.3">
      <c r="BE2983" s="10" t="s">
        <v>33</v>
      </c>
      <c r="BF2983" s="10">
        <v>2017</v>
      </c>
      <c r="BG2983" s="10" t="s">
        <v>45</v>
      </c>
      <c r="BH2983" s="58" t="s">
        <v>142</v>
      </c>
      <c r="BI2983" s="10" t="s">
        <v>8</v>
      </c>
      <c r="BJ2983" s="10">
        <v>136.4</v>
      </c>
      <c r="BK2983" s="10" t="s">
        <v>49</v>
      </c>
    </row>
    <row r="2984" spans="57:63" hidden="1" x14ac:dyDescent="0.3">
      <c r="BE2984" s="9" t="s">
        <v>33</v>
      </c>
      <c r="BF2984" s="9">
        <v>2017</v>
      </c>
      <c r="BG2984" s="9" t="s">
        <v>45</v>
      </c>
      <c r="BH2984" s="59" t="s">
        <v>142</v>
      </c>
      <c r="BI2984" s="9" t="s">
        <v>9</v>
      </c>
      <c r="BJ2984" s="9">
        <v>185.2</v>
      </c>
      <c r="BK2984" s="9" t="s">
        <v>49</v>
      </c>
    </row>
    <row r="2985" spans="57:63" hidden="1" x14ac:dyDescent="0.3">
      <c r="BE2985" s="10" t="s">
        <v>33</v>
      </c>
      <c r="BF2985" s="10">
        <v>2017</v>
      </c>
      <c r="BG2985" s="10" t="s">
        <v>45</v>
      </c>
      <c r="BH2985" s="58" t="s">
        <v>142</v>
      </c>
      <c r="BI2985" s="10" t="s">
        <v>10</v>
      </c>
      <c r="BJ2985" s="10">
        <v>122.2</v>
      </c>
      <c r="BK2985" s="10" t="s">
        <v>49</v>
      </c>
    </row>
    <row r="2986" spans="57:63" hidden="1" x14ac:dyDescent="0.3">
      <c r="BE2986" s="9" t="s">
        <v>33</v>
      </c>
      <c r="BF2986" s="9">
        <v>2017</v>
      </c>
      <c r="BG2986" s="9" t="s">
        <v>45</v>
      </c>
      <c r="BH2986" s="59" t="s">
        <v>142</v>
      </c>
      <c r="BI2986" s="9" t="s">
        <v>11</v>
      </c>
      <c r="BJ2986" s="9">
        <v>123.9</v>
      </c>
      <c r="BK2986" s="9" t="s">
        <v>49</v>
      </c>
    </row>
    <row r="2987" spans="57:63" hidden="1" x14ac:dyDescent="0.3">
      <c r="BE2987" s="10" t="s">
        <v>33</v>
      </c>
      <c r="BF2987" s="10">
        <v>2017</v>
      </c>
      <c r="BG2987" s="10" t="s">
        <v>45</v>
      </c>
      <c r="BH2987" s="58" t="s">
        <v>142</v>
      </c>
      <c r="BI2987" s="10" t="s">
        <v>12</v>
      </c>
      <c r="BJ2987" s="10">
        <v>138.30000000000001</v>
      </c>
      <c r="BK2987" s="10" t="s">
        <v>49</v>
      </c>
    </row>
    <row r="2988" spans="57:63" hidden="1" x14ac:dyDescent="0.3">
      <c r="BE2988" s="9" t="s">
        <v>33</v>
      </c>
      <c r="BF2988" s="9">
        <v>2017</v>
      </c>
      <c r="BG2988" s="9" t="s">
        <v>45</v>
      </c>
      <c r="BH2988" s="59" t="s">
        <v>142</v>
      </c>
      <c r="BI2988" s="9" t="s">
        <v>14</v>
      </c>
      <c r="BJ2988" s="9">
        <v>146</v>
      </c>
      <c r="BK2988" s="9" t="s">
        <v>49</v>
      </c>
    </row>
    <row r="2989" spans="57:63" hidden="1" x14ac:dyDescent="0.3">
      <c r="BE2989" s="10" t="s">
        <v>33</v>
      </c>
      <c r="BF2989" s="10">
        <v>2017</v>
      </c>
      <c r="BG2989" s="10" t="s">
        <v>45</v>
      </c>
      <c r="BH2989" s="58" t="s">
        <v>142</v>
      </c>
      <c r="BI2989" s="10" t="s">
        <v>15</v>
      </c>
      <c r="BJ2989" s="10">
        <v>141.5</v>
      </c>
      <c r="BK2989" s="10" t="s">
        <v>49</v>
      </c>
    </row>
    <row r="2990" spans="57:63" hidden="1" x14ac:dyDescent="0.3">
      <c r="BE2990" s="9" t="s">
        <v>33</v>
      </c>
      <c r="BF2990" s="9">
        <v>2017</v>
      </c>
      <c r="BG2990" s="9" t="s">
        <v>45</v>
      </c>
      <c r="BH2990" s="59" t="s">
        <v>142</v>
      </c>
      <c r="BI2990" s="9" t="s">
        <v>20</v>
      </c>
      <c r="BJ2990" s="9">
        <v>138.6</v>
      </c>
      <c r="BK2990" s="9" t="s">
        <v>77</v>
      </c>
    </row>
    <row r="2991" spans="57:63" hidden="1" x14ac:dyDescent="0.3">
      <c r="BE2991" s="10" t="s">
        <v>33</v>
      </c>
      <c r="BF2991" s="10">
        <v>2017</v>
      </c>
      <c r="BG2991" s="10" t="s">
        <v>45</v>
      </c>
      <c r="BH2991" s="58" t="s">
        <v>142</v>
      </c>
      <c r="BI2991" s="10" t="s">
        <v>21</v>
      </c>
      <c r="BJ2991" s="10">
        <v>125.7</v>
      </c>
      <c r="BK2991" s="10" t="s">
        <v>77</v>
      </c>
    </row>
    <row r="2992" spans="57:63" hidden="1" x14ac:dyDescent="0.3">
      <c r="BE2992" s="9" t="s">
        <v>33</v>
      </c>
      <c r="BF2992" s="9">
        <v>2017</v>
      </c>
      <c r="BG2992" s="9" t="s">
        <v>45</v>
      </c>
      <c r="BH2992" s="59" t="s">
        <v>142</v>
      </c>
      <c r="BI2992" s="9" t="s">
        <v>22</v>
      </c>
      <c r="BJ2992" s="9">
        <v>128.80000000000001</v>
      </c>
      <c r="BK2992" s="9" t="s">
        <v>77</v>
      </c>
    </row>
    <row r="2993" spans="57:63" hidden="1" x14ac:dyDescent="0.3">
      <c r="BE2993" s="10" t="s">
        <v>33</v>
      </c>
      <c r="BF2993" s="10">
        <v>2017</v>
      </c>
      <c r="BG2993" s="10" t="s">
        <v>45</v>
      </c>
      <c r="BH2993" s="58" t="s">
        <v>142</v>
      </c>
      <c r="BI2993" s="10" t="s">
        <v>23</v>
      </c>
      <c r="BJ2993" s="10">
        <v>127.4</v>
      </c>
      <c r="BK2993" s="10" t="s">
        <v>23</v>
      </c>
    </row>
    <row r="2994" spans="57:63" hidden="1" x14ac:dyDescent="0.3">
      <c r="BE2994" s="9" t="s">
        <v>33</v>
      </c>
      <c r="BF2994" s="9">
        <v>2017</v>
      </c>
      <c r="BG2994" s="9" t="s">
        <v>45</v>
      </c>
      <c r="BH2994" s="59" t="s">
        <v>142</v>
      </c>
      <c r="BI2994" s="9" t="s">
        <v>24</v>
      </c>
      <c r="BJ2994" s="9">
        <v>115.3</v>
      </c>
      <c r="BK2994" s="9" t="s">
        <v>77</v>
      </c>
    </row>
    <row r="2995" spans="57:63" hidden="1" x14ac:dyDescent="0.3">
      <c r="BE2995" s="10" t="s">
        <v>34</v>
      </c>
      <c r="BF2995" s="10">
        <v>2017</v>
      </c>
      <c r="BG2995" s="10" t="s">
        <v>45</v>
      </c>
      <c r="BH2995" s="58" t="s">
        <v>142</v>
      </c>
      <c r="BI2995" s="10" t="s">
        <v>3</v>
      </c>
      <c r="BJ2995" s="10">
        <v>135.69999999999999</v>
      </c>
      <c r="BK2995" s="10" t="s">
        <v>49</v>
      </c>
    </row>
    <row r="2996" spans="57:63" hidden="1" x14ac:dyDescent="0.3">
      <c r="BE2996" s="9" t="s">
        <v>34</v>
      </c>
      <c r="BF2996" s="9">
        <v>2017</v>
      </c>
      <c r="BG2996" s="9" t="s">
        <v>45</v>
      </c>
      <c r="BH2996" s="59" t="s">
        <v>142</v>
      </c>
      <c r="BI2996" s="9" t="s">
        <v>4</v>
      </c>
      <c r="BJ2996" s="9">
        <v>142.4</v>
      </c>
      <c r="BK2996" s="9" t="s">
        <v>49</v>
      </c>
    </row>
    <row r="2997" spans="57:63" hidden="1" x14ac:dyDescent="0.3">
      <c r="BE2997" s="10" t="s">
        <v>34</v>
      </c>
      <c r="BF2997" s="10">
        <v>2017</v>
      </c>
      <c r="BG2997" s="10" t="s">
        <v>45</v>
      </c>
      <c r="BH2997" s="58" t="s">
        <v>142</v>
      </c>
      <c r="BI2997" s="10" t="s">
        <v>5</v>
      </c>
      <c r="BJ2997" s="10">
        <v>142.9</v>
      </c>
      <c r="BK2997" s="10" t="s">
        <v>49</v>
      </c>
    </row>
    <row r="2998" spans="57:63" hidden="1" x14ac:dyDescent="0.3">
      <c r="BE2998" s="9" t="s">
        <v>34</v>
      </c>
      <c r="BF2998" s="9">
        <v>2017</v>
      </c>
      <c r="BG2998" s="9" t="s">
        <v>45</v>
      </c>
      <c r="BH2998" s="59" t="s">
        <v>142</v>
      </c>
      <c r="BI2998" s="9" t="s">
        <v>6</v>
      </c>
      <c r="BJ2998" s="9">
        <v>140.80000000000001</v>
      </c>
      <c r="BK2998" s="9" t="s">
        <v>49</v>
      </c>
    </row>
    <row r="2999" spans="57:63" hidden="1" x14ac:dyDescent="0.3">
      <c r="BE2999" s="10" t="s">
        <v>34</v>
      </c>
      <c r="BF2999" s="10">
        <v>2017</v>
      </c>
      <c r="BG2999" s="10" t="s">
        <v>45</v>
      </c>
      <c r="BH2999" s="58" t="s">
        <v>142</v>
      </c>
      <c r="BI2999" s="10" t="s">
        <v>7</v>
      </c>
      <c r="BJ2999" s="10">
        <v>119.2</v>
      </c>
      <c r="BK2999" s="10" t="s">
        <v>49</v>
      </c>
    </row>
    <row r="3000" spans="57:63" hidden="1" x14ac:dyDescent="0.3">
      <c r="BE3000" s="9" t="s">
        <v>34</v>
      </c>
      <c r="BF3000" s="9">
        <v>2017</v>
      </c>
      <c r="BG3000" s="9" t="s">
        <v>45</v>
      </c>
      <c r="BH3000" s="59" t="s">
        <v>142</v>
      </c>
      <c r="BI3000" s="9" t="s">
        <v>8</v>
      </c>
      <c r="BJ3000" s="9">
        <v>142.19999999999999</v>
      </c>
      <c r="BK3000" s="9" t="s">
        <v>49</v>
      </c>
    </row>
    <row r="3001" spans="57:63" hidden="1" x14ac:dyDescent="0.3">
      <c r="BE3001" s="10" t="s">
        <v>34</v>
      </c>
      <c r="BF3001" s="10">
        <v>2017</v>
      </c>
      <c r="BG3001" s="10" t="s">
        <v>45</v>
      </c>
      <c r="BH3001" s="58" t="s">
        <v>142</v>
      </c>
      <c r="BI3001" s="10" t="s">
        <v>9</v>
      </c>
      <c r="BJ3001" s="10">
        <v>173.8</v>
      </c>
      <c r="BK3001" s="10" t="s">
        <v>49</v>
      </c>
    </row>
    <row r="3002" spans="57:63" hidden="1" x14ac:dyDescent="0.3">
      <c r="BE3002" s="9" t="s">
        <v>34</v>
      </c>
      <c r="BF3002" s="9">
        <v>2017</v>
      </c>
      <c r="BG3002" s="9" t="s">
        <v>45</v>
      </c>
      <c r="BH3002" s="59" t="s">
        <v>142</v>
      </c>
      <c r="BI3002" s="9" t="s">
        <v>10</v>
      </c>
      <c r="BJ3002" s="9">
        <v>131.19999999999999</v>
      </c>
      <c r="BK3002" s="9" t="s">
        <v>49</v>
      </c>
    </row>
    <row r="3003" spans="57:63" hidden="1" x14ac:dyDescent="0.3">
      <c r="BE3003" s="10" t="s">
        <v>34</v>
      </c>
      <c r="BF3003" s="10">
        <v>2017</v>
      </c>
      <c r="BG3003" s="10" t="s">
        <v>45</v>
      </c>
      <c r="BH3003" s="58" t="s">
        <v>142</v>
      </c>
      <c r="BI3003" s="10" t="s">
        <v>11</v>
      </c>
      <c r="BJ3003" s="10">
        <v>123</v>
      </c>
      <c r="BK3003" s="10" t="s">
        <v>49</v>
      </c>
    </row>
    <row r="3004" spans="57:63" hidden="1" x14ac:dyDescent="0.3">
      <c r="BE3004" s="9" t="s">
        <v>34</v>
      </c>
      <c r="BF3004" s="9">
        <v>2017</v>
      </c>
      <c r="BG3004" s="9" t="s">
        <v>45</v>
      </c>
      <c r="BH3004" s="59" t="s">
        <v>142</v>
      </c>
      <c r="BI3004" s="9" t="s">
        <v>12</v>
      </c>
      <c r="BJ3004" s="9">
        <v>136.80000000000001</v>
      </c>
      <c r="BK3004" s="9" t="s">
        <v>49</v>
      </c>
    </row>
    <row r="3005" spans="57:63" hidden="1" x14ac:dyDescent="0.3">
      <c r="BE3005" s="10" t="s">
        <v>34</v>
      </c>
      <c r="BF3005" s="10">
        <v>2017</v>
      </c>
      <c r="BG3005" s="10" t="s">
        <v>45</v>
      </c>
      <c r="BH3005" s="58" t="s">
        <v>142</v>
      </c>
      <c r="BI3005" s="10" t="s">
        <v>14</v>
      </c>
      <c r="BJ3005" s="10">
        <v>148.9</v>
      </c>
      <c r="BK3005" s="10" t="s">
        <v>49</v>
      </c>
    </row>
    <row r="3006" spans="57:63" hidden="1" x14ac:dyDescent="0.3">
      <c r="BE3006" s="9" t="s">
        <v>34</v>
      </c>
      <c r="BF3006" s="9">
        <v>2017</v>
      </c>
      <c r="BG3006" s="9" t="s">
        <v>45</v>
      </c>
      <c r="BH3006" s="59" t="s">
        <v>142</v>
      </c>
      <c r="BI3006" s="9" t="s">
        <v>15</v>
      </c>
      <c r="BJ3006" s="9">
        <v>142.1</v>
      </c>
      <c r="BK3006" s="9" t="s">
        <v>49</v>
      </c>
    </row>
    <row r="3007" spans="57:63" hidden="1" x14ac:dyDescent="0.3">
      <c r="BE3007" s="10" t="s">
        <v>34</v>
      </c>
      <c r="BF3007" s="10">
        <v>2017</v>
      </c>
      <c r="BG3007" s="10" t="s">
        <v>45</v>
      </c>
      <c r="BH3007" s="58" t="s">
        <v>142</v>
      </c>
      <c r="BI3007" s="10" t="s">
        <v>20</v>
      </c>
      <c r="BJ3007" s="10">
        <v>138.6</v>
      </c>
      <c r="BK3007" s="10" t="s">
        <v>77</v>
      </c>
    </row>
    <row r="3008" spans="57:63" hidden="1" x14ac:dyDescent="0.3">
      <c r="BE3008" s="9" t="s">
        <v>34</v>
      </c>
      <c r="BF3008" s="9">
        <v>2017</v>
      </c>
      <c r="BG3008" s="9" t="s">
        <v>45</v>
      </c>
      <c r="BH3008" s="59" t="s">
        <v>142</v>
      </c>
      <c r="BI3008" s="9" t="s">
        <v>21</v>
      </c>
      <c r="BJ3008" s="9">
        <v>135.30000000000001</v>
      </c>
      <c r="BK3008" s="9" t="s">
        <v>77</v>
      </c>
    </row>
    <row r="3009" spans="57:63" hidden="1" x14ac:dyDescent="0.3">
      <c r="BE3009" s="10" t="s">
        <v>34</v>
      </c>
      <c r="BF3009" s="10">
        <v>2017</v>
      </c>
      <c r="BG3009" s="10" t="s">
        <v>45</v>
      </c>
      <c r="BH3009" s="58" t="s">
        <v>142</v>
      </c>
      <c r="BI3009" s="10" t="s">
        <v>22</v>
      </c>
      <c r="BJ3009" s="10">
        <v>134.4</v>
      </c>
      <c r="BK3009" s="10" t="s">
        <v>77</v>
      </c>
    </row>
    <row r="3010" spans="57:63" hidden="1" x14ac:dyDescent="0.3">
      <c r="BE3010" s="9" t="s">
        <v>34</v>
      </c>
      <c r="BF3010" s="9">
        <v>2017</v>
      </c>
      <c r="BG3010" s="9" t="s">
        <v>45</v>
      </c>
      <c r="BH3010" s="59" t="s">
        <v>142</v>
      </c>
      <c r="BI3010" s="9" t="s">
        <v>23</v>
      </c>
      <c r="BJ3010" s="9">
        <v>132.6</v>
      </c>
      <c r="BK3010" s="9" t="s">
        <v>23</v>
      </c>
    </row>
    <row r="3011" spans="57:63" hidden="1" x14ac:dyDescent="0.3">
      <c r="BE3011" s="10" t="s">
        <v>34</v>
      </c>
      <c r="BF3011" s="10">
        <v>2017</v>
      </c>
      <c r="BG3011" s="10" t="s">
        <v>45</v>
      </c>
      <c r="BH3011" s="58" t="s">
        <v>142</v>
      </c>
      <c r="BI3011" s="10" t="s">
        <v>24</v>
      </c>
      <c r="BJ3011" s="10">
        <v>118.3</v>
      </c>
      <c r="BK3011" s="10" t="s">
        <v>77</v>
      </c>
    </row>
    <row r="3012" spans="57:63" hidden="1" x14ac:dyDescent="0.3">
      <c r="BE3012" s="9" t="s">
        <v>30</v>
      </c>
      <c r="BF3012" s="9">
        <v>2017</v>
      </c>
      <c r="BG3012" s="9" t="s">
        <v>46</v>
      </c>
      <c r="BH3012" s="59" t="s">
        <v>143</v>
      </c>
      <c r="BI3012" s="9" t="s">
        <v>3</v>
      </c>
      <c r="BJ3012" s="9">
        <v>136.4</v>
      </c>
      <c r="BK3012" s="9" t="s">
        <v>49</v>
      </c>
    </row>
    <row r="3013" spans="57:63" hidden="1" x14ac:dyDescent="0.3">
      <c r="BE3013" s="10" t="s">
        <v>30</v>
      </c>
      <c r="BF3013" s="10">
        <v>2017</v>
      </c>
      <c r="BG3013" s="10" t="s">
        <v>46</v>
      </c>
      <c r="BH3013" s="58" t="s">
        <v>143</v>
      </c>
      <c r="BI3013" s="10" t="s">
        <v>4</v>
      </c>
      <c r="BJ3013" s="10">
        <v>143.69999999999999</v>
      </c>
      <c r="BK3013" s="10" t="s">
        <v>49</v>
      </c>
    </row>
    <row r="3014" spans="57:63" hidden="1" x14ac:dyDescent="0.3">
      <c r="BE3014" s="9" t="s">
        <v>30</v>
      </c>
      <c r="BF3014" s="9">
        <v>2017</v>
      </c>
      <c r="BG3014" s="9" t="s">
        <v>46</v>
      </c>
      <c r="BH3014" s="59" t="s">
        <v>143</v>
      </c>
      <c r="BI3014" s="9" t="s">
        <v>5</v>
      </c>
      <c r="BJ3014" s="9">
        <v>144.80000000000001</v>
      </c>
      <c r="BK3014" s="9" t="s">
        <v>49</v>
      </c>
    </row>
    <row r="3015" spans="57:63" hidden="1" x14ac:dyDescent="0.3">
      <c r="BE3015" s="10" t="s">
        <v>30</v>
      </c>
      <c r="BF3015" s="10">
        <v>2017</v>
      </c>
      <c r="BG3015" s="10" t="s">
        <v>46</v>
      </c>
      <c r="BH3015" s="58" t="s">
        <v>143</v>
      </c>
      <c r="BI3015" s="10" t="s">
        <v>6</v>
      </c>
      <c r="BJ3015" s="10">
        <v>141.9</v>
      </c>
      <c r="BK3015" s="10" t="s">
        <v>49</v>
      </c>
    </row>
    <row r="3016" spans="57:63" hidden="1" x14ac:dyDescent="0.3">
      <c r="BE3016" s="9" t="s">
        <v>30</v>
      </c>
      <c r="BF3016" s="9">
        <v>2017</v>
      </c>
      <c r="BG3016" s="9" t="s">
        <v>46</v>
      </c>
      <c r="BH3016" s="59" t="s">
        <v>143</v>
      </c>
      <c r="BI3016" s="9" t="s">
        <v>7</v>
      </c>
      <c r="BJ3016" s="9">
        <v>123.1</v>
      </c>
      <c r="BK3016" s="9" t="s">
        <v>49</v>
      </c>
    </row>
    <row r="3017" spans="57:63" hidden="1" x14ac:dyDescent="0.3">
      <c r="BE3017" s="10" t="s">
        <v>30</v>
      </c>
      <c r="BF3017" s="10">
        <v>2017</v>
      </c>
      <c r="BG3017" s="10" t="s">
        <v>46</v>
      </c>
      <c r="BH3017" s="58" t="s">
        <v>143</v>
      </c>
      <c r="BI3017" s="10" t="s">
        <v>8</v>
      </c>
      <c r="BJ3017" s="10">
        <v>147.19999999999999</v>
      </c>
      <c r="BK3017" s="10" t="s">
        <v>49</v>
      </c>
    </row>
    <row r="3018" spans="57:63" hidden="1" x14ac:dyDescent="0.3">
      <c r="BE3018" s="9" t="s">
        <v>30</v>
      </c>
      <c r="BF3018" s="9">
        <v>2017</v>
      </c>
      <c r="BG3018" s="9" t="s">
        <v>46</v>
      </c>
      <c r="BH3018" s="59" t="s">
        <v>143</v>
      </c>
      <c r="BI3018" s="9" t="s">
        <v>9</v>
      </c>
      <c r="BJ3018" s="9">
        <v>161</v>
      </c>
      <c r="BK3018" s="9" t="s">
        <v>49</v>
      </c>
    </row>
    <row r="3019" spans="57:63" hidden="1" x14ac:dyDescent="0.3">
      <c r="BE3019" s="10" t="s">
        <v>30</v>
      </c>
      <c r="BF3019" s="10">
        <v>2017</v>
      </c>
      <c r="BG3019" s="10" t="s">
        <v>46</v>
      </c>
      <c r="BH3019" s="58" t="s">
        <v>143</v>
      </c>
      <c r="BI3019" s="10" t="s">
        <v>10</v>
      </c>
      <c r="BJ3019" s="10">
        <v>133.80000000000001</v>
      </c>
      <c r="BK3019" s="10" t="s">
        <v>49</v>
      </c>
    </row>
    <row r="3020" spans="57:63" hidden="1" x14ac:dyDescent="0.3">
      <c r="BE3020" s="9" t="s">
        <v>30</v>
      </c>
      <c r="BF3020" s="9">
        <v>2017</v>
      </c>
      <c r="BG3020" s="9" t="s">
        <v>46</v>
      </c>
      <c r="BH3020" s="59" t="s">
        <v>143</v>
      </c>
      <c r="BI3020" s="9" t="s">
        <v>11</v>
      </c>
      <c r="BJ3020" s="9">
        <v>121.9</v>
      </c>
      <c r="BK3020" s="9" t="s">
        <v>49</v>
      </c>
    </row>
    <row r="3021" spans="57:63" hidden="1" x14ac:dyDescent="0.3">
      <c r="BE3021" s="10" t="s">
        <v>30</v>
      </c>
      <c r="BF3021" s="10">
        <v>2017</v>
      </c>
      <c r="BG3021" s="10" t="s">
        <v>46</v>
      </c>
      <c r="BH3021" s="58" t="s">
        <v>143</v>
      </c>
      <c r="BI3021" s="10" t="s">
        <v>12</v>
      </c>
      <c r="BJ3021" s="10">
        <v>135.80000000000001</v>
      </c>
      <c r="BK3021" s="10" t="s">
        <v>49</v>
      </c>
    </row>
    <row r="3022" spans="57:63" hidden="1" x14ac:dyDescent="0.3">
      <c r="BE3022" s="9" t="s">
        <v>30</v>
      </c>
      <c r="BF3022" s="9">
        <v>2017</v>
      </c>
      <c r="BG3022" s="9" t="s">
        <v>46</v>
      </c>
      <c r="BH3022" s="59" t="s">
        <v>143</v>
      </c>
      <c r="BI3022" s="9" t="s">
        <v>14</v>
      </c>
      <c r="BJ3022" s="9">
        <v>151.4</v>
      </c>
      <c r="BK3022" s="9" t="s">
        <v>49</v>
      </c>
    </row>
    <row r="3023" spans="57:63" hidden="1" x14ac:dyDescent="0.3">
      <c r="BE3023" s="10" t="s">
        <v>30</v>
      </c>
      <c r="BF3023" s="10">
        <v>2017</v>
      </c>
      <c r="BG3023" s="10" t="s">
        <v>46</v>
      </c>
      <c r="BH3023" s="58" t="s">
        <v>143</v>
      </c>
      <c r="BI3023" s="10" t="s">
        <v>15</v>
      </c>
      <c r="BJ3023" s="10">
        <v>141.5</v>
      </c>
      <c r="BK3023" s="10" t="s">
        <v>49</v>
      </c>
    </row>
    <row r="3024" spans="57:63" hidden="1" x14ac:dyDescent="0.3">
      <c r="BE3024" s="9" t="s">
        <v>30</v>
      </c>
      <c r="BF3024" s="9">
        <v>2017</v>
      </c>
      <c r="BG3024" s="9" t="s">
        <v>46</v>
      </c>
      <c r="BH3024" s="59" t="s">
        <v>143</v>
      </c>
      <c r="BI3024" s="9" t="s">
        <v>20</v>
      </c>
      <c r="BJ3024" s="9" t="s">
        <v>32</v>
      </c>
      <c r="BK3024" s="9" t="s">
        <v>77</v>
      </c>
    </row>
    <row r="3025" spans="57:63" hidden="1" x14ac:dyDescent="0.3">
      <c r="BE3025" s="10" t="s">
        <v>30</v>
      </c>
      <c r="BF3025" s="10">
        <v>2017</v>
      </c>
      <c r="BG3025" s="10" t="s">
        <v>46</v>
      </c>
      <c r="BH3025" s="58" t="s">
        <v>143</v>
      </c>
      <c r="BI3025" s="10" t="s">
        <v>21</v>
      </c>
      <c r="BJ3025" s="10">
        <v>142.6</v>
      </c>
      <c r="BK3025" s="10" t="s">
        <v>77</v>
      </c>
    </row>
    <row r="3026" spans="57:63" hidden="1" x14ac:dyDescent="0.3">
      <c r="BE3026" s="9" t="s">
        <v>30</v>
      </c>
      <c r="BF3026" s="9">
        <v>2017</v>
      </c>
      <c r="BG3026" s="9" t="s">
        <v>46</v>
      </c>
      <c r="BH3026" s="59" t="s">
        <v>143</v>
      </c>
      <c r="BI3026" s="9" t="s">
        <v>22</v>
      </c>
      <c r="BJ3026" s="9">
        <v>139.5</v>
      </c>
      <c r="BK3026" s="9" t="s">
        <v>77</v>
      </c>
    </row>
    <row r="3027" spans="57:63" hidden="1" x14ac:dyDescent="0.3">
      <c r="BE3027" s="10" t="s">
        <v>30</v>
      </c>
      <c r="BF3027" s="10">
        <v>2017</v>
      </c>
      <c r="BG3027" s="10" t="s">
        <v>46</v>
      </c>
      <c r="BH3027" s="58" t="s">
        <v>143</v>
      </c>
      <c r="BI3027" s="10" t="s">
        <v>23</v>
      </c>
      <c r="BJ3027" s="10">
        <v>136.1</v>
      </c>
      <c r="BK3027" s="10" t="s">
        <v>23</v>
      </c>
    </row>
    <row r="3028" spans="57:63" hidden="1" x14ac:dyDescent="0.3">
      <c r="BE3028" s="9" t="s">
        <v>30</v>
      </c>
      <c r="BF3028" s="9">
        <v>2017</v>
      </c>
      <c r="BG3028" s="9" t="s">
        <v>46</v>
      </c>
      <c r="BH3028" s="59" t="s">
        <v>143</v>
      </c>
      <c r="BI3028" s="9" t="s">
        <v>24</v>
      </c>
      <c r="BJ3028" s="9">
        <v>122</v>
      </c>
      <c r="BK3028" s="9" t="s">
        <v>77</v>
      </c>
    </row>
    <row r="3029" spans="57:63" hidden="1" x14ac:dyDescent="0.3">
      <c r="BE3029" s="10" t="s">
        <v>33</v>
      </c>
      <c r="BF3029" s="10">
        <v>2017</v>
      </c>
      <c r="BG3029" s="10" t="s">
        <v>46</v>
      </c>
      <c r="BH3029" s="58" t="s">
        <v>143</v>
      </c>
      <c r="BI3029" s="10" t="s">
        <v>3</v>
      </c>
      <c r="BJ3029" s="10">
        <v>134.4</v>
      </c>
      <c r="BK3029" s="10" t="s">
        <v>49</v>
      </c>
    </row>
    <row r="3030" spans="57:63" hidden="1" x14ac:dyDescent="0.3">
      <c r="BE3030" s="9" t="s">
        <v>33</v>
      </c>
      <c r="BF3030" s="9">
        <v>2017</v>
      </c>
      <c r="BG3030" s="9" t="s">
        <v>46</v>
      </c>
      <c r="BH3030" s="59" t="s">
        <v>143</v>
      </c>
      <c r="BI3030" s="9" t="s">
        <v>4</v>
      </c>
      <c r="BJ3030" s="9">
        <v>142.6</v>
      </c>
      <c r="BK3030" s="9" t="s">
        <v>49</v>
      </c>
    </row>
    <row r="3031" spans="57:63" hidden="1" x14ac:dyDescent="0.3">
      <c r="BE3031" s="10" t="s">
        <v>33</v>
      </c>
      <c r="BF3031" s="10">
        <v>2017</v>
      </c>
      <c r="BG3031" s="10" t="s">
        <v>46</v>
      </c>
      <c r="BH3031" s="58" t="s">
        <v>143</v>
      </c>
      <c r="BI3031" s="10" t="s">
        <v>5</v>
      </c>
      <c r="BJ3031" s="10">
        <v>145.9</v>
      </c>
      <c r="BK3031" s="10" t="s">
        <v>49</v>
      </c>
    </row>
    <row r="3032" spans="57:63" hidden="1" x14ac:dyDescent="0.3">
      <c r="BE3032" s="9" t="s">
        <v>33</v>
      </c>
      <c r="BF3032" s="9">
        <v>2017</v>
      </c>
      <c r="BG3032" s="9" t="s">
        <v>46</v>
      </c>
      <c r="BH3032" s="59" t="s">
        <v>143</v>
      </c>
      <c r="BI3032" s="9" t="s">
        <v>6</v>
      </c>
      <c r="BJ3032" s="9">
        <v>139.5</v>
      </c>
      <c r="BK3032" s="9" t="s">
        <v>49</v>
      </c>
    </row>
    <row r="3033" spans="57:63" hidden="1" x14ac:dyDescent="0.3">
      <c r="BE3033" s="10" t="s">
        <v>33</v>
      </c>
      <c r="BF3033" s="10">
        <v>2017</v>
      </c>
      <c r="BG3033" s="10" t="s">
        <v>46</v>
      </c>
      <c r="BH3033" s="58" t="s">
        <v>143</v>
      </c>
      <c r="BI3033" s="10" t="s">
        <v>7</v>
      </c>
      <c r="BJ3033" s="10">
        <v>115.9</v>
      </c>
      <c r="BK3033" s="10" t="s">
        <v>49</v>
      </c>
    </row>
    <row r="3034" spans="57:63" hidden="1" x14ac:dyDescent="0.3">
      <c r="BE3034" s="9" t="s">
        <v>33</v>
      </c>
      <c r="BF3034" s="9">
        <v>2017</v>
      </c>
      <c r="BG3034" s="9" t="s">
        <v>46</v>
      </c>
      <c r="BH3034" s="59" t="s">
        <v>143</v>
      </c>
      <c r="BI3034" s="9" t="s">
        <v>8</v>
      </c>
      <c r="BJ3034" s="9">
        <v>135</v>
      </c>
      <c r="BK3034" s="9" t="s">
        <v>49</v>
      </c>
    </row>
    <row r="3035" spans="57:63" hidden="1" x14ac:dyDescent="0.3">
      <c r="BE3035" s="10" t="s">
        <v>33</v>
      </c>
      <c r="BF3035" s="10">
        <v>2017</v>
      </c>
      <c r="BG3035" s="10" t="s">
        <v>46</v>
      </c>
      <c r="BH3035" s="58" t="s">
        <v>143</v>
      </c>
      <c r="BI3035" s="10" t="s">
        <v>9</v>
      </c>
      <c r="BJ3035" s="10">
        <v>163.19999999999999</v>
      </c>
      <c r="BK3035" s="10" t="s">
        <v>49</v>
      </c>
    </row>
    <row r="3036" spans="57:63" hidden="1" x14ac:dyDescent="0.3">
      <c r="BE3036" s="9" t="s">
        <v>33</v>
      </c>
      <c r="BF3036" s="9">
        <v>2017</v>
      </c>
      <c r="BG3036" s="9" t="s">
        <v>46</v>
      </c>
      <c r="BH3036" s="59" t="s">
        <v>143</v>
      </c>
      <c r="BI3036" s="9" t="s">
        <v>10</v>
      </c>
      <c r="BJ3036" s="9">
        <v>119.8</v>
      </c>
      <c r="BK3036" s="9" t="s">
        <v>49</v>
      </c>
    </row>
    <row r="3037" spans="57:63" hidden="1" x14ac:dyDescent="0.3">
      <c r="BE3037" s="10" t="s">
        <v>33</v>
      </c>
      <c r="BF3037" s="10">
        <v>2017</v>
      </c>
      <c r="BG3037" s="10" t="s">
        <v>46</v>
      </c>
      <c r="BH3037" s="58" t="s">
        <v>143</v>
      </c>
      <c r="BI3037" s="10" t="s">
        <v>11</v>
      </c>
      <c r="BJ3037" s="10">
        <v>120.7</v>
      </c>
      <c r="BK3037" s="10" t="s">
        <v>49</v>
      </c>
    </row>
    <row r="3038" spans="57:63" hidden="1" x14ac:dyDescent="0.3">
      <c r="BE3038" s="9" t="s">
        <v>33</v>
      </c>
      <c r="BF3038" s="9">
        <v>2017</v>
      </c>
      <c r="BG3038" s="9" t="s">
        <v>46</v>
      </c>
      <c r="BH3038" s="59" t="s">
        <v>143</v>
      </c>
      <c r="BI3038" s="9" t="s">
        <v>12</v>
      </c>
      <c r="BJ3038" s="9">
        <v>139.69999999999999</v>
      </c>
      <c r="BK3038" s="9" t="s">
        <v>49</v>
      </c>
    </row>
    <row r="3039" spans="57:63" hidden="1" x14ac:dyDescent="0.3">
      <c r="BE3039" s="10" t="s">
        <v>33</v>
      </c>
      <c r="BF3039" s="10">
        <v>2017</v>
      </c>
      <c r="BG3039" s="10" t="s">
        <v>46</v>
      </c>
      <c r="BH3039" s="58" t="s">
        <v>143</v>
      </c>
      <c r="BI3039" s="10" t="s">
        <v>14</v>
      </c>
      <c r="BJ3039" s="10">
        <v>146.30000000000001</v>
      </c>
      <c r="BK3039" s="10" t="s">
        <v>49</v>
      </c>
    </row>
    <row r="3040" spans="57:63" hidden="1" x14ac:dyDescent="0.3">
      <c r="BE3040" s="9" t="s">
        <v>33</v>
      </c>
      <c r="BF3040" s="9">
        <v>2017</v>
      </c>
      <c r="BG3040" s="9" t="s">
        <v>46</v>
      </c>
      <c r="BH3040" s="59" t="s">
        <v>143</v>
      </c>
      <c r="BI3040" s="9" t="s">
        <v>15</v>
      </c>
      <c r="BJ3040" s="9">
        <v>138.80000000000001</v>
      </c>
      <c r="BK3040" s="9" t="s">
        <v>49</v>
      </c>
    </row>
    <row r="3041" spans="57:63" hidden="1" x14ac:dyDescent="0.3">
      <c r="BE3041" s="10" t="s">
        <v>33</v>
      </c>
      <c r="BF3041" s="10">
        <v>2017</v>
      </c>
      <c r="BG3041" s="10" t="s">
        <v>46</v>
      </c>
      <c r="BH3041" s="58" t="s">
        <v>143</v>
      </c>
      <c r="BI3041" s="10" t="s">
        <v>20</v>
      </c>
      <c r="BJ3041" s="10">
        <v>139.1</v>
      </c>
      <c r="BK3041" s="10" t="s">
        <v>77</v>
      </c>
    </row>
    <row r="3042" spans="57:63" hidden="1" x14ac:dyDescent="0.3">
      <c r="BE3042" s="9" t="s">
        <v>33</v>
      </c>
      <c r="BF3042" s="9">
        <v>2017</v>
      </c>
      <c r="BG3042" s="9" t="s">
        <v>46</v>
      </c>
      <c r="BH3042" s="59" t="s">
        <v>143</v>
      </c>
      <c r="BI3042" s="9" t="s">
        <v>21</v>
      </c>
      <c r="BJ3042" s="9">
        <v>126.8</v>
      </c>
      <c r="BK3042" s="9" t="s">
        <v>77</v>
      </c>
    </row>
    <row r="3043" spans="57:63" hidden="1" x14ac:dyDescent="0.3">
      <c r="BE3043" s="10" t="s">
        <v>33</v>
      </c>
      <c r="BF3043" s="10">
        <v>2017</v>
      </c>
      <c r="BG3043" s="10" t="s">
        <v>46</v>
      </c>
      <c r="BH3043" s="58" t="s">
        <v>143</v>
      </c>
      <c r="BI3043" s="10" t="s">
        <v>22</v>
      </c>
      <c r="BJ3043" s="10">
        <v>129.30000000000001</v>
      </c>
      <c r="BK3043" s="10" t="s">
        <v>77</v>
      </c>
    </row>
    <row r="3044" spans="57:63" hidden="1" x14ac:dyDescent="0.3">
      <c r="BE3044" s="9" t="s">
        <v>33</v>
      </c>
      <c r="BF3044" s="9">
        <v>2017</v>
      </c>
      <c r="BG3044" s="9" t="s">
        <v>46</v>
      </c>
      <c r="BH3044" s="59" t="s">
        <v>143</v>
      </c>
      <c r="BI3044" s="9" t="s">
        <v>23</v>
      </c>
      <c r="BJ3044" s="9">
        <v>128.19999999999999</v>
      </c>
      <c r="BK3044" s="9" t="s">
        <v>23</v>
      </c>
    </row>
    <row r="3045" spans="57:63" hidden="1" x14ac:dyDescent="0.3">
      <c r="BE3045" s="10" t="s">
        <v>33</v>
      </c>
      <c r="BF3045" s="10">
        <v>2017</v>
      </c>
      <c r="BG3045" s="10" t="s">
        <v>46</v>
      </c>
      <c r="BH3045" s="58" t="s">
        <v>143</v>
      </c>
      <c r="BI3045" s="10" t="s">
        <v>24</v>
      </c>
      <c r="BJ3045" s="10">
        <v>115.3</v>
      </c>
      <c r="BK3045" s="10" t="s">
        <v>77</v>
      </c>
    </row>
    <row r="3046" spans="57:63" hidden="1" x14ac:dyDescent="0.3">
      <c r="BE3046" s="9" t="s">
        <v>34</v>
      </c>
      <c r="BF3046" s="9">
        <v>2017</v>
      </c>
      <c r="BG3046" s="9" t="s">
        <v>46</v>
      </c>
      <c r="BH3046" s="59" t="s">
        <v>143</v>
      </c>
      <c r="BI3046" s="9" t="s">
        <v>3</v>
      </c>
      <c r="BJ3046" s="9">
        <v>135.80000000000001</v>
      </c>
      <c r="BK3046" s="9" t="s">
        <v>49</v>
      </c>
    </row>
    <row r="3047" spans="57:63" hidden="1" x14ac:dyDescent="0.3">
      <c r="BE3047" s="10" t="s">
        <v>34</v>
      </c>
      <c r="BF3047" s="10">
        <v>2017</v>
      </c>
      <c r="BG3047" s="10" t="s">
        <v>46</v>
      </c>
      <c r="BH3047" s="58" t="s">
        <v>143</v>
      </c>
      <c r="BI3047" s="10" t="s">
        <v>4</v>
      </c>
      <c r="BJ3047" s="10">
        <v>143.30000000000001</v>
      </c>
      <c r="BK3047" s="10" t="s">
        <v>49</v>
      </c>
    </row>
    <row r="3048" spans="57:63" hidden="1" x14ac:dyDescent="0.3">
      <c r="BE3048" s="9" t="s">
        <v>34</v>
      </c>
      <c r="BF3048" s="9">
        <v>2017</v>
      </c>
      <c r="BG3048" s="9" t="s">
        <v>46</v>
      </c>
      <c r="BH3048" s="59" t="s">
        <v>143</v>
      </c>
      <c r="BI3048" s="9" t="s">
        <v>5</v>
      </c>
      <c r="BJ3048" s="9">
        <v>145.19999999999999</v>
      </c>
      <c r="BK3048" s="9" t="s">
        <v>49</v>
      </c>
    </row>
    <row r="3049" spans="57:63" hidden="1" x14ac:dyDescent="0.3">
      <c r="BE3049" s="10" t="s">
        <v>34</v>
      </c>
      <c r="BF3049" s="10">
        <v>2017</v>
      </c>
      <c r="BG3049" s="10" t="s">
        <v>46</v>
      </c>
      <c r="BH3049" s="58" t="s">
        <v>143</v>
      </c>
      <c r="BI3049" s="10" t="s">
        <v>6</v>
      </c>
      <c r="BJ3049" s="10">
        <v>141</v>
      </c>
      <c r="BK3049" s="10" t="s">
        <v>49</v>
      </c>
    </row>
    <row r="3050" spans="57:63" hidden="1" x14ac:dyDescent="0.3">
      <c r="BE3050" s="9" t="s">
        <v>34</v>
      </c>
      <c r="BF3050" s="9">
        <v>2017</v>
      </c>
      <c r="BG3050" s="9" t="s">
        <v>46</v>
      </c>
      <c r="BH3050" s="59" t="s">
        <v>143</v>
      </c>
      <c r="BI3050" s="9" t="s">
        <v>7</v>
      </c>
      <c r="BJ3050" s="9">
        <v>120.5</v>
      </c>
      <c r="BK3050" s="9" t="s">
        <v>49</v>
      </c>
    </row>
    <row r="3051" spans="57:63" hidden="1" x14ac:dyDescent="0.3">
      <c r="BE3051" s="10" t="s">
        <v>34</v>
      </c>
      <c r="BF3051" s="10">
        <v>2017</v>
      </c>
      <c r="BG3051" s="10" t="s">
        <v>46</v>
      </c>
      <c r="BH3051" s="58" t="s">
        <v>143</v>
      </c>
      <c r="BI3051" s="10" t="s">
        <v>8</v>
      </c>
      <c r="BJ3051" s="10">
        <v>141.5</v>
      </c>
      <c r="BK3051" s="10" t="s">
        <v>49</v>
      </c>
    </row>
    <row r="3052" spans="57:63" hidden="1" x14ac:dyDescent="0.3">
      <c r="BE3052" s="9" t="s">
        <v>34</v>
      </c>
      <c r="BF3052" s="9">
        <v>2017</v>
      </c>
      <c r="BG3052" s="9" t="s">
        <v>46</v>
      </c>
      <c r="BH3052" s="59" t="s">
        <v>143</v>
      </c>
      <c r="BI3052" s="9" t="s">
        <v>9</v>
      </c>
      <c r="BJ3052" s="9">
        <v>161.69999999999999</v>
      </c>
      <c r="BK3052" s="9" t="s">
        <v>49</v>
      </c>
    </row>
    <row r="3053" spans="57:63" hidden="1" x14ac:dyDescent="0.3">
      <c r="BE3053" s="10" t="s">
        <v>34</v>
      </c>
      <c r="BF3053" s="10">
        <v>2017</v>
      </c>
      <c r="BG3053" s="10" t="s">
        <v>46</v>
      </c>
      <c r="BH3053" s="58" t="s">
        <v>143</v>
      </c>
      <c r="BI3053" s="10" t="s">
        <v>10</v>
      </c>
      <c r="BJ3053" s="10">
        <v>129.1</v>
      </c>
      <c r="BK3053" s="10" t="s">
        <v>49</v>
      </c>
    </row>
    <row r="3054" spans="57:63" hidden="1" x14ac:dyDescent="0.3">
      <c r="BE3054" s="9" t="s">
        <v>34</v>
      </c>
      <c r="BF3054" s="9">
        <v>2017</v>
      </c>
      <c r="BG3054" s="9" t="s">
        <v>46</v>
      </c>
      <c r="BH3054" s="59" t="s">
        <v>143</v>
      </c>
      <c r="BI3054" s="9" t="s">
        <v>11</v>
      </c>
      <c r="BJ3054" s="9">
        <v>121.5</v>
      </c>
      <c r="BK3054" s="9" t="s">
        <v>49</v>
      </c>
    </row>
    <row r="3055" spans="57:63" hidden="1" x14ac:dyDescent="0.3">
      <c r="BE3055" s="10" t="s">
        <v>34</v>
      </c>
      <c r="BF3055" s="10">
        <v>2017</v>
      </c>
      <c r="BG3055" s="10" t="s">
        <v>46</v>
      </c>
      <c r="BH3055" s="58" t="s">
        <v>143</v>
      </c>
      <c r="BI3055" s="10" t="s">
        <v>12</v>
      </c>
      <c r="BJ3055" s="10">
        <v>137.1</v>
      </c>
      <c r="BK3055" s="10" t="s">
        <v>49</v>
      </c>
    </row>
    <row r="3056" spans="57:63" hidden="1" x14ac:dyDescent="0.3">
      <c r="BE3056" s="9" t="s">
        <v>34</v>
      </c>
      <c r="BF3056" s="9">
        <v>2017</v>
      </c>
      <c r="BG3056" s="9" t="s">
        <v>46</v>
      </c>
      <c r="BH3056" s="59" t="s">
        <v>143</v>
      </c>
      <c r="BI3056" s="9" t="s">
        <v>14</v>
      </c>
      <c r="BJ3056" s="9">
        <v>149</v>
      </c>
      <c r="BK3056" s="9" t="s">
        <v>49</v>
      </c>
    </row>
    <row r="3057" spans="57:70" hidden="1" x14ac:dyDescent="0.3">
      <c r="BE3057" s="10" t="s">
        <v>34</v>
      </c>
      <c r="BF3057" s="10">
        <v>2017</v>
      </c>
      <c r="BG3057" s="10" t="s">
        <v>46</v>
      </c>
      <c r="BH3057" s="58" t="s">
        <v>143</v>
      </c>
      <c r="BI3057" s="10" t="s">
        <v>15</v>
      </c>
      <c r="BJ3057" s="10">
        <v>140.5</v>
      </c>
      <c r="BK3057" s="10" t="s">
        <v>49</v>
      </c>
    </row>
    <row r="3058" spans="57:70" hidden="1" x14ac:dyDescent="0.3">
      <c r="BE3058" s="9" t="s">
        <v>34</v>
      </c>
      <c r="BF3058" s="9">
        <v>2017</v>
      </c>
      <c r="BG3058" s="9" t="s">
        <v>46</v>
      </c>
      <c r="BH3058" s="59" t="s">
        <v>143</v>
      </c>
      <c r="BI3058" s="9" t="s">
        <v>20</v>
      </c>
      <c r="BJ3058" s="9">
        <v>139.1</v>
      </c>
      <c r="BK3058" s="9" t="s">
        <v>77</v>
      </c>
    </row>
    <row r="3059" spans="57:70" hidden="1" x14ac:dyDescent="0.3">
      <c r="BE3059" s="10" t="s">
        <v>34</v>
      </c>
      <c r="BF3059" s="10">
        <v>2017</v>
      </c>
      <c r="BG3059" s="10" t="s">
        <v>46</v>
      </c>
      <c r="BH3059" s="58" t="s">
        <v>143</v>
      </c>
      <c r="BI3059" s="10" t="s">
        <v>21</v>
      </c>
      <c r="BJ3059" s="10">
        <v>136.6</v>
      </c>
      <c r="BK3059" s="10" t="s">
        <v>77</v>
      </c>
    </row>
    <row r="3060" spans="57:70" hidden="1" x14ac:dyDescent="0.3">
      <c r="BE3060" s="9" t="s">
        <v>34</v>
      </c>
      <c r="BF3060" s="9">
        <v>2017</v>
      </c>
      <c r="BG3060" s="9" t="s">
        <v>46</v>
      </c>
      <c r="BH3060" s="59" t="s">
        <v>143</v>
      </c>
      <c r="BI3060" s="9" t="s">
        <v>22</v>
      </c>
      <c r="BJ3060" s="9">
        <v>134.69999999999999</v>
      </c>
      <c r="BK3060" s="9" t="s">
        <v>77</v>
      </c>
    </row>
    <row r="3061" spans="57:70" hidden="1" x14ac:dyDescent="0.3">
      <c r="BE3061" s="10" t="s">
        <v>34</v>
      </c>
      <c r="BF3061" s="10">
        <v>2017</v>
      </c>
      <c r="BG3061" s="10" t="s">
        <v>46</v>
      </c>
      <c r="BH3061" s="58" t="s">
        <v>143</v>
      </c>
      <c r="BI3061" s="10" t="s">
        <v>23</v>
      </c>
      <c r="BJ3061" s="10">
        <v>133.1</v>
      </c>
      <c r="BK3061" s="10" t="s">
        <v>23</v>
      </c>
    </row>
    <row r="3062" spans="57:70" hidden="1" x14ac:dyDescent="0.3">
      <c r="BE3062" s="9" t="s">
        <v>34</v>
      </c>
      <c r="BF3062" s="9">
        <v>2017</v>
      </c>
      <c r="BG3062" s="9" t="s">
        <v>46</v>
      </c>
      <c r="BH3062" s="59" t="s">
        <v>143</v>
      </c>
      <c r="BI3062" s="9" t="s">
        <v>24</v>
      </c>
      <c r="BJ3062" s="9">
        <v>118.5</v>
      </c>
      <c r="BK3062" s="9" t="s">
        <v>77</v>
      </c>
    </row>
    <row r="3063" spans="57:70" hidden="1" x14ac:dyDescent="0.3">
      <c r="BE3063" s="10" t="s">
        <v>30</v>
      </c>
      <c r="BF3063" s="10">
        <v>2018</v>
      </c>
      <c r="BG3063" s="10" t="s">
        <v>31</v>
      </c>
      <c r="BH3063" s="58" t="s">
        <v>144</v>
      </c>
      <c r="BI3063" s="10" t="s">
        <v>3</v>
      </c>
      <c r="BJ3063" s="10">
        <v>136.6</v>
      </c>
      <c r="BK3063" s="10" t="s">
        <v>49</v>
      </c>
      <c r="BO3063" t="s">
        <v>208</v>
      </c>
      <c r="BP3063" t="s">
        <v>49</v>
      </c>
      <c r="BQ3063" t="s">
        <v>77</v>
      </c>
      <c r="BR3063" t="s">
        <v>23</v>
      </c>
    </row>
    <row r="3064" spans="57:70" hidden="1" x14ac:dyDescent="0.3">
      <c r="BE3064" s="9" t="s">
        <v>30</v>
      </c>
      <c r="BF3064" s="9">
        <v>2018</v>
      </c>
      <c r="BG3064" s="9" t="s">
        <v>31</v>
      </c>
      <c r="BH3064" s="59" t="s">
        <v>144</v>
      </c>
      <c r="BI3064" s="9" t="s">
        <v>4</v>
      </c>
      <c r="BJ3064" s="9">
        <v>144.4</v>
      </c>
      <c r="BK3064" s="9" t="s">
        <v>49</v>
      </c>
      <c r="BO3064" s="61"/>
    </row>
    <row r="3065" spans="57:70" hidden="1" x14ac:dyDescent="0.3">
      <c r="BE3065" s="10" t="s">
        <v>30</v>
      </c>
      <c r="BF3065" s="10">
        <v>2018</v>
      </c>
      <c r="BG3065" s="10" t="s">
        <v>31</v>
      </c>
      <c r="BH3065" s="58" t="s">
        <v>144</v>
      </c>
      <c r="BI3065" s="10" t="s">
        <v>5</v>
      </c>
      <c r="BJ3065" s="10">
        <v>143.80000000000001</v>
      </c>
      <c r="BK3065" s="10" t="s">
        <v>49</v>
      </c>
      <c r="BO3065" s="61"/>
    </row>
    <row r="3066" spans="57:70" hidden="1" x14ac:dyDescent="0.3">
      <c r="BE3066" s="9" t="s">
        <v>30</v>
      </c>
      <c r="BF3066" s="9">
        <v>2018</v>
      </c>
      <c r="BG3066" s="9" t="s">
        <v>31</v>
      </c>
      <c r="BH3066" s="59" t="s">
        <v>144</v>
      </c>
      <c r="BI3066" s="9" t="s">
        <v>6</v>
      </c>
      <c r="BJ3066" s="9">
        <v>142</v>
      </c>
      <c r="BK3066" s="9" t="s">
        <v>49</v>
      </c>
    </row>
    <row r="3067" spans="57:70" hidden="1" x14ac:dyDescent="0.3">
      <c r="BE3067" s="10" t="s">
        <v>30</v>
      </c>
      <c r="BF3067" s="10">
        <v>2018</v>
      </c>
      <c r="BG3067" s="10" t="s">
        <v>31</v>
      </c>
      <c r="BH3067" s="58" t="s">
        <v>144</v>
      </c>
      <c r="BI3067" s="10" t="s">
        <v>7</v>
      </c>
      <c r="BJ3067" s="10">
        <v>123.2</v>
      </c>
      <c r="BK3067" s="10" t="s">
        <v>49</v>
      </c>
      <c r="BO3067" s="61"/>
    </row>
    <row r="3068" spans="57:70" hidden="1" x14ac:dyDescent="0.3">
      <c r="BE3068" s="9" t="s">
        <v>30</v>
      </c>
      <c r="BF3068" s="9">
        <v>2018</v>
      </c>
      <c r="BG3068" s="9" t="s">
        <v>31</v>
      </c>
      <c r="BH3068" s="59" t="s">
        <v>144</v>
      </c>
      <c r="BI3068" s="9" t="s">
        <v>8</v>
      </c>
      <c r="BJ3068" s="9">
        <v>147.9</v>
      </c>
      <c r="BK3068" s="9" t="s">
        <v>49</v>
      </c>
      <c r="BO3068" s="61"/>
    </row>
    <row r="3069" spans="57:70" hidden="1" x14ac:dyDescent="0.3">
      <c r="BE3069" s="10" t="s">
        <v>30</v>
      </c>
      <c r="BF3069" s="10">
        <v>2018</v>
      </c>
      <c r="BG3069" s="10" t="s">
        <v>31</v>
      </c>
      <c r="BH3069" s="58" t="s">
        <v>144</v>
      </c>
      <c r="BI3069" s="10" t="s">
        <v>9</v>
      </c>
      <c r="BJ3069" s="10">
        <v>152.1</v>
      </c>
      <c r="BK3069" s="10" t="s">
        <v>49</v>
      </c>
    </row>
    <row r="3070" spans="57:70" hidden="1" x14ac:dyDescent="0.3">
      <c r="BE3070" s="9" t="s">
        <v>30</v>
      </c>
      <c r="BF3070" s="9">
        <v>2018</v>
      </c>
      <c r="BG3070" s="9" t="s">
        <v>31</v>
      </c>
      <c r="BH3070" s="59" t="s">
        <v>144</v>
      </c>
      <c r="BI3070" s="9" t="s">
        <v>10</v>
      </c>
      <c r="BJ3070" s="9">
        <v>131.80000000000001</v>
      </c>
      <c r="BK3070" s="9" t="s">
        <v>49</v>
      </c>
      <c r="BO3070" s="61"/>
    </row>
    <row r="3071" spans="57:70" hidden="1" x14ac:dyDescent="0.3">
      <c r="BE3071" s="10" t="s">
        <v>30</v>
      </c>
      <c r="BF3071" s="10">
        <v>2018</v>
      </c>
      <c r="BG3071" s="10" t="s">
        <v>31</v>
      </c>
      <c r="BH3071" s="58" t="s">
        <v>144</v>
      </c>
      <c r="BI3071" s="10" t="s">
        <v>11</v>
      </c>
      <c r="BJ3071" s="10">
        <v>119.5</v>
      </c>
      <c r="BK3071" s="10" t="s">
        <v>49</v>
      </c>
      <c r="BO3071" s="61"/>
    </row>
    <row r="3072" spans="57:70" hidden="1" x14ac:dyDescent="0.3">
      <c r="BE3072" s="9" t="s">
        <v>30</v>
      </c>
      <c r="BF3072" s="9">
        <v>2018</v>
      </c>
      <c r="BG3072" s="9" t="s">
        <v>31</v>
      </c>
      <c r="BH3072" s="59" t="s">
        <v>144</v>
      </c>
      <c r="BI3072" s="9" t="s">
        <v>12</v>
      </c>
      <c r="BJ3072" s="9">
        <v>136</v>
      </c>
      <c r="BK3072" s="9" t="s">
        <v>49</v>
      </c>
    </row>
    <row r="3073" spans="57:67" hidden="1" x14ac:dyDescent="0.3">
      <c r="BE3073" s="10" t="s">
        <v>30</v>
      </c>
      <c r="BF3073" s="10">
        <v>2018</v>
      </c>
      <c r="BG3073" s="10" t="s">
        <v>31</v>
      </c>
      <c r="BH3073" s="58" t="s">
        <v>144</v>
      </c>
      <c r="BI3073" s="10" t="s">
        <v>14</v>
      </c>
      <c r="BJ3073" s="10">
        <v>151.80000000000001</v>
      </c>
      <c r="BK3073" s="10" t="s">
        <v>49</v>
      </c>
      <c r="BO3073" s="61"/>
    </row>
    <row r="3074" spans="57:67" hidden="1" x14ac:dyDescent="0.3">
      <c r="BE3074" s="9" t="s">
        <v>30</v>
      </c>
      <c r="BF3074" s="9">
        <v>2018</v>
      </c>
      <c r="BG3074" s="9" t="s">
        <v>31</v>
      </c>
      <c r="BH3074" s="59" t="s">
        <v>144</v>
      </c>
      <c r="BI3074" s="9" t="s">
        <v>15</v>
      </c>
      <c r="BJ3074" s="9">
        <v>140.4</v>
      </c>
      <c r="BK3074" s="9" t="s">
        <v>49</v>
      </c>
      <c r="BO3074" s="61"/>
    </row>
    <row r="3075" spans="57:67" hidden="1" x14ac:dyDescent="0.3">
      <c r="BE3075" s="10" t="s">
        <v>30</v>
      </c>
      <c r="BF3075" s="10">
        <v>2018</v>
      </c>
      <c r="BG3075" s="10" t="s">
        <v>31</v>
      </c>
      <c r="BH3075" s="58" t="s">
        <v>144</v>
      </c>
      <c r="BI3075" s="10" t="s">
        <v>20</v>
      </c>
      <c r="BJ3075" s="10" t="s">
        <v>32</v>
      </c>
      <c r="BK3075" s="10" t="s">
        <v>77</v>
      </c>
    </row>
    <row r="3076" spans="57:67" hidden="1" x14ac:dyDescent="0.3">
      <c r="BE3076" s="9" t="s">
        <v>30</v>
      </c>
      <c r="BF3076" s="9">
        <v>2018</v>
      </c>
      <c r="BG3076" s="9" t="s">
        <v>31</v>
      </c>
      <c r="BH3076" s="59" t="s">
        <v>144</v>
      </c>
      <c r="BI3076" s="9" t="s">
        <v>21</v>
      </c>
      <c r="BJ3076" s="9">
        <v>142.30000000000001</v>
      </c>
      <c r="BK3076" s="9" t="s">
        <v>77</v>
      </c>
      <c r="BO3076" s="61"/>
    </row>
    <row r="3077" spans="57:67" hidden="1" x14ac:dyDescent="0.3">
      <c r="BE3077" s="10" t="s">
        <v>30</v>
      </c>
      <c r="BF3077" s="10">
        <v>2018</v>
      </c>
      <c r="BG3077" s="10" t="s">
        <v>31</v>
      </c>
      <c r="BH3077" s="58" t="s">
        <v>144</v>
      </c>
      <c r="BI3077" s="10" t="s">
        <v>22</v>
      </c>
      <c r="BJ3077" s="10">
        <v>139.80000000000001</v>
      </c>
      <c r="BK3077" s="10" t="s">
        <v>77</v>
      </c>
      <c r="BO3077" s="61"/>
    </row>
    <row r="3078" spans="57:67" hidden="1" x14ac:dyDescent="0.3">
      <c r="BE3078" s="9" t="s">
        <v>30</v>
      </c>
      <c r="BF3078" s="9">
        <v>2018</v>
      </c>
      <c r="BG3078" s="9" t="s">
        <v>31</v>
      </c>
      <c r="BH3078" s="59" t="s">
        <v>144</v>
      </c>
      <c r="BI3078" s="9" t="s">
        <v>23</v>
      </c>
      <c r="BJ3078" s="9">
        <v>136</v>
      </c>
      <c r="BK3078" s="9" t="s">
        <v>23</v>
      </c>
    </row>
    <row r="3079" spans="57:67" hidden="1" x14ac:dyDescent="0.3">
      <c r="BE3079" s="10" t="s">
        <v>30</v>
      </c>
      <c r="BF3079" s="10">
        <v>2018</v>
      </c>
      <c r="BG3079" s="10" t="s">
        <v>31</v>
      </c>
      <c r="BH3079" s="58" t="s">
        <v>144</v>
      </c>
      <c r="BI3079" s="10" t="s">
        <v>24</v>
      </c>
      <c r="BJ3079" s="10">
        <v>122.7</v>
      </c>
      <c r="BK3079" s="10" t="s">
        <v>77</v>
      </c>
      <c r="BO3079" s="61"/>
    </row>
    <row r="3080" spans="57:67" hidden="1" x14ac:dyDescent="0.3">
      <c r="BE3080" s="9" t="s">
        <v>33</v>
      </c>
      <c r="BF3080" s="9">
        <v>2018</v>
      </c>
      <c r="BG3080" s="9" t="s">
        <v>31</v>
      </c>
      <c r="BH3080" s="59" t="s">
        <v>144</v>
      </c>
      <c r="BI3080" s="9" t="s">
        <v>3</v>
      </c>
      <c r="BJ3080" s="9">
        <v>134.6</v>
      </c>
      <c r="BK3080" s="9" t="s">
        <v>49</v>
      </c>
      <c r="BO3080" s="61"/>
    </row>
    <row r="3081" spans="57:67" hidden="1" x14ac:dyDescent="0.3">
      <c r="BE3081" s="10" t="s">
        <v>33</v>
      </c>
      <c r="BF3081" s="10">
        <v>2018</v>
      </c>
      <c r="BG3081" s="10" t="s">
        <v>31</v>
      </c>
      <c r="BH3081" s="58" t="s">
        <v>144</v>
      </c>
      <c r="BI3081" s="10" t="s">
        <v>4</v>
      </c>
      <c r="BJ3081" s="10">
        <v>143.69999999999999</v>
      </c>
      <c r="BK3081" s="10" t="s">
        <v>49</v>
      </c>
    </row>
    <row r="3082" spans="57:67" hidden="1" x14ac:dyDescent="0.3">
      <c r="BE3082" s="9" t="s">
        <v>33</v>
      </c>
      <c r="BF3082" s="9">
        <v>2018</v>
      </c>
      <c r="BG3082" s="9" t="s">
        <v>31</v>
      </c>
      <c r="BH3082" s="59" t="s">
        <v>144</v>
      </c>
      <c r="BI3082" s="9" t="s">
        <v>5</v>
      </c>
      <c r="BJ3082" s="9">
        <v>143.6</v>
      </c>
      <c r="BK3082" s="9" t="s">
        <v>49</v>
      </c>
    </row>
    <row r="3083" spans="57:67" hidden="1" x14ac:dyDescent="0.3">
      <c r="BE3083" s="10" t="s">
        <v>33</v>
      </c>
      <c r="BF3083" s="10">
        <v>2018</v>
      </c>
      <c r="BG3083" s="10" t="s">
        <v>31</v>
      </c>
      <c r="BH3083" s="58" t="s">
        <v>144</v>
      </c>
      <c r="BI3083" s="10" t="s">
        <v>6</v>
      </c>
      <c r="BJ3083" s="10">
        <v>139.6</v>
      </c>
      <c r="BK3083" s="10" t="s">
        <v>49</v>
      </c>
    </row>
    <row r="3084" spans="57:67" hidden="1" x14ac:dyDescent="0.3">
      <c r="BE3084" s="9" t="s">
        <v>33</v>
      </c>
      <c r="BF3084" s="9">
        <v>2018</v>
      </c>
      <c r="BG3084" s="9" t="s">
        <v>31</v>
      </c>
      <c r="BH3084" s="59" t="s">
        <v>144</v>
      </c>
      <c r="BI3084" s="9" t="s">
        <v>7</v>
      </c>
      <c r="BJ3084" s="9">
        <v>116.4</v>
      </c>
      <c r="BK3084" s="9" t="s">
        <v>49</v>
      </c>
    </row>
    <row r="3085" spans="57:67" hidden="1" x14ac:dyDescent="0.3">
      <c r="BE3085" s="10" t="s">
        <v>33</v>
      </c>
      <c r="BF3085" s="10">
        <v>2018</v>
      </c>
      <c r="BG3085" s="10" t="s">
        <v>31</v>
      </c>
      <c r="BH3085" s="58" t="s">
        <v>144</v>
      </c>
      <c r="BI3085" s="10" t="s">
        <v>8</v>
      </c>
      <c r="BJ3085" s="10">
        <v>133.80000000000001</v>
      </c>
      <c r="BK3085" s="10" t="s">
        <v>49</v>
      </c>
    </row>
    <row r="3086" spans="57:67" hidden="1" x14ac:dyDescent="0.3">
      <c r="BE3086" s="9" t="s">
        <v>33</v>
      </c>
      <c r="BF3086" s="9">
        <v>2018</v>
      </c>
      <c r="BG3086" s="9" t="s">
        <v>31</v>
      </c>
      <c r="BH3086" s="59" t="s">
        <v>144</v>
      </c>
      <c r="BI3086" s="9" t="s">
        <v>9</v>
      </c>
      <c r="BJ3086" s="9">
        <v>150.5</v>
      </c>
      <c r="BK3086" s="9" t="s">
        <v>49</v>
      </c>
    </row>
    <row r="3087" spans="57:67" hidden="1" x14ac:dyDescent="0.3">
      <c r="BE3087" s="10" t="s">
        <v>33</v>
      </c>
      <c r="BF3087" s="10">
        <v>2018</v>
      </c>
      <c r="BG3087" s="10" t="s">
        <v>31</v>
      </c>
      <c r="BH3087" s="58" t="s">
        <v>144</v>
      </c>
      <c r="BI3087" s="10" t="s">
        <v>10</v>
      </c>
      <c r="BJ3087" s="10">
        <v>118.4</v>
      </c>
      <c r="BK3087" s="10" t="s">
        <v>49</v>
      </c>
    </row>
    <row r="3088" spans="57:67" hidden="1" x14ac:dyDescent="0.3">
      <c r="BE3088" s="9" t="s">
        <v>33</v>
      </c>
      <c r="BF3088" s="9">
        <v>2018</v>
      </c>
      <c r="BG3088" s="9" t="s">
        <v>31</v>
      </c>
      <c r="BH3088" s="59" t="s">
        <v>144</v>
      </c>
      <c r="BI3088" s="9" t="s">
        <v>11</v>
      </c>
      <c r="BJ3088" s="9">
        <v>117.3</v>
      </c>
      <c r="BK3088" s="9" t="s">
        <v>49</v>
      </c>
    </row>
    <row r="3089" spans="57:63" hidden="1" x14ac:dyDescent="0.3">
      <c r="BE3089" s="10" t="s">
        <v>33</v>
      </c>
      <c r="BF3089" s="10">
        <v>2018</v>
      </c>
      <c r="BG3089" s="10" t="s">
        <v>31</v>
      </c>
      <c r="BH3089" s="58" t="s">
        <v>144</v>
      </c>
      <c r="BI3089" s="10" t="s">
        <v>12</v>
      </c>
      <c r="BJ3089" s="10">
        <v>140.5</v>
      </c>
      <c r="BK3089" s="10" t="s">
        <v>49</v>
      </c>
    </row>
    <row r="3090" spans="57:63" hidden="1" x14ac:dyDescent="0.3">
      <c r="BE3090" s="9" t="s">
        <v>33</v>
      </c>
      <c r="BF3090" s="9">
        <v>2018</v>
      </c>
      <c r="BG3090" s="9" t="s">
        <v>31</v>
      </c>
      <c r="BH3090" s="59" t="s">
        <v>144</v>
      </c>
      <c r="BI3090" s="9" t="s">
        <v>14</v>
      </c>
      <c r="BJ3090" s="9">
        <v>146.80000000000001</v>
      </c>
      <c r="BK3090" s="9" t="s">
        <v>49</v>
      </c>
    </row>
    <row r="3091" spans="57:63" hidden="1" x14ac:dyDescent="0.3">
      <c r="BE3091" s="10" t="s">
        <v>33</v>
      </c>
      <c r="BF3091" s="10">
        <v>2018</v>
      </c>
      <c r="BG3091" s="10" t="s">
        <v>31</v>
      </c>
      <c r="BH3091" s="58" t="s">
        <v>144</v>
      </c>
      <c r="BI3091" s="10" t="s">
        <v>15</v>
      </c>
      <c r="BJ3091" s="10">
        <v>137.19999999999999</v>
      </c>
      <c r="BK3091" s="10" t="s">
        <v>49</v>
      </c>
    </row>
    <row r="3092" spans="57:63" hidden="1" x14ac:dyDescent="0.3">
      <c r="BE3092" s="9" t="s">
        <v>33</v>
      </c>
      <c r="BF3092" s="9">
        <v>2018</v>
      </c>
      <c r="BG3092" s="9" t="s">
        <v>31</v>
      </c>
      <c r="BH3092" s="59" t="s">
        <v>144</v>
      </c>
      <c r="BI3092" s="9" t="s">
        <v>20</v>
      </c>
      <c r="BJ3092" s="9">
        <v>140.4</v>
      </c>
      <c r="BK3092" s="9" t="s">
        <v>77</v>
      </c>
    </row>
    <row r="3093" spans="57:63" hidden="1" x14ac:dyDescent="0.3">
      <c r="BE3093" s="10" t="s">
        <v>33</v>
      </c>
      <c r="BF3093" s="10">
        <v>2018</v>
      </c>
      <c r="BG3093" s="10" t="s">
        <v>31</v>
      </c>
      <c r="BH3093" s="58" t="s">
        <v>144</v>
      </c>
      <c r="BI3093" s="10" t="s">
        <v>21</v>
      </c>
      <c r="BJ3093" s="10">
        <v>127.3</v>
      </c>
      <c r="BK3093" s="10" t="s">
        <v>77</v>
      </c>
    </row>
    <row r="3094" spans="57:63" hidden="1" x14ac:dyDescent="0.3">
      <c r="BE3094" s="9" t="s">
        <v>33</v>
      </c>
      <c r="BF3094" s="9">
        <v>2018</v>
      </c>
      <c r="BG3094" s="9" t="s">
        <v>31</v>
      </c>
      <c r="BH3094" s="59" t="s">
        <v>144</v>
      </c>
      <c r="BI3094" s="9" t="s">
        <v>22</v>
      </c>
      <c r="BJ3094" s="9">
        <v>129.5</v>
      </c>
      <c r="BK3094" s="9" t="s">
        <v>77</v>
      </c>
    </row>
    <row r="3095" spans="57:63" hidden="1" x14ac:dyDescent="0.3">
      <c r="BE3095" s="10" t="s">
        <v>33</v>
      </c>
      <c r="BF3095" s="10">
        <v>2018</v>
      </c>
      <c r="BG3095" s="10" t="s">
        <v>31</v>
      </c>
      <c r="BH3095" s="58" t="s">
        <v>144</v>
      </c>
      <c r="BI3095" s="10" t="s">
        <v>23</v>
      </c>
      <c r="BJ3095" s="10">
        <v>129</v>
      </c>
      <c r="BK3095" s="10" t="s">
        <v>23</v>
      </c>
    </row>
    <row r="3096" spans="57:63" hidden="1" x14ac:dyDescent="0.3">
      <c r="BE3096" s="9" t="s">
        <v>33</v>
      </c>
      <c r="BF3096" s="9">
        <v>2018</v>
      </c>
      <c r="BG3096" s="9" t="s">
        <v>31</v>
      </c>
      <c r="BH3096" s="59" t="s">
        <v>144</v>
      </c>
      <c r="BI3096" s="9" t="s">
        <v>24</v>
      </c>
      <c r="BJ3096" s="9">
        <v>116.3</v>
      </c>
      <c r="BK3096" s="9" t="s">
        <v>77</v>
      </c>
    </row>
    <row r="3097" spans="57:63" hidden="1" x14ac:dyDescent="0.3">
      <c r="BE3097" s="10" t="s">
        <v>34</v>
      </c>
      <c r="BF3097" s="10">
        <v>2018</v>
      </c>
      <c r="BG3097" s="10" t="s">
        <v>31</v>
      </c>
      <c r="BH3097" s="58" t="s">
        <v>144</v>
      </c>
      <c r="BI3097" s="10" t="s">
        <v>3</v>
      </c>
      <c r="BJ3097" s="10">
        <v>136</v>
      </c>
      <c r="BK3097" s="10" t="s">
        <v>49</v>
      </c>
    </row>
    <row r="3098" spans="57:63" hidden="1" x14ac:dyDescent="0.3">
      <c r="BE3098" s="9" t="s">
        <v>34</v>
      </c>
      <c r="BF3098" s="9">
        <v>2018</v>
      </c>
      <c r="BG3098" s="9" t="s">
        <v>31</v>
      </c>
      <c r="BH3098" s="59" t="s">
        <v>144</v>
      </c>
      <c r="BI3098" s="9" t="s">
        <v>4</v>
      </c>
      <c r="BJ3098" s="9">
        <v>144.19999999999999</v>
      </c>
      <c r="BK3098" s="9" t="s">
        <v>49</v>
      </c>
    </row>
    <row r="3099" spans="57:63" hidden="1" x14ac:dyDescent="0.3">
      <c r="BE3099" s="10" t="s">
        <v>34</v>
      </c>
      <c r="BF3099" s="10">
        <v>2018</v>
      </c>
      <c r="BG3099" s="10" t="s">
        <v>31</v>
      </c>
      <c r="BH3099" s="58" t="s">
        <v>144</v>
      </c>
      <c r="BI3099" s="10" t="s">
        <v>5</v>
      </c>
      <c r="BJ3099" s="10">
        <v>143.69999999999999</v>
      </c>
      <c r="BK3099" s="10" t="s">
        <v>49</v>
      </c>
    </row>
    <row r="3100" spans="57:63" hidden="1" x14ac:dyDescent="0.3">
      <c r="BE3100" s="9" t="s">
        <v>34</v>
      </c>
      <c r="BF3100" s="9">
        <v>2018</v>
      </c>
      <c r="BG3100" s="9" t="s">
        <v>31</v>
      </c>
      <c r="BH3100" s="59" t="s">
        <v>144</v>
      </c>
      <c r="BI3100" s="9" t="s">
        <v>6</v>
      </c>
      <c r="BJ3100" s="9">
        <v>141.1</v>
      </c>
      <c r="BK3100" s="9" t="s">
        <v>49</v>
      </c>
    </row>
    <row r="3101" spans="57:63" hidden="1" x14ac:dyDescent="0.3">
      <c r="BE3101" s="10" t="s">
        <v>34</v>
      </c>
      <c r="BF3101" s="10">
        <v>2018</v>
      </c>
      <c r="BG3101" s="10" t="s">
        <v>31</v>
      </c>
      <c r="BH3101" s="58" t="s">
        <v>144</v>
      </c>
      <c r="BI3101" s="10" t="s">
        <v>7</v>
      </c>
      <c r="BJ3101" s="10">
        <v>120.7</v>
      </c>
      <c r="BK3101" s="10" t="s">
        <v>49</v>
      </c>
    </row>
    <row r="3102" spans="57:63" hidden="1" x14ac:dyDescent="0.3">
      <c r="BE3102" s="9" t="s">
        <v>34</v>
      </c>
      <c r="BF3102" s="9">
        <v>2018</v>
      </c>
      <c r="BG3102" s="9" t="s">
        <v>31</v>
      </c>
      <c r="BH3102" s="59" t="s">
        <v>144</v>
      </c>
      <c r="BI3102" s="9" t="s">
        <v>8</v>
      </c>
      <c r="BJ3102" s="9">
        <v>141.30000000000001</v>
      </c>
      <c r="BK3102" s="9" t="s">
        <v>49</v>
      </c>
    </row>
    <row r="3103" spans="57:63" hidden="1" x14ac:dyDescent="0.3">
      <c r="BE3103" s="10" t="s">
        <v>34</v>
      </c>
      <c r="BF3103" s="10">
        <v>2018</v>
      </c>
      <c r="BG3103" s="10" t="s">
        <v>31</v>
      </c>
      <c r="BH3103" s="58" t="s">
        <v>144</v>
      </c>
      <c r="BI3103" s="10" t="s">
        <v>9</v>
      </c>
      <c r="BJ3103" s="10">
        <v>151.6</v>
      </c>
      <c r="BK3103" s="10" t="s">
        <v>49</v>
      </c>
    </row>
    <row r="3104" spans="57:63" hidden="1" x14ac:dyDescent="0.3">
      <c r="BE3104" s="9" t="s">
        <v>34</v>
      </c>
      <c r="BF3104" s="9">
        <v>2018</v>
      </c>
      <c r="BG3104" s="9" t="s">
        <v>31</v>
      </c>
      <c r="BH3104" s="59" t="s">
        <v>144</v>
      </c>
      <c r="BI3104" s="9" t="s">
        <v>10</v>
      </c>
      <c r="BJ3104" s="9">
        <v>127.3</v>
      </c>
      <c r="BK3104" s="9" t="s">
        <v>49</v>
      </c>
    </row>
    <row r="3105" spans="57:67" hidden="1" x14ac:dyDescent="0.3">
      <c r="BE3105" s="10" t="s">
        <v>34</v>
      </c>
      <c r="BF3105" s="10">
        <v>2018</v>
      </c>
      <c r="BG3105" s="10" t="s">
        <v>31</v>
      </c>
      <c r="BH3105" s="58" t="s">
        <v>144</v>
      </c>
      <c r="BI3105" s="10" t="s">
        <v>11</v>
      </c>
      <c r="BJ3105" s="10">
        <v>118.8</v>
      </c>
      <c r="BK3105" s="10" t="s">
        <v>49</v>
      </c>
    </row>
    <row r="3106" spans="57:67" hidden="1" x14ac:dyDescent="0.3">
      <c r="BE3106" s="9" t="s">
        <v>34</v>
      </c>
      <c r="BF3106" s="9">
        <v>2018</v>
      </c>
      <c r="BG3106" s="9" t="s">
        <v>31</v>
      </c>
      <c r="BH3106" s="59" t="s">
        <v>144</v>
      </c>
      <c r="BI3106" s="9" t="s">
        <v>12</v>
      </c>
      <c r="BJ3106" s="9">
        <v>137.5</v>
      </c>
      <c r="BK3106" s="9" t="s">
        <v>49</v>
      </c>
    </row>
    <row r="3107" spans="57:67" hidden="1" x14ac:dyDescent="0.3">
      <c r="BE3107" s="10" t="s">
        <v>34</v>
      </c>
      <c r="BF3107" s="10">
        <v>2018</v>
      </c>
      <c r="BG3107" s="10" t="s">
        <v>31</v>
      </c>
      <c r="BH3107" s="58" t="s">
        <v>144</v>
      </c>
      <c r="BI3107" s="10" t="s">
        <v>14</v>
      </c>
      <c r="BJ3107" s="10">
        <v>149.5</v>
      </c>
      <c r="BK3107" s="10" t="s">
        <v>49</v>
      </c>
    </row>
    <row r="3108" spans="57:67" hidden="1" x14ac:dyDescent="0.3">
      <c r="BE3108" s="9" t="s">
        <v>34</v>
      </c>
      <c r="BF3108" s="9">
        <v>2018</v>
      </c>
      <c r="BG3108" s="9" t="s">
        <v>31</v>
      </c>
      <c r="BH3108" s="59" t="s">
        <v>144</v>
      </c>
      <c r="BI3108" s="9" t="s">
        <v>15</v>
      </c>
      <c r="BJ3108" s="9">
        <v>139.19999999999999</v>
      </c>
      <c r="BK3108" s="9" t="s">
        <v>49</v>
      </c>
    </row>
    <row r="3109" spans="57:67" hidden="1" x14ac:dyDescent="0.3">
      <c r="BE3109" s="10" t="s">
        <v>34</v>
      </c>
      <c r="BF3109" s="10">
        <v>2018</v>
      </c>
      <c r="BG3109" s="10" t="s">
        <v>31</v>
      </c>
      <c r="BH3109" s="58" t="s">
        <v>144</v>
      </c>
      <c r="BI3109" s="10" t="s">
        <v>20</v>
      </c>
      <c r="BJ3109" s="10">
        <v>140.4</v>
      </c>
      <c r="BK3109" s="10" t="s">
        <v>77</v>
      </c>
    </row>
    <row r="3110" spans="57:67" hidden="1" x14ac:dyDescent="0.3">
      <c r="BE3110" s="9" t="s">
        <v>34</v>
      </c>
      <c r="BF3110" s="9">
        <v>2018</v>
      </c>
      <c r="BG3110" s="9" t="s">
        <v>31</v>
      </c>
      <c r="BH3110" s="59" t="s">
        <v>144</v>
      </c>
      <c r="BI3110" s="9" t="s">
        <v>21</v>
      </c>
      <c r="BJ3110" s="9">
        <v>136.6</v>
      </c>
      <c r="BK3110" s="9" t="s">
        <v>77</v>
      </c>
    </row>
    <row r="3111" spans="57:67" hidden="1" x14ac:dyDescent="0.3">
      <c r="BE3111" s="10" t="s">
        <v>34</v>
      </c>
      <c r="BF3111" s="10">
        <v>2018</v>
      </c>
      <c r="BG3111" s="10" t="s">
        <v>31</v>
      </c>
      <c r="BH3111" s="58" t="s">
        <v>144</v>
      </c>
      <c r="BI3111" s="10" t="s">
        <v>22</v>
      </c>
      <c r="BJ3111" s="10">
        <v>134.9</v>
      </c>
      <c r="BK3111" s="10" t="s">
        <v>77</v>
      </c>
    </row>
    <row r="3112" spans="57:67" hidden="1" x14ac:dyDescent="0.3">
      <c r="BE3112" s="9" t="s">
        <v>34</v>
      </c>
      <c r="BF3112" s="9">
        <v>2018</v>
      </c>
      <c r="BG3112" s="9" t="s">
        <v>31</v>
      </c>
      <c r="BH3112" s="59" t="s">
        <v>144</v>
      </c>
      <c r="BI3112" s="9" t="s">
        <v>23</v>
      </c>
      <c r="BJ3112" s="9">
        <v>133.30000000000001</v>
      </c>
      <c r="BK3112" s="9" t="s">
        <v>23</v>
      </c>
    </row>
    <row r="3113" spans="57:67" hidden="1" x14ac:dyDescent="0.3">
      <c r="BE3113" s="10" t="s">
        <v>34</v>
      </c>
      <c r="BF3113" s="10">
        <v>2018</v>
      </c>
      <c r="BG3113" s="10" t="s">
        <v>31</v>
      </c>
      <c r="BH3113" s="58" t="s">
        <v>144</v>
      </c>
      <c r="BI3113" s="10" t="s">
        <v>24</v>
      </c>
      <c r="BJ3113" s="10">
        <v>119.3</v>
      </c>
      <c r="BK3113" s="10" t="s">
        <v>77</v>
      </c>
    </row>
    <row r="3114" spans="57:67" hidden="1" x14ac:dyDescent="0.3">
      <c r="BE3114" s="9" t="s">
        <v>30</v>
      </c>
      <c r="BF3114" s="9">
        <v>2018</v>
      </c>
      <c r="BG3114" s="9" t="s">
        <v>35</v>
      </c>
      <c r="BH3114" s="59" t="s">
        <v>145</v>
      </c>
      <c r="BI3114" s="9" t="s">
        <v>3</v>
      </c>
      <c r="BJ3114" s="9">
        <v>136.4</v>
      </c>
      <c r="BK3114" s="9" t="s">
        <v>49</v>
      </c>
      <c r="BO3114" s="61"/>
    </row>
    <row r="3115" spans="57:67" hidden="1" x14ac:dyDescent="0.3">
      <c r="BE3115" s="10" t="s">
        <v>30</v>
      </c>
      <c r="BF3115" s="10">
        <v>2018</v>
      </c>
      <c r="BG3115" s="10" t="s">
        <v>35</v>
      </c>
      <c r="BH3115" s="58" t="s">
        <v>145</v>
      </c>
      <c r="BI3115" s="10" t="s">
        <v>4</v>
      </c>
      <c r="BJ3115" s="10">
        <v>143.69999999999999</v>
      </c>
      <c r="BK3115" s="10" t="s">
        <v>49</v>
      </c>
    </row>
    <row r="3116" spans="57:67" hidden="1" x14ac:dyDescent="0.3">
      <c r="BE3116" s="9" t="s">
        <v>30</v>
      </c>
      <c r="BF3116" s="9">
        <v>2018</v>
      </c>
      <c r="BG3116" s="9" t="s">
        <v>35</v>
      </c>
      <c r="BH3116" s="59" t="s">
        <v>145</v>
      </c>
      <c r="BI3116" s="9" t="s">
        <v>5</v>
      </c>
      <c r="BJ3116" s="9">
        <v>140.6</v>
      </c>
      <c r="BK3116" s="9" t="s">
        <v>49</v>
      </c>
    </row>
    <row r="3117" spans="57:67" hidden="1" x14ac:dyDescent="0.3">
      <c r="BE3117" s="10" t="s">
        <v>30</v>
      </c>
      <c r="BF3117" s="10">
        <v>2018</v>
      </c>
      <c r="BG3117" s="10" t="s">
        <v>35</v>
      </c>
      <c r="BH3117" s="58" t="s">
        <v>145</v>
      </c>
      <c r="BI3117" s="10" t="s">
        <v>6</v>
      </c>
      <c r="BJ3117" s="10">
        <v>141.5</v>
      </c>
      <c r="BK3117" s="10" t="s">
        <v>49</v>
      </c>
    </row>
    <row r="3118" spans="57:67" hidden="1" x14ac:dyDescent="0.3">
      <c r="BE3118" s="9" t="s">
        <v>30</v>
      </c>
      <c r="BF3118" s="9">
        <v>2018</v>
      </c>
      <c r="BG3118" s="9" t="s">
        <v>35</v>
      </c>
      <c r="BH3118" s="59" t="s">
        <v>145</v>
      </c>
      <c r="BI3118" s="9" t="s">
        <v>7</v>
      </c>
      <c r="BJ3118" s="9">
        <v>122.9</v>
      </c>
      <c r="BK3118" s="9" t="s">
        <v>49</v>
      </c>
    </row>
    <row r="3119" spans="57:67" hidden="1" x14ac:dyDescent="0.3">
      <c r="BE3119" s="10" t="s">
        <v>30</v>
      </c>
      <c r="BF3119" s="10">
        <v>2018</v>
      </c>
      <c r="BG3119" s="10" t="s">
        <v>35</v>
      </c>
      <c r="BH3119" s="58" t="s">
        <v>145</v>
      </c>
      <c r="BI3119" s="10" t="s">
        <v>8</v>
      </c>
      <c r="BJ3119" s="10">
        <v>149.4</v>
      </c>
      <c r="BK3119" s="10" t="s">
        <v>49</v>
      </c>
    </row>
    <row r="3120" spans="57:67" hidden="1" x14ac:dyDescent="0.3">
      <c r="BE3120" s="9" t="s">
        <v>30</v>
      </c>
      <c r="BF3120" s="9">
        <v>2018</v>
      </c>
      <c r="BG3120" s="9" t="s">
        <v>35</v>
      </c>
      <c r="BH3120" s="59" t="s">
        <v>145</v>
      </c>
      <c r="BI3120" s="9" t="s">
        <v>9</v>
      </c>
      <c r="BJ3120" s="9">
        <v>142.4</v>
      </c>
      <c r="BK3120" s="9" t="s">
        <v>49</v>
      </c>
    </row>
    <row r="3121" spans="57:63" hidden="1" x14ac:dyDescent="0.3">
      <c r="BE3121" s="10" t="s">
        <v>30</v>
      </c>
      <c r="BF3121" s="10">
        <v>2018</v>
      </c>
      <c r="BG3121" s="10" t="s">
        <v>35</v>
      </c>
      <c r="BH3121" s="58" t="s">
        <v>145</v>
      </c>
      <c r="BI3121" s="10" t="s">
        <v>10</v>
      </c>
      <c r="BJ3121" s="10">
        <v>130.19999999999999</v>
      </c>
      <c r="BK3121" s="10" t="s">
        <v>49</v>
      </c>
    </row>
    <row r="3122" spans="57:63" hidden="1" x14ac:dyDescent="0.3">
      <c r="BE3122" s="9" t="s">
        <v>30</v>
      </c>
      <c r="BF3122" s="9">
        <v>2018</v>
      </c>
      <c r="BG3122" s="9" t="s">
        <v>35</v>
      </c>
      <c r="BH3122" s="59" t="s">
        <v>145</v>
      </c>
      <c r="BI3122" s="9" t="s">
        <v>11</v>
      </c>
      <c r="BJ3122" s="9">
        <v>117.9</v>
      </c>
      <c r="BK3122" s="9" t="s">
        <v>49</v>
      </c>
    </row>
    <row r="3123" spans="57:63" hidden="1" x14ac:dyDescent="0.3">
      <c r="BE3123" s="10" t="s">
        <v>30</v>
      </c>
      <c r="BF3123" s="10">
        <v>2018</v>
      </c>
      <c r="BG3123" s="10" t="s">
        <v>35</v>
      </c>
      <c r="BH3123" s="58" t="s">
        <v>145</v>
      </c>
      <c r="BI3123" s="10" t="s">
        <v>12</v>
      </c>
      <c r="BJ3123" s="10">
        <v>135.6</v>
      </c>
      <c r="BK3123" s="10" t="s">
        <v>49</v>
      </c>
    </row>
    <row r="3124" spans="57:63" hidden="1" x14ac:dyDescent="0.3">
      <c r="BE3124" s="9" t="s">
        <v>30</v>
      </c>
      <c r="BF3124" s="9">
        <v>2018</v>
      </c>
      <c r="BG3124" s="9" t="s">
        <v>35</v>
      </c>
      <c r="BH3124" s="59" t="s">
        <v>145</v>
      </c>
      <c r="BI3124" s="9" t="s">
        <v>14</v>
      </c>
      <c r="BJ3124" s="9">
        <v>151.69999999999999</v>
      </c>
      <c r="BK3124" s="9" t="s">
        <v>49</v>
      </c>
    </row>
    <row r="3125" spans="57:63" hidden="1" x14ac:dyDescent="0.3">
      <c r="BE3125" s="10" t="s">
        <v>30</v>
      </c>
      <c r="BF3125" s="10">
        <v>2018</v>
      </c>
      <c r="BG3125" s="10" t="s">
        <v>35</v>
      </c>
      <c r="BH3125" s="58" t="s">
        <v>145</v>
      </c>
      <c r="BI3125" s="10" t="s">
        <v>15</v>
      </c>
      <c r="BJ3125" s="10">
        <v>138.69999999999999</v>
      </c>
      <c r="BK3125" s="10" t="s">
        <v>49</v>
      </c>
    </row>
    <row r="3126" spans="57:63" hidden="1" x14ac:dyDescent="0.3">
      <c r="BE3126" s="9" t="s">
        <v>30</v>
      </c>
      <c r="BF3126" s="9">
        <v>2018</v>
      </c>
      <c r="BG3126" s="9" t="s">
        <v>35</v>
      </c>
      <c r="BH3126" s="59" t="s">
        <v>145</v>
      </c>
      <c r="BI3126" s="9" t="s">
        <v>20</v>
      </c>
      <c r="BJ3126" s="9" t="s">
        <v>32</v>
      </c>
      <c r="BK3126" s="9" t="s">
        <v>77</v>
      </c>
    </row>
    <row r="3127" spans="57:63" hidden="1" x14ac:dyDescent="0.3">
      <c r="BE3127" s="10" t="s">
        <v>30</v>
      </c>
      <c r="BF3127" s="10">
        <v>2018</v>
      </c>
      <c r="BG3127" s="10" t="s">
        <v>35</v>
      </c>
      <c r="BH3127" s="58" t="s">
        <v>145</v>
      </c>
      <c r="BI3127" s="10" t="s">
        <v>21</v>
      </c>
      <c r="BJ3127" s="10">
        <v>142.4</v>
      </c>
      <c r="BK3127" s="10" t="s">
        <v>77</v>
      </c>
    </row>
    <row r="3128" spans="57:63" hidden="1" x14ac:dyDescent="0.3">
      <c r="BE3128" s="9" t="s">
        <v>30</v>
      </c>
      <c r="BF3128" s="9">
        <v>2018</v>
      </c>
      <c r="BG3128" s="9" t="s">
        <v>35</v>
      </c>
      <c r="BH3128" s="59" t="s">
        <v>145</v>
      </c>
      <c r="BI3128" s="9" t="s">
        <v>22</v>
      </c>
      <c r="BJ3128" s="9">
        <v>139.9</v>
      </c>
      <c r="BK3128" s="9" t="s">
        <v>77</v>
      </c>
    </row>
    <row r="3129" spans="57:63" hidden="1" x14ac:dyDescent="0.3">
      <c r="BE3129" s="10" t="s">
        <v>30</v>
      </c>
      <c r="BF3129" s="10">
        <v>2018</v>
      </c>
      <c r="BG3129" s="10" t="s">
        <v>35</v>
      </c>
      <c r="BH3129" s="58" t="s">
        <v>145</v>
      </c>
      <c r="BI3129" s="10" t="s">
        <v>23</v>
      </c>
      <c r="BJ3129" s="10">
        <v>136.19999999999999</v>
      </c>
      <c r="BK3129" s="10" t="s">
        <v>23</v>
      </c>
    </row>
    <row r="3130" spans="57:63" hidden="1" x14ac:dyDescent="0.3">
      <c r="BE3130" s="9" t="s">
        <v>30</v>
      </c>
      <c r="BF3130" s="9">
        <v>2018</v>
      </c>
      <c r="BG3130" s="9" t="s">
        <v>35</v>
      </c>
      <c r="BH3130" s="59" t="s">
        <v>145</v>
      </c>
      <c r="BI3130" s="9" t="s">
        <v>24</v>
      </c>
      <c r="BJ3130" s="9">
        <v>123.3</v>
      </c>
      <c r="BK3130" s="9" t="s">
        <v>77</v>
      </c>
    </row>
    <row r="3131" spans="57:63" hidden="1" x14ac:dyDescent="0.3">
      <c r="BE3131" s="10" t="s">
        <v>33</v>
      </c>
      <c r="BF3131" s="10">
        <v>2018</v>
      </c>
      <c r="BG3131" s="10" t="s">
        <v>35</v>
      </c>
      <c r="BH3131" s="58" t="s">
        <v>145</v>
      </c>
      <c r="BI3131" s="10" t="s">
        <v>3</v>
      </c>
      <c r="BJ3131" s="10">
        <v>134.80000000000001</v>
      </c>
      <c r="BK3131" s="10" t="s">
        <v>49</v>
      </c>
    </row>
    <row r="3132" spans="57:63" hidden="1" x14ac:dyDescent="0.3">
      <c r="BE3132" s="9" t="s">
        <v>33</v>
      </c>
      <c r="BF3132" s="9">
        <v>2018</v>
      </c>
      <c r="BG3132" s="9" t="s">
        <v>35</v>
      </c>
      <c r="BH3132" s="59" t="s">
        <v>145</v>
      </c>
      <c r="BI3132" s="9" t="s">
        <v>4</v>
      </c>
      <c r="BJ3132" s="9">
        <v>143</v>
      </c>
      <c r="BK3132" s="9" t="s">
        <v>49</v>
      </c>
    </row>
    <row r="3133" spans="57:63" hidden="1" x14ac:dyDescent="0.3">
      <c r="BE3133" s="10" t="s">
        <v>33</v>
      </c>
      <c r="BF3133" s="10">
        <v>2018</v>
      </c>
      <c r="BG3133" s="10" t="s">
        <v>35</v>
      </c>
      <c r="BH3133" s="58" t="s">
        <v>145</v>
      </c>
      <c r="BI3133" s="10" t="s">
        <v>5</v>
      </c>
      <c r="BJ3133" s="10">
        <v>139.9</v>
      </c>
      <c r="BK3133" s="10" t="s">
        <v>49</v>
      </c>
    </row>
    <row r="3134" spans="57:63" hidden="1" x14ac:dyDescent="0.3">
      <c r="BE3134" s="9" t="s">
        <v>33</v>
      </c>
      <c r="BF3134" s="9">
        <v>2018</v>
      </c>
      <c r="BG3134" s="9" t="s">
        <v>35</v>
      </c>
      <c r="BH3134" s="59" t="s">
        <v>145</v>
      </c>
      <c r="BI3134" s="9" t="s">
        <v>6</v>
      </c>
      <c r="BJ3134" s="9">
        <v>139.9</v>
      </c>
      <c r="BK3134" s="9" t="s">
        <v>49</v>
      </c>
    </row>
    <row r="3135" spans="57:63" hidden="1" x14ac:dyDescent="0.3">
      <c r="BE3135" s="10" t="s">
        <v>33</v>
      </c>
      <c r="BF3135" s="10">
        <v>2018</v>
      </c>
      <c r="BG3135" s="10" t="s">
        <v>35</v>
      </c>
      <c r="BH3135" s="58" t="s">
        <v>145</v>
      </c>
      <c r="BI3135" s="10" t="s">
        <v>7</v>
      </c>
      <c r="BJ3135" s="10">
        <v>116.2</v>
      </c>
      <c r="BK3135" s="10" t="s">
        <v>49</v>
      </c>
    </row>
    <row r="3136" spans="57:63" hidden="1" x14ac:dyDescent="0.3">
      <c r="BE3136" s="9" t="s">
        <v>33</v>
      </c>
      <c r="BF3136" s="9">
        <v>2018</v>
      </c>
      <c r="BG3136" s="9" t="s">
        <v>35</v>
      </c>
      <c r="BH3136" s="59" t="s">
        <v>145</v>
      </c>
      <c r="BI3136" s="9" t="s">
        <v>8</v>
      </c>
      <c r="BJ3136" s="9">
        <v>135.5</v>
      </c>
      <c r="BK3136" s="9" t="s">
        <v>49</v>
      </c>
    </row>
    <row r="3137" spans="57:63" hidden="1" x14ac:dyDescent="0.3">
      <c r="BE3137" s="10" t="s">
        <v>33</v>
      </c>
      <c r="BF3137" s="10">
        <v>2018</v>
      </c>
      <c r="BG3137" s="10" t="s">
        <v>35</v>
      </c>
      <c r="BH3137" s="58" t="s">
        <v>145</v>
      </c>
      <c r="BI3137" s="10" t="s">
        <v>9</v>
      </c>
      <c r="BJ3137" s="10">
        <v>136.9</v>
      </c>
      <c r="BK3137" s="10" t="s">
        <v>49</v>
      </c>
    </row>
    <row r="3138" spans="57:63" hidden="1" x14ac:dyDescent="0.3">
      <c r="BE3138" s="9" t="s">
        <v>33</v>
      </c>
      <c r="BF3138" s="9">
        <v>2018</v>
      </c>
      <c r="BG3138" s="9" t="s">
        <v>35</v>
      </c>
      <c r="BH3138" s="59" t="s">
        <v>145</v>
      </c>
      <c r="BI3138" s="9" t="s">
        <v>10</v>
      </c>
      <c r="BJ3138" s="9">
        <v>117</v>
      </c>
      <c r="BK3138" s="9" t="s">
        <v>49</v>
      </c>
    </row>
    <row r="3139" spans="57:63" hidden="1" x14ac:dyDescent="0.3">
      <c r="BE3139" s="10" t="s">
        <v>33</v>
      </c>
      <c r="BF3139" s="10">
        <v>2018</v>
      </c>
      <c r="BG3139" s="10" t="s">
        <v>35</v>
      </c>
      <c r="BH3139" s="58" t="s">
        <v>145</v>
      </c>
      <c r="BI3139" s="10" t="s">
        <v>11</v>
      </c>
      <c r="BJ3139" s="10">
        <v>115.4</v>
      </c>
      <c r="BK3139" s="10" t="s">
        <v>49</v>
      </c>
    </row>
    <row r="3140" spans="57:63" hidden="1" x14ac:dyDescent="0.3">
      <c r="BE3140" s="9" t="s">
        <v>33</v>
      </c>
      <c r="BF3140" s="9">
        <v>2018</v>
      </c>
      <c r="BG3140" s="9" t="s">
        <v>35</v>
      </c>
      <c r="BH3140" s="59" t="s">
        <v>145</v>
      </c>
      <c r="BI3140" s="9" t="s">
        <v>12</v>
      </c>
      <c r="BJ3140" s="9">
        <v>140.69999999999999</v>
      </c>
      <c r="BK3140" s="9" t="s">
        <v>49</v>
      </c>
    </row>
    <row r="3141" spans="57:63" hidden="1" x14ac:dyDescent="0.3">
      <c r="BE3141" s="10" t="s">
        <v>33</v>
      </c>
      <c r="BF3141" s="10">
        <v>2018</v>
      </c>
      <c r="BG3141" s="10" t="s">
        <v>35</v>
      </c>
      <c r="BH3141" s="58" t="s">
        <v>145</v>
      </c>
      <c r="BI3141" s="10" t="s">
        <v>14</v>
      </c>
      <c r="BJ3141" s="10">
        <v>147.1</v>
      </c>
      <c r="BK3141" s="10" t="s">
        <v>49</v>
      </c>
    </row>
    <row r="3142" spans="57:63" hidden="1" x14ac:dyDescent="0.3">
      <c r="BE3142" s="9" t="s">
        <v>33</v>
      </c>
      <c r="BF3142" s="9">
        <v>2018</v>
      </c>
      <c r="BG3142" s="9" t="s">
        <v>35</v>
      </c>
      <c r="BH3142" s="59" t="s">
        <v>145</v>
      </c>
      <c r="BI3142" s="9" t="s">
        <v>15</v>
      </c>
      <c r="BJ3142" s="9">
        <v>135.6</v>
      </c>
      <c r="BK3142" s="9" t="s">
        <v>49</v>
      </c>
    </row>
    <row r="3143" spans="57:63" hidden="1" x14ac:dyDescent="0.3">
      <c r="BE3143" s="10" t="s">
        <v>33</v>
      </c>
      <c r="BF3143" s="10">
        <v>2018</v>
      </c>
      <c r="BG3143" s="10" t="s">
        <v>35</v>
      </c>
      <c r="BH3143" s="58" t="s">
        <v>145</v>
      </c>
      <c r="BI3143" s="10" t="s">
        <v>20</v>
      </c>
      <c r="BJ3143" s="10">
        <v>141.30000000000001</v>
      </c>
      <c r="BK3143" s="10" t="s">
        <v>77</v>
      </c>
    </row>
    <row r="3144" spans="57:63" hidden="1" x14ac:dyDescent="0.3">
      <c r="BE3144" s="9" t="s">
        <v>33</v>
      </c>
      <c r="BF3144" s="9">
        <v>2018</v>
      </c>
      <c r="BG3144" s="9" t="s">
        <v>35</v>
      </c>
      <c r="BH3144" s="59" t="s">
        <v>145</v>
      </c>
      <c r="BI3144" s="9" t="s">
        <v>21</v>
      </c>
      <c r="BJ3144" s="9">
        <v>127.3</v>
      </c>
      <c r="BK3144" s="9" t="s">
        <v>77</v>
      </c>
    </row>
    <row r="3145" spans="57:63" hidden="1" x14ac:dyDescent="0.3">
      <c r="BE3145" s="10" t="s">
        <v>33</v>
      </c>
      <c r="BF3145" s="10">
        <v>2018</v>
      </c>
      <c r="BG3145" s="10" t="s">
        <v>35</v>
      </c>
      <c r="BH3145" s="58" t="s">
        <v>145</v>
      </c>
      <c r="BI3145" s="10" t="s">
        <v>22</v>
      </c>
      <c r="BJ3145" s="10">
        <v>129.9</v>
      </c>
      <c r="BK3145" s="10" t="s">
        <v>77</v>
      </c>
    </row>
    <row r="3146" spans="57:63" hidden="1" x14ac:dyDescent="0.3">
      <c r="BE3146" s="9" t="s">
        <v>33</v>
      </c>
      <c r="BF3146" s="9">
        <v>2018</v>
      </c>
      <c r="BG3146" s="9" t="s">
        <v>35</v>
      </c>
      <c r="BH3146" s="59" t="s">
        <v>145</v>
      </c>
      <c r="BI3146" s="9" t="s">
        <v>23</v>
      </c>
      <c r="BJ3146" s="9">
        <v>129.80000000000001</v>
      </c>
      <c r="BK3146" s="9" t="s">
        <v>23</v>
      </c>
    </row>
    <row r="3147" spans="57:63" hidden="1" x14ac:dyDescent="0.3">
      <c r="BE3147" s="10" t="s">
        <v>33</v>
      </c>
      <c r="BF3147" s="10">
        <v>2018</v>
      </c>
      <c r="BG3147" s="10" t="s">
        <v>35</v>
      </c>
      <c r="BH3147" s="58" t="s">
        <v>145</v>
      </c>
      <c r="BI3147" s="10" t="s">
        <v>24</v>
      </c>
      <c r="BJ3147" s="10">
        <v>117.4</v>
      </c>
      <c r="BK3147" s="10" t="s">
        <v>77</v>
      </c>
    </row>
    <row r="3148" spans="57:63" hidden="1" x14ac:dyDescent="0.3">
      <c r="BE3148" s="9" t="s">
        <v>34</v>
      </c>
      <c r="BF3148" s="9">
        <v>2018</v>
      </c>
      <c r="BG3148" s="9" t="s">
        <v>35</v>
      </c>
      <c r="BH3148" s="59" t="s">
        <v>145</v>
      </c>
      <c r="BI3148" s="9" t="s">
        <v>3</v>
      </c>
      <c r="BJ3148" s="9">
        <v>135.9</v>
      </c>
      <c r="BK3148" s="9" t="s">
        <v>49</v>
      </c>
    </row>
    <row r="3149" spans="57:63" hidden="1" x14ac:dyDescent="0.3">
      <c r="BE3149" s="10" t="s">
        <v>34</v>
      </c>
      <c r="BF3149" s="10">
        <v>2018</v>
      </c>
      <c r="BG3149" s="10" t="s">
        <v>35</v>
      </c>
      <c r="BH3149" s="58" t="s">
        <v>145</v>
      </c>
      <c r="BI3149" s="10" t="s">
        <v>4</v>
      </c>
      <c r="BJ3149" s="10">
        <v>143.5</v>
      </c>
      <c r="BK3149" s="10" t="s">
        <v>49</v>
      </c>
    </row>
    <row r="3150" spans="57:63" hidden="1" x14ac:dyDescent="0.3">
      <c r="BE3150" s="9" t="s">
        <v>34</v>
      </c>
      <c r="BF3150" s="9">
        <v>2018</v>
      </c>
      <c r="BG3150" s="9" t="s">
        <v>35</v>
      </c>
      <c r="BH3150" s="59" t="s">
        <v>145</v>
      </c>
      <c r="BI3150" s="9" t="s">
        <v>5</v>
      </c>
      <c r="BJ3150" s="9">
        <v>140.30000000000001</v>
      </c>
      <c r="BK3150" s="9" t="s">
        <v>49</v>
      </c>
    </row>
    <row r="3151" spans="57:63" hidden="1" x14ac:dyDescent="0.3">
      <c r="BE3151" s="10" t="s">
        <v>34</v>
      </c>
      <c r="BF3151" s="10">
        <v>2018</v>
      </c>
      <c r="BG3151" s="10" t="s">
        <v>35</v>
      </c>
      <c r="BH3151" s="58" t="s">
        <v>145</v>
      </c>
      <c r="BI3151" s="10" t="s">
        <v>6</v>
      </c>
      <c r="BJ3151" s="10">
        <v>140.9</v>
      </c>
      <c r="BK3151" s="10" t="s">
        <v>49</v>
      </c>
    </row>
    <row r="3152" spans="57:63" hidden="1" x14ac:dyDescent="0.3">
      <c r="BE3152" s="9" t="s">
        <v>34</v>
      </c>
      <c r="BF3152" s="9">
        <v>2018</v>
      </c>
      <c r="BG3152" s="9" t="s">
        <v>35</v>
      </c>
      <c r="BH3152" s="59" t="s">
        <v>145</v>
      </c>
      <c r="BI3152" s="9" t="s">
        <v>7</v>
      </c>
      <c r="BJ3152" s="9">
        <v>120.4</v>
      </c>
      <c r="BK3152" s="9" t="s">
        <v>49</v>
      </c>
    </row>
    <row r="3153" spans="57:67" hidden="1" x14ac:dyDescent="0.3">
      <c r="BE3153" s="10" t="s">
        <v>34</v>
      </c>
      <c r="BF3153" s="10">
        <v>2018</v>
      </c>
      <c r="BG3153" s="10" t="s">
        <v>35</v>
      </c>
      <c r="BH3153" s="58" t="s">
        <v>145</v>
      </c>
      <c r="BI3153" s="10" t="s">
        <v>8</v>
      </c>
      <c r="BJ3153" s="10">
        <v>142.9</v>
      </c>
      <c r="BK3153" s="10" t="s">
        <v>49</v>
      </c>
    </row>
    <row r="3154" spans="57:67" hidden="1" x14ac:dyDescent="0.3">
      <c r="BE3154" s="9" t="s">
        <v>34</v>
      </c>
      <c r="BF3154" s="9">
        <v>2018</v>
      </c>
      <c r="BG3154" s="9" t="s">
        <v>35</v>
      </c>
      <c r="BH3154" s="59" t="s">
        <v>145</v>
      </c>
      <c r="BI3154" s="9" t="s">
        <v>9</v>
      </c>
      <c r="BJ3154" s="9">
        <v>140.5</v>
      </c>
      <c r="BK3154" s="9" t="s">
        <v>49</v>
      </c>
    </row>
    <row r="3155" spans="57:67" hidden="1" x14ac:dyDescent="0.3">
      <c r="BE3155" s="10" t="s">
        <v>34</v>
      </c>
      <c r="BF3155" s="10">
        <v>2018</v>
      </c>
      <c r="BG3155" s="10" t="s">
        <v>35</v>
      </c>
      <c r="BH3155" s="58" t="s">
        <v>145</v>
      </c>
      <c r="BI3155" s="10" t="s">
        <v>10</v>
      </c>
      <c r="BJ3155" s="10">
        <v>125.8</v>
      </c>
      <c r="BK3155" s="10" t="s">
        <v>49</v>
      </c>
    </row>
    <row r="3156" spans="57:67" hidden="1" x14ac:dyDescent="0.3">
      <c r="BE3156" s="9" t="s">
        <v>34</v>
      </c>
      <c r="BF3156" s="9">
        <v>2018</v>
      </c>
      <c r="BG3156" s="9" t="s">
        <v>35</v>
      </c>
      <c r="BH3156" s="59" t="s">
        <v>145</v>
      </c>
      <c r="BI3156" s="9" t="s">
        <v>11</v>
      </c>
      <c r="BJ3156" s="9">
        <v>117.1</v>
      </c>
      <c r="BK3156" s="9" t="s">
        <v>49</v>
      </c>
    </row>
    <row r="3157" spans="57:67" hidden="1" x14ac:dyDescent="0.3">
      <c r="BE3157" s="10" t="s">
        <v>34</v>
      </c>
      <c r="BF3157" s="10">
        <v>2018</v>
      </c>
      <c r="BG3157" s="10" t="s">
        <v>35</v>
      </c>
      <c r="BH3157" s="58" t="s">
        <v>145</v>
      </c>
      <c r="BI3157" s="10" t="s">
        <v>12</v>
      </c>
      <c r="BJ3157" s="10">
        <v>137.30000000000001</v>
      </c>
      <c r="BK3157" s="10" t="s">
        <v>49</v>
      </c>
    </row>
    <row r="3158" spans="57:67" hidden="1" x14ac:dyDescent="0.3">
      <c r="BE3158" s="9" t="s">
        <v>34</v>
      </c>
      <c r="BF3158" s="9">
        <v>2018</v>
      </c>
      <c r="BG3158" s="9" t="s">
        <v>35</v>
      </c>
      <c r="BH3158" s="59" t="s">
        <v>145</v>
      </c>
      <c r="BI3158" s="9" t="s">
        <v>14</v>
      </c>
      <c r="BJ3158" s="9">
        <v>149.6</v>
      </c>
      <c r="BK3158" s="9" t="s">
        <v>49</v>
      </c>
    </row>
    <row r="3159" spans="57:67" hidden="1" x14ac:dyDescent="0.3">
      <c r="BE3159" s="10" t="s">
        <v>34</v>
      </c>
      <c r="BF3159" s="10">
        <v>2018</v>
      </c>
      <c r="BG3159" s="10" t="s">
        <v>35</v>
      </c>
      <c r="BH3159" s="58" t="s">
        <v>145</v>
      </c>
      <c r="BI3159" s="10" t="s">
        <v>15</v>
      </c>
      <c r="BJ3159" s="10">
        <v>137.6</v>
      </c>
      <c r="BK3159" s="10" t="s">
        <v>49</v>
      </c>
    </row>
    <row r="3160" spans="57:67" hidden="1" x14ac:dyDescent="0.3">
      <c r="BE3160" s="9" t="s">
        <v>34</v>
      </c>
      <c r="BF3160" s="9">
        <v>2018</v>
      </c>
      <c r="BG3160" s="9" t="s">
        <v>35</v>
      </c>
      <c r="BH3160" s="59" t="s">
        <v>145</v>
      </c>
      <c r="BI3160" s="9" t="s">
        <v>20</v>
      </c>
      <c r="BJ3160" s="9">
        <v>141.30000000000001</v>
      </c>
      <c r="BK3160" s="9" t="s">
        <v>77</v>
      </c>
    </row>
    <row r="3161" spans="57:67" hidden="1" x14ac:dyDescent="0.3">
      <c r="BE3161" s="10" t="s">
        <v>34</v>
      </c>
      <c r="BF3161" s="10">
        <v>2018</v>
      </c>
      <c r="BG3161" s="10" t="s">
        <v>35</v>
      </c>
      <c r="BH3161" s="58" t="s">
        <v>145</v>
      </c>
      <c r="BI3161" s="10" t="s">
        <v>21</v>
      </c>
      <c r="BJ3161" s="10">
        <v>136.69999999999999</v>
      </c>
      <c r="BK3161" s="10" t="s">
        <v>77</v>
      </c>
    </row>
    <row r="3162" spans="57:67" hidden="1" x14ac:dyDescent="0.3">
      <c r="BE3162" s="9" t="s">
        <v>34</v>
      </c>
      <c r="BF3162" s="9">
        <v>2018</v>
      </c>
      <c r="BG3162" s="9" t="s">
        <v>35</v>
      </c>
      <c r="BH3162" s="59" t="s">
        <v>145</v>
      </c>
      <c r="BI3162" s="9" t="s">
        <v>22</v>
      </c>
      <c r="BJ3162" s="9">
        <v>135.19999999999999</v>
      </c>
      <c r="BK3162" s="9" t="s">
        <v>77</v>
      </c>
    </row>
    <row r="3163" spans="57:67" hidden="1" x14ac:dyDescent="0.3">
      <c r="BE3163" s="10" t="s">
        <v>34</v>
      </c>
      <c r="BF3163" s="10">
        <v>2018</v>
      </c>
      <c r="BG3163" s="10" t="s">
        <v>35</v>
      </c>
      <c r="BH3163" s="58" t="s">
        <v>145</v>
      </c>
      <c r="BI3163" s="10" t="s">
        <v>23</v>
      </c>
      <c r="BJ3163" s="10">
        <v>133.80000000000001</v>
      </c>
      <c r="BK3163" s="10" t="s">
        <v>23</v>
      </c>
    </row>
    <row r="3164" spans="57:67" hidden="1" x14ac:dyDescent="0.3">
      <c r="BE3164" s="9" t="s">
        <v>34</v>
      </c>
      <c r="BF3164" s="9">
        <v>2018</v>
      </c>
      <c r="BG3164" s="9" t="s">
        <v>35</v>
      </c>
      <c r="BH3164" s="59" t="s">
        <v>145</v>
      </c>
      <c r="BI3164" s="9" t="s">
        <v>24</v>
      </c>
      <c r="BJ3164" s="9">
        <v>120.2</v>
      </c>
      <c r="BK3164" s="9" t="s">
        <v>77</v>
      </c>
    </row>
    <row r="3165" spans="57:67" x14ac:dyDescent="0.3">
      <c r="BE3165" s="10" t="s">
        <v>30</v>
      </c>
      <c r="BF3165" s="10">
        <v>2018</v>
      </c>
      <c r="BG3165" s="10" t="s">
        <v>36</v>
      </c>
      <c r="BH3165" s="58" t="s">
        <v>146</v>
      </c>
      <c r="BI3165" s="10" t="s">
        <v>3</v>
      </c>
      <c r="BJ3165" s="10">
        <v>136.80000000000001</v>
      </c>
      <c r="BK3165" s="10" t="s">
        <v>49</v>
      </c>
      <c r="BO3165" s="58" t="s">
        <v>146</v>
      </c>
    </row>
    <row r="3166" spans="57:67" x14ac:dyDescent="0.3">
      <c r="BE3166" s="9" t="s">
        <v>30</v>
      </c>
      <c r="BF3166" s="9">
        <v>2018</v>
      </c>
      <c r="BG3166" s="9" t="s">
        <v>36</v>
      </c>
      <c r="BH3166" s="59" t="s">
        <v>146</v>
      </c>
      <c r="BI3166" s="9" t="s">
        <v>4</v>
      </c>
      <c r="BJ3166" s="9">
        <v>143.80000000000001</v>
      </c>
      <c r="BK3166" s="9" t="s">
        <v>49</v>
      </c>
      <c r="BO3166" s="61"/>
    </row>
    <row r="3167" spans="57:67" x14ac:dyDescent="0.3">
      <c r="BE3167" s="10" t="s">
        <v>30</v>
      </c>
      <c r="BF3167" s="10">
        <v>2018</v>
      </c>
      <c r="BG3167" s="10" t="s">
        <v>36</v>
      </c>
      <c r="BH3167" s="58" t="s">
        <v>146</v>
      </c>
      <c r="BI3167" s="10" t="s">
        <v>5</v>
      </c>
      <c r="BJ3167" s="10">
        <v>140</v>
      </c>
      <c r="BK3167" s="10" t="s">
        <v>49</v>
      </c>
      <c r="BO3167" s="61"/>
    </row>
    <row r="3168" spans="57:67" x14ac:dyDescent="0.3">
      <c r="BE3168" s="9" t="s">
        <v>30</v>
      </c>
      <c r="BF3168" s="9">
        <v>2018</v>
      </c>
      <c r="BG3168" s="9" t="s">
        <v>36</v>
      </c>
      <c r="BH3168" s="59" t="s">
        <v>146</v>
      </c>
      <c r="BI3168" s="9" t="s">
        <v>6</v>
      </c>
      <c r="BJ3168" s="9">
        <v>142</v>
      </c>
      <c r="BK3168" s="9" t="s">
        <v>49</v>
      </c>
    </row>
    <row r="3169" spans="1:63" x14ac:dyDescent="0.3">
      <c r="BE3169" s="10" t="s">
        <v>30</v>
      </c>
      <c r="BF3169" s="10">
        <v>2018</v>
      </c>
      <c r="BG3169" s="10" t="s">
        <v>36</v>
      </c>
      <c r="BH3169" s="58" t="s">
        <v>146</v>
      </c>
      <c r="BI3169" s="10" t="s">
        <v>7</v>
      </c>
      <c r="BJ3169" s="10">
        <v>123.2</v>
      </c>
      <c r="BK3169" s="10" t="s">
        <v>49</v>
      </c>
    </row>
    <row r="3170" spans="1:63" x14ac:dyDescent="0.3">
      <c r="BE3170" s="9" t="s">
        <v>30</v>
      </c>
      <c r="BF3170" s="9">
        <v>2018</v>
      </c>
      <c r="BG3170" s="9" t="s">
        <v>36</v>
      </c>
      <c r="BH3170" s="59" t="s">
        <v>146</v>
      </c>
      <c r="BI3170" s="9" t="s">
        <v>8</v>
      </c>
      <c r="BJ3170" s="9">
        <v>152.9</v>
      </c>
      <c r="BK3170" s="9" t="s">
        <v>49</v>
      </c>
    </row>
    <row r="3171" spans="1:63" x14ac:dyDescent="0.3">
      <c r="BE3171" s="10" t="s">
        <v>30</v>
      </c>
      <c r="BF3171" s="10">
        <v>2018</v>
      </c>
      <c r="BG3171" s="10" t="s">
        <v>36</v>
      </c>
      <c r="BH3171" s="58" t="s">
        <v>146</v>
      </c>
      <c r="BI3171" s="10" t="s">
        <v>9</v>
      </c>
      <c r="BJ3171" s="10">
        <v>138</v>
      </c>
      <c r="BK3171" s="10" t="s">
        <v>49</v>
      </c>
    </row>
    <row r="3172" spans="1:63" x14ac:dyDescent="0.3">
      <c r="BE3172" s="9" t="s">
        <v>30</v>
      </c>
      <c r="BF3172" s="9">
        <v>2018</v>
      </c>
      <c r="BG3172" s="9" t="s">
        <v>36</v>
      </c>
      <c r="BH3172" s="59" t="s">
        <v>146</v>
      </c>
      <c r="BI3172" s="9" t="s">
        <v>10</v>
      </c>
      <c r="BJ3172" s="9">
        <v>129.30000000000001</v>
      </c>
      <c r="BK3172" s="9" t="s">
        <v>49</v>
      </c>
    </row>
    <row r="3173" spans="1:63" x14ac:dyDescent="0.3">
      <c r="BE3173" s="10" t="s">
        <v>30</v>
      </c>
      <c r="BF3173" s="10">
        <v>2018</v>
      </c>
      <c r="BG3173" s="10" t="s">
        <v>36</v>
      </c>
      <c r="BH3173" s="58" t="s">
        <v>146</v>
      </c>
      <c r="BI3173" s="10" t="s">
        <v>11</v>
      </c>
      <c r="BJ3173" s="10">
        <v>117.1</v>
      </c>
      <c r="BK3173" s="10" t="s">
        <v>49</v>
      </c>
    </row>
    <row r="3174" spans="1:63" x14ac:dyDescent="0.3">
      <c r="BE3174" s="9" t="s">
        <v>30</v>
      </c>
      <c r="BF3174" s="9">
        <v>2018</v>
      </c>
      <c r="BG3174" s="9" t="s">
        <v>36</v>
      </c>
      <c r="BH3174" s="59" t="s">
        <v>146</v>
      </c>
      <c r="BI3174" s="9" t="s">
        <v>12</v>
      </c>
      <c r="BJ3174" s="9">
        <v>136.30000000000001</v>
      </c>
      <c r="BK3174" s="9" t="s">
        <v>49</v>
      </c>
    </row>
    <row r="3175" spans="1:63" x14ac:dyDescent="0.3">
      <c r="BE3175" s="10" t="s">
        <v>30</v>
      </c>
      <c r="BF3175" s="10">
        <v>2018</v>
      </c>
      <c r="BG3175" s="10" t="s">
        <v>36</v>
      </c>
      <c r="BH3175" s="58" t="s">
        <v>146</v>
      </c>
      <c r="BI3175" s="10" t="s">
        <v>14</v>
      </c>
      <c r="BJ3175" s="10">
        <v>152.80000000000001</v>
      </c>
      <c r="BK3175" s="10" t="s">
        <v>49</v>
      </c>
    </row>
    <row r="3176" spans="1:63" x14ac:dyDescent="0.3">
      <c r="P3176" s="115" t="s">
        <v>245</v>
      </c>
      <c r="Q3176" s="115"/>
      <c r="R3176" s="115"/>
      <c r="S3176" s="115"/>
      <c r="T3176" s="115"/>
      <c r="BE3176" s="9" t="s">
        <v>30</v>
      </c>
      <c r="BF3176" s="9">
        <v>2018</v>
      </c>
      <c r="BG3176" s="9" t="s">
        <v>36</v>
      </c>
      <c r="BH3176" s="59" t="s">
        <v>146</v>
      </c>
      <c r="BI3176" s="9" t="s">
        <v>15</v>
      </c>
      <c r="BJ3176" s="9">
        <v>138.6</v>
      </c>
      <c r="BK3176" s="9" t="s">
        <v>49</v>
      </c>
    </row>
    <row r="3177" spans="1:63" x14ac:dyDescent="0.3">
      <c r="BE3177" s="10" t="s">
        <v>30</v>
      </c>
      <c r="BF3177" s="10">
        <v>2018</v>
      </c>
      <c r="BG3177" s="10" t="s">
        <v>36</v>
      </c>
      <c r="BH3177" s="58" t="s">
        <v>146</v>
      </c>
      <c r="BI3177" s="10" t="s">
        <v>20</v>
      </c>
      <c r="BJ3177" s="10" t="s">
        <v>32</v>
      </c>
      <c r="BK3177" s="10" t="s">
        <v>77</v>
      </c>
    </row>
    <row r="3178" spans="1:63" x14ac:dyDescent="0.3">
      <c r="E3178" s="114" t="s">
        <v>248</v>
      </c>
      <c r="F3178" s="115"/>
      <c r="G3178" s="115"/>
      <c r="H3178" s="115"/>
      <c r="AC3178" s="115"/>
      <c r="AD3178" s="115"/>
      <c r="AE3178" s="115"/>
      <c r="AX3178" s="115" t="s">
        <v>258</v>
      </c>
      <c r="AY3178" s="115"/>
      <c r="AZ3178" s="115"/>
      <c r="BA3178" s="115"/>
      <c r="BB3178" s="115"/>
      <c r="BC3178" s="115"/>
      <c r="BD3178" s="118"/>
      <c r="BE3178" s="9" t="s">
        <v>30</v>
      </c>
      <c r="BF3178" s="9">
        <v>2018</v>
      </c>
      <c r="BG3178" s="9" t="s">
        <v>36</v>
      </c>
      <c r="BH3178" s="59" t="s">
        <v>146</v>
      </c>
      <c r="BI3178" s="9" t="s">
        <v>21</v>
      </c>
      <c r="BJ3178" s="9">
        <v>142.6</v>
      </c>
      <c r="BK3178" s="9" t="s">
        <v>77</v>
      </c>
    </row>
    <row r="3179" spans="1:63" x14ac:dyDescent="0.3">
      <c r="E3179" s="114" t="s">
        <v>249</v>
      </c>
      <c r="F3179" s="115"/>
      <c r="G3179" s="115"/>
      <c r="H3179" s="115"/>
      <c r="AC3179" s="115" t="s">
        <v>247</v>
      </c>
      <c r="AD3179" s="115"/>
      <c r="AE3179" s="115"/>
      <c r="AN3179" s="105" t="s">
        <v>68</v>
      </c>
      <c r="AO3179" s="105" t="s">
        <v>56</v>
      </c>
      <c r="AQ3179" s="116" t="s">
        <v>251</v>
      </c>
      <c r="AR3179" s="117"/>
      <c r="AS3179" s="117"/>
      <c r="AT3179" s="117"/>
      <c r="AU3179" s="117"/>
      <c r="AV3179" s="117"/>
      <c r="AX3179" s="117" t="s">
        <v>259</v>
      </c>
      <c r="AY3179" s="115"/>
      <c r="AZ3179" s="115"/>
      <c r="BA3179" s="115"/>
      <c r="BB3179" s="115"/>
      <c r="BC3179" s="115"/>
      <c r="BD3179" s="118"/>
      <c r="BE3179" s="10" t="s">
        <v>30</v>
      </c>
      <c r="BF3179" s="10">
        <v>2018</v>
      </c>
      <c r="BG3179" s="10" t="s">
        <v>36</v>
      </c>
      <c r="BH3179" s="58" t="s">
        <v>146</v>
      </c>
      <c r="BI3179" s="10" t="s">
        <v>22</v>
      </c>
      <c r="BJ3179" s="10">
        <v>139.9</v>
      </c>
      <c r="BK3179" s="10" t="s">
        <v>77</v>
      </c>
    </row>
    <row r="3180" spans="1:63" x14ac:dyDescent="0.3">
      <c r="A3180" s="7" t="s">
        <v>68</v>
      </c>
      <c r="B3180" s="7" t="s">
        <v>56</v>
      </c>
      <c r="AN3180" s="106" t="s">
        <v>3</v>
      </c>
      <c r="AO3180" s="106" t="s">
        <v>49</v>
      </c>
      <c r="AQ3180" s="116" t="s">
        <v>252</v>
      </c>
      <c r="AR3180" s="117"/>
      <c r="AS3180" s="117"/>
      <c r="AT3180" s="117"/>
      <c r="AU3180" s="117"/>
      <c r="AV3180" s="117"/>
      <c r="AW3180" s="107"/>
      <c r="BE3180" s="9" t="s">
        <v>30</v>
      </c>
      <c r="BF3180" s="9">
        <v>2018</v>
      </c>
      <c r="BG3180" s="9" t="s">
        <v>36</v>
      </c>
      <c r="BH3180" s="59" t="s">
        <v>146</v>
      </c>
      <c r="BI3180" s="9" t="s">
        <v>23</v>
      </c>
      <c r="BJ3180" s="9">
        <v>136.69999999999999</v>
      </c>
      <c r="BK3180" s="9" t="s">
        <v>23</v>
      </c>
    </row>
    <row r="3181" spans="1:63" x14ac:dyDescent="0.3">
      <c r="A3181" s="10" t="s">
        <v>3</v>
      </c>
      <c r="B3181" s="10" t="str">
        <f>VLOOKUP(A3181,Objective!$A$21:$B$51,2,0)</f>
        <v>Food</v>
      </c>
      <c r="AN3181" s="106" t="s">
        <v>4</v>
      </c>
      <c r="AO3181" s="106" t="s">
        <v>49</v>
      </c>
      <c r="AQ3181" s="116" t="s">
        <v>253</v>
      </c>
      <c r="AR3181" s="117"/>
      <c r="AS3181" s="117"/>
      <c r="AT3181" s="117"/>
      <c r="AU3181" s="117"/>
      <c r="AV3181" s="117"/>
      <c r="AW3181" s="107"/>
      <c r="BE3181" s="10" t="s">
        <v>30</v>
      </c>
      <c r="BF3181" s="10">
        <v>2018</v>
      </c>
      <c r="BG3181" s="10" t="s">
        <v>36</v>
      </c>
      <c r="BH3181" s="58" t="s">
        <v>146</v>
      </c>
      <c r="BI3181" s="10" t="s">
        <v>24</v>
      </c>
      <c r="BJ3181" s="10">
        <v>124.6</v>
      </c>
      <c r="BK3181" s="10" t="s">
        <v>77</v>
      </c>
    </row>
    <row r="3182" spans="1:63" x14ac:dyDescent="0.3">
      <c r="A3182" s="9" t="s">
        <v>4</v>
      </c>
      <c r="B3182" s="9" t="str">
        <f>VLOOKUP(A3182,Objective!$A$21:$B$51,2,0)</f>
        <v>Food</v>
      </c>
      <c r="AN3182" s="106" t="s">
        <v>5</v>
      </c>
      <c r="AO3182" s="106" t="s">
        <v>49</v>
      </c>
      <c r="AQ3182" s="116" t="s">
        <v>254</v>
      </c>
      <c r="AR3182" s="117"/>
      <c r="AS3182" s="117"/>
      <c r="AT3182" s="117"/>
      <c r="AU3182" s="117"/>
      <c r="AV3182" s="117"/>
      <c r="AW3182" s="107"/>
      <c r="BE3182" s="9" t="s">
        <v>33</v>
      </c>
      <c r="BF3182" s="9">
        <v>2018</v>
      </c>
      <c r="BG3182" s="9" t="s">
        <v>36</v>
      </c>
      <c r="BH3182" s="59" t="s">
        <v>146</v>
      </c>
      <c r="BI3182" s="9" t="s">
        <v>3</v>
      </c>
      <c r="BJ3182" s="9">
        <v>135</v>
      </c>
      <c r="BK3182" s="9" t="s">
        <v>49</v>
      </c>
    </row>
    <row r="3183" spans="1:63" x14ac:dyDescent="0.3">
      <c r="A3183" s="10" t="s">
        <v>5</v>
      </c>
      <c r="B3183" s="10" t="str">
        <f>VLOOKUP(A3183,Objective!$A$21:$B$51,2,0)</f>
        <v>Food</v>
      </c>
      <c r="AN3183" s="106" t="s">
        <v>6</v>
      </c>
      <c r="AO3183" s="106" t="s">
        <v>49</v>
      </c>
      <c r="BE3183" s="10" t="s">
        <v>33</v>
      </c>
      <c r="BF3183" s="10">
        <v>2018</v>
      </c>
      <c r="BG3183" s="10" t="s">
        <v>36</v>
      </c>
      <c r="BH3183" s="58" t="s">
        <v>146</v>
      </c>
      <c r="BI3183" s="10" t="s">
        <v>4</v>
      </c>
      <c r="BJ3183" s="10">
        <v>143.1</v>
      </c>
      <c r="BK3183" s="10" t="s">
        <v>49</v>
      </c>
    </row>
    <row r="3184" spans="1:63" x14ac:dyDescent="0.3">
      <c r="A3184" s="9" t="s">
        <v>6</v>
      </c>
      <c r="B3184" s="9" t="str">
        <f>VLOOKUP(A3184,Objective!$A$21:$B$51,2,0)</f>
        <v>Food</v>
      </c>
      <c r="AN3184" s="106" t="s">
        <v>7</v>
      </c>
      <c r="AO3184" s="106" t="s">
        <v>49</v>
      </c>
      <c r="BE3184" s="9" t="s">
        <v>33</v>
      </c>
      <c r="BF3184" s="9">
        <v>2018</v>
      </c>
      <c r="BG3184" s="9" t="s">
        <v>36</v>
      </c>
      <c r="BH3184" s="59" t="s">
        <v>146</v>
      </c>
      <c r="BI3184" s="9" t="s">
        <v>5</v>
      </c>
      <c r="BJ3184" s="9">
        <v>135.5</v>
      </c>
      <c r="BK3184" s="9" t="s">
        <v>49</v>
      </c>
    </row>
    <row r="3185" spans="1:63" x14ac:dyDescent="0.3">
      <c r="A3185" s="10" t="s">
        <v>7</v>
      </c>
      <c r="B3185" s="10" t="str">
        <f>VLOOKUP(A3185,Objective!$A$21:$B$51,2,0)</f>
        <v>Food</v>
      </c>
      <c r="AN3185" s="106" t="s">
        <v>8</v>
      </c>
      <c r="AO3185" s="106" t="s">
        <v>49</v>
      </c>
      <c r="BE3185" s="10" t="s">
        <v>33</v>
      </c>
      <c r="BF3185" s="10">
        <v>2018</v>
      </c>
      <c r="BG3185" s="10" t="s">
        <v>36</v>
      </c>
      <c r="BH3185" s="58" t="s">
        <v>146</v>
      </c>
      <c r="BI3185" s="10" t="s">
        <v>6</v>
      </c>
      <c r="BJ3185" s="10">
        <v>139.9</v>
      </c>
      <c r="BK3185" s="10" t="s">
        <v>49</v>
      </c>
    </row>
    <row r="3186" spans="1:63" x14ac:dyDescent="0.3">
      <c r="A3186" s="9" t="s">
        <v>8</v>
      </c>
      <c r="B3186" s="9" t="str">
        <f>VLOOKUP(A3186,Objective!$A$21:$B$51,2,0)</f>
        <v>Food</v>
      </c>
      <c r="AN3186" s="106" t="s">
        <v>9</v>
      </c>
      <c r="AO3186" s="106" t="s">
        <v>49</v>
      </c>
      <c r="AQ3186" s="108" t="s">
        <v>255</v>
      </c>
      <c r="AR3186" s="107"/>
      <c r="BE3186" s="9" t="s">
        <v>33</v>
      </c>
      <c r="BF3186" s="9">
        <v>2018</v>
      </c>
      <c r="BG3186" s="9" t="s">
        <v>36</v>
      </c>
      <c r="BH3186" s="59" t="s">
        <v>146</v>
      </c>
      <c r="BI3186" s="9" t="s">
        <v>7</v>
      </c>
      <c r="BJ3186" s="9">
        <v>116.5</v>
      </c>
      <c r="BK3186" s="9" t="s">
        <v>49</v>
      </c>
    </row>
    <row r="3187" spans="1:63" x14ac:dyDescent="0.3">
      <c r="A3187" s="10" t="s">
        <v>9</v>
      </c>
      <c r="B3187" s="10" t="str">
        <f>VLOOKUP(A3187,Objective!$A$21:$B$51,2,0)</f>
        <v>Food</v>
      </c>
      <c r="AN3187" s="106" t="s">
        <v>10</v>
      </c>
      <c r="AO3187" s="106" t="s">
        <v>49</v>
      </c>
      <c r="AQ3187" s="109">
        <v>43160</v>
      </c>
      <c r="AR3187" s="107"/>
      <c r="BE3187" s="10" t="s">
        <v>33</v>
      </c>
      <c r="BF3187" s="10">
        <v>2018</v>
      </c>
      <c r="BG3187" s="10" t="s">
        <v>36</v>
      </c>
      <c r="BH3187" s="58" t="s">
        <v>146</v>
      </c>
      <c r="BI3187" s="10" t="s">
        <v>8</v>
      </c>
      <c r="BJ3187" s="10">
        <v>138.5</v>
      </c>
      <c r="BK3187" s="10" t="s">
        <v>49</v>
      </c>
    </row>
    <row r="3188" spans="1:63" x14ac:dyDescent="0.3">
      <c r="A3188" s="9" t="s">
        <v>10</v>
      </c>
      <c r="B3188" s="9" t="str">
        <f>VLOOKUP(A3188,Objective!$A$21:$B$51,2,0)</f>
        <v>Food</v>
      </c>
      <c r="AN3188" s="106" t="s">
        <v>11</v>
      </c>
      <c r="AO3188" s="106" t="s">
        <v>49</v>
      </c>
      <c r="AQ3188" s="109">
        <v>43313</v>
      </c>
      <c r="AR3188" s="107"/>
      <c r="BE3188" s="9" t="s">
        <v>33</v>
      </c>
      <c r="BF3188" s="9">
        <v>2018</v>
      </c>
      <c r="BG3188" s="9" t="s">
        <v>36</v>
      </c>
      <c r="BH3188" s="59" t="s">
        <v>146</v>
      </c>
      <c r="BI3188" s="9" t="s">
        <v>9</v>
      </c>
      <c r="BJ3188" s="9">
        <v>128</v>
      </c>
      <c r="BK3188" s="9" t="s">
        <v>49</v>
      </c>
    </row>
    <row r="3189" spans="1:63" x14ac:dyDescent="0.3">
      <c r="A3189" s="10" t="s">
        <v>11</v>
      </c>
      <c r="B3189" s="10" t="str">
        <f>VLOOKUP(A3189,Objective!$A$21:$B$51,2,0)</f>
        <v>Food</v>
      </c>
      <c r="AN3189" s="106" t="s">
        <v>12</v>
      </c>
      <c r="AO3189" s="106" t="s">
        <v>49</v>
      </c>
      <c r="AQ3189" s="107"/>
      <c r="AR3189" s="107"/>
      <c r="BE3189" s="10" t="s">
        <v>33</v>
      </c>
      <c r="BF3189" s="10">
        <v>2018</v>
      </c>
      <c r="BG3189" s="10" t="s">
        <v>36</v>
      </c>
      <c r="BH3189" s="58" t="s">
        <v>146</v>
      </c>
      <c r="BI3189" s="10" t="s">
        <v>10</v>
      </c>
      <c r="BJ3189" s="10">
        <v>115.5</v>
      </c>
      <c r="BK3189" s="10" t="s">
        <v>49</v>
      </c>
    </row>
    <row r="3190" spans="1:63" x14ac:dyDescent="0.3">
      <c r="A3190" s="9" t="s">
        <v>12</v>
      </c>
      <c r="B3190" s="9" t="str">
        <f>VLOOKUP(A3190,Objective!$A$21:$B$51,2,0)</f>
        <v>Food</v>
      </c>
      <c r="AN3190" s="106" t="s">
        <v>14</v>
      </c>
      <c r="AO3190" s="106" t="s">
        <v>49</v>
      </c>
      <c r="AQ3190" s="109">
        <v>43344</v>
      </c>
      <c r="AR3190" s="107"/>
      <c r="BE3190" s="9" t="s">
        <v>33</v>
      </c>
      <c r="BF3190" s="9">
        <v>2018</v>
      </c>
      <c r="BG3190" s="9" t="s">
        <v>36</v>
      </c>
      <c r="BH3190" s="59" t="s">
        <v>146</v>
      </c>
      <c r="BI3190" s="9" t="s">
        <v>11</v>
      </c>
      <c r="BJ3190" s="9">
        <v>114.2</v>
      </c>
      <c r="BK3190" s="9" t="s">
        <v>49</v>
      </c>
    </row>
    <row r="3191" spans="1:63" x14ac:dyDescent="0.3">
      <c r="A3191" s="10" t="s">
        <v>13</v>
      </c>
      <c r="B3191" s="10" t="str">
        <f>VLOOKUP(A3191,Objective!$A$21:$B$51,2,0)</f>
        <v>Lifestyle</v>
      </c>
      <c r="AN3191" s="106" t="s">
        <v>15</v>
      </c>
      <c r="AO3191" s="106" t="s">
        <v>49</v>
      </c>
      <c r="AQ3191" s="109">
        <v>43497</v>
      </c>
      <c r="AR3191" s="107"/>
      <c r="BE3191" s="10" t="s">
        <v>33</v>
      </c>
      <c r="BF3191" s="10">
        <v>2018</v>
      </c>
      <c r="BG3191" s="10" t="s">
        <v>36</v>
      </c>
      <c r="BH3191" s="58" t="s">
        <v>146</v>
      </c>
      <c r="BI3191" s="10" t="s">
        <v>12</v>
      </c>
      <c r="BJ3191" s="10">
        <v>140.69999999999999</v>
      </c>
      <c r="BK3191" s="10" t="s">
        <v>49</v>
      </c>
    </row>
    <row r="3192" spans="1:63" x14ac:dyDescent="0.3">
      <c r="A3192" s="9" t="s">
        <v>14</v>
      </c>
      <c r="B3192" s="9" t="str">
        <f>VLOOKUP(A3192,Objective!$A$21:$B$51,2,0)</f>
        <v>Food</v>
      </c>
      <c r="AN3192" s="106" t="s">
        <v>20</v>
      </c>
      <c r="AO3192" s="106" t="s">
        <v>77</v>
      </c>
      <c r="AQ3192" s="107"/>
      <c r="AR3192" s="107"/>
      <c r="BE3192" s="9" t="s">
        <v>33</v>
      </c>
      <c r="BF3192" s="9">
        <v>2018</v>
      </c>
      <c r="BG3192" s="9" t="s">
        <v>36</v>
      </c>
      <c r="BH3192" s="59" t="s">
        <v>146</v>
      </c>
      <c r="BI3192" s="9" t="s">
        <v>14</v>
      </c>
      <c r="BJ3192" s="9">
        <v>147.6</v>
      </c>
      <c r="BK3192" s="9" t="s">
        <v>49</v>
      </c>
    </row>
    <row r="3193" spans="1:63" x14ac:dyDescent="0.3">
      <c r="A3193" s="10" t="s">
        <v>15</v>
      </c>
      <c r="B3193" s="10" t="str">
        <f>VLOOKUP(A3193,Objective!$A$21:$B$51,2,0)</f>
        <v>Food</v>
      </c>
      <c r="AN3193" s="106" t="s">
        <v>21</v>
      </c>
      <c r="AO3193" s="106" t="s">
        <v>77</v>
      </c>
      <c r="AQ3193" s="109">
        <v>43525</v>
      </c>
      <c r="AR3193" s="107"/>
      <c r="BE3193" s="10" t="s">
        <v>33</v>
      </c>
      <c r="BF3193" s="10">
        <v>2018</v>
      </c>
      <c r="BG3193" s="10" t="s">
        <v>36</v>
      </c>
      <c r="BH3193" s="58" t="s">
        <v>146</v>
      </c>
      <c r="BI3193" s="10" t="s">
        <v>15</v>
      </c>
      <c r="BJ3193" s="10">
        <v>134.80000000000001</v>
      </c>
      <c r="BK3193" s="10" t="s">
        <v>49</v>
      </c>
    </row>
    <row r="3194" spans="1:63" x14ac:dyDescent="0.3">
      <c r="A3194" s="9" t="s">
        <v>16</v>
      </c>
      <c r="B3194" s="9" t="str">
        <f>VLOOKUP(A3194,Objective!$A$21:$B$51,2,0)</f>
        <v>Lifestyle</v>
      </c>
      <c r="AN3194" s="106" t="s">
        <v>22</v>
      </c>
      <c r="AO3194" s="106" t="s">
        <v>77</v>
      </c>
      <c r="AQ3194" s="109">
        <v>43678</v>
      </c>
      <c r="AR3194" s="107"/>
      <c r="BE3194" s="9" t="s">
        <v>33</v>
      </c>
      <c r="BF3194" s="9">
        <v>2018</v>
      </c>
      <c r="BG3194" s="9" t="s">
        <v>36</v>
      </c>
      <c r="BH3194" s="59" t="s">
        <v>146</v>
      </c>
      <c r="BI3194" s="9" t="s">
        <v>20</v>
      </c>
      <c r="BJ3194" s="9">
        <v>142</v>
      </c>
      <c r="BK3194" s="9" t="s">
        <v>77</v>
      </c>
    </row>
    <row r="3195" spans="1:63" x14ac:dyDescent="0.3">
      <c r="A3195" s="10" t="s">
        <v>17</v>
      </c>
      <c r="B3195" s="10" t="str">
        <f>VLOOKUP(A3195,Objective!$A$21:$B$51,2,0)</f>
        <v>Clothing</v>
      </c>
      <c r="AN3195" s="106" t="s">
        <v>23</v>
      </c>
      <c r="AO3195" s="106" t="s">
        <v>23</v>
      </c>
      <c r="AQ3195" s="107"/>
      <c r="AR3195" s="107"/>
      <c r="BE3195" s="10" t="s">
        <v>33</v>
      </c>
      <c r="BF3195" s="10">
        <v>2018</v>
      </c>
      <c r="BG3195" s="10" t="s">
        <v>36</v>
      </c>
      <c r="BH3195" s="58" t="s">
        <v>146</v>
      </c>
      <c r="BI3195" s="10" t="s">
        <v>21</v>
      </c>
      <c r="BJ3195" s="10">
        <v>126.4</v>
      </c>
      <c r="BK3195" s="10" t="s">
        <v>77</v>
      </c>
    </row>
    <row r="3196" spans="1:63" x14ac:dyDescent="0.3">
      <c r="A3196" s="9" t="s">
        <v>18</v>
      </c>
      <c r="B3196" s="9" t="str">
        <f>VLOOKUP(A3196,Objective!$A$21:$B$51,2,0)</f>
        <v>Clothing</v>
      </c>
      <c r="AN3196" s="106" t="s">
        <v>24</v>
      </c>
      <c r="AO3196" s="106" t="s">
        <v>250</v>
      </c>
      <c r="AQ3196" s="109">
        <v>43709</v>
      </c>
      <c r="BE3196" s="9" t="s">
        <v>33</v>
      </c>
      <c r="BF3196" s="9">
        <v>2018</v>
      </c>
      <c r="BG3196" s="9" t="s">
        <v>36</v>
      </c>
      <c r="BH3196" s="59" t="s">
        <v>146</v>
      </c>
      <c r="BI3196" s="9" t="s">
        <v>22</v>
      </c>
      <c r="BJ3196" s="9">
        <v>130.80000000000001</v>
      </c>
      <c r="BK3196" s="9" t="s">
        <v>77</v>
      </c>
    </row>
    <row r="3197" spans="1:63" x14ac:dyDescent="0.3">
      <c r="A3197" s="10" t="s">
        <v>19</v>
      </c>
      <c r="B3197" s="10" t="str">
        <f>VLOOKUP(A3197,Objective!$A$21:$B$51,2,0)</f>
        <v>Clothing</v>
      </c>
      <c r="AQ3197" s="109">
        <v>43862</v>
      </c>
      <c r="BE3197" s="10" t="s">
        <v>33</v>
      </c>
      <c r="BF3197" s="10">
        <v>2018</v>
      </c>
      <c r="BG3197" s="10" t="s">
        <v>36</v>
      </c>
      <c r="BH3197" s="58" t="s">
        <v>146</v>
      </c>
      <c r="BI3197" s="10" t="s">
        <v>23</v>
      </c>
      <c r="BJ3197" s="10">
        <v>130.5</v>
      </c>
      <c r="BK3197" s="10" t="s">
        <v>23</v>
      </c>
    </row>
    <row r="3198" spans="1:63" x14ac:dyDescent="0.3">
      <c r="A3198" s="9" t="s">
        <v>20</v>
      </c>
      <c r="B3198" s="9" t="str">
        <f>VLOOKUP(A3198,Objective!$A$21:$B$51,2,0)</f>
        <v>Housing</v>
      </c>
      <c r="AQ3198" s="107"/>
      <c r="BE3198" s="9" t="s">
        <v>33</v>
      </c>
      <c r="BF3198" s="9">
        <v>2018</v>
      </c>
      <c r="BG3198" s="9" t="s">
        <v>36</v>
      </c>
      <c r="BH3198" s="59" t="s">
        <v>146</v>
      </c>
      <c r="BI3198" s="9" t="s">
        <v>24</v>
      </c>
      <c r="BJ3198" s="9">
        <v>117.8</v>
      </c>
      <c r="BK3198" s="9" t="s">
        <v>77</v>
      </c>
    </row>
    <row r="3199" spans="1:63" x14ac:dyDescent="0.3">
      <c r="A3199" s="10" t="s">
        <v>21</v>
      </c>
      <c r="B3199" s="10" t="str">
        <f>VLOOKUP(A3199,Objective!$A$21:$B$51,2,0)</f>
        <v>Fuel and light</v>
      </c>
      <c r="AQ3199" s="109">
        <v>43891</v>
      </c>
      <c r="BE3199" s="10" t="s">
        <v>34</v>
      </c>
      <c r="BF3199" s="10">
        <v>2018</v>
      </c>
      <c r="BG3199" s="10" t="s">
        <v>36</v>
      </c>
      <c r="BH3199" s="58" t="s">
        <v>146</v>
      </c>
      <c r="BI3199" s="10" t="s">
        <v>3</v>
      </c>
      <c r="BJ3199" s="10">
        <v>136.19999999999999</v>
      </c>
      <c r="BK3199" s="10" t="s">
        <v>49</v>
      </c>
    </row>
    <row r="3200" spans="1:63" x14ac:dyDescent="0.3">
      <c r="A3200" s="9" t="s">
        <v>22</v>
      </c>
      <c r="B3200" s="9" t="str">
        <f>VLOOKUP(A3200,Objective!$A$21:$B$51,2,0)</f>
        <v>Housing</v>
      </c>
      <c r="AQ3200" s="109">
        <v>44044</v>
      </c>
      <c r="BE3200" s="9" t="s">
        <v>34</v>
      </c>
      <c r="BF3200" s="9">
        <v>2018</v>
      </c>
      <c r="BG3200" s="9" t="s">
        <v>36</v>
      </c>
      <c r="BH3200" s="59" t="s">
        <v>146</v>
      </c>
      <c r="BI3200" s="9" t="s">
        <v>4</v>
      </c>
      <c r="BJ3200" s="9">
        <v>143.6</v>
      </c>
      <c r="BK3200" s="9" t="s">
        <v>49</v>
      </c>
    </row>
    <row r="3201" spans="1:63" x14ac:dyDescent="0.3">
      <c r="A3201" s="10" t="s">
        <v>23</v>
      </c>
      <c r="B3201" s="10" t="str">
        <f>VLOOKUP(A3201,Objective!$A$21:$B$51,2,0)</f>
        <v>Health</v>
      </c>
      <c r="AQ3201" s="107"/>
      <c r="BE3201" s="10" t="s">
        <v>34</v>
      </c>
      <c r="BF3201" s="10">
        <v>2018</v>
      </c>
      <c r="BG3201" s="10" t="s">
        <v>36</v>
      </c>
      <c r="BH3201" s="58" t="s">
        <v>146</v>
      </c>
      <c r="BI3201" s="10" t="s">
        <v>5</v>
      </c>
      <c r="BJ3201" s="10">
        <v>138.30000000000001</v>
      </c>
      <c r="BK3201" s="10" t="s">
        <v>49</v>
      </c>
    </row>
    <row r="3202" spans="1:63" x14ac:dyDescent="0.3">
      <c r="A3202" s="9" t="s">
        <v>24</v>
      </c>
      <c r="B3202" s="9" t="str">
        <f>VLOOKUP(A3202,Objective!$A$21:$B$51,2,0)</f>
        <v>Transport and communication</v>
      </c>
      <c r="AQ3202" s="109">
        <v>44075</v>
      </c>
      <c r="BE3202" s="9" t="s">
        <v>34</v>
      </c>
      <c r="BF3202" s="9">
        <v>2018</v>
      </c>
      <c r="BG3202" s="9" t="s">
        <v>36</v>
      </c>
      <c r="BH3202" s="59" t="s">
        <v>146</v>
      </c>
      <c r="BI3202" s="9" t="s">
        <v>6</v>
      </c>
      <c r="BJ3202" s="9">
        <v>141.19999999999999</v>
      </c>
      <c r="BK3202" s="9" t="s">
        <v>49</v>
      </c>
    </row>
    <row r="3203" spans="1:63" x14ac:dyDescent="0.3">
      <c r="A3203" s="10" t="s">
        <v>25</v>
      </c>
      <c r="B3203" s="10" t="str">
        <f>VLOOKUP(A3203,Objective!$A$21:$B$51,2,0)</f>
        <v>Lifestyle</v>
      </c>
      <c r="AQ3203" s="109">
        <v>44228</v>
      </c>
      <c r="BE3203" s="10" t="s">
        <v>34</v>
      </c>
      <c r="BF3203" s="10">
        <v>2018</v>
      </c>
      <c r="BG3203" s="10" t="s">
        <v>36</v>
      </c>
      <c r="BH3203" s="58" t="s">
        <v>146</v>
      </c>
      <c r="BI3203" s="10" t="s">
        <v>7</v>
      </c>
      <c r="BJ3203" s="10">
        <v>120.7</v>
      </c>
      <c r="BK3203" s="10" t="s">
        <v>49</v>
      </c>
    </row>
    <row r="3204" spans="1:63" x14ac:dyDescent="0.3">
      <c r="A3204" s="9" t="s">
        <v>26</v>
      </c>
      <c r="B3204" s="9" t="str">
        <f>VLOOKUP(A3204,Objective!$A$21:$B$51,2,0)</f>
        <v>Education</v>
      </c>
      <c r="AQ3204" s="107"/>
      <c r="BE3204" s="9" t="s">
        <v>34</v>
      </c>
      <c r="BF3204" s="9">
        <v>2018</v>
      </c>
      <c r="BG3204" s="9" t="s">
        <v>36</v>
      </c>
      <c r="BH3204" s="59" t="s">
        <v>146</v>
      </c>
      <c r="BI3204" s="9" t="s">
        <v>8</v>
      </c>
      <c r="BJ3204" s="9">
        <v>146.19999999999999</v>
      </c>
      <c r="BK3204" s="9" t="s">
        <v>49</v>
      </c>
    </row>
    <row r="3205" spans="1:63" x14ac:dyDescent="0.3">
      <c r="A3205" s="10" t="s">
        <v>27</v>
      </c>
      <c r="B3205" s="10" t="str">
        <f>VLOOKUP(A3205,Objective!$A$21:$B$51,2,0)</f>
        <v>Miscellaneous</v>
      </c>
      <c r="AQ3205" s="109">
        <v>44256</v>
      </c>
      <c r="BE3205" s="10" t="s">
        <v>34</v>
      </c>
      <c r="BF3205" s="10">
        <v>2018</v>
      </c>
      <c r="BG3205" s="10" t="s">
        <v>36</v>
      </c>
      <c r="BH3205" s="58" t="s">
        <v>146</v>
      </c>
      <c r="BI3205" s="10" t="s">
        <v>9</v>
      </c>
      <c r="BJ3205" s="10">
        <v>134.6</v>
      </c>
      <c r="BK3205" s="10" t="s">
        <v>49</v>
      </c>
    </row>
    <row r="3206" spans="1:63" x14ac:dyDescent="0.3">
      <c r="A3206" s="9" t="s">
        <v>28</v>
      </c>
      <c r="B3206" s="9" t="str">
        <f>VLOOKUP(A3206,Objective!$A$21:$B$51,2,0)</f>
        <v>Miscellaneous</v>
      </c>
      <c r="AQ3206" s="109">
        <v>44409</v>
      </c>
      <c r="BE3206" s="9" t="s">
        <v>34</v>
      </c>
      <c r="BF3206" s="9">
        <v>2018</v>
      </c>
      <c r="BG3206" s="9" t="s">
        <v>36</v>
      </c>
      <c r="BH3206" s="59" t="s">
        <v>146</v>
      </c>
      <c r="BI3206" s="9" t="s">
        <v>10</v>
      </c>
      <c r="BJ3206" s="9">
        <v>124.6</v>
      </c>
      <c r="BK3206" s="9" t="s">
        <v>49</v>
      </c>
    </row>
    <row r="3207" spans="1:63" x14ac:dyDescent="0.3">
      <c r="A3207" s="10" t="s">
        <v>29</v>
      </c>
      <c r="B3207" s="10" t="str">
        <f>VLOOKUP(A3207,Objective!$A$21:$B$51,2,0)</f>
        <v>General index</v>
      </c>
      <c r="AQ3207" s="107"/>
      <c r="BE3207" s="10" t="s">
        <v>34</v>
      </c>
      <c r="BF3207" s="10">
        <v>2018</v>
      </c>
      <c r="BG3207" s="10" t="s">
        <v>36</v>
      </c>
      <c r="BH3207" s="58" t="s">
        <v>146</v>
      </c>
      <c r="BI3207" s="10" t="s">
        <v>11</v>
      </c>
      <c r="BJ3207" s="10">
        <v>116.1</v>
      </c>
      <c r="BK3207" s="10" t="s">
        <v>49</v>
      </c>
    </row>
    <row r="3208" spans="1:63" x14ac:dyDescent="0.3">
      <c r="AQ3208" s="109">
        <v>44440</v>
      </c>
      <c r="BE3208" s="9" t="s">
        <v>34</v>
      </c>
      <c r="BF3208" s="9">
        <v>2018</v>
      </c>
      <c r="BG3208" s="9" t="s">
        <v>36</v>
      </c>
      <c r="BH3208" s="59" t="s">
        <v>146</v>
      </c>
      <c r="BI3208" s="9" t="s">
        <v>12</v>
      </c>
      <c r="BJ3208" s="9">
        <v>137.80000000000001</v>
      </c>
      <c r="BK3208" s="9" t="s">
        <v>49</v>
      </c>
    </row>
    <row r="3209" spans="1:63" x14ac:dyDescent="0.3">
      <c r="AQ3209" s="107" t="s">
        <v>256</v>
      </c>
      <c r="BE3209" s="10" t="s">
        <v>34</v>
      </c>
      <c r="BF3209" s="10">
        <v>2018</v>
      </c>
      <c r="BG3209" s="10" t="s">
        <v>36</v>
      </c>
      <c r="BH3209" s="58" t="s">
        <v>146</v>
      </c>
      <c r="BI3209" s="10" t="s">
        <v>14</v>
      </c>
      <c r="BJ3209" s="10">
        <v>150.4</v>
      </c>
      <c r="BK3209" s="10" t="s">
        <v>49</v>
      </c>
    </row>
    <row r="3210" spans="1:63" x14ac:dyDescent="0.3">
      <c r="BE3210" s="9" t="s">
        <v>34</v>
      </c>
      <c r="BF3210" s="9">
        <v>2018</v>
      </c>
      <c r="BG3210" s="9" t="s">
        <v>36</v>
      </c>
      <c r="BH3210" s="59" t="s">
        <v>146</v>
      </c>
      <c r="BI3210" s="9" t="s">
        <v>15</v>
      </c>
      <c r="BJ3210" s="9">
        <v>137.19999999999999</v>
      </c>
      <c r="BK3210" s="9" t="s">
        <v>49</v>
      </c>
    </row>
    <row r="3211" spans="1:63" x14ac:dyDescent="0.3">
      <c r="AN3211" s="116" t="s">
        <v>257</v>
      </c>
      <c r="AO3211" s="115"/>
      <c r="AP3211" s="115"/>
      <c r="AQ3211" s="115"/>
      <c r="BE3211" s="10" t="s">
        <v>34</v>
      </c>
      <c r="BF3211" s="10">
        <v>2018</v>
      </c>
      <c r="BG3211" s="10" t="s">
        <v>36</v>
      </c>
      <c r="BH3211" s="58" t="s">
        <v>146</v>
      </c>
      <c r="BI3211" s="10" t="s">
        <v>20</v>
      </c>
      <c r="BJ3211" s="10">
        <v>142</v>
      </c>
      <c r="BK3211" s="10" t="s">
        <v>77</v>
      </c>
    </row>
    <row r="3212" spans="1:63" x14ac:dyDescent="0.3">
      <c r="BE3212" s="9" t="s">
        <v>34</v>
      </c>
      <c r="BF3212" s="9">
        <v>2018</v>
      </c>
      <c r="BG3212" s="9" t="s">
        <v>36</v>
      </c>
      <c r="BH3212" s="59" t="s">
        <v>146</v>
      </c>
      <c r="BI3212" s="9" t="s">
        <v>21</v>
      </c>
      <c r="BJ3212" s="9">
        <v>136.5</v>
      </c>
      <c r="BK3212" s="9" t="s">
        <v>77</v>
      </c>
    </row>
    <row r="3213" spans="1:63" x14ac:dyDescent="0.3">
      <c r="BE3213" s="10" t="s">
        <v>34</v>
      </c>
      <c r="BF3213" s="10">
        <v>2018</v>
      </c>
      <c r="BG3213" s="10" t="s">
        <v>36</v>
      </c>
      <c r="BH3213" s="58" t="s">
        <v>146</v>
      </c>
      <c r="BI3213" s="10" t="s">
        <v>22</v>
      </c>
      <c r="BJ3213" s="10">
        <v>135.6</v>
      </c>
      <c r="BK3213" s="10" t="s">
        <v>77</v>
      </c>
    </row>
    <row r="3214" spans="1:63" x14ac:dyDescent="0.3">
      <c r="BE3214" s="9" t="s">
        <v>34</v>
      </c>
      <c r="BF3214" s="9">
        <v>2018</v>
      </c>
      <c r="BG3214" s="9" t="s">
        <v>36</v>
      </c>
      <c r="BH3214" s="59" t="s">
        <v>146</v>
      </c>
      <c r="BI3214" s="9" t="s">
        <v>23</v>
      </c>
      <c r="BJ3214" s="9">
        <v>134.30000000000001</v>
      </c>
      <c r="BK3214" s="9" t="s">
        <v>23</v>
      </c>
    </row>
    <row r="3215" spans="1:63" x14ac:dyDescent="0.3">
      <c r="BE3215" s="10" t="s">
        <v>34</v>
      </c>
      <c r="BF3215" s="10">
        <v>2018</v>
      </c>
      <c r="BG3215" s="10" t="s">
        <v>36</v>
      </c>
      <c r="BH3215" s="58" t="s">
        <v>146</v>
      </c>
      <c r="BI3215" s="10" t="s">
        <v>24</v>
      </c>
      <c r="BJ3215" s="10">
        <v>121</v>
      </c>
      <c r="BK3215" s="10" t="s">
        <v>77</v>
      </c>
    </row>
    <row r="3216" spans="1:63" hidden="1" x14ac:dyDescent="0.3">
      <c r="BE3216" s="9" t="s">
        <v>30</v>
      </c>
      <c r="BF3216" s="9">
        <v>2018</v>
      </c>
      <c r="BG3216" s="9" t="s">
        <v>37</v>
      </c>
      <c r="BH3216" s="59" t="s">
        <v>147</v>
      </c>
      <c r="BI3216" s="9" t="s">
        <v>3</v>
      </c>
      <c r="BJ3216" s="9">
        <v>137.1</v>
      </c>
      <c r="BK3216" s="9" t="s">
        <v>49</v>
      </c>
    </row>
    <row r="3217" spans="57:63" hidden="1" x14ac:dyDescent="0.3">
      <c r="BE3217" s="10" t="s">
        <v>30</v>
      </c>
      <c r="BF3217" s="10">
        <v>2018</v>
      </c>
      <c r="BG3217" s="10" t="s">
        <v>37</v>
      </c>
      <c r="BH3217" s="58" t="s">
        <v>147</v>
      </c>
      <c r="BI3217" s="10" t="s">
        <v>4</v>
      </c>
      <c r="BJ3217" s="10">
        <v>144.5</v>
      </c>
      <c r="BK3217" s="10" t="s">
        <v>49</v>
      </c>
    </row>
    <row r="3218" spans="57:63" hidden="1" x14ac:dyDescent="0.3">
      <c r="BE3218" s="9" t="s">
        <v>30</v>
      </c>
      <c r="BF3218" s="9">
        <v>2018</v>
      </c>
      <c r="BG3218" s="9" t="s">
        <v>37</v>
      </c>
      <c r="BH3218" s="59" t="s">
        <v>147</v>
      </c>
      <c r="BI3218" s="9" t="s">
        <v>5</v>
      </c>
      <c r="BJ3218" s="9">
        <v>135.9</v>
      </c>
      <c r="BK3218" s="9" t="s">
        <v>49</v>
      </c>
    </row>
    <row r="3219" spans="57:63" hidden="1" x14ac:dyDescent="0.3">
      <c r="BE3219" s="10" t="s">
        <v>30</v>
      </c>
      <c r="BF3219" s="10">
        <v>2018</v>
      </c>
      <c r="BG3219" s="10" t="s">
        <v>37</v>
      </c>
      <c r="BH3219" s="58" t="s">
        <v>147</v>
      </c>
      <c r="BI3219" s="10" t="s">
        <v>6</v>
      </c>
      <c r="BJ3219" s="10">
        <v>142.4</v>
      </c>
      <c r="BK3219" s="10" t="s">
        <v>49</v>
      </c>
    </row>
    <row r="3220" spans="57:63" hidden="1" x14ac:dyDescent="0.3">
      <c r="BE3220" s="9" t="s">
        <v>30</v>
      </c>
      <c r="BF3220" s="9">
        <v>2018</v>
      </c>
      <c r="BG3220" s="9" t="s">
        <v>37</v>
      </c>
      <c r="BH3220" s="59" t="s">
        <v>147</v>
      </c>
      <c r="BI3220" s="9" t="s">
        <v>7</v>
      </c>
      <c r="BJ3220" s="9">
        <v>123.5</v>
      </c>
      <c r="BK3220" s="9" t="s">
        <v>49</v>
      </c>
    </row>
    <row r="3221" spans="57:63" hidden="1" x14ac:dyDescent="0.3">
      <c r="BE3221" s="10" t="s">
        <v>30</v>
      </c>
      <c r="BF3221" s="10">
        <v>2018</v>
      </c>
      <c r="BG3221" s="10" t="s">
        <v>37</v>
      </c>
      <c r="BH3221" s="58" t="s">
        <v>147</v>
      </c>
      <c r="BI3221" s="10" t="s">
        <v>8</v>
      </c>
      <c r="BJ3221" s="10">
        <v>156.4</v>
      </c>
      <c r="BK3221" s="10" t="s">
        <v>49</v>
      </c>
    </row>
    <row r="3222" spans="57:63" hidden="1" x14ac:dyDescent="0.3">
      <c r="BE3222" s="9" t="s">
        <v>30</v>
      </c>
      <c r="BF3222" s="9">
        <v>2018</v>
      </c>
      <c r="BG3222" s="9" t="s">
        <v>37</v>
      </c>
      <c r="BH3222" s="59" t="s">
        <v>147</v>
      </c>
      <c r="BI3222" s="9" t="s">
        <v>9</v>
      </c>
      <c r="BJ3222" s="9">
        <v>135.1</v>
      </c>
      <c r="BK3222" s="9" t="s">
        <v>49</v>
      </c>
    </row>
    <row r="3223" spans="57:63" hidden="1" x14ac:dyDescent="0.3">
      <c r="BE3223" s="10" t="s">
        <v>30</v>
      </c>
      <c r="BF3223" s="10">
        <v>2018</v>
      </c>
      <c r="BG3223" s="10" t="s">
        <v>37</v>
      </c>
      <c r="BH3223" s="58" t="s">
        <v>147</v>
      </c>
      <c r="BI3223" s="10" t="s">
        <v>10</v>
      </c>
      <c r="BJ3223" s="10">
        <v>128.4</v>
      </c>
      <c r="BK3223" s="10" t="s">
        <v>49</v>
      </c>
    </row>
    <row r="3224" spans="57:63" hidden="1" x14ac:dyDescent="0.3">
      <c r="BE3224" s="9" t="s">
        <v>30</v>
      </c>
      <c r="BF3224" s="9">
        <v>2018</v>
      </c>
      <c r="BG3224" s="9" t="s">
        <v>37</v>
      </c>
      <c r="BH3224" s="59" t="s">
        <v>147</v>
      </c>
      <c r="BI3224" s="9" t="s">
        <v>11</v>
      </c>
      <c r="BJ3224" s="9">
        <v>115.2</v>
      </c>
      <c r="BK3224" s="9" t="s">
        <v>49</v>
      </c>
    </row>
    <row r="3225" spans="57:63" hidden="1" x14ac:dyDescent="0.3">
      <c r="BE3225" s="10" t="s">
        <v>30</v>
      </c>
      <c r="BF3225" s="10">
        <v>2018</v>
      </c>
      <c r="BG3225" s="10" t="s">
        <v>37</v>
      </c>
      <c r="BH3225" s="58" t="s">
        <v>147</v>
      </c>
      <c r="BI3225" s="10" t="s">
        <v>12</v>
      </c>
      <c r="BJ3225" s="10">
        <v>137.19999999999999</v>
      </c>
      <c r="BK3225" s="10" t="s">
        <v>49</v>
      </c>
    </row>
    <row r="3226" spans="57:63" hidden="1" x14ac:dyDescent="0.3">
      <c r="BE3226" s="9" t="s">
        <v>30</v>
      </c>
      <c r="BF3226" s="9">
        <v>2018</v>
      </c>
      <c r="BG3226" s="9" t="s">
        <v>37</v>
      </c>
      <c r="BH3226" s="59" t="s">
        <v>147</v>
      </c>
      <c r="BI3226" s="9" t="s">
        <v>14</v>
      </c>
      <c r="BJ3226" s="9">
        <v>153.80000000000001</v>
      </c>
      <c r="BK3226" s="9" t="s">
        <v>49</v>
      </c>
    </row>
    <row r="3227" spans="57:63" hidden="1" x14ac:dyDescent="0.3">
      <c r="BE3227" s="10" t="s">
        <v>30</v>
      </c>
      <c r="BF3227" s="10">
        <v>2018</v>
      </c>
      <c r="BG3227" s="10" t="s">
        <v>37</v>
      </c>
      <c r="BH3227" s="58" t="s">
        <v>147</v>
      </c>
      <c r="BI3227" s="10" t="s">
        <v>15</v>
      </c>
      <c r="BJ3227" s="10">
        <v>138.6</v>
      </c>
      <c r="BK3227" s="10" t="s">
        <v>49</v>
      </c>
    </row>
    <row r="3228" spans="57:63" hidden="1" x14ac:dyDescent="0.3">
      <c r="BE3228" s="9" t="s">
        <v>30</v>
      </c>
      <c r="BF3228" s="9">
        <v>2018</v>
      </c>
      <c r="BG3228" s="9" t="s">
        <v>37</v>
      </c>
      <c r="BH3228" s="59" t="s">
        <v>147</v>
      </c>
      <c r="BI3228" s="9" t="s">
        <v>20</v>
      </c>
      <c r="BJ3228" s="9" t="s">
        <v>32</v>
      </c>
      <c r="BK3228" s="9" t="s">
        <v>77</v>
      </c>
    </row>
    <row r="3229" spans="57:63" hidden="1" x14ac:dyDescent="0.3">
      <c r="BE3229" s="10" t="s">
        <v>30</v>
      </c>
      <c r="BF3229" s="10">
        <v>2018</v>
      </c>
      <c r="BG3229" s="10" t="s">
        <v>37</v>
      </c>
      <c r="BH3229" s="58" t="s">
        <v>147</v>
      </c>
      <c r="BI3229" s="10" t="s">
        <v>21</v>
      </c>
      <c r="BJ3229" s="10">
        <v>143.80000000000001</v>
      </c>
      <c r="BK3229" s="10" t="s">
        <v>77</v>
      </c>
    </row>
    <row r="3230" spans="57:63" hidden="1" x14ac:dyDescent="0.3">
      <c r="BE3230" s="9" t="s">
        <v>30</v>
      </c>
      <c r="BF3230" s="9">
        <v>2018</v>
      </c>
      <c r="BG3230" s="9" t="s">
        <v>37</v>
      </c>
      <c r="BH3230" s="59" t="s">
        <v>147</v>
      </c>
      <c r="BI3230" s="9" t="s">
        <v>22</v>
      </c>
      <c r="BJ3230" s="9">
        <v>140.9</v>
      </c>
      <c r="BK3230" s="9" t="s">
        <v>77</v>
      </c>
    </row>
    <row r="3231" spans="57:63" hidden="1" x14ac:dyDescent="0.3">
      <c r="BE3231" s="10" t="s">
        <v>30</v>
      </c>
      <c r="BF3231" s="10">
        <v>2018</v>
      </c>
      <c r="BG3231" s="10" t="s">
        <v>37</v>
      </c>
      <c r="BH3231" s="58" t="s">
        <v>147</v>
      </c>
      <c r="BI3231" s="10" t="s">
        <v>23</v>
      </c>
      <c r="BJ3231" s="10">
        <v>137.6</v>
      </c>
      <c r="BK3231" s="10" t="s">
        <v>23</v>
      </c>
    </row>
    <row r="3232" spans="57:63" hidden="1" x14ac:dyDescent="0.3">
      <c r="BE3232" s="9" t="s">
        <v>30</v>
      </c>
      <c r="BF3232" s="9">
        <v>2018</v>
      </c>
      <c r="BG3232" s="9" t="s">
        <v>37</v>
      </c>
      <c r="BH3232" s="59" t="s">
        <v>147</v>
      </c>
      <c r="BI3232" s="9" t="s">
        <v>24</v>
      </c>
      <c r="BJ3232" s="9">
        <v>125.3</v>
      </c>
      <c r="BK3232" s="9" t="s">
        <v>77</v>
      </c>
    </row>
    <row r="3233" spans="57:63" hidden="1" x14ac:dyDescent="0.3">
      <c r="BE3233" s="10" t="s">
        <v>33</v>
      </c>
      <c r="BF3233" s="10">
        <v>2018</v>
      </c>
      <c r="BG3233" s="10" t="s">
        <v>37</v>
      </c>
      <c r="BH3233" s="58" t="s">
        <v>147</v>
      </c>
      <c r="BI3233" s="10" t="s">
        <v>3</v>
      </c>
      <c r="BJ3233" s="10">
        <v>135</v>
      </c>
      <c r="BK3233" s="10" t="s">
        <v>49</v>
      </c>
    </row>
    <row r="3234" spans="57:63" hidden="1" x14ac:dyDescent="0.3">
      <c r="BE3234" s="9" t="s">
        <v>33</v>
      </c>
      <c r="BF3234" s="9">
        <v>2018</v>
      </c>
      <c r="BG3234" s="9" t="s">
        <v>37</v>
      </c>
      <c r="BH3234" s="59" t="s">
        <v>147</v>
      </c>
      <c r="BI3234" s="9" t="s">
        <v>4</v>
      </c>
      <c r="BJ3234" s="9">
        <v>144.30000000000001</v>
      </c>
      <c r="BK3234" s="9" t="s">
        <v>49</v>
      </c>
    </row>
    <row r="3235" spans="57:63" hidden="1" x14ac:dyDescent="0.3">
      <c r="BE3235" s="10" t="s">
        <v>33</v>
      </c>
      <c r="BF3235" s="10">
        <v>2018</v>
      </c>
      <c r="BG3235" s="10" t="s">
        <v>37</v>
      </c>
      <c r="BH3235" s="58" t="s">
        <v>147</v>
      </c>
      <c r="BI3235" s="10" t="s">
        <v>5</v>
      </c>
      <c r="BJ3235" s="10">
        <v>130.80000000000001</v>
      </c>
      <c r="BK3235" s="10" t="s">
        <v>49</v>
      </c>
    </row>
    <row r="3236" spans="57:63" hidden="1" x14ac:dyDescent="0.3">
      <c r="BE3236" s="9" t="s">
        <v>33</v>
      </c>
      <c r="BF3236" s="9">
        <v>2018</v>
      </c>
      <c r="BG3236" s="9" t="s">
        <v>37</v>
      </c>
      <c r="BH3236" s="59" t="s">
        <v>147</v>
      </c>
      <c r="BI3236" s="9" t="s">
        <v>6</v>
      </c>
      <c r="BJ3236" s="9">
        <v>140.30000000000001</v>
      </c>
      <c r="BK3236" s="9" t="s">
        <v>49</v>
      </c>
    </row>
    <row r="3237" spans="57:63" hidden="1" x14ac:dyDescent="0.3">
      <c r="BE3237" s="10" t="s">
        <v>33</v>
      </c>
      <c r="BF3237" s="10">
        <v>2018</v>
      </c>
      <c r="BG3237" s="10" t="s">
        <v>37</v>
      </c>
      <c r="BH3237" s="58" t="s">
        <v>147</v>
      </c>
      <c r="BI3237" s="10" t="s">
        <v>7</v>
      </c>
      <c r="BJ3237" s="10">
        <v>116.6</v>
      </c>
      <c r="BK3237" s="10" t="s">
        <v>49</v>
      </c>
    </row>
    <row r="3238" spans="57:63" hidden="1" x14ac:dyDescent="0.3">
      <c r="BE3238" s="9" t="s">
        <v>33</v>
      </c>
      <c r="BF3238" s="9">
        <v>2018</v>
      </c>
      <c r="BG3238" s="9" t="s">
        <v>37</v>
      </c>
      <c r="BH3238" s="59" t="s">
        <v>147</v>
      </c>
      <c r="BI3238" s="9" t="s">
        <v>8</v>
      </c>
      <c r="BJ3238" s="9">
        <v>150.1</v>
      </c>
      <c r="BK3238" s="9" t="s">
        <v>49</v>
      </c>
    </row>
    <row r="3239" spans="57:63" hidden="1" x14ac:dyDescent="0.3">
      <c r="BE3239" s="10" t="s">
        <v>33</v>
      </c>
      <c r="BF3239" s="10">
        <v>2018</v>
      </c>
      <c r="BG3239" s="10" t="s">
        <v>37</v>
      </c>
      <c r="BH3239" s="58" t="s">
        <v>147</v>
      </c>
      <c r="BI3239" s="10" t="s">
        <v>9</v>
      </c>
      <c r="BJ3239" s="10">
        <v>127.6</v>
      </c>
      <c r="BK3239" s="10" t="s">
        <v>49</v>
      </c>
    </row>
    <row r="3240" spans="57:63" hidden="1" x14ac:dyDescent="0.3">
      <c r="BE3240" s="9" t="s">
        <v>33</v>
      </c>
      <c r="BF3240" s="9">
        <v>2018</v>
      </c>
      <c r="BG3240" s="9" t="s">
        <v>37</v>
      </c>
      <c r="BH3240" s="59" t="s">
        <v>147</v>
      </c>
      <c r="BI3240" s="9" t="s">
        <v>10</v>
      </c>
      <c r="BJ3240" s="9">
        <v>114</v>
      </c>
      <c r="BK3240" s="9" t="s">
        <v>49</v>
      </c>
    </row>
    <row r="3241" spans="57:63" hidden="1" x14ac:dyDescent="0.3">
      <c r="BE3241" s="10" t="s">
        <v>33</v>
      </c>
      <c r="BF3241" s="10">
        <v>2018</v>
      </c>
      <c r="BG3241" s="10" t="s">
        <v>37</v>
      </c>
      <c r="BH3241" s="58" t="s">
        <v>147</v>
      </c>
      <c r="BI3241" s="10" t="s">
        <v>11</v>
      </c>
      <c r="BJ3241" s="10">
        <v>110.6</v>
      </c>
      <c r="BK3241" s="10" t="s">
        <v>49</v>
      </c>
    </row>
    <row r="3242" spans="57:63" hidden="1" x14ac:dyDescent="0.3">
      <c r="BE3242" s="9" t="s">
        <v>33</v>
      </c>
      <c r="BF3242" s="9">
        <v>2018</v>
      </c>
      <c r="BG3242" s="9" t="s">
        <v>37</v>
      </c>
      <c r="BH3242" s="59" t="s">
        <v>147</v>
      </c>
      <c r="BI3242" s="9" t="s">
        <v>12</v>
      </c>
      <c r="BJ3242" s="9">
        <v>140.19999999999999</v>
      </c>
      <c r="BK3242" s="9" t="s">
        <v>49</v>
      </c>
    </row>
    <row r="3243" spans="57:63" hidden="1" x14ac:dyDescent="0.3">
      <c r="BE3243" s="10" t="s">
        <v>33</v>
      </c>
      <c r="BF3243" s="10">
        <v>2018</v>
      </c>
      <c r="BG3243" s="10" t="s">
        <v>37</v>
      </c>
      <c r="BH3243" s="58" t="s">
        <v>147</v>
      </c>
      <c r="BI3243" s="10" t="s">
        <v>14</v>
      </c>
      <c r="BJ3243" s="10">
        <v>148.30000000000001</v>
      </c>
      <c r="BK3243" s="10" t="s">
        <v>49</v>
      </c>
    </row>
    <row r="3244" spans="57:63" hidden="1" x14ac:dyDescent="0.3">
      <c r="BE3244" s="9" t="s">
        <v>33</v>
      </c>
      <c r="BF3244" s="9">
        <v>2018</v>
      </c>
      <c r="BG3244" s="9" t="s">
        <v>37</v>
      </c>
      <c r="BH3244" s="59" t="s">
        <v>147</v>
      </c>
      <c r="BI3244" s="9" t="s">
        <v>15</v>
      </c>
      <c r="BJ3244" s="9">
        <v>135.69999999999999</v>
      </c>
      <c r="BK3244" s="9" t="s">
        <v>49</v>
      </c>
    </row>
    <row r="3245" spans="57:63" hidden="1" x14ac:dyDescent="0.3">
      <c r="BE3245" s="10" t="s">
        <v>33</v>
      </c>
      <c r="BF3245" s="10">
        <v>2018</v>
      </c>
      <c r="BG3245" s="10" t="s">
        <v>37</v>
      </c>
      <c r="BH3245" s="58" t="s">
        <v>147</v>
      </c>
      <c r="BI3245" s="10" t="s">
        <v>20</v>
      </c>
      <c r="BJ3245" s="10">
        <v>142.9</v>
      </c>
      <c r="BK3245" s="10" t="s">
        <v>77</v>
      </c>
    </row>
    <row r="3246" spans="57:63" hidden="1" x14ac:dyDescent="0.3">
      <c r="BE3246" s="9" t="s">
        <v>33</v>
      </c>
      <c r="BF3246" s="9">
        <v>2018</v>
      </c>
      <c r="BG3246" s="9" t="s">
        <v>37</v>
      </c>
      <c r="BH3246" s="59" t="s">
        <v>147</v>
      </c>
      <c r="BI3246" s="9" t="s">
        <v>21</v>
      </c>
      <c r="BJ3246" s="9">
        <v>124.6</v>
      </c>
      <c r="BK3246" s="9" t="s">
        <v>77</v>
      </c>
    </row>
    <row r="3247" spans="57:63" hidden="1" x14ac:dyDescent="0.3">
      <c r="BE3247" s="10" t="s">
        <v>33</v>
      </c>
      <c r="BF3247" s="10">
        <v>2018</v>
      </c>
      <c r="BG3247" s="10" t="s">
        <v>37</v>
      </c>
      <c r="BH3247" s="58" t="s">
        <v>147</v>
      </c>
      <c r="BI3247" s="10" t="s">
        <v>22</v>
      </c>
      <c r="BJ3247" s="10">
        <v>131.80000000000001</v>
      </c>
      <c r="BK3247" s="10" t="s">
        <v>77</v>
      </c>
    </row>
    <row r="3248" spans="57:63" hidden="1" x14ac:dyDescent="0.3">
      <c r="BE3248" s="9" t="s">
        <v>33</v>
      </c>
      <c r="BF3248" s="9">
        <v>2018</v>
      </c>
      <c r="BG3248" s="9" t="s">
        <v>37</v>
      </c>
      <c r="BH3248" s="59" t="s">
        <v>147</v>
      </c>
      <c r="BI3248" s="9" t="s">
        <v>23</v>
      </c>
      <c r="BJ3248" s="9">
        <v>131.30000000000001</v>
      </c>
      <c r="BK3248" s="9" t="s">
        <v>23</v>
      </c>
    </row>
    <row r="3249" spans="57:63" hidden="1" x14ac:dyDescent="0.3">
      <c r="BE3249" s="10" t="s">
        <v>33</v>
      </c>
      <c r="BF3249" s="10">
        <v>2018</v>
      </c>
      <c r="BG3249" s="10" t="s">
        <v>37</v>
      </c>
      <c r="BH3249" s="58" t="s">
        <v>147</v>
      </c>
      <c r="BI3249" s="10" t="s">
        <v>24</v>
      </c>
      <c r="BJ3249" s="10">
        <v>118.9</v>
      </c>
      <c r="BK3249" s="10" t="s">
        <v>77</v>
      </c>
    </row>
    <row r="3250" spans="57:63" hidden="1" x14ac:dyDescent="0.3">
      <c r="BE3250" s="9" t="s">
        <v>34</v>
      </c>
      <c r="BF3250" s="9">
        <v>2018</v>
      </c>
      <c r="BG3250" s="9" t="s">
        <v>37</v>
      </c>
      <c r="BH3250" s="59" t="s">
        <v>147</v>
      </c>
      <c r="BI3250" s="9" t="s">
        <v>3</v>
      </c>
      <c r="BJ3250" s="9">
        <v>136.4</v>
      </c>
      <c r="BK3250" s="9" t="s">
        <v>49</v>
      </c>
    </row>
    <row r="3251" spans="57:63" hidden="1" x14ac:dyDescent="0.3">
      <c r="BE3251" s="10" t="s">
        <v>34</v>
      </c>
      <c r="BF3251" s="10">
        <v>2018</v>
      </c>
      <c r="BG3251" s="10" t="s">
        <v>37</v>
      </c>
      <c r="BH3251" s="58" t="s">
        <v>147</v>
      </c>
      <c r="BI3251" s="10" t="s">
        <v>4</v>
      </c>
      <c r="BJ3251" s="10">
        <v>144.4</v>
      </c>
      <c r="BK3251" s="10" t="s">
        <v>49</v>
      </c>
    </row>
    <row r="3252" spans="57:63" hidden="1" x14ac:dyDescent="0.3">
      <c r="BE3252" s="9" t="s">
        <v>34</v>
      </c>
      <c r="BF3252" s="9">
        <v>2018</v>
      </c>
      <c r="BG3252" s="9" t="s">
        <v>37</v>
      </c>
      <c r="BH3252" s="59" t="s">
        <v>147</v>
      </c>
      <c r="BI3252" s="9" t="s">
        <v>5</v>
      </c>
      <c r="BJ3252" s="9">
        <v>133.9</v>
      </c>
      <c r="BK3252" s="9" t="s">
        <v>49</v>
      </c>
    </row>
    <row r="3253" spans="57:63" hidden="1" x14ac:dyDescent="0.3">
      <c r="BE3253" s="10" t="s">
        <v>34</v>
      </c>
      <c r="BF3253" s="10">
        <v>2018</v>
      </c>
      <c r="BG3253" s="10" t="s">
        <v>37</v>
      </c>
      <c r="BH3253" s="58" t="s">
        <v>147</v>
      </c>
      <c r="BI3253" s="10" t="s">
        <v>6</v>
      </c>
      <c r="BJ3253" s="10">
        <v>141.6</v>
      </c>
      <c r="BK3253" s="10" t="s">
        <v>49</v>
      </c>
    </row>
    <row r="3254" spans="57:63" hidden="1" x14ac:dyDescent="0.3">
      <c r="BE3254" s="9" t="s">
        <v>34</v>
      </c>
      <c r="BF3254" s="9">
        <v>2018</v>
      </c>
      <c r="BG3254" s="9" t="s">
        <v>37</v>
      </c>
      <c r="BH3254" s="59" t="s">
        <v>147</v>
      </c>
      <c r="BI3254" s="9" t="s">
        <v>7</v>
      </c>
      <c r="BJ3254" s="9">
        <v>121</v>
      </c>
      <c r="BK3254" s="9" t="s">
        <v>49</v>
      </c>
    </row>
    <row r="3255" spans="57:63" hidden="1" x14ac:dyDescent="0.3">
      <c r="BE3255" s="10" t="s">
        <v>34</v>
      </c>
      <c r="BF3255" s="10">
        <v>2018</v>
      </c>
      <c r="BG3255" s="10" t="s">
        <v>37</v>
      </c>
      <c r="BH3255" s="58" t="s">
        <v>147</v>
      </c>
      <c r="BI3255" s="10" t="s">
        <v>8</v>
      </c>
      <c r="BJ3255" s="10">
        <v>153.5</v>
      </c>
      <c r="BK3255" s="10" t="s">
        <v>49</v>
      </c>
    </row>
    <row r="3256" spans="57:63" hidden="1" x14ac:dyDescent="0.3">
      <c r="BE3256" s="9" t="s">
        <v>34</v>
      </c>
      <c r="BF3256" s="9">
        <v>2018</v>
      </c>
      <c r="BG3256" s="9" t="s">
        <v>37</v>
      </c>
      <c r="BH3256" s="59" t="s">
        <v>147</v>
      </c>
      <c r="BI3256" s="9" t="s">
        <v>9</v>
      </c>
      <c r="BJ3256" s="9">
        <v>132.6</v>
      </c>
      <c r="BK3256" s="9" t="s">
        <v>49</v>
      </c>
    </row>
    <row r="3257" spans="57:63" hidden="1" x14ac:dyDescent="0.3">
      <c r="BE3257" s="10" t="s">
        <v>34</v>
      </c>
      <c r="BF3257" s="10">
        <v>2018</v>
      </c>
      <c r="BG3257" s="10" t="s">
        <v>37</v>
      </c>
      <c r="BH3257" s="58" t="s">
        <v>147</v>
      </c>
      <c r="BI3257" s="10" t="s">
        <v>10</v>
      </c>
      <c r="BJ3257" s="10">
        <v>123.5</v>
      </c>
      <c r="BK3257" s="10" t="s">
        <v>49</v>
      </c>
    </row>
    <row r="3258" spans="57:63" hidden="1" x14ac:dyDescent="0.3">
      <c r="BE3258" s="9" t="s">
        <v>34</v>
      </c>
      <c r="BF3258" s="9">
        <v>2018</v>
      </c>
      <c r="BG3258" s="9" t="s">
        <v>37</v>
      </c>
      <c r="BH3258" s="59" t="s">
        <v>147</v>
      </c>
      <c r="BI3258" s="9" t="s">
        <v>11</v>
      </c>
      <c r="BJ3258" s="9">
        <v>113.7</v>
      </c>
      <c r="BK3258" s="9" t="s">
        <v>49</v>
      </c>
    </row>
    <row r="3259" spans="57:63" hidden="1" x14ac:dyDescent="0.3">
      <c r="BE3259" s="10" t="s">
        <v>34</v>
      </c>
      <c r="BF3259" s="10">
        <v>2018</v>
      </c>
      <c r="BG3259" s="10" t="s">
        <v>37</v>
      </c>
      <c r="BH3259" s="58" t="s">
        <v>147</v>
      </c>
      <c r="BI3259" s="10" t="s">
        <v>12</v>
      </c>
      <c r="BJ3259" s="10">
        <v>138.19999999999999</v>
      </c>
      <c r="BK3259" s="10" t="s">
        <v>49</v>
      </c>
    </row>
    <row r="3260" spans="57:63" hidden="1" x14ac:dyDescent="0.3">
      <c r="BE3260" s="9" t="s">
        <v>34</v>
      </c>
      <c r="BF3260" s="9">
        <v>2018</v>
      </c>
      <c r="BG3260" s="9" t="s">
        <v>37</v>
      </c>
      <c r="BH3260" s="59" t="s">
        <v>147</v>
      </c>
      <c r="BI3260" s="9" t="s">
        <v>14</v>
      </c>
      <c r="BJ3260" s="9">
        <v>151.19999999999999</v>
      </c>
      <c r="BK3260" s="9" t="s">
        <v>49</v>
      </c>
    </row>
    <row r="3261" spans="57:63" hidden="1" x14ac:dyDescent="0.3">
      <c r="BE3261" s="10" t="s">
        <v>34</v>
      </c>
      <c r="BF3261" s="10">
        <v>2018</v>
      </c>
      <c r="BG3261" s="10" t="s">
        <v>37</v>
      </c>
      <c r="BH3261" s="58" t="s">
        <v>147</v>
      </c>
      <c r="BI3261" s="10" t="s">
        <v>15</v>
      </c>
      <c r="BJ3261" s="10">
        <v>137.5</v>
      </c>
      <c r="BK3261" s="10" t="s">
        <v>49</v>
      </c>
    </row>
    <row r="3262" spans="57:63" hidden="1" x14ac:dyDescent="0.3">
      <c r="BE3262" s="9" t="s">
        <v>34</v>
      </c>
      <c r="BF3262" s="9">
        <v>2018</v>
      </c>
      <c r="BG3262" s="9" t="s">
        <v>37</v>
      </c>
      <c r="BH3262" s="59" t="s">
        <v>147</v>
      </c>
      <c r="BI3262" s="9" t="s">
        <v>20</v>
      </c>
      <c r="BJ3262" s="9">
        <v>142.9</v>
      </c>
      <c r="BK3262" s="9" t="s">
        <v>77</v>
      </c>
    </row>
    <row r="3263" spans="57:63" hidden="1" x14ac:dyDescent="0.3">
      <c r="BE3263" s="10" t="s">
        <v>34</v>
      </c>
      <c r="BF3263" s="10">
        <v>2018</v>
      </c>
      <c r="BG3263" s="10" t="s">
        <v>37</v>
      </c>
      <c r="BH3263" s="58" t="s">
        <v>147</v>
      </c>
      <c r="BI3263" s="10" t="s">
        <v>21</v>
      </c>
      <c r="BJ3263" s="10">
        <v>136.5</v>
      </c>
      <c r="BK3263" s="10" t="s">
        <v>77</v>
      </c>
    </row>
    <row r="3264" spans="57:63" hidden="1" x14ac:dyDescent="0.3">
      <c r="BE3264" s="9" t="s">
        <v>34</v>
      </c>
      <c r="BF3264" s="9">
        <v>2018</v>
      </c>
      <c r="BG3264" s="9" t="s">
        <v>37</v>
      </c>
      <c r="BH3264" s="59" t="s">
        <v>147</v>
      </c>
      <c r="BI3264" s="9" t="s">
        <v>22</v>
      </c>
      <c r="BJ3264" s="9">
        <v>136.6</v>
      </c>
      <c r="BK3264" s="9" t="s">
        <v>77</v>
      </c>
    </row>
    <row r="3265" spans="57:63" hidden="1" x14ac:dyDescent="0.3">
      <c r="BE3265" s="10" t="s">
        <v>34</v>
      </c>
      <c r="BF3265" s="10">
        <v>2018</v>
      </c>
      <c r="BG3265" s="10" t="s">
        <v>37</v>
      </c>
      <c r="BH3265" s="58" t="s">
        <v>147</v>
      </c>
      <c r="BI3265" s="10" t="s">
        <v>23</v>
      </c>
      <c r="BJ3265" s="10">
        <v>135.19999999999999</v>
      </c>
      <c r="BK3265" s="10" t="s">
        <v>23</v>
      </c>
    </row>
    <row r="3266" spans="57:63" hidden="1" x14ac:dyDescent="0.3">
      <c r="BE3266" s="9" t="s">
        <v>34</v>
      </c>
      <c r="BF3266" s="9">
        <v>2018</v>
      </c>
      <c r="BG3266" s="9" t="s">
        <v>37</v>
      </c>
      <c r="BH3266" s="59" t="s">
        <v>147</v>
      </c>
      <c r="BI3266" s="9" t="s">
        <v>24</v>
      </c>
      <c r="BJ3266" s="9">
        <v>121.9</v>
      </c>
      <c r="BK3266" s="9" t="s">
        <v>77</v>
      </c>
    </row>
    <row r="3267" spans="57:63" hidden="1" x14ac:dyDescent="0.3">
      <c r="BE3267" s="10" t="s">
        <v>30</v>
      </c>
      <c r="BF3267" s="10">
        <v>2018</v>
      </c>
      <c r="BG3267" s="10" t="s">
        <v>38</v>
      </c>
      <c r="BH3267" s="58" t="s">
        <v>148</v>
      </c>
      <c r="BI3267" s="10" t="s">
        <v>3</v>
      </c>
      <c r="BJ3267" s="10">
        <v>137.4</v>
      </c>
      <c r="BK3267" s="10" t="s">
        <v>49</v>
      </c>
    </row>
    <row r="3268" spans="57:63" hidden="1" x14ac:dyDescent="0.3">
      <c r="BE3268" s="9" t="s">
        <v>30</v>
      </c>
      <c r="BF3268" s="9">
        <v>2018</v>
      </c>
      <c r="BG3268" s="9" t="s">
        <v>38</v>
      </c>
      <c r="BH3268" s="59" t="s">
        <v>148</v>
      </c>
      <c r="BI3268" s="9" t="s">
        <v>4</v>
      </c>
      <c r="BJ3268" s="9">
        <v>145.69999999999999</v>
      </c>
      <c r="BK3268" s="9" t="s">
        <v>49</v>
      </c>
    </row>
    <row r="3269" spans="57:63" hidden="1" x14ac:dyDescent="0.3">
      <c r="BE3269" s="10" t="s">
        <v>30</v>
      </c>
      <c r="BF3269" s="10">
        <v>2018</v>
      </c>
      <c r="BG3269" s="10" t="s">
        <v>38</v>
      </c>
      <c r="BH3269" s="58" t="s">
        <v>148</v>
      </c>
      <c r="BI3269" s="10" t="s">
        <v>5</v>
      </c>
      <c r="BJ3269" s="10">
        <v>135.5</v>
      </c>
      <c r="BK3269" s="10" t="s">
        <v>49</v>
      </c>
    </row>
    <row r="3270" spans="57:63" hidden="1" x14ac:dyDescent="0.3">
      <c r="BE3270" s="9" t="s">
        <v>30</v>
      </c>
      <c r="BF3270" s="9">
        <v>2018</v>
      </c>
      <c r="BG3270" s="9" t="s">
        <v>38</v>
      </c>
      <c r="BH3270" s="59" t="s">
        <v>148</v>
      </c>
      <c r="BI3270" s="9" t="s">
        <v>6</v>
      </c>
      <c r="BJ3270" s="9">
        <v>142.9</v>
      </c>
      <c r="BK3270" s="9" t="s">
        <v>49</v>
      </c>
    </row>
    <row r="3271" spans="57:63" hidden="1" x14ac:dyDescent="0.3">
      <c r="BE3271" s="10" t="s">
        <v>30</v>
      </c>
      <c r="BF3271" s="10">
        <v>2018</v>
      </c>
      <c r="BG3271" s="10" t="s">
        <v>38</v>
      </c>
      <c r="BH3271" s="58" t="s">
        <v>148</v>
      </c>
      <c r="BI3271" s="10" t="s">
        <v>7</v>
      </c>
      <c r="BJ3271" s="10">
        <v>123.6</v>
      </c>
      <c r="BK3271" s="10" t="s">
        <v>49</v>
      </c>
    </row>
    <row r="3272" spans="57:63" hidden="1" x14ac:dyDescent="0.3">
      <c r="BE3272" s="9" t="s">
        <v>30</v>
      </c>
      <c r="BF3272" s="9">
        <v>2018</v>
      </c>
      <c r="BG3272" s="9" t="s">
        <v>38</v>
      </c>
      <c r="BH3272" s="59" t="s">
        <v>148</v>
      </c>
      <c r="BI3272" s="9" t="s">
        <v>8</v>
      </c>
      <c r="BJ3272" s="9">
        <v>157.5</v>
      </c>
      <c r="BK3272" s="9" t="s">
        <v>49</v>
      </c>
    </row>
    <row r="3273" spans="57:63" hidden="1" x14ac:dyDescent="0.3">
      <c r="BE3273" s="10" t="s">
        <v>30</v>
      </c>
      <c r="BF3273" s="10">
        <v>2018</v>
      </c>
      <c r="BG3273" s="10" t="s">
        <v>38</v>
      </c>
      <c r="BH3273" s="58" t="s">
        <v>148</v>
      </c>
      <c r="BI3273" s="10" t="s">
        <v>9</v>
      </c>
      <c r="BJ3273" s="10">
        <v>137.80000000000001</v>
      </c>
      <c r="BK3273" s="10" t="s">
        <v>49</v>
      </c>
    </row>
    <row r="3274" spans="57:63" hidden="1" x14ac:dyDescent="0.3">
      <c r="BE3274" s="9" t="s">
        <v>30</v>
      </c>
      <c r="BF3274" s="9">
        <v>2018</v>
      </c>
      <c r="BG3274" s="9" t="s">
        <v>38</v>
      </c>
      <c r="BH3274" s="59" t="s">
        <v>148</v>
      </c>
      <c r="BI3274" s="9" t="s">
        <v>10</v>
      </c>
      <c r="BJ3274" s="9">
        <v>127.2</v>
      </c>
      <c r="BK3274" s="9" t="s">
        <v>49</v>
      </c>
    </row>
    <row r="3275" spans="57:63" hidden="1" x14ac:dyDescent="0.3">
      <c r="BE3275" s="10" t="s">
        <v>30</v>
      </c>
      <c r="BF3275" s="10">
        <v>2018</v>
      </c>
      <c r="BG3275" s="10" t="s">
        <v>38</v>
      </c>
      <c r="BH3275" s="58" t="s">
        <v>148</v>
      </c>
      <c r="BI3275" s="10" t="s">
        <v>11</v>
      </c>
      <c r="BJ3275" s="10">
        <v>111.8</v>
      </c>
      <c r="BK3275" s="10" t="s">
        <v>49</v>
      </c>
    </row>
    <row r="3276" spans="57:63" hidden="1" x14ac:dyDescent="0.3">
      <c r="BE3276" s="9" t="s">
        <v>30</v>
      </c>
      <c r="BF3276" s="9">
        <v>2018</v>
      </c>
      <c r="BG3276" s="9" t="s">
        <v>38</v>
      </c>
      <c r="BH3276" s="59" t="s">
        <v>148</v>
      </c>
      <c r="BI3276" s="9" t="s">
        <v>12</v>
      </c>
      <c r="BJ3276" s="9">
        <v>137.4</v>
      </c>
      <c r="BK3276" s="9" t="s">
        <v>49</v>
      </c>
    </row>
    <row r="3277" spans="57:63" hidden="1" x14ac:dyDescent="0.3">
      <c r="BE3277" s="10" t="s">
        <v>30</v>
      </c>
      <c r="BF3277" s="10">
        <v>2018</v>
      </c>
      <c r="BG3277" s="10" t="s">
        <v>38</v>
      </c>
      <c r="BH3277" s="58" t="s">
        <v>148</v>
      </c>
      <c r="BI3277" s="10" t="s">
        <v>14</v>
      </c>
      <c r="BJ3277" s="10">
        <v>154.30000000000001</v>
      </c>
      <c r="BK3277" s="10" t="s">
        <v>49</v>
      </c>
    </row>
    <row r="3278" spans="57:63" hidden="1" x14ac:dyDescent="0.3">
      <c r="BE3278" s="9" t="s">
        <v>30</v>
      </c>
      <c r="BF3278" s="9">
        <v>2018</v>
      </c>
      <c r="BG3278" s="9" t="s">
        <v>38</v>
      </c>
      <c r="BH3278" s="59" t="s">
        <v>148</v>
      </c>
      <c r="BI3278" s="9" t="s">
        <v>15</v>
      </c>
      <c r="BJ3278" s="9">
        <v>139.1</v>
      </c>
      <c r="BK3278" s="9" t="s">
        <v>49</v>
      </c>
    </row>
    <row r="3279" spans="57:63" hidden="1" x14ac:dyDescent="0.3">
      <c r="BE3279" s="10" t="s">
        <v>30</v>
      </c>
      <c r="BF3279" s="10">
        <v>2018</v>
      </c>
      <c r="BG3279" s="10" t="s">
        <v>38</v>
      </c>
      <c r="BH3279" s="58" t="s">
        <v>148</v>
      </c>
      <c r="BI3279" s="10" t="s">
        <v>20</v>
      </c>
      <c r="BJ3279" s="10" t="s">
        <v>32</v>
      </c>
      <c r="BK3279" s="10" t="s">
        <v>77</v>
      </c>
    </row>
    <row r="3280" spans="57:63" hidden="1" x14ac:dyDescent="0.3">
      <c r="BE3280" s="9" t="s">
        <v>30</v>
      </c>
      <c r="BF3280" s="9">
        <v>2018</v>
      </c>
      <c r="BG3280" s="9" t="s">
        <v>38</v>
      </c>
      <c r="BH3280" s="59" t="s">
        <v>148</v>
      </c>
      <c r="BI3280" s="9" t="s">
        <v>21</v>
      </c>
      <c r="BJ3280" s="9">
        <v>144.30000000000001</v>
      </c>
      <c r="BK3280" s="9" t="s">
        <v>77</v>
      </c>
    </row>
    <row r="3281" spans="57:63" hidden="1" x14ac:dyDescent="0.3">
      <c r="BE3281" s="10" t="s">
        <v>30</v>
      </c>
      <c r="BF3281" s="10">
        <v>2018</v>
      </c>
      <c r="BG3281" s="10" t="s">
        <v>38</v>
      </c>
      <c r="BH3281" s="58" t="s">
        <v>148</v>
      </c>
      <c r="BI3281" s="10" t="s">
        <v>22</v>
      </c>
      <c r="BJ3281" s="10">
        <v>141.80000000000001</v>
      </c>
      <c r="BK3281" s="10" t="s">
        <v>77</v>
      </c>
    </row>
    <row r="3282" spans="57:63" hidden="1" x14ac:dyDescent="0.3">
      <c r="BE3282" s="9" t="s">
        <v>30</v>
      </c>
      <c r="BF3282" s="9">
        <v>2018</v>
      </c>
      <c r="BG3282" s="9" t="s">
        <v>38</v>
      </c>
      <c r="BH3282" s="59" t="s">
        <v>148</v>
      </c>
      <c r="BI3282" s="9" t="s">
        <v>23</v>
      </c>
      <c r="BJ3282" s="9">
        <v>138.4</v>
      </c>
      <c r="BK3282" s="9" t="s">
        <v>23</v>
      </c>
    </row>
    <row r="3283" spans="57:63" hidden="1" x14ac:dyDescent="0.3">
      <c r="BE3283" s="10" t="s">
        <v>30</v>
      </c>
      <c r="BF3283" s="10">
        <v>2018</v>
      </c>
      <c r="BG3283" s="10" t="s">
        <v>38</v>
      </c>
      <c r="BH3283" s="58" t="s">
        <v>148</v>
      </c>
      <c r="BI3283" s="10" t="s">
        <v>24</v>
      </c>
      <c r="BJ3283" s="10">
        <v>126.4</v>
      </c>
      <c r="BK3283" s="10" t="s">
        <v>77</v>
      </c>
    </row>
    <row r="3284" spans="57:63" hidden="1" x14ac:dyDescent="0.3">
      <c r="BE3284" s="9" t="s">
        <v>33</v>
      </c>
      <c r="BF3284" s="9">
        <v>2018</v>
      </c>
      <c r="BG3284" s="9" t="s">
        <v>38</v>
      </c>
      <c r="BH3284" s="59" t="s">
        <v>148</v>
      </c>
      <c r="BI3284" s="9" t="s">
        <v>3</v>
      </c>
      <c r="BJ3284" s="9">
        <v>135</v>
      </c>
      <c r="BK3284" s="9" t="s">
        <v>49</v>
      </c>
    </row>
    <row r="3285" spans="57:63" hidden="1" x14ac:dyDescent="0.3">
      <c r="BE3285" s="10" t="s">
        <v>33</v>
      </c>
      <c r="BF3285" s="10">
        <v>2018</v>
      </c>
      <c r="BG3285" s="10" t="s">
        <v>38</v>
      </c>
      <c r="BH3285" s="58" t="s">
        <v>148</v>
      </c>
      <c r="BI3285" s="10" t="s">
        <v>4</v>
      </c>
      <c r="BJ3285" s="10">
        <v>148.19999999999999</v>
      </c>
      <c r="BK3285" s="10" t="s">
        <v>49</v>
      </c>
    </row>
    <row r="3286" spans="57:63" hidden="1" x14ac:dyDescent="0.3">
      <c r="BE3286" s="9" t="s">
        <v>33</v>
      </c>
      <c r="BF3286" s="9">
        <v>2018</v>
      </c>
      <c r="BG3286" s="9" t="s">
        <v>38</v>
      </c>
      <c r="BH3286" s="59" t="s">
        <v>148</v>
      </c>
      <c r="BI3286" s="9" t="s">
        <v>5</v>
      </c>
      <c r="BJ3286" s="9">
        <v>130.5</v>
      </c>
      <c r="BK3286" s="9" t="s">
        <v>49</v>
      </c>
    </row>
    <row r="3287" spans="57:63" hidden="1" x14ac:dyDescent="0.3">
      <c r="BE3287" s="10" t="s">
        <v>33</v>
      </c>
      <c r="BF3287" s="10">
        <v>2018</v>
      </c>
      <c r="BG3287" s="10" t="s">
        <v>38</v>
      </c>
      <c r="BH3287" s="58" t="s">
        <v>148</v>
      </c>
      <c r="BI3287" s="10" t="s">
        <v>6</v>
      </c>
      <c r="BJ3287" s="10">
        <v>140.69999999999999</v>
      </c>
      <c r="BK3287" s="10" t="s">
        <v>49</v>
      </c>
    </row>
    <row r="3288" spans="57:63" hidden="1" x14ac:dyDescent="0.3">
      <c r="BE3288" s="9" t="s">
        <v>33</v>
      </c>
      <c r="BF3288" s="9">
        <v>2018</v>
      </c>
      <c r="BG3288" s="9" t="s">
        <v>38</v>
      </c>
      <c r="BH3288" s="59" t="s">
        <v>148</v>
      </c>
      <c r="BI3288" s="9" t="s">
        <v>7</v>
      </c>
      <c r="BJ3288" s="9">
        <v>116.4</v>
      </c>
      <c r="BK3288" s="9" t="s">
        <v>49</v>
      </c>
    </row>
    <row r="3289" spans="57:63" hidden="1" x14ac:dyDescent="0.3">
      <c r="BE3289" s="10" t="s">
        <v>33</v>
      </c>
      <c r="BF3289" s="10">
        <v>2018</v>
      </c>
      <c r="BG3289" s="10" t="s">
        <v>38</v>
      </c>
      <c r="BH3289" s="58" t="s">
        <v>148</v>
      </c>
      <c r="BI3289" s="10" t="s">
        <v>8</v>
      </c>
      <c r="BJ3289" s="10">
        <v>151.30000000000001</v>
      </c>
      <c r="BK3289" s="10" t="s">
        <v>49</v>
      </c>
    </row>
    <row r="3290" spans="57:63" hidden="1" x14ac:dyDescent="0.3">
      <c r="BE3290" s="9" t="s">
        <v>33</v>
      </c>
      <c r="BF3290" s="9">
        <v>2018</v>
      </c>
      <c r="BG3290" s="9" t="s">
        <v>38</v>
      </c>
      <c r="BH3290" s="59" t="s">
        <v>148</v>
      </c>
      <c r="BI3290" s="9" t="s">
        <v>9</v>
      </c>
      <c r="BJ3290" s="9">
        <v>131.4</v>
      </c>
      <c r="BK3290" s="9" t="s">
        <v>49</v>
      </c>
    </row>
    <row r="3291" spans="57:63" hidden="1" x14ac:dyDescent="0.3">
      <c r="BE3291" s="10" t="s">
        <v>33</v>
      </c>
      <c r="BF3291" s="10">
        <v>2018</v>
      </c>
      <c r="BG3291" s="10" t="s">
        <v>38</v>
      </c>
      <c r="BH3291" s="58" t="s">
        <v>148</v>
      </c>
      <c r="BI3291" s="10" t="s">
        <v>10</v>
      </c>
      <c r="BJ3291" s="10">
        <v>112.8</v>
      </c>
      <c r="BK3291" s="10" t="s">
        <v>49</v>
      </c>
    </row>
    <row r="3292" spans="57:63" hidden="1" x14ac:dyDescent="0.3">
      <c r="BE3292" s="9" t="s">
        <v>33</v>
      </c>
      <c r="BF3292" s="9">
        <v>2018</v>
      </c>
      <c r="BG3292" s="9" t="s">
        <v>38</v>
      </c>
      <c r="BH3292" s="59" t="s">
        <v>148</v>
      </c>
      <c r="BI3292" s="9" t="s">
        <v>11</v>
      </c>
      <c r="BJ3292" s="9">
        <v>105.3</v>
      </c>
      <c r="BK3292" s="9" t="s">
        <v>49</v>
      </c>
    </row>
    <row r="3293" spans="57:63" hidden="1" x14ac:dyDescent="0.3">
      <c r="BE3293" s="10" t="s">
        <v>33</v>
      </c>
      <c r="BF3293" s="10">
        <v>2018</v>
      </c>
      <c r="BG3293" s="10" t="s">
        <v>38</v>
      </c>
      <c r="BH3293" s="58" t="s">
        <v>148</v>
      </c>
      <c r="BI3293" s="10" t="s">
        <v>12</v>
      </c>
      <c r="BJ3293" s="10">
        <v>139.6</v>
      </c>
      <c r="BK3293" s="10" t="s">
        <v>49</v>
      </c>
    </row>
    <row r="3294" spans="57:63" hidden="1" x14ac:dyDescent="0.3">
      <c r="BE3294" s="9" t="s">
        <v>33</v>
      </c>
      <c r="BF3294" s="9">
        <v>2018</v>
      </c>
      <c r="BG3294" s="9" t="s">
        <v>38</v>
      </c>
      <c r="BH3294" s="59" t="s">
        <v>148</v>
      </c>
      <c r="BI3294" s="9" t="s">
        <v>14</v>
      </c>
      <c r="BJ3294" s="9">
        <v>148.69999999999999</v>
      </c>
      <c r="BK3294" s="9" t="s">
        <v>49</v>
      </c>
    </row>
    <row r="3295" spans="57:63" hidden="1" x14ac:dyDescent="0.3">
      <c r="BE3295" s="10" t="s">
        <v>33</v>
      </c>
      <c r="BF3295" s="10">
        <v>2018</v>
      </c>
      <c r="BG3295" s="10" t="s">
        <v>38</v>
      </c>
      <c r="BH3295" s="58" t="s">
        <v>148</v>
      </c>
      <c r="BI3295" s="10" t="s">
        <v>15</v>
      </c>
      <c r="BJ3295" s="10">
        <v>136.4</v>
      </c>
      <c r="BK3295" s="10" t="s">
        <v>49</v>
      </c>
    </row>
    <row r="3296" spans="57:63" hidden="1" x14ac:dyDescent="0.3">
      <c r="BE3296" s="9" t="s">
        <v>33</v>
      </c>
      <c r="BF3296" s="9">
        <v>2018</v>
      </c>
      <c r="BG3296" s="9" t="s">
        <v>38</v>
      </c>
      <c r="BH3296" s="59" t="s">
        <v>148</v>
      </c>
      <c r="BI3296" s="9" t="s">
        <v>20</v>
      </c>
      <c r="BJ3296" s="9">
        <v>143.19999999999999</v>
      </c>
      <c r="BK3296" s="9" t="s">
        <v>77</v>
      </c>
    </row>
    <row r="3297" spans="57:63" hidden="1" x14ac:dyDescent="0.3">
      <c r="BE3297" s="10" t="s">
        <v>33</v>
      </c>
      <c r="BF3297" s="10">
        <v>2018</v>
      </c>
      <c r="BG3297" s="10" t="s">
        <v>38</v>
      </c>
      <c r="BH3297" s="58" t="s">
        <v>148</v>
      </c>
      <c r="BI3297" s="10" t="s">
        <v>21</v>
      </c>
      <c r="BJ3297" s="10">
        <v>124.7</v>
      </c>
      <c r="BK3297" s="10" t="s">
        <v>77</v>
      </c>
    </row>
    <row r="3298" spans="57:63" hidden="1" x14ac:dyDescent="0.3">
      <c r="BE3298" s="9" t="s">
        <v>33</v>
      </c>
      <c r="BF3298" s="9">
        <v>2018</v>
      </c>
      <c r="BG3298" s="9" t="s">
        <v>38</v>
      </c>
      <c r="BH3298" s="59" t="s">
        <v>148</v>
      </c>
      <c r="BI3298" s="9" t="s">
        <v>22</v>
      </c>
      <c r="BJ3298" s="9">
        <v>132.5</v>
      </c>
      <c r="BK3298" s="9" t="s">
        <v>77</v>
      </c>
    </row>
    <row r="3299" spans="57:63" hidden="1" x14ac:dyDescent="0.3">
      <c r="BE3299" s="10" t="s">
        <v>33</v>
      </c>
      <c r="BF3299" s="10">
        <v>2018</v>
      </c>
      <c r="BG3299" s="10" t="s">
        <v>38</v>
      </c>
      <c r="BH3299" s="58" t="s">
        <v>148</v>
      </c>
      <c r="BI3299" s="10" t="s">
        <v>23</v>
      </c>
      <c r="BJ3299" s="10">
        <v>132</v>
      </c>
      <c r="BK3299" s="10" t="s">
        <v>23</v>
      </c>
    </row>
    <row r="3300" spans="57:63" hidden="1" x14ac:dyDescent="0.3">
      <c r="BE3300" s="9" t="s">
        <v>33</v>
      </c>
      <c r="BF3300" s="9">
        <v>2018</v>
      </c>
      <c r="BG3300" s="9" t="s">
        <v>38</v>
      </c>
      <c r="BH3300" s="59" t="s">
        <v>148</v>
      </c>
      <c r="BI3300" s="9" t="s">
        <v>24</v>
      </c>
      <c r="BJ3300" s="9">
        <v>119.8</v>
      </c>
      <c r="BK3300" s="9" t="s">
        <v>77</v>
      </c>
    </row>
    <row r="3301" spans="57:63" hidden="1" x14ac:dyDescent="0.3">
      <c r="BE3301" s="10" t="s">
        <v>34</v>
      </c>
      <c r="BF3301" s="10">
        <v>2018</v>
      </c>
      <c r="BG3301" s="10" t="s">
        <v>38</v>
      </c>
      <c r="BH3301" s="58" t="s">
        <v>148</v>
      </c>
      <c r="BI3301" s="10" t="s">
        <v>3</v>
      </c>
      <c r="BJ3301" s="10">
        <v>136.6</v>
      </c>
      <c r="BK3301" s="10" t="s">
        <v>49</v>
      </c>
    </row>
    <row r="3302" spans="57:63" hidden="1" x14ac:dyDescent="0.3">
      <c r="BE3302" s="9" t="s">
        <v>34</v>
      </c>
      <c r="BF3302" s="9">
        <v>2018</v>
      </c>
      <c r="BG3302" s="9" t="s">
        <v>38</v>
      </c>
      <c r="BH3302" s="59" t="s">
        <v>148</v>
      </c>
      <c r="BI3302" s="9" t="s">
        <v>4</v>
      </c>
      <c r="BJ3302" s="9">
        <v>146.6</v>
      </c>
      <c r="BK3302" s="9" t="s">
        <v>49</v>
      </c>
    </row>
    <row r="3303" spans="57:63" hidden="1" x14ac:dyDescent="0.3">
      <c r="BE3303" s="10" t="s">
        <v>34</v>
      </c>
      <c r="BF3303" s="10">
        <v>2018</v>
      </c>
      <c r="BG3303" s="10" t="s">
        <v>38</v>
      </c>
      <c r="BH3303" s="58" t="s">
        <v>148</v>
      </c>
      <c r="BI3303" s="10" t="s">
        <v>5</v>
      </c>
      <c r="BJ3303" s="10">
        <v>133.6</v>
      </c>
      <c r="BK3303" s="10" t="s">
        <v>49</v>
      </c>
    </row>
    <row r="3304" spans="57:63" hidden="1" x14ac:dyDescent="0.3">
      <c r="BE3304" s="9" t="s">
        <v>34</v>
      </c>
      <c r="BF3304" s="9">
        <v>2018</v>
      </c>
      <c r="BG3304" s="9" t="s">
        <v>38</v>
      </c>
      <c r="BH3304" s="59" t="s">
        <v>148</v>
      </c>
      <c r="BI3304" s="9" t="s">
        <v>6</v>
      </c>
      <c r="BJ3304" s="9">
        <v>142.1</v>
      </c>
      <c r="BK3304" s="9" t="s">
        <v>49</v>
      </c>
    </row>
    <row r="3305" spans="57:63" hidden="1" x14ac:dyDescent="0.3">
      <c r="BE3305" s="10" t="s">
        <v>34</v>
      </c>
      <c r="BF3305" s="10">
        <v>2018</v>
      </c>
      <c r="BG3305" s="10" t="s">
        <v>38</v>
      </c>
      <c r="BH3305" s="58" t="s">
        <v>148</v>
      </c>
      <c r="BI3305" s="10" t="s">
        <v>7</v>
      </c>
      <c r="BJ3305" s="10">
        <v>121</v>
      </c>
      <c r="BK3305" s="10" t="s">
        <v>49</v>
      </c>
    </row>
    <row r="3306" spans="57:63" hidden="1" x14ac:dyDescent="0.3">
      <c r="BE3306" s="9" t="s">
        <v>34</v>
      </c>
      <c r="BF3306" s="9">
        <v>2018</v>
      </c>
      <c r="BG3306" s="9" t="s">
        <v>38</v>
      </c>
      <c r="BH3306" s="59" t="s">
        <v>148</v>
      </c>
      <c r="BI3306" s="9" t="s">
        <v>8</v>
      </c>
      <c r="BJ3306" s="9">
        <v>154.6</v>
      </c>
      <c r="BK3306" s="9" t="s">
        <v>49</v>
      </c>
    </row>
    <row r="3307" spans="57:63" hidden="1" x14ac:dyDescent="0.3">
      <c r="BE3307" s="10" t="s">
        <v>34</v>
      </c>
      <c r="BF3307" s="10">
        <v>2018</v>
      </c>
      <c r="BG3307" s="10" t="s">
        <v>38</v>
      </c>
      <c r="BH3307" s="58" t="s">
        <v>148</v>
      </c>
      <c r="BI3307" s="10" t="s">
        <v>9</v>
      </c>
      <c r="BJ3307" s="10">
        <v>135.6</v>
      </c>
      <c r="BK3307" s="10" t="s">
        <v>49</v>
      </c>
    </row>
    <row r="3308" spans="57:63" hidden="1" x14ac:dyDescent="0.3">
      <c r="BE3308" s="9" t="s">
        <v>34</v>
      </c>
      <c r="BF3308" s="9">
        <v>2018</v>
      </c>
      <c r="BG3308" s="9" t="s">
        <v>38</v>
      </c>
      <c r="BH3308" s="59" t="s">
        <v>148</v>
      </c>
      <c r="BI3308" s="9" t="s">
        <v>10</v>
      </c>
      <c r="BJ3308" s="9">
        <v>122.3</v>
      </c>
      <c r="BK3308" s="9" t="s">
        <v>49</v>
      </c>
    </row>
    <row r="3309" spans="57:63" hidden="1" x14ac:dyDescent="0.3">
      <c r="BE3309" s="10" t="s">
        <v>34</v>
      </c>
      <c r="BF3309" s="10">
        <v>2018</v>
      </c>
      <c r="BG3309" s="10" t="s">
        <v>38</v>
      </c>
      <c r="BH3309" s="58" t="s">
        <v>148</v>
      </c>
      <c r="BI3309" s="10" t="s">
        <v>11</v>
      </c>
      <c r="BJ3309" s="10">
        <v>109.6</v>
      </c>
      <c r="BK3309" s="10" t="s">
        <v>49</v>
      </c>
    </row>
    <row r="3310" spans="57:63" hidden="1" x14ac:dyDescent="0.3">
      <c r="BE3310" s="9" t="s">
        <v>34</v>
      </c>
      <c r="BF3310" s="9">
        <v>2018</v>
      </c>
      <c r="BG3310" s="9" t="s">
        <v>38</v>
      </c>
      <c r="BH3310" s="59" t="s">
        <v>148</v>
      </c>
      <c r="BI3310" s="9" t="s">
        <v>12</v>
      </c>
      <c r="BJ3310" s="9">
        <v>138.1</v>
      </c>
      <c r="BK3310" s="9" t="s">
        <v>49</v>
      </c>
    </row>
    <row r="3311" spans="57:63" hidden="1" x14ac:dyDescent="0.3">
      <c r="BE3311" s="10" t="s">
        <v>34</v>
      </c>
      <c r="BF3311" s="10">
        <v>2018</v>
      </c>
      <c r="BG3311" s="10" t="s">
        <v>38</v>
      </c>
      <c r="BH3311" s="58" t="s">
        <v>148</v>
      </c>
      <c r="BI3311" s="10" t="s">
        <v>14</v>
      </c>
      <c r="BJ3311" s="10">
        <v>151.69999999999999</v>
      </c>
      <c r="BK3311" s="10" t="s">
        <v>49</v>
      </c>
    </row>
    <row r="3312" spans="57:63" hidden="1" x14ac:dyDescent="0.3">
      <c r="BE3312" s="9" t="s">
        <v>34</v>
      </c>
      <c r="BF3312" s="9">
        <v>2018</v>
      </c>
      <c r="BG3312" s="9" t="s">
        <v>38</v>
      </c>
      <c r="BH3312" s="59" t="s">
        <v>148</v>
      </c>
      <c r="BI3312" s="9" t="s">
        <v>15</v>
      </c>
      <c r="BJ3312" s="9">
        <v>138.1</v>
      </c>
      <c r="BK3312" s="9" t="s">
        <v>49</v>
      </c>
    </row>
    <row r="3313" spans="57:63" hidden="1" x14ac:dyDescent="0.3">
      <c r="BE3313" s="10" t="s">
        <v>34</v>
      </c>
      <c r="BF3313" s="10">
        <v>2018</v>
      </c>
      <c r="BG3313" s="10" t="s">
        <v>38</v>
      </c>
      <c r="BH3313" s="58" t="s">
        <v>148</v>
      </c>
      <c r="BI3313" s="10" t="s">
        <v>20</v>
      </c>
      <c r="BJ3313" s="10">
        <v>143.19999999999999</v>
      </c>
      <c r="BK3313" s="10" t="s">
        <v>77</v>
      </c>
    </row>
    <row r="3314" spans="57:63" hidden="1" x14ac:dyDescent="0.3">
      <c r="BE3314" s="9" t="s">
        <v>34</v>
      </c>
      <c r="BF3314" s="9">
        <v>2018</v>
      </c>
      <c r="BG3314" s="9" t="s">
        <v>38</v>
      </c>
      <c r="BH3314" s="59" t="s">
        <v>148</v>
      </c>
      <c r="BI3314" s="9" t="s">
        <v>21</v>
      </c>
      <c r="BJ3314" s="9">
        <v>136.9</v>
      </c>
      <c r="BK3314" s="9" t="s">
        <v>77</v>
      </c>
    </row>
    <row r="3315" spans="57:63" hidden="1" x14ac:dyDescent="0.3">
      <c r="BE3315" s="10" t="s">
        <v>34</v>
      </c>
      <c r="BF3315" s="10">
        <v>2018</v>
      </c>
      <c r="BG3315" s="10" t="s">
        <v>38</v>
      </c>
      <c r="BH3315" s="58" t="s">
        <v>148</v>
      </c>
      <c r="BI3315" s="10" t="s">
        <v>22</v>
      </c>
      <c r="BJ3315" s="10">
        <v>137.4</v>
      </c>
      <c r="BK3315" s="10" t="s">
        <v>77</v>
      </c>
    </row>
    <row r="3316" spans="57:63" hidden="1" x14ac:dyDescent="0.3">
      <c r="BE3316" s="9" t="s">
        <v>34</v>
      </c>
      <c r="BF3316" s="9">
        <v>2018</v>
      </c>
      <c r="BG3316" s="9" t="s">
        <v>38</v>
      </c>
      <c r="BH3316" s="59" t="s">
        <v>148</v>
      </c>
      <c r="BI3316" s="9" t="s">
        <v>23</v>
      </c>
      <c r="BJ3316" s="9">
        <v>136</v>
      </c>
      <c r="BK3316" s="9" t="s">
        <v>23</v>
      </c>
    </row>
    <row r="3317" spans="57:63" hidden="1" x14ac:dyDescent="0.3">
      <c r="BE3317" s="10" t="s">
        <v>34</v>
      </c>
      <c r="BF3317" s="10">
        <v>2018</v>
      </c>
      <c r="BG3317" s="10" t="s">
        <v>38</v>
      </c>
      <c r="BH3317" s="58" t="s">
        <v>148</v>
      </c>
      <c r="BI3317" s="10" t="s">
        <v>24</v>
      </c>
      <c r="BJ3317" s="10">
        <v>122.9</v>
      </c>
      <c r="BK3317" s="10" t="s">
        <v>77</v>
      </c>
    </row>
    <row r="3318" spans="57:63" hidden="1" x14ac:dyDescent="0.3">
      <c r="BE3318" s="9" t="s">
        <v>30</v>
      </c>
      <c r="BF3318" s="9">
        <v>2018</v>
      </c>
      <c r="BG3318" s="9" t="s">
        <v>39</v>
      </c>
      <c r="BH3318" s="59" t="s">
        <v>149</v>
      </c>
      <c r="BI3318" s="9" t="s">
        <v>3</v>
      </c>
      <c r="BJ3318" s="9">
        <v>137.6</v>
      </c>
      <c r="BK3318" s="9" t="s">
        <v>49</v>
      </c>
    </row>
    <row r="3319" spans="57:63" hidden="1" x14ac:dyDescent="0.3">
      <c r="BE3319" s="10" t="s">
        <v>30</v>
      </c>
      <c r="BF3319" s="10">
        <v>2018</v>
      </c>
      <c r="BG3319" s="10" t="s">
        <v>39</v>
      </c>
      <c r="BH3319" s="58" t="s">
        <v>149</v>
      </c>
      <c r="BI3319" s="10" t="s">
        <v>4</v>
      </c>
      <c r="BJ3319" s="10">
        <v>148.1</v>
      </c>
      <c r="BK3319" s="10" t="s">
        <v>49</v>
      </c>
    </row>
    <row r="3320" spans="57:63" hidden="1" x14ac:dyDescent="0.3">
      <c r="BE3320" s="9" t="s">
        <v>30</v>
      </c>
      <c r="BF3320" s="9">
        <v>2018</v>
      </c>
      <c r="BG3320" s="9" t="s">
        <v>39</v>
      </c>
      <c r="BH3320" s="59" t="s">
        <v>149</v>
      </c>
      <c r="BI3320" s="9" t="s">
        <v>5</v>
      </c>
      <c r="BJ3320" s="9">
        <v>136.69999999999999</v>
      </c>
      <c r="BK3320" s="9" t="s">
        <v>49</v>
      </c>
    </row>
    <row r="3321" spans="57:63" hidden="1" x14ac:dyDescent="0.3">
      <c r="BE3321" s="10" t="s">
        <v>30</v>
      </c>
      <c r="BF3321" s="10">
        <v>2018</v>
      </c>
      <c r="BG3321" s="10" t="s">
        <v>39</v>
      </c>
      <c r="BH3321" s="58" t="s">
        <v>149</v>
      </c>
      <c r="BI3321" s="10" t="s">
        <v>6</v>
      </c>
      <c r="BJ3321" s="10">
        <v>143.19999999999999</v>
      </c>
      <c r="BK3321" s="10" t="s">
        <v>49</v>
      </c>
    </row>
    <row r="3322" spans="57:63" hidden="1" x14ac:dyDescent="0.3">
      <c r="BE3322" s="9" t="s">
        <v>30</v>
      </c>
      <c r="BF3322" s="9">
        <v>2018</v>
      </c>
      <c r="BG3322" s="9" t="s">
        <v>39</v>
      </c>
      <c r="BH3322" s="59" t="s">
        <v>149</v>
      </c>
      <c r="BI3322" s="9" t="s">
        <v>7</v>
      </c>
      <c r="BJ3322" s="9">
        <v>124</v>
      </c>
      <c r="BK3322" s="9" t="s">
        <v>49</v>
      </c>
    </row>
    <row r="3323" spans="57:63" hidden="1" x14ac:dyDescent="0.3">
      <c r="BE3323" s="10" t="s">
        <v>30</v>
      </c>
      <c r="BF3323" s="10">
        <v>2018</v>
      </c>
      <c r="BG3323" s="10" t="s">
        <v>39</v>
      </c>
      <c r="BH3323" s="58" t="s">
        <v>149</v>
      </c>
      <c r="BI3323" s="10" t="s">
        <v>8</v>
      </c>
      <c r="BJ3323" s="10">
        <v>154.1</v>
      </c>
      <c r="BK3323" s="10" t="s">
        <v>49</v>
      </c>
    </row>
    <row r="3324" spans="57:63" hidden="1" x14ac:dyDescent="0.3">
      <c r="BE3324" s="9" t="s">
        <v>30</v>
      </c>
      <c r="BF3324" s="9">
        <v>2018</v>
      </c>
      <c r="BG3324" s="9" t="s">
        <v>39</v>
      </c>
      <c r="BH3324" s="59" t="s">
        <v>149</v>
      </c>
      <c r="BI3324" s="9" t="s">
        <v>9</v>
      </c>
      <c r="BJ3324" s="9">
        <v>143.5</v>
      </c>
      <c r="BK3324" s="9" t="s">
        <v>49</v>
      </c>
    </row>
    <row r="3325" spans="57:63" hidden="1" x14ac:dyDescent="0.3">
      <c r="BE3325" s="10" t="s">
        <v>30</v>
      </c>
      <c r="BF3325" s="10">
        <v>2018</v>
      </c>
      <c r="BG3325" s="10" t="s">
        <v>39</v>
      </c>
      <c r="BH3325" s="58" t="s">
        <v>149</v>
      </c>
      <c r="BI3325" s="10" t="s">
        <v>10</v>
      </c>
      <c r="BJ3325" s="10">
        <v>126</v>
      </c>
      <c r="BK3325" s="10" t="s">
        <v>49</v>
      </c>
    </row>
    <row r="3326" spans="57:63" hidden="1" x14ac:dyDescent="0.3">
      <c r="BE3326" s="9" t="s">
        <v>30</v>
      </c>
      <c r="BF3326" s="9">
        <v>2018</v>
      </c>
      <c r="BG3326" s="9" t="s">
        <v>39</v>
      </c>
      <c r="BH3326" s="59" t="s">
        <v>149</v>
      </c>
      <c r="BI3326" s="9" t="s">
        <v>11</v>
      </c>
      <c r="BJ3326" s="9">
        <v>112.4</v>
      </c>
      <c r="BK3326" s="9" t="s">
        <v>49</v>
      </c>
    </row>
    <row r="3327" spans="57:63" hidden="1" x14ac:dyDescent="0.3">
      <c r="BE3327" s="10" t="s">
        <v>30</v>
      </c>
      <c r="BF3327" s="10">
        <v>2018</v>
      </c>
      <c r="BG3327" s="10" t="s">
        <v>39</v>
      </c>
      <c r="BH3327" s="58" t="s">
        <v>149</v>
      </c>
      <c r="BI3327" s="10" t="s">
        <v>12</v>
      </c>
      <c r="BJ3327" s="10">
        <v>137.6</v>
      </c>
      <c r="BK3327" s="10" t="s">
        <v>49</v>
      </c>
    </row>
    <row r="3328" spans="57:63" hidden="1" x14ac:dyDescent="0.3">
      <c r="BE3328" s="9" t="s">
        <v>30</v>
      </c>
      <c r="BF3328" s="9">
        <v>2018</v>
      </c>
      <c r="BG3328" s="9" t="s">
        <v>39</v>
      </c>
      <c r="BH3328" s="59" t="s">
        <v>149</v>
      </c>
      <c r="BI3328" s="9" t="s">
        <v>14</v>
      </c>
      <c r="BJ3328" s="9">
        <v>154.30000000000001</v>
      </c>
      <c r="BK3328" s="9" t="s">
        <v>49</v>
      </c>
    </row>
    <row r="3329" spans="57:63" hidden="1" x14ac:dyDescent="0.3">
      <c r="BE3329" s="10" t="s">
        <v>30</v>
      </c>
      <c r="BF3329" s="10">
        <v>2018</v>
      </c>
      <c r="BG3329" s="10" t="s">
        <v>39</v>
      </c>
      <c r="BH3329" s="58" t="s">
        <v>149</v>
      </c>
      <c r="BI3329" s="10" t="s">
        <v>15</v>
      </c>
      <c r="BJ3329" s="10">
        <v>140</v>
      </c>
      <c r="BK3329" s="10" t="s">
        <v>49</v>
      </c>
    </row>
    <row r="3330" spans="57:63" hidden="1" x14ac:dyDescent="0.3">
      <c r="BE3330" s="9" t="s">
        <v>30</v>
      </c>
      <c r="BF3330" s="9">
        <v>2018</v>
      </c>
      <c r="BG3330" s="9" t="s">
        <v>39</v>
      </c>
      <c r="BH3330" s="59" t="s">
        <v>149</v>
      </c>
      <c r="BI3330" s="9" t="s">
        <v>20</v>
      </c>
      <c r="BJ3330" s="9" t="s">
        <v>32</v>
      </c>
      <c r="BK3330" s="9" t="s">
        <v>77</v>
      </c>
    </row>
    <row r="3331" spans="57:63" hidden="1" x14ac:dyDescent="0.3">
      <c r="BE3331" s="10" t="s">
        <v>30</v>
      </c>
      <c r="BF3331" s="10">
        <v>2018</v>
      </c>
      <c r="BG3331" s="10" t="s">
        <v>39</v>
      </c>
      <c r="BH3331" s="58" t="s">
        <v>149</v>
      </c>
      <c r="BI3331" s="10" t="s">
        <v>21</v>
      </c>
      <c r="BJ3331" s="10">
        <v>145.1</v>
      </c>
      <c r="BK3331" s="10" t="s">
        <v>77</v>
      </c>
    </row>
    <row r="3332" spans="57:63" hidden="1" x14ac:dyDescent="0.3">
      <c r="BE3332" s="9" t="s">
        <v>30</v>
      </c>
      <c r="BF3332" s="9">
        <v>2018</v>
      </c>
      <c r="BG3332" s="9" t="s">
        <v>39</v>
      </c>
      <c r="BH3332" s="59" t="s">
        <v>149</v>
      </c>
      <c r="BI3332" s="9" t="s">
        <v>22</v>
      </c>
      <c r="BJ3332" s="9">
        <v>142.19999999999999</v>
      </c>
      <c r="BK3332" s="9" t="s">
        <v>77</v>
      </c>
    </row>
    <row r="3333" spans="57:63" hidden="1" x14ac:dyDescent="0.3">
      <c r="BE3333" s="10" t="s">
        <v>30</v>
      </c>
      <c r="BF3333" s="10">
        <v>2018</v>
      </c>
      <c r="BG3333" s="10" t="s">
        <v>39</v>
      </c>
      <c r="BH3333" s="58" t="s">
        <v>149</v>
      </c>
      <c r="BI3333" s="10" t="s">
        <v>23</v>
      </c>
      <c r="BJ3333" s="10">
        <v>138.4</v>
      </c>
      <c r="BK3333" s="10" t="s">
        <v>23</v>
      </c>
    </row>
    <row r="3334" spans="57:63" hidden="1" x14ac:dyDescent="0.3">
      <c r="BE3334" s="9" t="s">
        <v>30</v>
      </c>
      <c r="BF3334" s="9">
        <v>2018</v>
      </c>
      <c r="BG3334" s="9" t="s">
        <v>39</v>
      </c>
      <c r="BH3334" s="59" t="s">
        <v>149</v>
      </c>
      <c r="BI3334" s="9" t="s">
        <v>24</v>
      </c>
      <c r="BJ3334" s="9">
        <v>127.4</v>
      </c>
      <c r="BK3334" s="9" t="s">
        <v>77</v>
      </c>
    </row>
    <row r="3335" spans="57:63" hidden="1" x14ac:dyDescent="0.3">
      <c r="BE3335" s="10" t="s">
        <v>33</v>
      </c>
      <c r="BF3335" s="10">
        <v>2018</v>
      </c>
      <c r="BG3335" s="10" t="s">
        <v>39</v>
      </c>
      <c r="BH3335" s="58" t="s">
        <v>149</v>
      </c>
      <c r="BI3335" s="10" t="s">
        <v>3</v>
      </c>
      <c r="BJ3335" s="10">
        <v>135.30000000000001</v>
      </c>
      <c r="BK3335" s="10" t="s">
        <v>49</v>
      </c>
    </row>
    <row r="3336" spans="57:63" hidden="1" x14ac:dyDescent="0.3">
      <c r="BE3336" s="9" t="s">
        <v>33</v>
      </c>
      <c r="BF3336" s="9">
        <v>2018</v>
      </c>
      <c r="BG3336" s="9" t="s">
        <v>39</v>
      </c>
      <c r="BH3336" s="59" t="s">
        <v>149</v>
      </c>
      <c r="BI3336" s="9" t="s">
        <v>4</v>
      </c>
      <c r="BJ3336" s="9">
        <v>149.69999999999999</v>
      </c>
      <c r="BK3336" s="9" t="s">
        <v>49</v>
      </c>
    </row>
    <row r="3337" spans="57:63" hidden="1" x14ac:dyDescent="0.3">
      <c r="BE3337" s="10" t="s">
        <v>33</v>
      </c>
      <c r="BF3337" s="10">
        <v>2018</v>
      </c>
      <c r="BG3337" s="10" t="s">
        <v>39</v>
      </c>
      <c r="BH3337" s="58" t="s">
        <v>149</v>
      </c>
      <c r="BI3337" s="10" t="s">
        <v>5</v>
      </c>
      <c r="BJ3337" s="10">
        <v>133.9</v>
      </c>
      <c r="BK3337" s="10" t="s">
        <v>49</v>
      </c>
    </row>
    <row r="3338" spans="57:63" hidden="1" x14ac:dyDescent="0.3">
      <c r="BE3338" s="9" t="s">
        <v>33</v>
      </c>
      <c r="BF3338" s="9">
        <v>2018</v>
      </c>
      <c r="BG3338" s="9" t="s">
        <v>39</v>
      </c>
      <c r="BH3338" s="59" t="s">
        <v>149</v>
      </c>
      <c r="BI3338" s="9" t="s">
        <v>6</v>
      </c>
      <c r="BJ3338" s="9">
        <v>140.80000000000001</v>
      </c>
      <c r="BK3338" s="9" t="s">
        <v>49</v>
      </c>
    </row>
    <row r="3339" spans="57:63" hidden="1" x14ac:dyDescent="0.3">
      <c r="BE3339" s="10" t="s">
        <v>33</v>
      </c>
      <c r="BF3339" s="10">
        <v>2018</v>
      </c>
      <c r="BG3339" s="10" t="s">
        <v>39</v>
      </c>
      <c r="BH3339" s="58" t="s">
        <v>149</v>
      </c>
      <c r="BI3339" s="10" t="s">
        <v>7</v>
      </c>
      <c r="BJ3339" s="10">
        <v>116.6</v>
      </c>
      <c r="BK3339" s="10" t="s">
        <v>49</v>
      </c>
    </row>
    <row r="3340" spans="57:63" hidden="1" x14ac:dyDescent="0.3">
      <c r="BE3340" s="9" t="s">
        <v>33</v>
      </c>
      <c r="BF3340" s="9">
        <v>2018</v>
      </c>
      <c r="BG3340" s="9" t="s">
        <v>39</v>
      </c>
      <c r="BH3340" s="59" t="s">
        <v>149</v>
      </c>
      <c r="BI3340" s="9" t="s">
        <v>8</v>
      </c>
      <c r="BJ3340" s="9">
        <v>152.19999999999999</v>
      </c>
      <c r="BK3340" s="9" t="s">
        <v>49</v>
      </c>
    </row>
    <row r="3341" spans="57:63" hidden="1" x14ac:dyDescent="0.3">
      <c r="BE3341" s="10" t="s">
        <v>33</v>
      </c>
      <c r="BF3341" s="10">
        <v>2018</v>
      </c>
      <c r="BG3341" s="10" t="s">
        <v>39</v>
      </c>
      <c r="BH3341" s="58" t="s">
        <v>149</v>
      </c>
      <c r="BI3341" s="10" t="s">
        <v>9</v>
      </c>
      <c r="BJ3341" s="10">
        <v>144</v>
      </c>
      <c r="BK3341" s="10" t="s">
        <v>49</v>
      </c>
    </row>
    <row r="3342" spans="57:63" hidden="1" x14ac:dyDescent="0.3">
      <c r="BE3342" s="9" t="s">
        <v>33</v>
      </c>
      <c r="BF3342" s="9">
        <v>2018</v>
      </c>
      <c r="BG3342" s="9" t="s">
        <v>39</v>
      </c>
      <c r="BH3342" s="59" t="s">
        <v>149</v>
      </c>
      <c r="BI3342" s="9" t="s">
        <v>10</v>
      </c>
      <c r="BJ3342" s="9">
        <v>112.3</v>
      </c>
      <c r="BK3342" s="9" t="s">
        <v>49</v>
      </c>
    </row>
    <row r="3343" spans="57:63" hidden="1" x14ac:dyDescent="0.3">
      <c r="BE3343" s="10" t="s">
        <v>33</v>
      </c>
      <c r="BF3343" s="10">
        <v>2018</v>
      </c>
      <c r="BG3343" s="10" t="s">
        <v>39</v>
      </c>
      <c r="BH3343" s="58" t="s">
        <v>149</v>
      </c>
      <c r="BI3343" s="10" t="s">
        <v>11</v>
      </c>
      <c r="BJ3343" s="10">
        <v>108.4</v>
      </c>
      <c r="BK3343" s="10" t="s">
        <v>49</v>
      </c>
    </row>
    <row r="3344" spans="57:63" hidden="1" x14ac:dyDescent="0.3">
      <c r="BE3344" s="9" t="s">
        <v>33</v>
      </c>
      <c r="BF3344" s="9">
        <v>2018</v>
      </c>
      <c r="BG3344" s="9" t="s">
        <v>39</v>
      </c>
      <c r="BH3344" s="59" t="s">
        <v>149</v>
      </c>
      <c r="BI3344" s="9" t="s">
        <v>12</v>
      </c>
      <c r="BJ3344" s="9">
        <v>140</v>
      </c>
      <c r="BK3344" s="9" t="s">
        <v>49</v>
      </c>
    </row>
    <row r="3345" spans="57:63" hidden="1" x14ac:dyDescent="0.3">
      <c r="BE3345" s="10" t="s">
        <v>33</v>
      </c>
      <c r="BF3345" s="10">
        <v>2018</v>
      </c>
      <c r="BG3345" s="10" t="s">
        <v>39</v>
      </c>
      <c r="BH3345" s="58" t="s">
        <v>149</v>
      </c>
      <c r="BI3345" s="10" t="s">
        <v>14</v>
      </c>
      <c r="BJ3345" s="10">
        <v>149</v>
      </c>
      <c r="BK3345" s="10" t="s">
        <v>49</v>
      </c>
    </row>
    <row r="3346" spans="57:63" hidden="1" x14ac:dyDescent="0.3">
      <c r="BE3346" s="9" t="s">
        <v>33</v>
      </c>
      <c r="BF3346" s="9">
        <v>2018</v>
      </c>
      <c r="BG3346" s="9" t="s">
        <v>39</v>
      </c>
      <c r="BH3346" s="59" t="s">
        <v>149</v>
      </c>
      <c r="BI3346" s="9" t="s">
        <v>15</v>
      </c>
      <c r="BJ3346" s="9">
        <v>138.4</v>
      </c>
      <c r="BK3346" s="9" t="s">
        <v>49</v>
      </c>
    </row>
    <row r="3347" spans="57:63" hidden="1" x14ac:dyDescent="0.3">
      <c r="BE3347" s="10" t="s">
        <v>33</v>
      </c>
      <c r="BF3347" s="10">
        <v>2018</v>
      </c>
      <c r="BG3347" s="10" t="s">
        <v>39</v>
      </c>
      <c r="BH3347" s="58" t="s">
        <v>149</v>
      </c>
      <c r="BI3347" s="10" t="s">
        <v>20</v>
      </c>
      <c r="BJ3347" s="10">
        <v>142.5</v>
      </c>
      <c r="BK3347" s="10" t="s">
        <v>77</v>
      </c>
    </row>
    <row r="3348" spans="57:63" hidden="1" x14ac:dyDescent="0.3">
      <c r="BE3348" s="9" t="s">
        <v>33</v>
      </c>
      <c r="BF3348" s="9">
        <v>2018</v>
      </c>
      <c r="BG3348" s="9" t="s">
        <v>39</v>
      </c>
      <c r="BH3348" s="59" t="s">
        <v>149</v>
      </c>
      <c r="BI3348" s="9" t="s">
        <v>21</v>
      </c>
      <c r="BJ3348" s="9">
        <v>126.5</v>
      </c>
      <c r="BK3348" s="9" t="s">
        <v>77</v>
      </c>
    </row>
    <row r="3349" spans="57:63" hidden="1" x14ac:dyDescent="0.3">
      <c r="BE3349" s="10" t="s">
        <v>33</v>
      </c>
      <c r="BF3349" s="10">
        <v>2018</v>
      </c>
      <c r="BG3349" s="10" t="s">
        <v>39</v>
      </c>
      <c r="BH3349" s="58" t="s">
        <v>149</v>
      </c>
      <c r="BI3349" s="10" t="s">
        <v>22</v>
      </c>
      <c r="BJ3349" s="10">
        <v>133.1</v>
      </c>
      <c r="BK3349" s="10" t="s">
        <v>77</v>
      </c>
    </row>
    <row r="3350" spans="57:63" hidden="1" x14ac:dyDescent="0.3">
      <c r="BE3350" s="9" t="s">
        <v>33</v>
      </c>
      <c r="BF3350" s="9">
        <v>2018</v>
      </c>
      <c r="BG3350" s="9" t="s">
        <v>39</v>
      </c>
      <c r="BH3350" s="59" t="s">
        <v>149</v>
      </c>
      <c r="BI3350" s="9" t="s">
        <v>23</v>
      </c>
      <c r="BJ3350" s="9">
        <v>132.6</v>
      </c>
      <c r="BK3350" s="9" t="s">
        <v>23</v>
      </c>
    </row>
    <row r="3351" spans="57:63" hidden="1" x14ac:dyDescent="0.3">
      <c r="BE3351" s="10" t="s">
        <v>33</v>
      </c>
      <c r="BF3351" s="10">
        <v>2018</v>
      </c>
      <c r="BG3351" s="10" t="s">
        <v>39</v>
      </c>
      <c r="BH3351" s="58" t="s">
        <v>149</v>
      </c>
      <c r="BI3351" s="10" t="s">
        <v>24</v>
      </c>
      <c r="BJ3351" s="10">
        <v>120.4</v>
      </c>
      <c r="BK3351" s="10" t="s">
        <v>77</v>
      </c>
    </row>
    <row r="3352" spans="57:63" hidden="1" x14ac:dyDescent="0.3">
      <c r="BE3352" s="9" t="s">
        <v>34</v>
      </c>
      <c r="BF3352" s="9">
        <v>2018</v>
      </c>
      <c r="BG3352" s="9" t="s">
        <v>39</v>
      </c>
      <c r="BH3352" s="59" t="s">
        <v>149</v>
      </c>
      <c r="BI3352" s="9" t="s">
        <v>3</v>
      </c>
      <c r="BJ3352" s="9">
        <v>136.9</v>
      </c>
      <c r="BK3352" s="9" t="s">
        <v>49</v>
      </c>
    </row>
    <row r="3353" spans="57:63" hidden="1" x14ac:dyDescent="0.3">
      <c r="BE3353" s="10" t="s">
        <v>34</v>
      </c>
      <c r="BF3353" s="10">
        <v>2018</v>
      </c>
      <c r="BG3353" s="10" t="s">
        <v>39</v>
      </c>
      <c r="BH3353" s="58" t="s">
        <v>149</v>
      </c>
      <c r="BI3353" s="10" t="s">
        <v>4</v>
      </c>
      <c r="BJ3353" s="10">
        <v>148.69999999999999</v>
      </c>
      <c r="BK3353" s="10" t="s">
        <v>49</v>
      </c>
    </row>
    <row r="3354" spans="57:63" hidden="1" x14ac:dyDescent="0.3">
      <c r="BE3354" s="9" t="s">
        <v>34</v>
      </c>
      <c r="BF3354" s="9">
        <v>2018</v>
      </c>
      <c r="BG3354" s="9" t="s">
        <v>39</v>
      </c>
      <c r="BH3354" s="59" t="s">
        <v>149</v>
      </c>
      <c r="BI3354" s="9" t="s">
        <v>5</v>
      </c>
      <c r="BJ3354" s="9">
        <v>135.6</v>
      </c>
      <c r="BK3354" s="9" t="s">
        <v>49</v>
      </c>
    </row>
    <row r="3355" spans="57:63" hidden="1" x14ac:dyDescent="0.3">
      <c r="BE3355" s="10" t="s">
        <v>34</v>
      </c>
      <c r="BF3355" s="10">
        <v>2018</v>
      </c>
      <c r="BG3355" s="10" t="s">
        <v>39</v>
      </c>
      <c r="BH3355" s="58" t="s">
        <v>149</v>
      </c>
      <c r="BI3355" s="10" t="s">
        <v>6</v>
      </c>
      <c r="BJ3355" s="10">
        <v>142.30000000000001</v>
      </c>
      <c r="BK3355" s="10" t="s">
        <v>49</v>
      </c>
    </row>
    <row r="3356" spans="57:63" hidden="1" x14ac:dyDescent="0.3">
      <c r="BE3356" s="9" t="s">
        <v>34</v>
      </c>
      <c r="BF3356" s="9">
        <v>2018</v>
      </c>
      <c r="BG3356" s="9" t="s">
        <v>39</v>
      </c>
      <c r="BH3356" s="59" t="s">
        <v>149</v>
      </c>
      <c r="BI3356" s="9" t="s">
        <v>7</v>
      </c>
      <c r="BJ3356" s="9">
        <v>121.3</v>
      </c>
      <c r="BK3356" s="9" t="s">
        <v>49</v>
      </c>
    </row>
    <row r="3357" spans="57:63" hidden="1" x14ac:dyDescent="0.3">
      <c r="BE3357" s="10" t="s">
        <v>34</v>
      </c>
      <c r="BF3357" s="10">
        <v>2018</v>
      </c>
      <c r="BG3357" s="10" t="s">
        <v>39</v>
      </c>
      <c r="BH3357" s="58" t="s">
        <v>149</v>
      </c>
      <c r="BI3357" s="10" t="s">
        <v>8</v>
      </c>
      <c r="BJ3357" s="10">
        <v>153.19999999999999</v>
      </c>
      <c r="BK3357" s="10" t="s">
        <v>49</v>
      </c>
    </row>
    <row r="3358" spans="57:63" hidden="1" x14ac:dyDescent="0.3">
      <c r="BE3358" s="9" t="s">
        <v>34</v>
      </c>
      <c r="BF3358" s="9">
        <v>2018</v>
      </c>
      <c r="BG3358" s="9" t="s">
        <v>39</v>
      </c>
      <c r="BH3358" s="59" t="s">
        <v>149</v>
      </c>
      <c r="BI3358" s="9" t="s">
        <v>9</v>
      </c>
      <c r="BJ3358" s="9">
        <v>143.69999999999999</v>
      </c>
      <c r="BK3358" s="9" t="s">
        <v>49</v>
      </c>
    </row>
    <row r="3359" spans="57:63" hidden="1" x14ac:dyDescent="0.3">
      <c r="BE3359" s="10" t="s">
        <v>34</v>
      </c>
      <c r="BF3359" s="10">
        <v>2018</v>
      </c>
      <c r="BG3359" s="10" t="s">
        <v>39</v>
      </c>
      <c r="BH3359" s="58" t="s">
        <v>149</v>
      </c>
      <c r="BI3359" s="10" t="s">
        <v>10</v>
      </c>
      <c r="BJ3359" s="10">
        <v>121.4</v>
      </c>
      <c r="BK3359" s="10" t="s">
        <v>49</v>
      </c>
    </row>
    <row r="3360" spans="57:63" hidden="1" x14ac:dyDescent="0.3">
      <c r="BE3360" s="9" t="s">
        <v>34</v>
      </c>
      <c r="BF3360" s="9">
        <v>2018</v>
      </c>
      <c r="BG3360" s="9" t="s">
        <v>39</v>
      </c>
      <c r="BH3360" s="59" t="s">
        <v>149</v>
      </c>
      <c r="BI3360" s="9" t="s">
        <v>11</v>
      </c>
      <c r="BJ3360" s="9">
        <v>111.1</v>
      </c>
      <c r="BK3360" s="9" t="s">
        <v>49</v>
      </c>
    </row>
    <row r="3361" spans="57:63" hidden="1" x14ac:dyDescent="0.3">
      <c r="BE3361" s="10" t="s">
        <v>34</v>
      </c>
      <c r="BF3361" s="10">
        <v>2018</v>
      </c>
      <c r="BG3361" s="10" t="s">
        <v>39</v>
      </c>
      <c r="BH3361" s="58" t="s">
        <v>149</v>
      </c>
      <c r="BI3361" s="10" t="s">
        <v>12</v>
      </c>
      <c r="BJ3361" s="10">
        <v>138.4</v>
      </c>
      <c r="BK3361" s="10" t="s">
        <v>49</v>
      </c>
    </row>
    <row r="3362" spans="57:63" hidden="1" x14ac:dyDescent="0.3">
      <c r="BE3362" s="9" t="s">
        <v>34</v>
      </c>
      <c r="BF3362" s="9">
        <v>2018</v>
      </c>
      <c r="BG3362" s="9" t="s">
        <v>39</v>
      </c>
      <c r="BH3362" s="59" t="s">
        <v>149</v>
      </c>
      <c r="BI3362" s="9" t="s">
        <v>14</v>
      </c>
      <c r="BJ3362" s="9">
        <v>151.80000000000001</v>
      </c>
      <c r="BK3362" s="9" t="s">
        <v>49</v>
      </c>
    </row>
    <row r="3363" spans="57:63" hidden="1" x14ac:dyDescent="0.3">
      <c r="BE3363" s="10" t="s">
        <v>34</v>
      </c>
      <c r="BF3363" s="10">
        <v>2018</v>
      </c>
      <c r="BG3363" s="10" t="s">
        <v>39</v>
      </c>
      <c r="BH3363" s="58" t="s">
        <v>149</v>
      </c>
      <c r="BI3363" s="10" t="s">
        <v>15</v>
      </c>
      <c r="BJ3363" s="10">
        <v>139.4</v>
      </c>
      <c r="BK3363" s="10" t="s">
        <v>49</v>
      </c>
    </row>
    <row r="3364" spans="57:63" hidden="1" x14ac:dyDescent="0.3">
      <c r="BE3364" s="9" t="s">
        <v>34</v>
      </c>
      <c r="BF3364" s="9">
        <v>2018</v>
      </c>
      <c r="BG3364" s="9" t="s">
        <v>39</v>
      </c>
      <c r="BH3364" s="59" t="s">
        <v>149</v>
      </c>
      <c r="BI3364" s="9" t="s">
        <v>20</v>
      </c>
      <c r="BJ3364" s="9">
        <v>142.5</v>
      </c>
      <c r="BK3364" s="9" t="s">
        <v>77</v>
      </c>
    </row>
    <row r="3365" spans="57:63" hidden="1" x14ac:dyDescent="0.3">
      <c r="BE3365" s="10" t="s">
        <v>34</v>
      </c>
      <c r="BF3365" s="10">
        <v>2018</v>
      </c>
      <c r="BG3365" s="10" t="s">
        <v>39</v>
      </c>
      <c r="BH3365" s="58" t="s">
        <v>149</v>
      </c>
      <c r="BI3365" s="10" t="s">
        <v>21</v>
      </c>
      <c r="BJ3365" s="10">
        <v>138.1</v>
      </c>
      <c r="BK3365" s="10" t="s">
        <v>77</v>
      </c>
    </row>
    <row r="3366" spans="57:63" hidden="1" x14ac:dyDescent="0.3">
      <c r="BE3366" s="9" t="s">
        <v>34</v>
      </c>
      <c r="BF3366" s="9">
        <v>2018</v>
      </c>
      <c r="BG3366" s="9" t="s">
        <v>39</v>
      </c>
      <c r="BH3366" s="59" t="s">
        <v>149</v>
      </c>
      <c r="BI3366" s="9" t="s">
        <v>22</v>
      </c>
      <c r="BJ3366" s="9">
        <v>137.9</v>
      </c>
      <c r="BK3366" s="9" t="s">
        <v>77</v>
      </c>
    </row>
    <row r="3367" spans="57:63" hidden="1" x14ac:dyDescent="0.3">
      <c r="BE3367" s="10" t="s">
        <v>34</v>
      </c>
      <c r="BF3367" s="10">
        <v>2018</v>
      </c>
      <c r="BG3367" s="10" t="s">
        <v>39</v>
      </c>
      <c r="BH3367" s="58" t="s">
        <v>149</v>
      </c>
      <c r="BI3367" s="10" t="s">
        <v>23</v>
      </c>
      <c r="BJ3367" s="10">
        <v>136.19999999999999</v>
      </c>
      <c r="BK3367" s="10" t="s">
        <v>23</v>
      </c>
    </row>
    <row r="3368" spans="57:63" hidden="1" x14ac:dyDescent="0.3">
      <c r="BE3368" s="9" t="s">
        <v>34</v>
      </c>
      <c r="BF3368" s="9">
        <v>2018</v>
      </c>
      <c r="BG3368" s="9" t="s">
        <v>39</v>
      </c>
      <c r="BH3368" s="59" t="s">
        <v>149</v>
      </c>
      <c r="BI3368" s="9" t="s">
        <v>24</v>
      </c>
      <c r="BJ3368" s="9">
        <v>123.7</v>
      </c>
      <c r="BK3368" s="9" t="s">
        <v>77</v>
      </c>
    </row>
    <row r="3369" spans="57:63" hidden="1" x14ac:dyDescent="0.3">
      <c r="BE3369" s="10" t="s">
        <v>30</v>
      </c>
      <c r="BF3369" s="10">
        <v>2018</v>
      </c>
      <c r="BG3369" s="10" t="s">
        <v>40</v>
      </c>
      <c r="BH3369" s="58" t="s">
        <v>150</v>
      </c>
      <c r="BI3369" s="10" t="s">
        <v>3</v>
      </c>
      <c r="BJ3369" s="10">
        <v>138.4</v>
      </c>
      <c r="BK3369" s="10" t="s">
        <v>49</v>
      </c>
    </row>
    <row r="3370" spans="57:63" hidden="1" x14ac:dyDescent="0.3">
      <c r="BE3370" s="9" t="s">
        <v>30</v>
      </c>
      <c r="BF3370" s="9">
        <v>2018</v>
      </c>
      <c r="BG3370" s="9" t="s">
        <v>40</v>
      </c>
      <c r="BH3370" s="59" t="s">
        <v>150</v>
      </c>
      <c r="BI3370" s="9" t="s">
        <v>4</v>
      </c>
      <c r="BJ3370" s="9">
        <v>149.30000000000001</v>
      </c>
      <c r="BK3370" s="9" t="s">
        <v>49</v>
      </c>
    </row>
    <row r="3371" spans="57:63" hidden="1" x14ac:dyDescent="0.3">
      <c r="BE3371" s="10" t="s">
        <v>30</v>
      </c>
      <c r="BF3371" s="10">
        <v>2018</v>
      </c>
      <c r="BG3371" s="10" t="s">
        <v>40</v>
      </c>
      <c r="BH3371" s="58" t="s">
        <v>150</v>
      </c>
      <c r="BI3371" s="10" t="s">
        <v>5</v>
      </c>
      <c r="BJ3371" s="10">
        <v>139.30000000000001</v>
      </c>
      <c r="BK3371" s="10" t="s">
        <v>49</v>
      </c>
    </row>
    <row r="3372" spans="57:63" hidden="1" x14ac:dyDescent="0.3">
      <c r="BE3372" s="9" t="s">
        <v>30</v>
      </c>
      <c r="BF3372" s="9">
        <v>2018</v>
      </c>
      <c r="BG3372" s="9" t="s">
        <v>40</v>
      </c>
      <c r="BH3372" s="59" t="s">
        <v>150</v>
      </c>
      <c r="BI3372" s="9" t="s">
        <v>6</v>
      </c>
      <c r="BJ3372" s="9">
        <v>143.4</v>
      </c>
      <c r="BK3372" s="9" t="s">
        <v>49</v>
      </c>
    </row>
    <row r="3373" spans="57:63" hidden="1" x14ac:dyDescent="0.3">
      <c r="BE3373" s="10" t="s">
        <v>30</v>
      </c>
      <c r="BF3373" s="10">
        <v>2018</v>
      </c>
      <c r="BG3373" s="10" t="s">
        <v>40</v>
      </c>
      <c r="BH3373" s="58" t="s">
        <v>150</v>
      </c>
      <c r="BI3373" s="10" t="s">
        <v>7</v>
      </c>
      <c r="BJ3373" s="10">
        <v>124.1</v>
      </c>
      <c r="BK3373" s="10" t="s">
        <v>49</v>
      </c>
    </row>
    <row r="3374" spans="57:63" hidden="1" x14ac:dyDescent="0.3">
      <c r="BE3374" s="9" t="s">
        <v>30</v>
      </c>
      <c r="BF3374" s="9">
        <v>2018</v>
      </c>
      <c r="BG3374" s="9" t="s">
        <v>40</v>
      </c>
      <c r="BH3374" s="59" t="s">
        <v>150</v>
      </c>
      <c r="BI3374" s="9" t="s">
        <v>8</v>
      </c>
      <c r="BJ3374" s="9">
        <v>153.30000000000001</v>
      </c>
      <c r="BK3374" s="9" t="s">
        <v>49</v>
      </c>
    </row>
    <row r="3375" spans="57:63" hidden="1" x14ac:dyDescent="0.3">
      <c r="BE3375" s="10" t="s">
        <v>30</v>
      </c>
      <c r="BF3375" s="10">
        <v>2018</v>
      </c>
      <c r="BG3375" s="10" t="s">
        <v>40</v>
      </c>
      <c r="BH3375" s="58" t="s">
        <v>150</v>
      </c>
      <c r="BI3375" s="10" t="s">
        <v>9</v>
      </c>
      <c r="BJ3375" s="10">
        <v>154.19999999999999</v>
      </c>
      <c r="BK3375" s="10" t="s">
        <v>49</v>
      </c>
    </row>
    <row r="3376" spans="57:63" hidden="1" x14ac:dyDescent="0.3">
      <c r="BE3376" s="9" t="s">
        <v>30</v>
      </c>
      <c r="BF3376" s="9">
        <v>2018</v>
      </c>
      <c r="BG3376" s="9" t="s">
        <v>40</v>
      </c>
      <c r="BH3376" s="59" t="s">
        <v>150</v>
      </c>
      <c r="BI3376" s="9" t="s">
        <v>10</v>
      </c>
      <c r="BJ3376" s="9">
        <v>126.4</v>
      </c>
      <c r="BK3376" s="9" t="s">
        <v>49</v>
      </c>
    </row>
    <row r="3377" spans="57:63" hidden="1" x14ac:dyDescent="0.3">
      <c r="BE3377" s="10" t="s">
        <v>30</v>
      </c>
      <c r="BF3377" s="10">
        <v>2018</v>
      </c>
      <c r="BG3377" s="10" t="s">
        <v>40</v>
      </c>
      <c r="BH3377" s="58" t="s">
        <v>150</v>
      </c>
      <c r="BI3377" s="10" t="s">
        <v>11</v>
      </c>
      <c r="BJ3377" s="10">
        <v>114.3</v>
      </c>
      <c r="BK3377" s="10" t="s">
        <v>49</v>
      </c>
    </row>
    <row r="3378" spans="57:63" hidden="1" x14ac:dyDescent="0.3">
      <c r="BE3378" s="9" t="s">
        <v>30</v>
      </c>
      <c r="BF3378" s="9">
        <v>2018</v>
      </c>
      <c r="BG3378" s="9" t="s">
        <v>40</v>
      </c>
      <c r="BH3378" s="59" t="s">
        <v>150</v>
      </c>
      <c r="BI3378" s="9" t="s">
        <v>12</v>
      </c>
      <c r="BJ3378" s="9">
        <v>138.19999999999999</v>
      </c>
      <c r="BK3378" s="9" t="s">
        <v>49</v>
      </c>
    </row>
    <row r="3379" spans="57:63" hidden="1" x14ac:dyDescent="0.3">
      <c r="BE3379" s="10" t="s">
        <v>30</v>
      </c>
      <c r="BF3379" s="10">
        <v>2018</v>
      </c>
      <c r="BG3379" s="10" t="s">
        <v>40</v>
      </c>
      <c r="BH3379" s="58" t="s">
        <v>150</v>
      </c>
      <c r="BI3379" s="10" t="s">
        <v>14</v>
      </c>
      <c r="BJ3379" s="10">
        <v>154.80000000000001</v>
      </c>
      <c r="BK3379" s="10" t="s">
        <v>49</v>
      </c>
    </row>
    <row r="3380" spans="57:63" hidden="1" x14ac:dyDescent="0.3">
      <c r="BE3380" s="9" t="s">
        <v>30</v>
      </c>
      <c r="BF3380" s="9">
        <v>2018</v>
      </c>
      <c r="BG3380" s="9" t="s">
        <v>40</v>
      </c>
      <c r="BH3380" s="59" t="s">
        <v>150</v>
      </c>
      <c r="BI3380" s="9" t="s">
        <v>15</v>
      </c>
      <c r="BJ3380" s="9">
        <v>142</v>
      </c>
      <c r="BK3380" s="9" t="s">
        <v>49</v>
      </c>
    </row>
    <row r="3381" spans="57:63" hidden="1" x14ac:dyDescent="0.3">
      <c r="BE3381" s="10" t="s">
        <v>30</v>
      </c>
      <c r="BF3381" s="10">
        <v>2018</v>
      </c>
      <c r="BG3381" s="10" t="s">
        <v>40</v>
      </c>
      <c r="BH3381" s="58" t="s">
        <v>150</v>
      </c>
      <c r="BI3381" s="10" t="s">
        <v>20</v>
      </c>
      <c r="BJ3381" s="10" t="s">
        <v>32</v>
      </c>
      <c r="BK3381" s="10" t="s">
        <v>77</v>
      </c>
    </row>
    <row r="3382" spans="57:63" hidden="1" x14ac:dyDescent="0.3">
      <c r="BE3382" s="9" t="s">
        <v>30</v>
      </c>
      <c r="BF3382" s="9">
        <v>2018</v>
      </c>
      <c r="BG3382" s="9" t="s">
        <v>40</v>
      </c>
      <c r="BH3382" s="59" t="s">
        <v>150</v>
      </c>
      <c r="BI3382" s="9" t="s">
        <v>21</v>
      </c>
      <c r="BJ3382" s="9">
        <v>146.80000000000001</v>
      </c>
      <c r="BK3382" s="9" t="s">
        <v>77</v>
      </c>
    </row>
    <row r="3383" spans="57:63" hidden="1" x14ac:dyDescent="0.3">
      <c r="BE3383" s="10" t="s">
        <v>30</v>
      </c>
      <c r="BF3383" s="10">
        <v>2018</v>
      </c>
      <c r="BG3383" s="10" t="s">
        <v>40</v>
      </c>
      <c r="BH3383" s="58" t="s">
        <v>150</v>
      </c>
      <c r="BI3383" s="10" t="s">
        <v>22</v>
      </c>
      <c r="BJ3383" s="10">
        <v>143.1</v>
      </c>
      <c r="BK3383" s="10" t="s">
        <v>77</v>
      </c>
    </row>
    <row r="3384" spans="57:63" hidden="1" x14ac:dyDescent="0.3">
      <c r="BE3384" s="9" t="s">
        <v>30</v>
      </c>
      <c r="BF3384" s="9">
        <v>2018</v>
      </c>
      <c r="BG3384" s="9" t="s">
        <v>40</v>
      </c>
      <c r="BH3384" s="59" t="s">
        <v>150</v>
      </c>
      <c r="BI3384" s="9" t="s">
        <v>23</v>
      </c>
      <c r="BJ3384" s="9">
        <v>139</v>
      </c>
      <c r="BK3384" s="9" t="s">
        <v>23</v>
      </c>
    </row>
    <row r="3385" spans="57:63" hidden="1" x14ac:dyDescent="0.3">
      <c r="BE3385" s="10" t="s">
        <v>30</v>
      </c>
      <c r="BF3385" s="10">
        <v>2018</v>
      </c>
      <c r="BG3385" s="10" t="s">
        <v>40</v>
      </c>
      <c r="BH3385" s="58" t="s">
        <v>150</v>
      </c>
      <c r="BI3385" s="10" t="s">
        <v>24</v>
      </c>
      <c r="BJ3385" s="10">
        <v>127.5</v>
      </c>
      <c r="BK3385" s="10" t="s">
        <v>77</v>
      </c>
    </row>
    <row r="3386" spans="57:63" hidden="1" x14ac:dyDescent="0.3">
      <c r="BE3386" s="9" t="s">
        <v>33</v>
      </c>
      <c r="BF3386" s="9">
        <v>2018</v>
      </c>
      <c r="BG3386" s="9" t="s">
        <v>40</v>
      </c>
      <c r="BH3386" s="59" t="s">
        <v>150</v>
      </c>
      <c r="BI3386" s="9" t="s">
        <v>3</v>
      </c>
      <c r="BJ3386" s="9">
        <v>135.6</v>
      </c>
      <c r="BK3386" s="9" t="s">
        <v>49</v>
      </c>
    </row>
    <row r="3387" spans="57:63" hidden="1" x14ac:dyDescent="0.3">
      <c r="BE3387" s="10" t="s">
        <v>33</v>
      </c>
      <c r="BF3387" s="10">
        <v>2018</v>
      </c>
      <c r="BG3387" s="10" t="s">
        <v>40</v>
      </c>
      <c r="BH3387" s="58" t="s">
        <v>150</v>
      </c>
      <c r="BI3387" s="10" t="s">
        <v>4</v>
      </c>
      <c r="BJ3387" s="10">
        <v>148.6</v>
      </c>
      <c r="BK3387" s="10" t="s">
        <v>49</v>
      </c>
    </row>
    <row r="3388" spans="57:63" hidden="1" x14ac:dyDescent="0.3">
      <c r="BE3388" s="9" t="s">
        <v>33</v>
      </c>
      <c r="BF3388" s="9">
        <v>2018</v>
      </c>
      <c r="BG3388" s="9" t="s">
        <v>40</v>
      </c>
      <c r="BH3388" s="59" t="s">
        <v>150</v>
      </c>
      <c r="BI3388" s="9" t="s">
        <v>5</v>
      </c>
      <c r="BJ3388" s="9">
        <v>139.1</v>
      </c>
      <c r="BK3388" s="9" t="s">
        <v>49</v>
      </c>
    </row>
    <row r="3389" spans="57:63" hidden="1" x14ac:dyDescent="0.3">
      <c r="BE3389" s="10" t="s">
        <v>33</v>
      </c>
      <c r="BF3389" s="10">
        <v>2018</v>
      </c>
      <c r="BG3389" s="10" t="s">
        <v>40</v>
      </c>
      <c r="BH3389" s="58" t="s">
        <v>150</v>
      </c>
      <c r="BI3389" s="10" t="s">
        <v>6</v>
      </c>
      <c r="BJ3389" s="10">
        <v>141</v>
      </c>
      <c r="BK3389" s="10" t="s">
        <v>49</v>
      </c>
    </row>
    <row r="3390" spans="57:63" hidden="1" x14ac:dyDescent="0.3">
      <c r="BE3390" s="9" t="s">
        <v>33</v>
      </c>
      <c r="BF3390" s="9">
        <v>2018</v>
      </c>
      <c r="BG3390" s="9" t="s">
        <v>40</v>
      </c>
      <c r="BH3390" s="59" t="s">
        <v>150</v>
      </c>
      <c r="BI3390" s="9" t="s">
        <v>7</v>
      </c>
      <c r="BJ3390" s="9">
        <v>116.7</v>
      </c>
      <c r="BK3390" s="9" t="s">
        <v>49</v>
      </c>
    </row>
    <row r="3391" spans="57:63" hidden="1" x14ac:dyDescent="0.3">
      <c r="BE3391" s="10" t="s">
        <v>33</v>
      </c>
      <c r="BF3391" s="10">
        <v>2018</v>
      </c>
      <c r="BG3391" s="10" t="s">
        <v>40</v>
      </c>
      <c r="BH3391" s="58" t="s">
        <v>150</v>
      </c>
      <c r="BI3391" s="10" t="s">
        <v>8</v>
      </c>
      <c r="BJ3391" s="10">
        <v>149.69999999999999</v>
      </c>
      <c r="BK3391" s="10" t="s">
        <v>49</v>
      </c>
    </row>
    <row r="3392" spans="57:63" hidden="1" x14ac:dyDescent="0.3">
      <c r="BE3392" s="9" t="s">
        <v>33</v>
      </c>
      <c r="BF3392" s="9">
        <v>2018</v>
      </c>
      <c r="BG3392" s="9" t="s">
        <v>40</v>
      </c>
      <c r="BH3392" s="59" t="s">
        <v>150</v>
      </c>
      <c r="BI3392" s="9" t="s">
        <v>9</v>
      </c>
      <c r="BJ3392" s="9">
        <v>159.19999999999999</v>
      </c>
      <c r="BK3392" s="9" t="s">
        <v>49</v>
      </c>
    </row>
    <row r="3393" spans="57:63" hidden="1" x14ac:dyDescent="0.3">
      <c r="BE3393" s="10" t="s">
        <v>33</v>
      </c>
      <c r="BF3393" s="10">
        <v>2018</v>
      </c>
      <c r="BG3393" s="10" t="s">
        <v>40</v>
      </c>
      <c r="BH3393" s="58" t="s">
        <v>150</v>
      </c>
      <c r="BI3393" s="10" t="s">
        <v>10</v>
      </c>
      <c r="BJ3393" s="10">
        <v>112.6</v>
      </c>
      <c r="BK3393" s="10" t="s">
        <v>49</v>
      </c>
    </row>
    <row r="3394" spans="57:63" hidden="1" x14ac:dyDescent="0.3">
      <c r="BE3394" s="9" t="s">
        <v>33</v>
      </c>
      <c r="BF3394" s="9">
        <v>2018</v>
      </c>
      <c r="BG3394" s="9" t="s">
        <v>40</v>
      </c>
      <c r="BH3394" s="59" t="s">
        <v>150</v>
      </c>
      <c r="BI3394" s="9" t="s">
        <v>11</v>
      </c>
      <c r="BJ3394" s="9">
        <v>111.8</v>
      </c>
      <c r="BK3394" s="9" t="s">
        <v>49</v>
      </c>
    </row>
    <row r="3395" spans="57:63" hidden="1" x14ac:dyDescent="0.3">
      <c r="BE3395" s="10" t="s">
        <v>33</v>
      </c>
      <c r="BF3395" s="10">
        <v>2018</v>
      </c>
      <c r="BG3395" s="10" t="s">
        <v>40</v>
      </c>
      <c r="BH3395" s="58" t="s">
        <v>150</v>
      </c>
      <c r="BI3395" s="10" t="s">
        <v>12</v>
      </c>
      <c r="BJ3395" s="10">
        <v>140.30000000000001</v>
      </c>
      <c r="BK3395" s="10" t="s">
        <v>49</v>
      </c>
    </row>
    <row r="3396" spans="57:63" hidden="1" x14ac:dyDescent="0.3">
      <c r="BE3396" s="9" t="s">
        <v>33</v>
      </c>
      <c r="BF3396" s="9">
        <v>2018</v>
      </c>
      <c r="BG3396" s="9" t="s">
        <v>40</v>
      </c>
      <c r="BH3396" s="59" t="s">
        <v>150</v>
      </c>
      <c r="BI3396" s="9" t="s">
        <v>14</v>
      </c>
      <c r="BJ3396" s="9">
        <v>149.4</v>
      </c>
      <c r="BK3396" s="9" t="s">
        <v>49</v>
      </c>
    </row>
    <row r="3397" spans="57:63" hidden="1" x14ac:dyDescent="0.3">
      <c r="BE3397" s="10" t="s">
        <v>33</v>
      </c>
      <c r="BF3397" s="10">
        <v>2018</v>
      </c>
      <c r="BG3397" s="10" t="s">
        <v>40</v>
      </c>
      <c r="BH3397" s="58" t="s">
        <v>150</v>
      </c>
      <c r="BI3397" s="10" t="s">
        <v>15</v>
      </c>
      <c r="BJ3397" s="10">
        <v>140.30000000000001</v>
      </c>
      <c r="BK3397" s="10" t="s">
        <v>49</v>
      </c>
    </row>
    <row r="3398" spans="57:63" hidden="1" x14ac:dyDescent="0.3">
      <c r="BE3398" s="9" t="s">
        <v>33</v>
      </c>
      <c r="BF3398" s="9">
        <v>2018</v>
      </c>
      <c r="BG3398" s="9" t="s">
        <v>40</v>
      </c>
      <c r="BH3398" s="59" t="s">
        <v>150</v>
      </c>
      <c r="BI3398" s="9" t="s">
        <v>20</v>
      </c>
      <c r="BJ3398" s="9">
        <v>143.6</v>
      </c>
      <c r="BK3398" s="9" t="s">
        <v>77</v>
      </c>
    </row>
    <row r="3399" spans="57:63" hidden="1" x14ac:dyDescent="0.3">
      <c r="BE3399" s="10" t="s">
        <v>33</v>
      </c>
      <c r="BF3399" s="10">
        <v>2018</v>
      </c>
      <c r="BG3399" s="10" t="s">
        <v>40</v>
      </c>
      <c r="BH3399" s="58" t="s">
        <v>150</v>
      </c>
      <c r="BI3399" s="10" t="s">
        <v>21</v>
      </c>
      <c r="BJ3399" s="10">
        <v>128.1</v>
      </c>
      <c r="BK3399" s="10" t="s">
        <v>77</v>
      </c>
    </row>
    <row r="3400" spans="57:63" hidden="1" x14ac:dyDescent="0.3">
      <c r="BE3400" s="9" t="s">
        <v>33</v>
      </c>
      <c r="BF3400" s="9">
        <v>2018</v>
      </c>
      <c r="BG3400" s="9" t="s">
        <v>40</v>
      </c>
      <c r="BH3400" s="59" t="s">
        <v>150</v>
      </c>
      <c r="BI3400" s="9" t="s">
        <v>22</v>
      </c>
      <c r="BJ3400" s="9">
        <v>133.6</v>
      </c>
      <c r="BK3400" s="9" t="s">
        <v>77</v>
      </c>
    </row>
    <row r="3401" spans="57:63" hidden="1" x14ac:dyDescent="0.3">
      <c r="BE3401" s="10" t="s">
        <v>33</v>
      </c>
      <c r="BF3401" s="10">
        <v>2018</v>
      </c>
      <c r="BG3401" s="10" t="s">
        <v>40</v>
      </c>
      <c r="BH3401" s="58" t="s">
        <v>150</v>
      </c>
      <c r="BI3401" s="10" t="s">
        <v>23</v>
      </c>
      <c r="BJ3401" s="10">
        <v>133.6</v>
      </c>
      <c r="BK3401" s="10" t="s">
        <v>23</v>
      </c>
    </row>
    <row r="3402" spans="57:63" hidden="1" x14ac:dyDescent="0.3">
      <c r="BE3402" s="9" t="s">
        <v>33</v>
      </c>
      <c r="BF3402" s="9">
        <v>2018</v>
      </c>
      <c r="BG3402" s="9" t="s">
        <v>40</v>
      </c>
      <c r="BH3402" s="59" t="s">
        <v>150</v>
      </c>
      <c r="BI3402" s="9" t="s">
        <v>24</v>
      </c>
      <c r="BJ3402" s="9">
        <v>120.1</v>
      </c>
      <c r="BK3402" s="9" t="s">
        <v>77</v>
      </c>
    </row>
    <row r="3403" spans="57:63" hidden="1" x14ac:dyDescent="0.3">
      <c r="BE3403" s="10" t="s">
        <v>34</v>
      </c>
      <c r="BF3403" s="10">
        <v>2018</v>
      </c>
      <c r="BG3403" s="10" t="s">
        <v>40</v>
      </c>
      <c r="BH3403" s="58" t="s">
        <v>150</v>
      </c>
      <c r="BI3403" s="10" t="s">
        <v>3</v>
      </c>
      <c r="BJ3403" s="10">
        <v>137.5</v>
      </c>
      <c r="BK3403" s="10" t="s">
        <v>49</v>
      </c>
    </row>
    <row r="3404" spans="57:63" hidden="1" x14ac:dyDescent="0.3">
      <c r="BE3404" s="9" t="s">
        <v>34</v>
      </c>
      <c r="BF3404" s="9">
        <v>2018</v>
      </c>
      <c r="BG3404" s="9" t="s">
        <v>40</v>
      </c>
      <c r="BH3404" s="59" t="s">
        <v>150</v>
      </c>
      <c r="BI3404" s="9" t="s">
        <v>4</v>
      </c>
      <c r="BJ3404" s="9">
        <v>149.1</v>
      </c>
      <c r="BK3404" s="9" t="s">
        <v>49</v>
      </c>
    </row>
    <row r="3405" spans="57:63" hidden="1" x14ac:dyDescent="0.3">
      <c r="BE3405" s="10" t="s">
        <v>34</v>
      </c>
      <c r="BF3405" s="10">
        <v>2018</v>
      </c>
      <c r="BG3405" s="10" t="s">
        <v>40</v>
      </c>
      <c r="BH3405" s="58" t="s">
        <v>150</v>
      </c>
      <c r="BI3405" s="10" t="s">
        <v>5</v>
      </c>
      <c r="BJ3405" s="10">
        <v>139.19999999999999</v>
      </c>
      <c r="BK3405" s="10" t="s">
        <v>49</v>
      </c>
    </row>
    <row r="3406" spans="57:63" hidden="1" x14ac:dyDescent="0.3">
      <c r="BE3406" s="9" t="s">
        <v>34</v>
      </c>
      <c r="BF3406" s="9">
        <v>2018</v>
      </c>
      <c r="BG3406" s="9" t="s">
        <v>40</v>
      </c>
      <c r="BH3406" s="59" t="s">
        <v>150</v>
      </c>
      <c r="BI3406" s="9" t="s">
        <v>6</v>
      </c>
      <c r="BJ3406" s="9">
        <v>142.5</v>
      </c>
      <c r="BK3406" s="9" t="s">
        <v>49</v>
      </c>
    </row>
    <row r="3407" spans="57:63" hidden="1" x14ac:dyDescent="0.3">
      <c r="BE3407" s="10" t="s">
        <v>34</v>
      </c>
      <c r="BF3407" s="10">
        <v>2018</v>
      </c>
      <c r="BG3407" s="10" t="s">
        <v>40</v>
      </c>
      <c r="BH3407" s="58" t="s">
        <v>150</v>
      </c>
      <c r="BI3407" s="10" t="s">
        <v>7</v>
      </c>
      <c r="BJ3407" s="10">
        <v>121.4</v>
      </c>
      <c r="BK3407" s="10" t="s">
        <v>49</v>
      </c>
    </row>
    <row r="3408" spans="57:63" hidden="1" x14ac:dyDescent="0.3">
      <c r="BE3408" s="9" t="s">
        <v>34</v>
      </c>
      <c r="BF3408" s="9">
        <v>2018</v>
      </c>
      <c r="BG3408" s="9" t="s">
        <v>40</v>
      </c>
      <c r="BH3408" s="59" t="s">
        <v>150</v>
      </c>
      <c r="BI3408" s="9" t="s">
        <v>8</v>
      </c>
      <c r="BJ3408" s="9">
        <v>151.6</v>
      </c>
      <c r="BK3408" s="9" t="s">
        <v>49</v>
      </c>
    </row>
    <row r="3409" spans="57:63" hidden="1" x14ac:dyDescent="0.3">
      <c r="BE3409" s="10" t="s">
        <v>34</v>
      </c>
      <c r="BF3409" s="10">
        <v>2018</v>
      </c>
      <c r="BG3409" s="10" t="s">
        <v>40</v>
      </c>
      <c r="BH3409" s="58" t="s">
        <v>150</v>
      </c>
      <c r="BI3409" s="10" t="s">
        <v>9</v>
      </c>
      <c r="BJ3409" s="10">
        <v>155.9</v>
      </c>
      <c r="BK3409" s="10" t="s">
        <v>49</v>
      </c>
    </row>
    <row r="3410" spans="57:63" hidden="1" x14ac:dyDescent="0.3">
      <c r="BE3410" s="9" t="s">
        <v>34</v>
      </c>
      <c r="BF3410" s="9">
        <v>2018</v>
      </c>
      <c r="BG3410" s="9" t="s">
        <v>40</v>
      </c>
      <c r="BH3410" s="59" t="s">
        <v>150</v>
      </c>
      <c r="BI3410" s="9" t="s">
        <v>10</v>
      </c>
      <c r="BJ3410" s="9">
        <v>121.7</v>
      </c>
      <c r="BK3410" s="9" t="s">
        <v>49</v>
      </c>
    </row>
    <row r="3411" spans="57:63" hidden="1" x14ac:dyDescent="0.3">
      <c r="BE3411" s="10" t="s">
        <v>34</v>
      </c>
      <c r="BF3411" s="10">
        <v>2018</v>
      </c>
      <c r="BG3411" s="10" t="s">
        <v>40</v>
      </c>
      <c r="BH3411" s="58" t="s">
        <v>150</v>
      </c>
      <c r="BI3411" s="10" t="s">
        <v>11</v>
      </c>
      <c r="BJ3411" s="10">
        <v>113.5</v>
      </c>
      <c r="BK3411" s="10" t="s">
        <v>49</v>
      </c>
    </row>
    <row r="3412" spans="57:63" hidden="1" x14ac:dyDescent="0.3">
      <c r="BE3412" s="9" t="s">
        <v>34</v>
      </c>
      <c r="BF3412" s="9">
        <v>2018</v>
      </c>
      <c r="BG3412" s="9" t="s">
        <v>40</v>
      </c>
      <c r="BH3412" s="59" t="s">
        <v>150</v>
      </c>
      <c r="BI3412" s="9" t="s">
        <v>12</v>
      </c>
      <c r="BJ3412" s="9">
        <v>138.9</v>
      </c>
      <c r="BK3412" s="9" t="s">
        <v>49</v>
      </c>
    </row>
    <row r="3413" spans="57:63" hidden="1" x14ac:dyDescent="0.3">
      <c r="BE3413" s="10" t="s">
        <v>34</v>
      </c>
      <c r="BF3413" s="10">
        <v>2018</v>
      </c>
      <c r="BG3413" s="10" t="s">
        <v>40</v>
      </c>
      <c r="BH3413" s="58" t="s">
        <v>150</v>
      </c>
      <c r="BI3413" s="10" t="s">
        <v>14</v>
      </c>
      <c r="BJ3413" s="10">
        <v>152.30000000000001</v>
      </c>
      <c r="BK3413" s="10" t="s">
        <v>49</v>
      </c>
    </row>
    <row r="3414" spans="57:63" hidden="1" x14ac:dyDescent="0.3">
      <c r="BE3414" s="9" t="s">
        <v>34</v>
      </c>
      <c r="BF3414" s="9">
        <v>2018</v>
      </c>
      <c r="BG3414" s="9" t="s">
        <v>40</v>
      </c>
      <c r="BH3414" s="59" t="s">
        <v>150</v>
      </c>
      <c r="BI3414" s="9" t="s">
        <v>15</v>
      </c>
      <c r="BJ3414" s="9">
        <v>141.4</v>
      </c>
      <c r="BK3414" s="9" t="s">
        <v>49</v>
      </c>
    </row>
    <row r="3415" spans="57:63" hidden="1" x14ac:dyDescent="0.3">
      <c r="BE3415" s="10" t="s">
        <v>34</v>
      </c>
      <c r="BF3415" s="10">
        <v>2018</v>
      </c>
      <c r="BG3415" s="10" t="s">
        <v>40</v>
      </c>
      <c r="BH3415" s="58" t="s">
        <v>150</v>
      </c>
      <c r="BI3415" s="10" t="s">
        <v>20</v>
      </c>
      <c r="BJ3415" s="10">
        <v>143.6</v>
      </c>
      <c r="BK3415" s="10" t="s">
        <v>77</v>
      </c>
    </row>
    <row r="3416" spans="57:63" hidden="1" x14ac:dyDescent="0.3">
      <c r="BE3416" s="9" t="s">
        <v>34</v>
      </c>
      <c r="BF3416" s="9">
        <v>2018</v>
      </c>
      <c r="BG3416" s="9" t="s">
        <v>40</v>
      </c>
      <c r="BH3416" s="59" t="s">
        <v>150</v>
      </c>
      <c r="BI3416" s="9" t="s">
        <v>21</v>
      </c>
      <c r="BJ3416" s="9">
        <v>139.69999999999999</v>
      </c>
      <c r="BK3416" s="9" t="s">
        <v>77</v>
      </c>
    </row>
    <row r="3417" spans="57:63" hidden="1" x14ac:dyDescent="0.3">
      <c r="BE3417" s="10" t="s">
        <v>34</v>
      </c>
      <c r="BF3417" s="10">
        <v>2018</v>
      </c>
      <c r="BG3417" s="10" t="s">
        <v>40</v>
      </c>
      <c r="BH3417" s="58" t="s">
        <v>150</v>
      </c>
      <c r="BI3417" s="10" t="s">
        <v>22</v>
      </c>
      <c r="BJ3417" s="10">
        <v>138.6</v>
      </c>
      <c r="BK3417" s="10" t="s">
        <v>77</v>
      </c>
    </row>
    <row r="3418" spans="57:63" hidden="1" x14ac:dyDescent="0.3">
      <c r="BE3418" s="9" t="s">
        <v>34</v>
      </c>
      <c r="BF3418" s="9">
        <v>2018</v>
      </c>
      <c r="BG3418" s="9" t="s">
        <v>40</v>
      </c>
      <c r="BH3418" s="59" t="s">
        <v>150</v>
      </c>
      <c r="BI3418" s="9" t="s">
        <v>23</v>
      </c>
      <c r="BJ3418" s="9">
        <v>137</v>
      </c>
      <c r="BK3418" s="9" t="s">
        <v>23</v>
      </c>
    </row>
    <row r="3419" spans="57:63" hidden="1" x14ac:dyDescent="0.3">
      <c r="BE3419" s="10" t="s">
        <v>34</v>
      </c>
      <c r="BF3419" s="10">
        <v>2018</v>
      </c>
      <c r="BG3419" s="10" t="s">
        <v>40</v>
      </c>
      <c r="BH3419" s="58" t="s">
        <v>150</v>
      </c>
      <c r="BI3419" s="10" t="s">
        <v>24</v>
      </c>
      <c r="BJ3419" s="10">
        <v>123.6</v>
      </c>
      <c r="BK3419" s="10" t="s">
        <v>77</v>
      </c>
    </row>
    <row r="3420" spans="57:63" x14ac:dyDescent="0.3">
      <c r="BE3420" s="9" t="s">
        <v>30</v>
      </c>
      <c r="BF3420" s="9">
        <v>2018</v>
      </c>
      <c r="BG3420" s="9" t="s">
        <v>41</v>
      </c>
      <c r="BH3420" s="59" t="s">
        <v>151</v>
      </c>
      <c r="BI3420" s="9" t="s">
        <v>3</v>
      </c>
      <c r="BJ3420" s="9">
        <v>139.19999999999999</v>
      </c>
      <c r="BK3420" s="9" t="s">
        <v>49</v>
      </c>
    </row>
    <row r="3421" spans="57:63" x14ac:dyDescent="0.3">
      <c r="BE3421" s="10" t="s">
        <v>30</v>
      </c>
      <c r="BF3421" s="10">
        <v>2018</v>
      </c>
      <c r="BG3421" s="10" t="s">
        <v>41</v>
      </c>
      <c r="BH3421" s="58" t="s">
        <v>151</v>
      </c>
      <c r="BI3421" s="10" t="s">
        <v>4</v>
      </c>
      <c r="BJ3421" s="10">
        <v>148.80000000000001</v>
      </c>
      <c r="BK3421" s="10" t="s">
        <v>49</v>
      </c>
    </row>
    <row r="3422" spans="57:63" x14ac:dyDescent="0.3">
      <c r="BE3422" s="9" t="s">
        <v>30</v>
      </c>
      <c r="BF3422" s="9">
        <v>2018</v>
      </c>
      <c r="BG3422" s="9" t="s">
        <v>41</v>
      </c>
      <c r="BH3422" s="59" t="s">
        <v>151</v>
      </c>
      <c r="BI3422" s="9" t="s">
        <v>5</v>
      </c>
      <c r="BJ3422" s="9">
        <v>139.1</v>
      </c>
      <c r="BK3422" s="9" t="s">
        <v>49</v>
      </c>
    </row>
    <row r="3423" spans="57:63" x14ac:dyDescent="0.3">
      <c r="BE3423" s="10" t="s">
        <v>30</v>
      </c>
      <c r="BF3423" s="10">
        <v>2018</v>
      </c>
      <c r="BG3423" s="10" t="s">
        <v>41</v>
      </c>
      <c r="BH3423" s="58" t="s">
        <v>151</v>
      </c>
      <c r="BI3423" s="10" t="s">
        <v>6</v>
      </c>
      <c r="BJ3423" s="10">
        <v>143.5</v>
      </c>
      <c r="BK3423" s="10" t="s">
        <v>49</v>
      </c>
    </row>
    <row r="3424" spans="57:63" x14ac:dyDescent="0.3">
      <c r="BE3424" s="9" t="s">
        <v>30</v>
      </c>
      <c r="BF3424" s="9">
        <v>2018</v>
      </c>
      <c r="BG3424" s="9" t="s">
        <v>41</v>
      </c>
      <c r="BH3424" s="59" t="s">
        <v>151</v>
      </c>
      <c r="BI3424" s="9" t="s">
        <v>7</v>
      </c>
      <c r="BJ3424" s="9">
        <v>125</v>
      </c>
      <c r="BK3424" s="9" t="s">
        <v>49</v>
      </c>
    </row>
    <row r="3425" spans="57:63" x14ac:dyDescent="0.3">
      <c r="BE3425" s="10" t="s">
        <v>30</v>
      </c>
      <c r="BF3425" s="10">
        <v>2018</v>
      </c>
      <c r="BG3425" s="10" t="s">
        <v>41</v>
      </c>
      <c r="BH3425" s="58" t="s">
        <v>151</v>
      </c>
      <c r="BI3425" s="10" t="s">
        <v>8</v>
      </c>
      <c r="BJ3425" s="10">
        <v>154.4</v>
      </c>
      <c r="BK3425" s="10" t="s">
        <v>49</v>
      </c>
    </row>
    <row r="3426" spans="57:63" x14ac:dyDescent="0.3">
      <c r="BE3426" s="9" t="s">
        <v>30</v>
      </c>
      <c r="BF3426" s="9">
        <v>2018</v>
      </c>
      <c r="BG3426" s="9" t="s">
        <v>41</v>
      </c>
      <c r="BH3426" s="59" t="s">
        <v>151</v>
      </c>
      <c r="BI3426" s="9" t="s">
        <v>9</v>
      </c>
      <c r="BJ3426" s="9">
        <v>156.30000000000001</v>
      </c>
      <c r="BK3426" s="9" t="s">
        <v>49</v>
      </c>
    </row>
    <row r="3427" spans="57:63" x14ac:dyDescent="0.3">
      <c r="BE3427" s="10" t="s">
        <v>30</v>
      </c>
      <c r="BF3427" s="10">
        <v>2018</v>
      </c>
      <c r="BG3427" s="10" t="s">
        <v>41</v>
      </c>
      <c r="BH3427" s="58" t="s">
        <v>151</v>
      </c>
      <c r="BI3427" s="10" t="s">
        <v>10</v>
      </c>
      <c r="BJ3427" s="10">
        <v>126.8</v>
      </c>
      <c r="BK3427" s="10" t="s">
        <v>49</v>
      </c>
    </row>
    <row r="3428" spans="57:63" x14ac:dyDescent="0.3">
      <c r="BE3428" s="9" t="s">
        <v>30</v>
      </c>
      <c r="BF3428" s="9">
        <v>2018</v>
      </c>
      <c r="BG3428" s="9" t="s">
        <v>41</v>
      </c>
      <c r="BH3428" s="59" t="s">
        <v>151</v>
      </c>
      <c r="BI3428" s="9" t="s">
        <v>11</v>
      </c>
      <c r="BJ3428" s="9">
        <v>115.4</v>
      </c>
      <c r="BK3428" s="9" t="s">
        <v>49</v>
      </c>
    </row>
    <row r="3429" spans="57:63" x14ac:dyDescent="0.3">
      <c r="BE3429" s="10" t="s">
        <v>30</v>
      </c>
      <c r="BF3429" s="10">
        <v>2018</v>
      </c>
      <c r="BG3429" s="10" t="s">
        <v>41</v>
      </c>
      <c r="BH3429" s="58" t="s">
        <v>151</v>
      </c>
      <c r="BI3429" s="10" t="s">
        <v>12</v>
      </c>
      <c r="BJ3429" s="10">
        <v>138.6</v>
      </c>
      <c r="BK3429" s="10" t="s">
        <v>49</v>
      </c>
    </row>
    <row r="3430" spans="57:63" x14ac:dyDescent="0.3">
      <c r="BE3430" s="9" t="s">
        <v>30</v>
      </c>
      <c r="BF3430" s="9">
        <v>2018</v>
      </c>
      <c r="BG3430" s="9" t="s">
        <v>41</v>
      </c>
      <c r="BH3430" s="59" t="s">
        <v>151</v>
      </c>
      <c r="BI3430" s="9" t="s">
        <v>14</v>
      </c>
      <c r="BJ3430" s="9">
        <v>155.19999999999999</v>
      </c>
      <c r="BK3430" s="9" t="s">
        <v>49</v>
      </c>
    </row>
    <row r="3431" spans="57:63" x14ac:dyDescent="0.3">
      <c r="BE3431" s="10" t="s">
        <v>30</v>
      </c>
      <c r="BF3431" s="10">
        <v>2018</v>
      </c>
      <c r="BG3431" s="10" t="s">
        <v>41</v>
      </c>
      <c r="BH3431" s="58" t="s">
        <v>151</v>
      </c>
      <c r="BI3431" s="10" t="s">
        <v>15</v>
      </c>
      <c r="BJ3431" s="10">
        <v>142.69999999999999</v>
      </c>
      <c r="BK3431" s="10" t="s">
        <v>49</v>
      </c>
    </row>
    <row r="3432" spans="57:63" x14ac:dyDescent="0.3">
      <c r="BE3432" s="9" t="s">
        <v>30</v>
      </c>
      <c r="BF3432" s="9">
        <v>2018</v>
      </c>
      <c r="BG3432" s="9" t="s">
        <v>41</v>
      </c>
      <c r="BH3432" s="59" t="s">
        <v>151</v>
      </c>
      <c r="BI3432" s="9" t="s">
        <v>20</v>
      </c>
      <c r="BJ3432" s="9" t="s">
        <v>32</v>
      </c>
      <c r="BK3432" s="9" t="s">
        <v>77</v>
      </c>
    </row>
    <row r="3433" spans="57:63" x14ac:dyDescent="0.3">
      <c r="BE3433" s="10" t="s">
        <v>30</v>
      </c>
      <c r="BF3433" s="10">
        <v>2018</v>
      </c>
      <c r="BG3433" s="10" t="s">
        <v>41</v>
      </c>
      <c r="BH3433" s="58" t="s">
        <v>151</v>
      </c>
      <c r="BI3433" s="10" t="s">
        <v>21</v>
      </c>
      <c r="BJ3433" s="10">
        <v>147.69999999999999</v>
      </c>
      <c r="BK3433" s="10" t="s">
        <v>77</v>
      </c>
    </row>
    <row r="3434" spans="57:63" x14ac:dyDescent="0.3">
      <c r="BE3434" s="9" t="s">
        <v>30</v>
      </c>
      <c r="BF3434" s="9">
        <v>2018</v>
      </c>
      <c r="BG3434" s="9" t="s">
        <v>41</v>
      </c>
      <c r="BH3434" s="59" t="s">
        <v>151</v>
      </c>
      <c r="BI3434" s="9" t="s">
        <v>22</v>
      </c>
      <c r="BJ3434" s="9">
        <v>143.80000000000001</v>
      </c>
      <c r="BK3434" s="9" t="s">
        <v>77</v>
      </c>
    </row>
    <row r="3435" spans="57:63" x14ac:dyDescent="0.3">
      <c r="BE3435" s="10" t="s">
        <v>30</v>
      </c>
      <c r="BF3435" s="10">
        <v>2018</v>
      </c>
      <c r="BG3435" s="10" t="s">
        <v>41</v>
      </c>
      <c r="BH3435" s="58" t="s">
        <v>151</v>
      </c>
      <c r="BI3435" s="10" t="s">
        <v>23</v>
      </c>
      <c r="BJ3435" s="10">
        <v>139.4</v>
      </c>
      <c r="BK3435" s="10" t="s">
        <v>23</v>
      </c>
    </row>
    <row r="3436" spans="57:63" x14ac:dyDescent="0.3">
      <c r="BE3436" s="9" t="s">
        <v>30</v>
      </c>
      <c r="BF3436" s="9">
        <v>2018</v>
      </c>
      <c r="BG3436" s="9" t="s">
        <v>41</v>
      </c>
      <c r="BH3436" s="59" t="s">
        <v>151</v>
      </c>
      <c r="BI3436" s="9" t="s">
        <v>24</v>
      </c>
      <c r="BJ3436" s="9">
        <v>128.30000000000001</v>
      </c>
      <c r="BK3436" s="9" t="s">
        <v>77</v>
      </c>
    </row>
    <row r="3437" spans="57:63" x14ac:dyDescent="0.3">
      <c r="BE3437" s="10" t="s">
        <v>33</v>
      </c>
      <c r="BF3437" s="10">
        <v>2018</v>
      </c>
      <c r="BG3437" s="10" t="s">
        <v>41</v>
      </c>
      <c r="BH3437" s="58" t="s">
        <v>151</v>
      </c>
      <c r="BI3437" s="10" t="s">
        <v>3</v>
      </c>
      <c r="BJ3437" s="10">
        <v>136.5</v>
      </c>
      <c r="BK3437" s="10" t="s">
        <v>49</v>
      </c>
    </row>
    <row r="3438" spans="57:63" x14ac:dyDescent="0.3">
      <c r="BE3438" s="9" t="s">
        <v>33</v>
      </c>
      <c r="BF3438" s="9">
        <v>2018</v>
      </c>
      <c r="BG3438" s="9" t="s">
        <v>41</v>
      </c>
      <c r="BH3438" s="59" t="s">
        <v>151</v>
      </c>
      <c r="BI3438" s="9" t="s">
        <v>4</v>
      </c>
      <c r="BJ3438" s="9">
        <v>146.4</v>
      </c>
      <c r="BK3438" s="9" t="s">
        <v>49</v>
      </c>
    </row>
    <row r="3439" spans="57:63" x14ac:dyDescent="0.3">
      <c r="BE3439" s="10" t="s">
        <v>33</v>
      </c>
      <c r="BF3439" s="10">
        <v>2018</v>
      </c>
      <c r="BG3439" s="10" t="s">
        <v>41</v>
      </c>
      <c r="BH3439" s="58" t="s">
        <v>151</v>
      </c>
      <c r="BI3439" s="10" t="s">
        <v>5</v>
      </c>
      <c r="BJ3439" s="10">
        <v>136.6</v>
      </c>
      <c r="BK3439" s="10" t="s">
        <v>49</v>
      </c>
    </row>
    <row r="3440" spans="57:63" x14ac:dyDescent="0.3">
      <c r="BE3440" s="9" t="s">
        <v>33</v>
      </c>
      <c r="BF3440" s="9">
        <v>2018</v>
      </c>
      <c r="BG3440" s="9" t="s">
        <v>41</v>
      </c>
      <c r="BH3440" s="59" t="s">
        <v>151</v>
      </c>
      <c r="BI3440" s="9" t="s">
        <v>6</v>
      </c>
      <c r="BJ3440" s="9">
        <v>141.19999999999999</v>
      </c>
      <c r="BK3440" s="9" t="s">
        <v>49</v>
      </c>
    </row>
    <row r="3441" spans="57:63" x14ac:dyDescent="0.3">
      <c r="BE3441" s="10" t="s">
        <v>33</v>
      </c>
      <c r="BF3441" s="10">
        <v>2018</v>
      </c>
      <c r="BG3441" s="10" t="s">
        <v>41</v>
      </c>
      <c r="BH3441" s="58" t="s">
        <v>151</v>
      </c>
      <c r="BI3441" s="10" t="s">
        <v>7</v>
      </c>
      <c r="BJ3441" s="10">
        <v>117.4</v>
      </c>
      <c r="BK3441" s="10" t="s">
        <v>49</v>
      </c>
    </row>
    <row r="3442" spans="57:63" x14ac:dyDescent="0.3">
      <c r="BE3442" s="9" t="s">
        <v>33</v>
      </c>
      <c r="BF3442" s="9">
        <v>2018</v>
      </c>
      <c r="BG3442" s="9" t="s">
        <v>41</v>
      </c>
      <c r="BH3442" s="59" t="s">
        <v>151</v>
      </c>
      <c r="BI3442" s="9" t="s">
        <v>8</v>
      </c>
      <c r="BJ3442" s="9">
        <v>146.30000000000001</v>
      </c>
      <c r="BK3442" s="9" t="s">
        <v>49</v>
      </c>
    </row>
    <row r="3443" spans="57:63" x14ac:dyDescent="0.3">
      <c r="BE3443" s="10" t="s">
        <v>33</v>
      </c>
      <c r="BF3443" s="10">
        <v>2018</v>
      </c>
      <c r="BG3443" s="10" t="s">
        <v>41</v>
      </c>
      <c r="BH3443" s="58" t="s">
        <v>151</v>
      </c>
      <c r="BI3443" s="10" t="s">
        <v>9</v>
      </c>
      <c r="BJ3443" s="10">
        <v>157.30000000000001</v>
      </c>
      <c r="BK3443" s="10" t="s">
        <v>49</v>
      </c>
    </row>
    <row r="3444" spans="57:63" x14ac:dyDescent="0.3">
      <c r="BE3444" s="9" t="s">
        <v>33</v>
      </c>
      <c r="BF3444" s="9">
        <v>2018</v>
      </c>
      <c r="BG3444" s="9" t="s">
        <v>41</v>
      </c>
      <c r="BH3444" s="59" t="s">
        <v>151</v>
      </c>
      <c r="BI3444" s="9" t="s">
        <v>10</v>
      </c>
      <c r="BJ3444" s="9">
        <v>113.6</v>
      </c>
      <c r="BK3444" s="9" t="s">
        <v>49</v>
      </c>
    </row>
    <row r="3445" spans="57:63" x14ac:dyDescent="0.3">
      <c r="BE3445" s="10" t="s">
        <v>33</v>
      </c>
      <c r="BF3445" s="10">
        <v>2018</v>
      </c>
      <c r="BG3445" s="10" t="s">
        <v>41</v>
      </c>
      <c r="BH3445" s="58" t="s">
        <v>151</v>
      </c>
      <c r="BI3445" s="10" t="s">
        <v>11</v>
      </c>
      <c r="BJ3445" s="10">
        <v>113.3</v>
      </c>
      <c r="BK3445" s="10" t="s">
        <v>49</v>
      </c>
    </row>
    <row r="3446" spans="57:63" x14ac:dyDescent="0.3">
      <c r="BE3446" s="9" t="s">
        <v>33</v>
      </c>
      <c r="BF3446" s="9">
        <v>2018</v>
      </c>
      <c r="BG3446" s="9" t="s">
        <v>41</v>
      </c>
      <c r="BH3446" s="59" t="s">
        <v>151</v>
      </c>
      <c r="BI3446" s="9" t="s">
        <v>12</v>
      </c>
      <c r="BJ3446" s="9">
        <v>141.1</v>
      </c>
      <c r="BK3446" s="9" t="s">
        <v>49</v>
      </c>
    </row>
    <row r="3447" spans="57:63" x14ac:dyDescent="0.3">
      <c r="BE3447" s="10" t="s">
        <v>33</v>
      </c>
      <c r="BF3447" s="10">
        <v>2018</v>
      </c>
      <c r="BG3447" s="10" t="s">
        <v>41</v>
      </c>
      <c r="BH3447" s="58" t="s">
        <v>151</v>
      </c>
      <c r="BI3447" s="10" t="s">
        <v>14</v>
      </c>
      <c r="BJ3447" s="10">
        <v>150.4</v>
      </c>
      <c r="BK3447" s="10" t="s">
        <v>49</v>
      </c>
    </row>
    <row r="3448" spans="57:63" x14ac:dyDescent="0.3">
      <c r="BE3448" s="9" t="s">
        <v>33</v>
      </c>
      <c r="BF3448" s="9">
        <v>2018</v>
      </c>
      <c r="BG3448" s="9" t="s">
        <v>41</v>
      </c>
      <c r="BH3448" s="59" t="s">
        <v>151</v>
      </c>
      <c r="BI3448" s="9" t="s">
        <v>15</v>
      </c>
      <c r="BJ3448" s="9">
        <v>140.1</v>
      </c>
      <c r="BK3448" s="9" t="s">
        <v>49</v>
      </c>
    </row>
    <row r="3449" spans="57:63" x14ac:dyDescent="0.3">
      <c r="BE3449" s="10" t="s">
        <v>33</v>
      </c>
      <c r="BF3449" s="10">
        <v>2018</v>
      </c>
      <c r="BG3449" s="10" t="s">
        <v>41</v>
      </c>
      <c r="BH3449" s="58" t="s">
        <v>151</v>
      </c>
      <c r="BI3449" s="10" t="s">
        <v>20</v>
      </c>
      <c r="BJ3449" s="10">
        <v>144.6</v>
      </c>
      <c r="BK3449" s="10" t="s">
        <v>77</v>
      </c>
    </row>
    <row r="3450" spans="57:63" x14ac:dyDescent="0.3">
      <c r="BE3450" s="9" t="s">
        <v>33</v>
      </c>
      <c r="BF3450" s="9">
        <v>2018</v>
      </c>
      <c r="BG3450" s="9" t="s">
        <v>41</v>
      </c>
      <c r="BH3450" s="59" t="s">
        <v>151</v>
      </c>
      <c r="BI3450" s="9" t="s">
        <v>21</v>
      </c>
      <c r="BJ3450" s="9">
        <v>129.80000000000001</v>
      </c>
      <c r="BK3450" s="9" t="s">
        <v>77</v>
      </c>
    </row>
    <row r="3451" spans="57:63" x14ac:dyDescent="0.3">
      <c r="BE3451" s="10" t="s">
        <v>33</v>
      </c>
      <c r="BF3451" s="10">
        <v>2018</v>
      </c>
      <c r="BG3451" s="10" t="s">
        <v>41</v>
      </c>
      <c r="BH3451" s="58" t="s">
        <v>151</v>
      </c>
      <c r="BI3451" s="10" t="s">
        <v>22</v>
      </c>
      <c r="BJ3451" s="10">
        <v>134.4</v>
      </c>
      <c r="BK3451" s="10" t="s">
        <v>77</v>
      </c>
    </row>
    <row r="3452" spans="57:63" x14ac:dyDescent="0.3">
      <c r="BE3452" s="9" t="s">
        <v>33</v>
      </c>
      <c r="BF3452" s="9">
        <v>2018</v>
      </c>
      <c r="BG3452" s="9" t="s">
        <v>41</v>
      </c>
      <c r="BH3452" s="59" t="s">
        <v>151</v>
      </c>
      <c r="BI3452" s="9" t="s">
        <v>23</v>
      </c>
      <c r="BJ3452" s="9">
        <v>134.9</v>
      </c>
      <c r="BK3452" s="9" t="s">
        <v>23</v>
      </c>
    </row>
    <row r="3453" spans="57:63" x14ac:dyDescent="0.3">
      <c r="BE3453" s="10" t="s">
        <v>33</v>
      </c>
      <c r="BF3453" s="10">
        <v>2018</v>
      </c>
      <c r="BG3453" s="10" t="s">
        <v>41</v>
      </c>
      <c r="BH3453" s="58" t="s">
        <v>151</v>
      </c>
      <c r="BI3453" s="10" t="s">
        <v>24</v>
      </c>
      <c r="BJ3453" s="10">
        <v>120.7</v>
      </c>
      <c r="BK3453" s="10" t="s">
        <v>77</v>
      </c>
    </row>
    <row r="3454" spans="57:63" x14ac:dyDescent="0.3">
      <c r="BE3454" s="9" t="s">
        <v>34</v>
      </c>
      <c r="BF3454" s="9">
        <v>2018</v>
      </c>
      <c r="BG3454" s="9" t="s">
        <v>41</v>
      </c>
      <c r="BH3454" s="59" t="s">
        <v>151</v>
      </c>
      <c r="BI3454" s="9" t="s">
        <v>3</v>
      </c>
      <c r="BJ3454" s="9">
        <v>138.30000000000001</v>
      </c>
      <c r="BK3454" s="9" t="s">
        <v>49</v>
      </c>
    </row>
    <row r="3455" spans="57:63" x14ac:dyDescent="0.3">
      <c r="BE3455" s="10" t="s">
        <v>34</v>
      </c>
      <c r="BF3455" s="10">
        <v>2018</v>
      </c>
      <c r="BG3455" s="10" t="s">
        <v>41</v>
      </c>
      <c r="BH3455" s="58" t="s">
        <v>151</v>
      </c>
      <c r="BI3455" s="10" t="s">
        <v>4</v>
      </c>
      <c r="BJ3455" s="10">
        <v>148</v>
      </c>
      <c r="BK3455" s="10" t="s">
        <v>49</v>
      </c>
    </row>
    <row r="3456" spans="57:63" x14ac:dyDescent="0.3">
      <c r="BE3456" s="9" t="s">
        <v>34</v>
      </c>
      <c r="BF3456" s="9">
        <v>2018</v>
      </c>
      <c r="BG3456" s="9" t="s">
        <v>41</v>
      </c>
      <c r="BH3456" s="59" t="s">
        <v>151</v>
      </c>
      <c r="BI3456" s="9" t="s">
        <v>5</v>
      </c>
      <c r="BJ3456" s="9">
        <v>138.1</v>
      </c>
      <c r="BK3456" s="9" t="s">
        <v>49</v>
      </c>
    </row>
    <row r="3457" spans="57:63" x14ac:dyDescent="0.3">
      <c r="BE3457" s="10" t="s">
        <v>34</v>
      </c>
      <c r="BF3457" s="10">
        <v>2018</v>
      </c>
      <c r="BG3457" s="10" t="s">
        <v>41</v>
      </c>
      <c r="BH3457" s="58" t="s">
        <v>151</v>
      </c>
      <c r="BI3457" s="10" t="s">
        <v>6</v>
      </c>
      <c r="BJ3457" s="10">
        <v>142.6</v>
      </c>
      <c r="BK3457" s="10" t="s">
        <v>49</v>
      </c>
    </row>
    <row r="3458" spans="57:63" x14ac:dyDescent="0.3">
      <c r="BE3458" s="9" t="s">
        <v>34</v>
      </c>
      <c r="BF3458" s="9">
        <v>2018</v>
      </c>
      <c r="BG3458" s="9" t="s">
        <v>41</v>
      </c>
      <c r="BH3458" s="59" t="s">
        <v>151</v>
      </c>
      <c r="BI3458" s="9" t="s">
        <v>7</v>
      </c>
      <c r="BJ3458" s="9">
        <v>122.2</v>
      </c>
      <c r="BK3458" s="9" t="s">
        <v>49</v>
      </c>
    </row>
    <row r="3459" spans="57:63" x14ac:dyDescent="0.3">
      <c r="BE3459" s="10" t="s">
        <v>34</v>
      </c>
      <c r="BF3459" s="10">
        <v>2018</v>
      </c>
      <c r="BG3459" s="10" t="s">
        <v>41</v>
      </c>
      <c r="BH3459" s="58" t="s">
        <v>151</v>
      </c>
      <c r="BI3459" s="10" t="s">
        <v>8</v>
      </c>
      <c r="BJ3459" s="10">
        <v>150.6</v>
      </c>
      <c r="BK3459" s="10" t="s">
        <v>49</v>
      </c>
    </row>
    <row r="3460" spans="57:63" x14ac:dyDescent="0.3">
      <c r="BE3460" s="9" t="s">
        <v>34</v>
      </c>
      <c r="BF3460" s="9">
        <v>2018</v>
      </c>
      <c r="BG3460" s="9" t="s">
        <v>41</v>
      </c>
      <c r="BH3460" s="59" t="s">
        <v>151</v>
      </c>
      <c r="BI3460" s="9" t="s">
        <v>9</v>
      </c>
      <c r="BJ3460" s="9">
        <v>156.6</v>
      </c>
      <c r="BK3460" s="9" t="s">
        <v>49</v>
      </c>
    </row>
    <row r="3461" spans="57:63" x14ac:dyDescent="0.3">
      <c r="BE3461" s="10" t="s">
        <v>34</v>
      </c>
      <c r="BF3461" s="10">
        <v>2018</v>
      </c>
      <c r="BG3461" s="10" t="s">
        <v>41</v>
      </c>
      <c r="BH3461" s="58" t="s">
        <v>151</v>
      </c>
      <c r="BI3461" s="10" t="s">
        <v>10</v>
      </c>
      <c r="BJ3461" s="10">
        <v>122.4</v>
      </c>
      <c r="BK3461" s="10" t="s">
        <v>49</v>
      </c>
    </row>
    <row r="3462" spans="57:63" x14ac:dyDescent="0.3">
      <c r="BE3462" s="9" t="s">
        <v>34</v>
      </c>
      <c r="BF3462" s="9">
        <v>2018</v>
      </c>
      <c r="BG3462" s="9" t="s">
        <v>41</v>
      </c>
      <c r="BH3462" s="59" t="s">
        <v>151</v>
      </c>
      <c r="BI3462" s="9" t="s">
        <v>11</v>
      </c>
      <c r="BJ3462" s="9">
        <v>114.7</v>
      </c>
      <c r="BK3462" s="9" t="s">
        <v>49</v>
      </c>
    </row>
    <row r="3463" spans="57:63" x14ac:dyDescent="0.3">
      <c r="BE3463" s="10" t="s">
        <v>34</v>
      </c>
      <c r="BF3463" s="10">
        <v>2018</v>
      </c>
      <c r="BG3463" s="10" t="s">
        <v>41</v>
      </c>
      <c r="BH3463" s="58" t="s">
        <v>151</v>
      </c>
      <c r="BI3463" s="10" t="s">
        <v>12</v>
      </c>
      <c r="BJ3463" s="10">
        <v>139.4</v>
      </c>
      <c r="BK3463" s="10" t="s">
        <v>49</v>
      </c>
    </row>
    <row r="3464" spans="57:63" x14ac:dyDescent="0.3">
      <c r="BE3464" s="9" t="s">
        <v>34</v>
      </c>
      <c r="BF3464" s="9">
        <v>2018</v>
      </c>
      <c r="BG3464" s="9" t="s">
        <v>41</v>
      </c>
      <c r="BH3464" s="59" t="s">
        <v>151</v>
      </c>
      <c r="BI3464" s="9" t="s">
        <v>14</v>
      </c>
      <c r="BJ3464" s="9">
        <v>153</v>
      </c>
      <c r="BK3464" s="9" t="s">
        <v>49</v>
      </c>
    </row>
    <row r="3465" spans="57:63" x14ac:dyDescent="0.3">
      <c r="BE3465" s="10" t="s">
        <v>34</v>
      </c>
      <c r="BF3465" s="10">
        <v>2018</v>
      </c>
      <c r="BG3465" s="10" t="s">
        <v>41</v>
      </c>
      <c r="BH3465" s="58" t="s">
        <v>151</v>
      </c>
      <c r="BI3465" s="10" t="s">
        <v>15</v>
      </c>
      <c r="BJ3465" s="10">
        <v>141.69999999999999</v>
      </c>
      <c r="BK3465" s="10" t="s">
        <v>49</v>
      </c>
    </row>
    <row r="3466" spans="57:63" x14ac:dyDescent="0.3">
      <c r="BE3466" s="9" t="s">
        <v>34</v>
      </c>
      <c r="BF3466" s="9">
        <v>2018</v>
      </c>
      <c r="BG3466" s="9" t="s">
        <v>41</v>
      </c>
      <c r="BH3466" s="59" t="s">
        <v>151</v>
      </c>
      <c r="BI3466" s="9" t="s">
        <v>20</v>
      </c>
      <c r="BJ3466" s="9">
        <v>144.6</v>
      </c>
      <c r="BK3466" s="9" t="s">
        <v>77</v>
      </c>
    </row>
    <row r="3467" spans="57:63" x14ac:dyDescent="0.3">
      <c r="BE3467" s="10" t="s">
        <v>34</v>
      </c>
      <c r="BF3467" s="10">
        <v>2018</v>
      </c>
      <c r="BG3467" s="10" t="s">
        <v>41</v>
      </c>
      <c r="BH3467" s="58" t="s">
        <v>151</v>
      </c>
      <c r="BI3467" s="10" t="s">
        <v>21</v>
      </c>
      <c r="BJ3467" s="10">
        <v>140.9</v>
      </c>
      <c r="BK3467" s="10" t="s">
        <v>77</v>
      </c>
    </row>
    <row r="3468" spans="57:63" x14ac:dyDescent="0.3">
      <c r="BE3468" s="9" t="s">
        <v>34</v>
      </c>
      <c r="BF3468" s="9">
        <v>2018</v>
      </c>
      <c r="BG3468" s="9" t="s">
        <v>41</v>
      </c>
      <c r="BH3468" s="59" t="s">
        <v>151</v>
      </c>
      <c r="BI3468" s="9" t="s">
        <v>22</v>
      </c>
      <c r="BJ3468" s="9">
        <v>139.4</v>
      </c>
      <c r="BK3468" s="9" t="s">
        <v>77</v>
      </c>
    </row>
    <row r="3469" spans="57:63" x14ac:dyDescent="0.3">
      <c r="BE3469" s="10" t="s">
        <v>34</v>
      </c>
      <c r="BF3469" s="10">
        <v>2018</v>
      </c>
      <c r="BG3469" s="10" t="s">
        <v>41</v>
      </c>
      <c r="BH3469" s="58" t="s">
        <v>151</v>
      </c>
      <c r="BI3469" s="10" t="s">
        <v>23</v>
      </c>
      <c r="BJ3469" s="10">
        <v>137.69999999999999</v>
      </c>
      <c r="BK3469" s="10" t="s">
        <v>23</v>
      </c>
    </row>
    <row r="3470" spans="57:63" x14ac:dyDescent="0.3">
      <c r="BE3470" s="9" t="s">
        <v>34</v>
      </c>
      <c r="BF3470" s="9">
        <v>2018</v>
      </c>
      <c r="BG3470" s="9" t="s">
        <v>41</v>
      </c>
      <c r="BH3470" s="59" t="s">
        <v>151</v>
      </c>
      <c r="BI3470" s="9" t="s">
        <v>24</v>
      </c>
      <c r="BJ3470" s="9">
        <v>124.3</v>
      </c>
      <c r="BK3470" s="9" t="s">
        <v>77</v>
      </c>
    </row>
    <row r="3471" spans="57:63" x14ac:dyDescent="0.3">
      <c r="BE3471" s="10" t="s">
        <v>30</v>
      </c>
      <c r="BF3471" s="10">
        <v>2018</v>
      </c>
      <c r="BG3471" s="10" t="s">
        <v>42</v>
      </c>
      <c r="BH3471" s="58" t="s">
        <v>152</v>
      </c>
      <c r="BI3471" s="10" t="s">
        <v>3</v>
      </c>
      <c r="BJ3471" s="10">
        <v>139.4</v>
      </c>
      <c r="BK3471" s="10" t="s">
        <v>49</v>
      </c>
    </row>
    <row r="3472" spans="57:63" x14ac:dyDescent="0.3">
      <c r="BE3472" s="9" t="s">
        <v>30</v>
      </c>
      <c r="BF3472" s="9">
        <v>2018</v>
      </c>
      <c r="BG3472" s="9" t="s">
        <v>42</v>
      </c>
      <c r="BH3472" s="59" t="s">
        <v>152</v>
      </c>
      <c r="BI3472" s="9" t="s">
        <v>4</v>
      </c>
      <c r="BJ3472" s="9">
        <v>147.19999999999999</v>
      </c>
      <c r="BK3472" s="9" t="s">
        <v>49</v>
      </c>
    </row>
    <row r="3473" spans="57:63" x14ac:dyDescent="0.3">
      <c r="BE3473" s="10" t="s">
        <v>30</v>
      </c>
      <c r="BF3473" s="10">
        <v>2018</v>
      </c>
      <c r="BG3473" s="10" t="s">
        <v>42</v>
      </c>
      <c r="BH3473" s="58" t="s">
        <v>152</v>
      </c>
      <c r="BI3473" s="10" t="s">
        <v>5</v>
      </c>
      <c r="BJ3473" s="10">
        <v>136.6</v>
      </c>
      <c r="BK3473" s="10" t="s">
        <v>49</v>
      </c>
    </row>
    <row r="3474" spans="57:63" x14ac:dyDescent="0.3">
      <c r="BE3474" s="9" t="s">
        <v>30</v>
      </c>
      <c r="BF3474" s="9">
        <v>2018</v>
      </c>
      <c r="BG3474" s="9" t="s">
        <v>42</v>
      </c>
      <c r="BH3474" s="59" t="s">
        <v>152</v>
      </c>
      <c r="BI3474" s="9" t="s">
        <v>6</v>
      </c>
      <c r="BJ3474" s="9">
        <v>143.69999999999999</v>
      </c>
      <c r="BK3474" s="9" t="s">
        <v>49</v>
      </c>
    </row>
    <row r="3475" spans="57:63" x14ac:dyDescent="0.3">
      <c r="BE3475" s="10" t="s">
        <v>30</v>
      </c>
      <c r="BF3475" s="10">
        <v>2018</v>
      </c>
      <c r="BG3475" s="10" t="s">
        <v>42</v>
      </c>
      <c r="BH3475" s="58" t="s">
        <v>152</v>
      </c>
      <c r="BI3475" s="10" t="s">
        <v>7</v>
      </c>
      <c r="BJ3475" s="10">
        <v>124.6</v>
      </c>
      <c r="BK3475" s="10" t="s">
        <v>49</v>
      </c>
    </row>
    <row r="3476" spans="57:63" x14ac:dyDescent="0.3">
      <c r="BE3476" s="9" t="s">
        <v>30</v>
      </c>
      <c r="BF3476" s="9">
        <v>2018</v>
      </c>
      <c r="BG3476" s="9" t="s">
        <v>42</v>
      </c>
      <c r="BH3476" s="59" t="s">
        <v>152</v>
      </c>
      <c r="BI3476" s="9" t="s">
        <v>8</v>
      </c>
      <c r="BJ3476" s="9">
        <v>150.1</v>
      </c>
      <c r="BK3476" s="9" t="s">
        <v>49</v>
      </c>
    </row>
    <row r="3477" spans="57:63" x14ac:dyDescent="0.3">
      <c r="BE3477" s="10" t="s">
        <v>30</v>
      </c>
      <c r="BF3477" s="10">
        <v>2018</v>
      </c>
      <c r="BG3477" s="10" t="s">
        <v>42</v>
      </c>
      <c r="BH3477" s="58" t="s">
        <v>152</v>
      </c>
      <c r="BI3477" s="10" t="s">
        <v>9</v>
      </c>
      <c r="BJ3477" s="10">
        <v>149.4</v>
      </c>
      <c r="BK3477" s="10" t="s">
        <v>49</v>
      </c>
    </row>
    <row r="3478" spans="57:63" x14ac:dyDescent="0.3">
      <c r="BE3478" s="9" t="s">
        <v>30</v>
      </c>
      <c r="BF3478" s="9">
        <v>2018</v>
      </c>
      <c r="BG3478" s="9" t="s">
        <v>42</v>
      </c>
      <c r="BH3478" s="59" t="s">
        <v>152</v>
      </c>
      <c r="BI3478" s="9" t="s">
        <v>10</v>
      </c>
      <c r="BJ3478" s="9">
        <v>125.4</v>
      </c>
      <c r="BK3478" s="9" t="s">
        <v>49</v>
      </c>
    </row>
    <row r="3479" spans="57:63" x14ac:dyDescent="0.3">
      <c r="BE3479" s="10" t="s">
        <v>30</v>
      </c>
      <c r="BF3479" s="10">
        <v>2018</v>
      </c>
      <c r="BG3479" s="10" t="s">
        <v>42</v>
      </c>
      <c r="BH3479" s="58" t="s">
        <v>152</v>
      </c>
      <c r="BI3479" s="10" t="s">
        <v>11</v>
      </c>
      <c r="BJ3479" s="10">
        <v>114.4</v>
      </c>
      <c r="BK3479" s="10" t="s">
        <v>49</v>
      </c>
    </row>
    <row r="3480" spans="57:63" x14ac:dyDescent="0.3">
      <c r="BE3480" s="9" t="s">
        <v>30</v>
      </c>
      <c r="BF3480" s="9">
        <v>2018</v>
      </c>
      <c r="BG3480" s="9" t="s">
        <v>42</v>
      </c>
      <c r="BH3480" s="59" t="s">
        <v>152</v>
      </c>
      <c r="BI3480" s="9" t="s">
        <v>12</v>
      </c>
      <c r="BJ3480" s="9">
        <v>138.69999999999999</v>
      </c>
      <c r="BK3480" s="9" t="s">
        <v>49</v>
      </c>
    </row>
    <row r="3481" spans="57:63" x14ac:dyDescent="0.3">
      <c r="BE3481" s="10" t="s">
        <v>30</v>
      </c>
      <c r="BF3481" s="10">
        <v>2018</v>
      </c>
      <c r="BG3481" s="10" t="s">
        <v>42</v>
      </c>
      <c r="BH3481" s="58" t="s">
        <v>152</v>
      </c>
      <c r="BI3481" s="10" t="s">
        <v>14</v>
      </c>
      <c r="BJ3481" s="10">
        <v>155.9</v>
      </c>
      <c r="BK3481" s="10" t="s">
        <v>49</v>
      </c>
    </row>
    <row r="3482" spans="57:63" x14ac:dyDescent="0.3">
      <c r="BE3482" s="9" t="s">
        <v>30</v>
      </c>
      <c r="BF3482" s="9">
        <v>2018</v>
      </c>
      <c r="BG3482" s="9" t="s">
        <v>42</v>
      </c>
      <c r="BH3482" s="59" t="s">
        <v>152</v>
      </c>
      <c r="BI3482" s="9" t="s">
        <v>15</v>
      </c>
      <c r="BJ3482" s="9">
        <v>141.30000000000001</v>
      </c>
      <c r="BK3482" s="9" t="s">
        <v>49</v>
      </c>
    </row>
    <row r="3483" spans="57:63" x14ac:dyDescent="0.3">
      <c r="BE3483" s="10" t="s">
        <v>30</v>
      </c>
      <c r="BF3483" s="10">
        <v>2018</v>
      </c>
      <c r="BG3483" s="10" t="s">
        <v>42</v>
      </c>
      <c r="BH3483" s="58" t="s">
        <v>152</v>
      </c>
      <c r="BI3483" s="10" t="s">
        <v>20</v>
      </c>
      <c r="BJ3483" s="10" t="s">
        <v>32</v>
      </c>
      <c r="BK3483" s="10" t="s">
        <v>77</v>
      </c>
    </row>
    <row r="3484" spans="57:63" x14ac:dyDescent="0.3">
      <c r="BE3484" s="9" t="s">
        <v>30</v>
      </c>
      <c r="BF3484" s="9">
        <v>2018</v>
      </c>
      <c r="BG3484" s="9" t="s">
        <v>42</v>
      </c>
      <c r="BH3484" s="59" t="s">
        <v>152</v>
      </c>
      <c r="BI3484" s="9" t="s">
        <v>21</v>
      </c>
      <c r="BJ3484" s="9">
        <v>149</v>
      </c>
      <c r="BK3484" s="9" t="s">
        <v>77</v>
      </c>
    </row>
    <row r="3485" spans="57:63" x14ac:dyDescent="0.3">
      <c r="BE3485" s="10" t="s">
        <v>30</v>
      </c>
      <c r="BF3485" s="10">
        <v>2018</v>
      </c>
      <c r="BG3485" s="10" t="s">
        <v>42</v>
      </c>
      <c r="BH3485" s="58" t="s">
        <v>152</v>
      </c>
      <c r="BI3485" s="10" t="s">
        <v>22</v>
      </c>
      <c r="BJ3485" s="10">
        <v>144</v>
      </c>
      <c r="BK3485" s="10" t="s">
        <v>77</v>
      </c>
    </row>
    <row r="3486" spans="57:63" x14ac:dyDescent="0.3">
      <c r="BE3486" s="9" t="s">
        <v>30</v>
      </c>
      <c r="BF3486" s="9">
        <v>2018</v>
      </c>
      <c r="BG3486" s="9" t="s">
        <v>42</v>
      </c>
      <c r="BH3486" s="59" t="s">
        <v>152</v>
      </c>
      <c r="BI3486" s="9" t="s">
        <v>23</v>
      </c>
      <c r="BJ3486" s="9">
        <v>140</v>
      </c>
      <c r="BK3486" s="9" t="s">
        <v>23</v>
      </c>
    </row>
    <row r="3487" spans="57:63" x14ac:dyDescent="0.3">
      <c r="BE3487" s="10" t="s">
        <v>30</v>
      </c>
      <c r="BF3487" s="10">
        <v>2018</v>
      </c>
      <c r="BG3487" s="10" t="s">
        <v>42</v>
      </c>
      <c r="BH3487" s="58" t="s">
        <v>152</v>
      </c>
      <c r="BI3487" s="10" t="s">
        <v>24</v>
      </c>
      <c r="BJ3487" s="10">
        <v>129.9</v>
      </c>
      <c r="BK3487" s="10" t="s">
        <v>77</v>
      </c>
    </row>
    <row r="3488" spans="57:63" x14ac:dyDescent="0.3">
      <c r="BE3488" s="9" t="s">
        <v>33</v>
      </c>
      <c r="BF3488" s="9">
        <v>2018</v>
      </c>
      <c r="BG3488" s="9" t="s">
        <v>42</v>
      </c>
      <c r="BH3488" s="59" t="s">
        <v>152</v>
      </c>
      <c r="BI3488" s="9" t="s">
        <v>3</v>
      </c>
      <c r="BJ3488" s="9">
        <v>137</v>
      </c>
      <c r="BK3488" s="9" t="s">
        <v>49</v>
      </c>
    </row>
    <row r="3489" spans="57:63" x14ac:dyDescent="0.3">
      <c r="BE3489" s="10" t="s">
        <v>33</v>
      </c>
      <c r="BF3489" s="10">
        <v>2018</v>
      </c>
      <c r="BG3489" s="10" t="s">
        <v>42</v>
      </c>
      <c r="BH3489" s="58" t="s">
        <v>152</v>
      </c>
      <c r="BI3489" s="10" t="s">
        <v>4</v>
      </c>
      <c r="BJ3489" s="10">
        <v>143.1</v>
      </c>
      <c r="BK3489" s="10" t="s">
        <v>49</v>
      </c>
    </row>
    <row r="3490" spans="57:63" x14ac:dyDescent="0.3">
      <c r="BE3490" s="9" t="s">
        <v>33</v>
      </c>
      <c r="BF3490" s="9">
        <v>2018</v>
      </c>
      <c r="BG3490" s="9" t="s">
        <v>42</v>
      </c>
      <c r="BH3490" s="59" t="s">
        <v>152</v>
      </c>
      <c r="BI3490" s="9" t="s">
        <v>5</v>
      </c>
      <c r="BJ3490" s="9">
        <v>132.80000000000001</v>
      </c>
      <c r="BK3490" s="9" t="s">
        <v>49</v>
      </c>
    </row>
    <row r="3491" spans="57:63" x14ac:dyDescent="0.3">
      <c r="BE3491" s="10" t="s">
        <v>33</v>
      </c>
      <c r="BF3491" s="10">
        <v>2018</v>
      </c>
      <c r="BG3491" s="10" t="s">
        <v>42</v>
      </c>
      <c r="BH3491" s="58" t="s">
        <v>152</v>
      </c>
      <c r="BI3491" s="10" t="s">
        <v>6</v>
      </c>
      <c r="BJ3491" s="10">
        <v>141.5</v>
      </c>
      <c r="BK3491" s="10" t="s">
        <v>49</v>
      </c>
    </row>
    <row r="3492" spans="57:63" x14ac:dyDescent="0.3">
      <c r="BE3492" s="9" t="s">
        <v>33</v>
      </c>
      <c r="BF3492" s="9">
        <v>2018</v>
      </c>
      <c r="BG3492" s="9" t="s">
        <v>42</v>
      </c>
      <c r="BH3492" s="59" t="s">
        <v>152</v>
      </c>
      <c r="BI3492" s="9" t="s">
        <v>7</v>
      </c>
      <c r="BJ3492" s="9">
        <v>117.8</v>
      </c>
      <c r="BK3492" s="9" t="s">
        <v>49</v>
      </c>
    </row>
    <row r="3493" spans="57:63" x14ac:dyDescent="0.3">
      <c r="BE3493" s="10" t="s">
        <v>33</v>
      </c>
      <c r="BF3493" s="10">
        <v>2018</v>
      </c>
      <c r="BG3493" s="10" t="s">
        <v>42</v>
      </c>
      <c r="BH3493" s="58" t="s">
        <v>152</v>
      </c>
      <c r="BI3493" s="10" t="s">
        <v>8</v>
      </c>
      <c r="BJ3493" s="10">
        <v>140</v>
      </c>
      <c r="BK3493" s="10" t="s">
        <v>49</v>
      </c>
    </row>
    <row r="3494" spans="57:63" x14ac:dyDescent="0.3">
      <c r="BE3494" s="9" t="s">
        <v>33</v>
      </c>
      <c r="BF3494" s="9">
        <v>2018</v>
      </c>
      <c r="BG3494" s="9" t="s">
        <v>42</v>
      </c>
      <c r="BH3494" s="59" t="s">
        <v>152</v>
      </c>
      <c r="BI3494" s="9" t="s">
        <v>9</v>
      </c>
      <c r="BJ3494" s="9">
        <v>151.30000000000001</v>
      </c>
      <c r="BK3494" s="9" t="s">
        <v>49</v>
      </c>
    </row>
    <row r="3495" spans="57:63" x14ac:dyDescent="0.3">
      <c r="BE3495" s="10" t="s">
        <v>33</v>
      </c>
      <c r="BF3495" s="10">
        <v>2018</v>
      </c>
      <c r="BG3495" s="10" t="s">
        <v>42</v>
      </c>
      <c r="BH3495" s="58" t="s">
        <v>152</v>
      </c>
      <c r="BI3495" s="10" t="s">
        <v>10</v>
      </c>
      <c r="BJ3495" s="10">
        <v>113.5</v>
      </c>
      <c r="BK3495" s="10" t="s">
        <v>49</v>
      </c>
    </row>
    <row r="3496" spans="57:63" x14ac:dyDescent="0.3">
      <c r="BE3496" s="9" t="s">
        <v>33</v>
      </c>
      <c r="BF3496" s="9">
        <v>2018</v>
      </c>
      <c r="BG3496" s="9" t="s">
        <v>42</v>
      </c>
      <c r="BH3496" s="59" t="s">
        <v>152</v>
      </c>
      <c r="BI3496" s="9" t="s">
        <v>11</v>
      </c>
      <c r="BJ3496" s="9">
        <v>112.3</v>
      </c>
      <c r="BK3496" s="9" t="s">
        <v>49</v>
      </c>
    </row>
    <row r="3497" spans="57:63" x14ac:dyDescent="0.3">
      <c r="BE3497" s="10" t="s">
        <v>33</v>
      </c>
      <c r="BF3497" s="10">
        <v>2018</v>
      </c>
      <c r="BG3497" s="10" t="s">
        <v>42</v>
      </c>
      <c r="BH3497" s="58" t="s">
        <v>152</v>
      </c>
      <c r="BI3497" s="10" t="s">
        <v>12</v>
      </c>
      <c r="BJ3497" s="10">
        <v>141.19999999999999</v>
      </c>
      <c r="BK3497" s="10" t="s">
        <v>49</v>
      </c>
    </row>
    <row r="3498" spans="57:63" x14ac:dyDescent="0.3">
      <c r="BE3498" s="9" t="s">
        <v>33</v>
      </c>
      <c r="BF3498" s="9">
        <v>2018</v>
      </c>
      <c r="BG3498" s="9" t="s">
        <v>42</v>
      </c>
      <c r="BH3498" s="59" t="s">
        <v>152</v>
      </c>
      <c r="BI3498" s="9" t="s">
        <v>14</v>
      </c>
      <c r="BJ3498" s="9">
        <v>151.30000000000001</v>
      </c>
      <c r="BK3498" s="9" t="s">
        <v>49</v>
      </c>
    </row>
    <row r="3499" spans="57:63" x14ac:dyDescent="0.3">
      <c r="BE3499" s="10" t="s">
        <v>33</v>
      </c>
      <c r="BF3499" s="10">
        <v>2018</v>
      </c>
      <c r="BG3499" s="10" t="s">
        <v>42</v>
      </c>
      <c r="BH3499" s="58" t="s">
        <v>152</v>
      </c>
      <c r="BI3499" s="10" t="s">
        <v>15</v>
      </c>
      <c r="BJ3499" s="10">
        <v>138.9</v>
      </c>
      <c r="BK3499" s="10" t="s">
        <v>49</v>
      </c>
    </row>
    <row r="3500" spans="57:63" x14ac:dyDescent="0.3">
      <c r="BE3500" s="9" t="s">
        <v>33</v>
      </c>
      <c r="BF3500" s="9">
        <v>2018</v>
      </c>
      <c r="BG3500" s="9" t="s">
        <v>42</v>
      </c>
      <c r="BH3500" s="59" t="s">
        <v>152</v>
      </c>
      <c r="BI3500" s="9" t="s">
        <v>20</v>
      </c>
      <c r="BJ3500" s="9">
        <v>145.30000000000001</v>
      </c>
      <c r="BK3500" s="9" t="s">
        <v>77</v>
      </c>
    </row>
    <row r="3501" spans="57:63" x14ac:dyDescent="0.3">
      <c r="BE3501" s="10" t="s">
        <v>33</v>
      </c>
      <c r="BF3501" s="10">
        <v>2018</v>
      </c>
      <c r="BG3501" s="10" t="s">
        <v>42</v>
      </c>
      <c r="BH3501" s="58" t="s">
        <v>152</v>
      </c>
      <c r="BI3501" s="10" t="s">
        <v>21</v>
      </c>
      <c r="BJ3501" s="10">
        <v>131.19999999999999</v>
      </c>
      <c r="BK3501" s="10" t="s">
        <v>77</v>
      </c>
    </row>
    <row r="3502" spans="57:63" x14ac:dyDescent="0.3">
      <c r="BE3502" s="9" t="s">
        <v>33</v>
      </c>
      <c r="BF3502" s="9">
        <v>2018</v>
      </c>
      <c r="BG3502" s="9" t="s">
        <v>42</v>
      </c>
      <c r="BH3502" s="59" t="s">
        <v>152</v>
      </c>
      <c r="BI3502" s="9" t="s">
        <v>22</v>
      </c>
      <c r="BJ3502" s="9">
        <v>134.9</v>
      </c>
      <c r="BK3502" s="9" t="s">
        <v>77</v>
      </c>
    </row>
    <row r="3503" spans="57:63" x14ac:dyDescent="0.3">
      <c r="BE3503" s="10" t="s">
        <v>33</v>
      </c>
      <c r="BF3503" s="10">
        <v>2018</v>
      </c>
      <c r="BG3503" s="10" t="s">
        <v>42</v>
      </c>
      <c r="BH3503" s="58" t="s">
        <v>152</v>
      </c>
      <c r="BI3503" s="10" t="s">
        <v>23</v>
      </c>
      <c r="BJ3503" s="10">
        <v>135.69999999999999</v>
      </c>
      <c r="BK3503" s="10" t="s">
        <v>23</v>
      </c>
    </row>
    <row r="3504" spans="57:63" x14ac:dyDescent="0.3">
      <c r="BE3504" s="9" t="s">
        <v>33</v>
      </c>
      <c r="BF3504" s="9">
        <v>2018</v>
      </c>
      <c r="BG3504" s="9" t="s">
        <v>42</v>
      </c>
      <c r="BH3504" s="59" t="s">
        <v>152</v>
      </c>
      <c r="BI3504" s="9" t="s">
        <v>24</v>
      </c>
      <c r="BJ3504" s="9">
        <v>122.5</v>
      </c>
      <c r="BK3504" s="9" t="s">
        <v>77</v>
      </c>
    </row>
    <row r="3505" spans="57:63" x14ac:dyDescent="0.3">
      <c r="BE3505" s="10" t="s">
        <v>34</v>
      </c>
      <c r="BF3505" s="10">
        <v>2018</v>
      </c>
      <c r="BG3505" s="10" t="s">
        <v>42</v>
      </c>
      <c r="BH3505" s="58" t="s">
        <v>152</v>
      </c>
      <c r="BI3505" s="10" t="s">
        <v>3</v>
      </c>
      <c r="BJ3505" s="10">
        <v>138.6</v>
      </c>
      <c r="BK3505" s="10" t="s">
        <v>49</v>
      </c>
    </row>
    <row r="3506" spans="57:63" x14ac:dyDescent="0.3">
      <c r="BE3506" s="9" t="s">
        <v>34</v>
      </c>
      <c r="BF3506" s="9">
        <v>2018</v>
      </c>
      <c r="BG3506" s="9" t="s">
        <v>42</v>
      </c>
      <c r="BH3506" s="59" t="s">
        <v>152</v>
      </c>
      <c r="BI3506" s="9" t="s">
        <v>4</v>
      </c>
      <c r="BJ3506" s="9">
        <v>145.80000000000001</v>
      </c>
      <c r="BK3506" s="9" t="s">
        <v>49</v>
      </c>
    </row>
    <row r="3507" spans="57:63" x14ac:dyDescent="0.3">
      <c r="BE3507" s="10" t="s">
        <v>34</v>
      </c>
      <c r="BF3507" s="10">
        <v>2018</v>
      </c>
      <c r="BG3507" s="10" t="s">
        <v>42</v>
      </c>
      <c r="BH3507" s="58" t="s">
        <v>152</v>
      </c>
      <c r="BI3507" s="10" t="s">
        <v>5</v>
      </c>
      <c r="BJ3507" s="10">
        <v>135.1</v>
      </c>
      <c r="BK3507" s="10" t="s">
        <v>49</v>
      </c>
    </row>
    <row r="3508" spans="57:63" x14ac:dyDescent="0.3">
      <c r="BE3508" s="9" t="s">
        <v>34</v>
      </c>
      <c r="BF3508" s="9">
        <v>2018</v>
      </c>
      <c r="BG3508" s="9" t="s">
        <v>42</v>
      </c>
      <c r="BH3508" s="59" t="s">
        <v>152</v>
      </c>
      <c r="BI3508" s="9" t="s">
        <v>6</v>
      </c>
      <c r="BJ3508" s="9">
        <v>142.9</v>
      </c>
      <c r="BK3508" s="9" t="s">
        <v>49</v>
      </c>
    </row>
    <row r="3509" spans="57:63" x14ac:dyDescent="0.3">
      <c r="BE3509" s="10" t="s">
        <v>34</v>
      </c>
      <c r="BF3509" s="10">
        <v>2018</v>
      </c>
      <c r="BG3509" s="10" t="s">
        <v>42</v>
      </c>
      <c r="BH3509" s="58" t="s">
        <v>152</v>
      </c>
      <c r="BI3509" s="10" t="s">
        <v>7</v>
      </c>
      <c r="BJ3509" s="10">
        <v>122.1</v>
      </c>
      <c r="BK3509" s="10" t="s">
        <v>49</v>
      </c>
    </row>
    <row r="3510" spans="57:63" x14ac:dyDescent="0.3">
      <c r="BE3510" s="9" t="s">
        <v>34</v>
      </c>
      <c r="BF3510" s="9">
        <v>2018</v>
      </c>
      <c r="BG3510" s="9" t="s">
        <v>42</v>
      </c>
      <c r="BH3510" s="59" t="s">
        <v>152</v>
      </c>
      <c r="BI3510" s="9" t="s">
        <v>8</v>
      </c>
      <c r="BJ3510" s="9">
        <v>145.4</v>
      </c>
      <c r="BK3510" s="9" t="s">
        <v>49</v>
      </c>
    </row>
    <row r="3511" spans="57:63" x14ac:dyDescent="0.3">
      <c r="BE3511" s="10" t="s">
        <v>34</v>
      </c>
      <c r="BF3511" s="10">
        <v>2018</v>
      </c>
      <c r="BG3511" s="10" t="s">
        <v>42</v>
      </c>
      <c r="BH3511" s="58" t="s">
        <v>152</v>
      </c>
      <c r="BI3511" s="10" t="s">
        <v>9</v>
      </c>
      <c r="BJ3511" s="10">
        <v>150</v>
      </c>
      <c r="BK3511" s="10" t="s">
        <v>49</v>
      </c>
    </row>
    <row r="3512" spans="57:63" x14ac:dyDescent="0.3">
      <c r="BE3512" s="9" t="s">
        <v>34</v>
      </c>
      <c r="BF3512" s="9">
        <v>2018</v>
      </c>
      <c r="BG3512" s="9" t="s">
        <v>42</v>
      </c>
      <c r="BH3512" s="59" t="s">
        <v>152</v>
      </c>
      <c r="BI3512" s="9" t="s">
        <v>10</v>
      </c>
      <c r="BJ3512" s="9">
        <v>121.4</v>
      </c>
      <c r="BK3512" s="9" t="s">
        <v>49</v>
      </c>
    </row>
    <row r="3513" spans="57:63" x14ac:dyDescent="0.3">
      <c r="BE3513" s="10" t="s">
        <v>34</v>
      </c>
      <c r="BF3513" s="10">
        <v>2018</v>
      </c>
      <c r="BG3513" s="10" t="s">
        <v>42</v>
      </c>
      <c r="BH3513" s="58" t="s">
        <v>152</v>
      </c>
      <c r="BI3513" s="10" t="s">
        <v>11</v>
      </c>
      <c r="BJ3513" s="10">
        <v>113.7</v>
      </c>
      <c r="BK3513" s="10" t="s">
        <v>49</v>
      </c>
    </row>
    <row r="3514" spans="57:63" x14ac:dyDescent="0.3">
      <c r="BE3514" s="9" t="s">
        <v>34</v>
      </c>
      <c r="BF3514" s="9">
        <v>2018</v>
      </c>
      <c r="BG3514" s="9" t="s">
        <v>42</v>
      </c>
      <c r="BH3514" s="59" t="s">
        <v>152</v>
      </c>
      <c r="BI3514" s="9" t="s">
        <v>12</v>
      </c>
      <c r="BJ3514" s="9">
        <v>139.5</v>
      </c>
      <c r="BK3514" s="9" t="s">
        <v>49</v>
      </c>
    </row>
    <row r="3515" spans="57:63" x14ac:dyDescent="0.3">
      <c r="BE3515" s="10" t="s">
        <v>34</v>
      </c>
      <c r="BF3515" s="10">
        <v>2018</v>
      </c>
      <c r="BG3515" s="10" t="s">
        <v>42</v>
      </c>
      <c r="BH3515" s="58" t="s">
        <v>152</v>
      </c>
      <c r="BI3515" s="10" t="s">
        <v>14</v>
      </c>
      <c r="BJ3515" s="10">
        <v>153.80000000000001</v>
      </c>
      <c r="BK3515" s="10" t="s">
        <v>49</v>
      </c>
    </row>
    <row r="3516" spans="57:63" x14ac:dyDescent="0.3">
      <c r="BE3516" s="9" t="s">
        <v>34</v>
      </c>
      <c r="BF3516" s="9">
        <v>2018</v>
      </c>
      <c r="BG3516" s="9" t="s">
        <v>42</v>
      </c>
      <c r="BH3516" s="59" t="s">
        <v>152</v>
      </c>
      <c r="BI3516" s="9" t="s">
        <v>15</v>
      </c>
      <c r="BJ3516" s="9">
        <v>140.4</v>
      </c>
      <c r="BK3516" s="9" t="s">
        <v>49</v>
      </c>
    </row>
    <row r="3517" spans="57:63" x14ac:dyDescent="0.3">
      <c r="BE3517" s="10" t="s">
        <v>34</v>
      </c>
      <c r="BF3517" s="10">
        <v>2018</v>
      </c>
      <c r="BG3517" s="10" t="s">
        <v>42</v>
      </c>
      <c r="BH3517" s="58" t="s">
        <v>152</v>
      </c>
      <c r="BI3517" s="10" t="s">
        <v>20</v>
      </c>
      <c r="BJ3517" s="10">
        <v>145.30000000000001</v>
      </c>
      <c r="BK3517" s="10" t="s">
        <v>77</v>
      </c>
    </row>
    <row r="3518" spans="57:63" x14ac:dyDescent="0.3">
      <c r="BE3518" s="9" t="s">
        <v>34</v>
      </c>
      <c r="BF3518" s="9">
        <v>2018</v>
      </c>
      <c r="BG3518" s="9" t="s">
        <v>42</v>
      </c>
      <c r="BH3518" s="59" t="s">
        <v>152</v>
      </c>
      <c r="BI3518" s="9" t="s">
        <v>21</v>
      </c>
      <c r="BJ3518" s="9">
        <v>142.30000000000001</v>
      </c>
      <c r="BK3518" s="9" t="s">
        <v>77</v>
      </c>
    </row>
    <row r="3519" spans="57:63" x14ac:dyDescent="0.3">
      <c r="BE3519" s="10" t="s">
        <v>34</v>
      </c>
      <c r="BF3519" s="10">
        <v>2018</v>
      </c>
      <c r="BG3519" s="10" t="s">
        <v>42</v>
      </c>
      <c r="BH3519" s="58" t="s">
        <v>152</v>
      </c>
      <c r="BI3519" s="10" t="s">
        <v>22</v>
      </c>
      <c r="BJ3519" s="10">
        <v>139.69999999999999</v>
      </c>
      <c r="BK3519" s="10" t="s">
        <v>77</v>
      </c>
    </row>
    <row r="3520" spans="57:63" x14ac:dyDescent="0.3">
      <c r="BE3520" s="9" t="s">
        <v>34</v>
      </c>
      <c r="BF3520" s="9">
        <v>2018</v>
      </c>
      <c r="BG3520" s="9" t="s">
        <v>42</v>
      </c>
      <c r="BH3520" s="59" t="s">
        <v>152</v>
      </c>
      <c r="BI3520" s="9" t="s">
        <v>23</v>
      </c>
      <c r="BJ3520" s="9">
        <v>138.4</v>
      </c>
      <c r="BK3520" s="9" t="s">
        <v>23</v>
      </c>
    </row>
    <row r="3521" spans="57:63" x14ac:dyDescent="0.3">
      <c r="BE3521" s="10" t="s">
        <v>34</v>
      </c>
      <c r="BF3521" s="10">
        <v>2018</v>
      </c>
      <c r="BG3521" s="10" t="s">
        <v>42</v>
      </c>
      <c r="BH3521" s="58" t="s">
        <v>152</v>
      </c>
      <c r="BI3521" s="10" t="s">
        <v>24</v>
      </c>
      <c r="BJ3521" s="10">
        <v>126</v>
      </c>
      <c r="BK3521" s="10" t="s">
        <v>77</v>
      </c>
    </row>
    <row r="3522" spans="57:63" hidden="1" x14ac:dyDescent="0.3">
      <c r="BE3522" s="9" t="s">
        <v>30</v>
      </c>
      <c r="BF3522" s="9">
        <v>2018</v>
      </c>
      <c r="BG3522" s="9" t="s">
        <v>43</v>
      </c>
      <c r="BH3522" s="59" t="s">
        <v>153</v>
      </c>
      <c r="BI3522" s="9" t="s">
        <v>3</v>
      </c>
      <c r="BJ3522" s="9">
        <v>139.30000000000001</v>
      </c>
      <c r="BK3522" s="9" t="s">
        <v>49</v>
      </c>
    </row>
    <row r="3523" spans="57:63" hidden="1" x14ac:dyDescent="0.3">
      <c r="BE3523" s="10" t="s">
        <v>30</v>
      </c>
      <c r="BF3523" s="10">
        <v>2018</v>
      </c>
      <c r="BG3523" s="10" t="s">
        <v>43</v>
      </c>
      <c r="BH3523" s="58" t="s">
        <v>153</v>
      </c>
      <c r="BI3523" s="10" t="s">
        <v>4</v>
      </c>
      <c r="BJ3523" s="10">
        <v>147.6</v>
      </c>
      <c r="BK3523" s="10" t="s">
        <v>49</v>
      </c>
    </row>
    <row r="3524" spans="57:63" hidden="1" x14ac:dyDescent="0.3">
      <c r="BE3524" s="9" t="s">
        <v>30</v>
      </c>
      <c r="BF3524" s="9">
        <v>2018</v>
      </c>
      <c r="BG3524" s="9" t="s">
        <v>43</v>
      </c>
      <c r="BH3524" s="59" t="s">
        <v>153</v>
      </c>
      <c r="BI3524" s="9" t="s">
        <v>5</v>
      </c>
      <c r="BJ3524" s="9">
        <v>134.6</v>
      </c>
      <c r="BK3524" s="9" t="s">
        <v>49</v>
      </c>
    </row>
    <row r="3525" spans="57:63" hidden="1" x14ac:dyDescent="0.3">
      <c r="BE3525" s="10" t="s">
        <v>30</v>
      </c>
      <c r="BF3525" s="10">
        <v>2018</v>
      </c>
      <c r="BG3525" s="10" t="s">
        <v>43</v>
      </c>
      <c r="BH3525" s="58" t="s">
        <v>153</v>
      </c>
      <c r="BI3525" s="10" t="s">
        <v>6</v>
      </c>
      <c r="BJ3525" s="10">
        <v>141.9</v>
      </c>
      <c r="BK3525" s="10" t="s">
        <v>49</v>
      </c>
    </row>
    <row r="3526" spans="57:63" hidden="1" x14ac:dyDescent="0.3">
      <c r="BE3526" s="9" t="s">
        <v>30</v>
      </c>
      <c r="BF3526" s="9">
        <v>2018</v>
      </c>
      <c r="BG3526" s="9" t="s">
        <v>43</v>
      </c>
      <c r="BH3526" s="59" t="s">
        <v>153</v>
      </c>
      <c r="BI3526" s="9" t="s">
        <v>7</v>
      </c>
      <c r="BJ3526" s="9">
        <v>123.5</v>
      </c>
      <c r="BK3526" s="9" t="s">
        <v>49</v>
      </c>
    </row>
    <row r="3527" spans="57:63" hidden="1" x14ac:dyDescent="0.3">
      <c r="BE3527" s="10" t="s">
        <v>30</v>
      </c>
      <c r="BF3527" s="10">
        <v>2018</v>
      </c>
      <c r="BG3527" s="10" t="s">
        <v>43</v>
      </c>
      <c r="BH3527" s="58" t="s">
        <v>153</v>
      </c>
      <c r="BI3527" s="10" t="s">
        <v>8</v>
      </c>
      <c r="BJ3527" s="10">
        <v>144.5</v>
      </c>
      <c r="BK3527" s="10" t="s">
        <v>49</v>
      </c>
    </row>
    <row r="3528" spans="57:63" hidden="1" x14ac:dyDescent="0.3">
      <c r="BE3528" s="9" t="s">
        <v>30</v>
      </c>
      <c r="BF3528" s="9">
        <v>2018</v>
      </c>
      <c r="BG3528" s="9" t="s">
        <v>43</v>
      </c>
      <c r="BH3528" s="59" t="s">
        <v>153</v>
      </c>
      <c r="BI3528" s="9" t="s">
        <v>9</v>
      </c>
      <c r="BJ3528" s="9">
        <v>147.6</v>
      </c>
      <c r="BK3528" s="9" t="s">
        <v>49</v>
      </c>
    </row>
    <row r="3529" spans="57:63" hidden="1" x14ac:dyDescent="0.3">
      <c r="BE3529" s="10" t="s">
        <v>30</v>
      </c>
      <c r="BF3529" s="10">
        <v>2018</v>
      </c>
      <c r="BG3529" s="10" t="s">
        <v>43</v>
      </c>
      <c r="BH3529" s="58" t="s">
        <v>153</v>
      </c>
      <c r="BI3529" s="10" t="s">
        <v>10</v>
      </c>
      <c r="BJ3529" s="10">
        <v>121.4</v>
      </c>
      <c r="BK3529" s="10" t="s">
        <v>49</v>
      </c>
    </row>
    <row r="3530" spans="57:63" hidden="1" x14ac:dyDescent="0.3">
      <c r="BE3530" s="9" t="s">
        <v>30</v>
      </c>
      <c r="BF3530" s="9">
        <v>2018</v>
      </c>
      <c r="BG3530" s="9" t="s">
        <v>43</v>
      </c>
      <c r="BH3530" s="59" t="s">
        <v>153</v>
      </c>
      <c r="BI3530" s="9" t="s">
        <v>11</v>
      </c>
      <c r="BJ3530" s="9">
        <v>112.3</v>
      </c>
      <c r="BK3530" s="9" t="s">
        <v>49</v>
      </c>
    </row>
    <row r="3531" spans="57:63" hidden="1" x14ac:dyDescent="0.3">
      <c r="BE3531" s="10" t="s">
        <v>30</v>
      </c>
      <c r="BF3531" s="10">
        <v>2018</v>
      </c>
      <c r="BG3531" s="10" t="s">
        <v>43</v>
      </c>
      <c r="BH3531" s="58" t="s">
        <v>153</v>
      </c>
      <c r="BI3531" s="10" t="s">
        <v>12</v>
      </c>
      <c r="BJ3531" s="10">
        <v>139.5</v>
      </c>
      <c r="BK3531" s="10" t="s">
        <v>49</v>
      </c>
    </row>
    <row r="3532" spans="57:63" hidden="1" x14ac:dyDescent="0.3">
      <c r="BE3532" s="9" t="s">
        <v>30</v>
      </c>
      <c r="BF3532" s="9">
        <v>2018</v>
      </c>
      <c r="BG3532" s="9" t="s">
        <v>43</v>
      </c>
      <c r="BH3532" s="59" t="s">
        <v>153</v>
      </c>
      <c r="BI3532" s="9" t="s">
        <v>14</v>
      </c>
      <c r="BJ3532" s="9">
        <v>155.19999999999999</v>
      </c>
      <c r="BK3532" s="9" t="s">
        <v>49</v>
      </c>
    </row>
    <row r="3533" spans="57:63" hidden="1" x14ac:dyDescent="0.3">
      <c r="BE3533" s="10" t="s">
        <v>30</v>
      </c>
      <c r="BF3533" s="10">
        <v>2018</v>
      </c>
      <c r="BG3533" s="10" t="s">
        <v>43</v>
      </c>
      <c r="BH3533" s="58" t="s">
        <v>153</v>
      </c>
      <c r="BI3533" s="10" t="s">
        <v>15</v>
      </c>
      <c r="BJ3533" s="10">
        <v>140.19999999999999</v>
      </c>
      <c r="BK3533" s="10" t="s">
        <v>49</v>
      </c>
    </row>
    <row r="3534" spans="57:63" hidden="1" x14ac:dyDescent="0.3">
      <c r="BE3534" s="9" t="s">
        <v>30</v>
      </c>
      <c r="BF3534" s="9">
        <v>2018</v>
      </c>
      <c r="BG3534" s="9" t="s">
        <v>43</v>
      </c>
      <c r="BH3534" s="59" t="s">
        <v>153</v>
      </c>
      <c r="BI3534" s="9" t="s">
        <v>20</v>
      </c>
      <c r="BJ3534" s="9" t="s">
        <v>32</v>
      </c>
      <c r="BK3534" s="9" t="s">
        <v>77</v>
      </c>
    </row>
    <row r="3535" spans="57:63" hidden="1" x14ac:dyDescent="0.3">
      <c r="BE3535" s="10" t="s">
        <v>30</v>
      </c>
      <c r="BF3535" s="10">
        <v>2018</v>
      </c>
      <c r="BG3535" s="10" t="s">
        <v>43</v>
      </c>
      <c r="BH3535" s="58" t="s">
        <v>153</v>
      </c>
      <c r="BI3535" s="10" t="s">
        <v>21</v>
      </c>
      <c r="BJ3535" s="10">
        <v>149.69999999999999</v>
      </c>
      <c r="BK3535" s="10" t="s">
        <v>77</v>
      </c>
    </row>
    <row r="3536" spans="57:63" hidden="1" x14ac:dyDescent="0.3">
      <c r="BE3536" s="9" t="s">
        <v>30</v>
      </c>
      <c r="BF3536" s="9">
        <v>2018</v>
      </c>
      <c r="BG3536" s="9" t="s">
        <v>43</v>
      </c>
      <c r="BH3536" s="59" t="s">
        <v>153</v>
      </c>
      <c r="BI3536" s="9" t="s">
        <v>22</v>
      </c>
      <c r="BJ3536" s="9">
        <v>147.5</v>
      </c>
      <c r="BK3536" s="9" t="s">
        <v>77</v>
      </c>
    </row>
    <row r="3537" spans="57:63" hidden="1" x14ac:dyDescent="0.3">
      <c r="BE3537" s="10" t="s">
        <v>30</v>
      </c>
      <c r="BF3537" s="10">
        <v>2018</v>
      </c>
      <c r="BG3537" s="10" t="s">
        <v>43</v>
      </c>
      <c r="BH3537" s="58" t="s">
        <v>153</v>
      </c>
      <c r="BI3537" s="10" t="s">
        <v>23</v>
      </c>
      <c r="BJ3537" s="10">
        <v>144.80000000000001</v>
      </c>
      <c r="BK3537" s="10" t="s">
        <v>23</v>
      </c>
    </row>
    <row r="3538" spans="57:63" hidden="1" x14ac:dyDescent="0.3">
      <c r="BE3538" s="9" t="s">
        <v>30</v>
      </c>
      <c r="BF3538" s="9">
        <v>2018</v>
      </c>
      <c r="BG3538" s="9" t="s">
        <v>43</v>
      </c>
      <c r="BH3538" s="59" t="s">
        <v>153</v>
      </c>
      <c r="BI3538" s="9" t="s">
        <v>24</v>
      </c>
      <c r="BJ3538" s="9">
        <v>130.80000000000001</v>
      </c>
      <c r="BK3538" s="9" t="s">
        <v>77</v>
      </c>
    </row>
    <row r="3539" spans="57:63" hidden="1" x14ac:dyDescent="0.3">
      <c r="BE3539" s="10" t="s">
        <v>33</v>
      </c>
      <c r="BF3539" s="10">
        <v>2018</v>
      </c>
      <c r="BG3539" s="10" t="s">
        <v>43</v>
      </c>
      <c r="BH3539" s="58" t="s">
        <v>153</v>
      </c>
      <c r="BI3539" s="10" t="s">
        <v>3</v>
      </c>
      <c r="BJ3539" s="10">
        <v>137.6</v>
      </c>
      <c r="BK3539" s="10" t="s">
        <v>49</v>
      </c>
    </row>
    <row r="3540" spans="57:63" hidden="1" x14ac:dyDescent="0.3">
      <c r="BE3540" s="9" t="s">
        <v>33</v>
      </c>
      <c r="BF3540" s="9">
        <v>2018</v>
      </c>
      <c r="BG3540" s="9" t="s">
        <v>43</v>
      </c>
      <c r="BH3540" s="59" t="s">
        <v>153</v>
      </c>
      <c r="BI3540" s="9" t="s">
        <v>4</v>
      </c>
      <c r="BJ3540" s="9">
        <v>144.9</v>
      </c>
      <c r="BK3540" s="9" t="s">
        <v>49</v>
      </c>
    </row>
    <row r="3541" spans="57:63" hidden="1" x14ac:dyDescent="0.3">
      <c r="BE3541" s="10" t="s">
        <v>33</v>
      </c>
      <c r="BF3541" s="10">
        <v>2018</v>
      </c>
      <c r="BG3541" s="10" t="s">
        <v>43</v>
      </c>
      <c r="BH3541" s="58" t="s">
        <v>153</v>
      </c>
      <c r="BI3541" s="10" t="s">
        <v>5</v>
      </c>
      <c r="BJ3541" s="10">
        <v>133.5</v>
      </c>
      <c r="BK3541" s="10" t="s">
        <v>49</v>
      </c>
    </row>
    <row r="3542" spans="57:63" hidden="1" x14ac:dyDescent="0.3">
      <c r="BE3542" s="9" t="s">
        <v>33</v>
      </c>
      <c r="BF3542" s="9">
        <v>2018</v>
      </c>
      <c r="BG3542" s="9" t="s">
        <v>43</v>
      </c>
      <c r="BH3542" s="59" t="s">
        <v>153</v>
      </c>
      <c r="BI3542" s="9" t="s">
        <v>6</v>
      </c>
      <c r="BJ3542" s="9">
        <v>141.5</v>
      </c>
      <c r="BK3542" s="9" t="s">
        <v>49</v>
      </c>
    </row>
    <row r="3543" spans="57:63" hidden="1" x14ac:dyDescent="0.3">
      <c r="BE3543" s="10" t="s">
        <v>33</v>
      </c>
      <c r="BF3543" s="10">
        <v>2018</v>
      </c>
      <c r="BG3543" s="10" t="s">
        <v>43</v>
      </c>
      <c r="BH3543" s="58" t="s">
        <v>153</v>
      </c>
      <c r="BI3543" s="10" t="s">
        <v>7</v>
      </c>
      <c r="BJ3543" s="10">
        <v>118</v>
      </c>
      <c r="BK3543" s="10" t="s">
        <v>49</v>
      </c>
    </row>
    <row r="3544" spans="57:63" hidden="1" x14ac:dyDescent="0.3">
      <c r="BE3544" s="9" t="s">
        <v>33</v>
      </c>
      <c r="BF3544" s="9">
        <v>2018</v>
      </c>
      <c r="BG3544" s="9" t="s">
        <v>43</v>
      </c>
      <c r="BH3544" s="59" t="s">
        <v>153</v>
      </c>
      <c r="BI3544" s="9" t="s">
        <v>8</v>
      </c>
      <c r="BJ3544" s="9">
        <v>139.5</v>
      </c>
      <c r="BK3544" s="9" t="s">
        <v>49</v>
      </c>
    </row>
    <row r="3545" spans="57:63" hidden="1" x14ac:dyDescent="0.3">
      <c r="BE3545" s="10" t="s">
        <v>33</v>
      </c>
      <c r="BF3545" s="10">
        <v>2018</v>
      </c>
      <c r="BG3545" s="10" t="s">
        <v>43</v>
      </c>
      <c r="BH3545" s="58" t="s">
        <v>153</v>
      </c>
      <c r="BI3545" s="10" t="s">
        <v>9</v>
      </c>
      <c r="BJ3545" s="10">
        <v>153</v>
      </c>
      <c r="BK3545" s="10" t="s">
        <v>49</v>
      </c>
    </row>
    <row r="3546" spans="57:63" hidden="1" x14ac:dyDescent="0.3">
      <c r="BE3546" s="9" t="s">
        <v>33</v>
      </c>
      <c r="BF3546" s="9">
        <v>2018</v>
      </c>
      <c r="BG3546" s="9" t="s">
        <v>43</v>
      </c>
      <c r="BH3546" s="59" t="s">
        <v>153</v>
      </c>
      <c r="BI3546" s="9" t="s">
        <v>10</v>
      </c>
      <c r="BJ3546" s="9">
        <v>113.2</v>
      </c>
      <c r="BK3546" s="9" t="s">
        <v>49</v>
      </c>
    </row>
    <row r="3547" spans="57:63" hidden="1" x14ac:dyDescent="0.3">
      <c r="BE3547" s="10" t="s">
        <v>33</v>
      </c>
      <c r="BF3547" s="10">
        <v>2018</v>
      </c>
      <c r="BG3547" s="10" t="s">
        <v>43</v>
      </c>
      <c r="BH3547" s="58" t="s">
        <v>153</v>
      </c>
      <c r="BI3547" s="10" t="s">
        <v>11</v>
      </c>
      <c r="BJ3547" s="10">
        <v>112.8</v>
      </c>
      <c r="BK3547" s="10" t="s">
        <v>49</v>
      </c>
    </row>
    <row r="3548" spans="57:63" hidden="1" x14ac:dyDescent="0.3">
      <c r="BE3548" s="9" t="s">
        <v>33</v>
      </c>
      <c r="BF3548" s="9">
        <v>2018</v>
      </c>
      <c r="BG3548" s="9" t="s">
        <v>43</v>
      </c>
      <c r="BH3548" s="59" t="s">
        <v>153</v>
      </c>
      <c r="BI3548" s="9" t="s">
        <v>12</v>
      </c>
      <c r="BJ3548" s="9">
        <v>141.1</v>
      </c>
      <c r="BK3548" s="9" t="s">
        <v>49</v>
      </c>
    </row>
    <row r="3549" spans="57:63" hidden="1" x14ac:dyDescent="0.3">
      <c r="BE3549" s="10" t="s">
        <v>33</v>
      </c>
      <c r="BF3549" s="10">
        <v>2018</v>
      </c>
      <c r="BG3549" s="10" t="s">
        <v>43</v>
      </c>
      <c r="BH3549" s="58" t="s">
        <v>153</v>
      </c>
      <c r="BI3549" s="10" t="s">
        <v>14</v>
      </c>
      <c r="BJ3549" s="10">
        <v>152</v>
      </c>
      <c r="BK3549" s="10" t="s">
        <v>49</v>
      </c>
    </row>
    <row r="3550" spans="57:63" hidden="1" x14ac:dyDescent="0.3">
      <c r="BE3550" s="9" t="s">
        <v>33</v>
      </c>
      <c r="BF3550" s="9">
        <v>2018</v>
      </c>
      <c r="BG3550" s="9" t="s">
        <v>43</v>
      </c>
      <c r="BH3550" s="59" t="s">
        <v>153</v>
      </c>
      <c r="BI3550" s="9" t="s">
        <v>15</v>
      </c>
      <c r="BJ3550" s="9">
        <v>139.4</v>
      </c>
      <c r="BK3550" s="9" t="s">
        <v>49</v>
      </c>
    </row>
    <row r="3551" spans="57:63" hidden="1" x14ac:dyDescent="0.3">
      <c r="BE3551" s="10" t="s">
        <v>33</v>
      </c>
      <c r="BF3551" s="10">
        <v>2018</v>
      </c>
      <c r="BG3551" s="10" t="s">
        <v>43</v>
      </c>
      <c r="BH3551" s="58" t="s">
        <v>153</v>
      </c>
      <c r="BI3551" s="10" t="s">
        <v>20</v>
      </c>
      <c r="BJ3551" s="10">
        <v>146.30000000000001</v>
      </c>
      <c r="BK3551" s="10" t="s">
        <v>77</v>
      </c>
    </row>
    <row r="3552" spans="57:63" hidden="1" x14ac:dyDescent="0.3">
      <c r="BE3552" s="9" t="s">
        <v>33</v>
      </c>
      <c r="BF3552" s="9">
        <v>2018</v>
      </c>
      <c r="BG3552" s="9" t="s">
        <v>43</v>
      </c>
      <c r="BH3552" s="59" t="s">
        <v>153</v>
      </c>
      <c r="BI3552" s="9" t="s">
        <v>21</v>
      </c>
      <c r="BJ3552" s="9">
        <v>133.4</v>
      </c>
      <c r="BK3552" s="9" t="s">
        <v>77</v>
      </c>
    </row>
    <row r="3553" spans="57:63" hidden="1" x14ac:dyDescent="0.3">
      <c r="BE3553" s="10" t="s">
        <v>33</v>
      </c>
      <c r="BF3553" s="10">
        <v>2018</v>
      </c>
      <c r="BG3553" s="10" t="s">
        <v>43</v>
      </c>
      <c r="BH3553" s="58" t="s">
        <v>153</v>
      </c>
      <c r="BI3553" s="10" t="s">
        <v>22</v>
      </c>
      <c r="BJ3553" s="10">
        <v>135.1</v>
      </c>
      <c r="BK3553" s="10" t="s">
        <v>77</v>
      </c>
    </row>
    <row r="3554" spans="57:63" hidden="1" x14ac:dyDescent="0.3">
      <c r="BE3554" s="9" t="s">
        <v>33</v>
      </c>
      <c r="BF3554" s="9">
        <v>2018</v>
      </c>
      <c r="BG3554" s="9" t="s">
        <v>43</v>
      </c>
      <c r="BH3554" s="59" t="s">
        <v>153</v>
      </c>
      <c r="BI3554" s="9" t="s">
        <v>23</v>
      </c>
      <c r="BJ3554" s="9">
        <v>136.19999999999999</v>
      </c>
      <c r="BK3554" s="9" t="s">
        <v>23</v>
      </c>
    </row>
    <row r="3555" spans="57:63" hidden="1" x14ac:dyDescent="0.3">
      <c r="BE3555" s="10" t="s">
        <v>33</v>
      </c>
      <c r="BF3555" s="10">
        <v>2018</v>
      </c>
      <c r="BG3555" s="10" t="s">
        <v>43</v>
      </c>
      <c r="BH3555" s="58" t="s">
        <v>153</v>
      </c>
      <c r="BI3555" s="10" t="s">
        <v>24</v>
      </c>
      <c r="BJ3555" s="10">
        <v>123.3</v>
      </c>
      <c r="BK3555" s="10" t="s">
        <v>77</v>
      </c>
    </row>
    <row r="3556" spans="57:63" hidden="1" x14ac:dyDescent="0.3">
      <c r="BE3556" s="9" t="s">
        <v>34</v>
      </c>
      <c r="BF3556" s="9">
        <v>2018</v>
      </c>
      <c r="BG3556" s="9" t="s">
        <v>43</v>
      </c>
      <c r="BH3556" s="59" t="s">
        <v>153</v>
      </c>
      <c r="BI3556" s="9" t="s">
        <v>3</v>
      </c>
      <c r="BJ3556" s="9">
        <v>137.4</v>
      </c>
      <c r="BK3556" s="9" t="s">
        <v>49</v>
      </c>
    </row>
    <row r="3557" spans="57:63" hidden="1" x14ac:dyDescent="0.3">
      <c r="BE3557" s="10" t="s">
        <v>34</v>
      </c>
      <c r="BF3557" s="10">
        <v>2018</v>
      </c>
      <c r="BG3557" s="10" t="s">
        <v>43</v>
      </c>
      <c r="BH3557" s="58" t="s">
        <v>153</v>
      </c>
      <c r="BI3557" s="10" t="s">
        <v>4</v>
      </c>
      <c r="BJ3557" s="10">
        <v>149.5</v>
      </c>
      <c r="BK3557" s="10" t="s">
        <v>49</v>
      </c>
    </row>
    <row r="3558" spans="57:63" hidden="1" x14ac:dyDescent="0.3">
      <c r="BE3558" s="9" t="s">
        <v>34</v>
      </c>
      <c r="BF3558" s="9">
        <v>2018</v>
      </c>
      <c r="BG3558" s="9" t="s">
        <v>43</v>
      </c>
      <c r="BH3558" s="59" t="s">
        <v>153</v>
      </c>
      <c r="BI3558" s="9" t="s">
        <v>5</v>
      </c>
      <c r="BJ3558" s="9">
        <v>137.30000000000001</v>
      </c>
      <c r="BK3558" s="9" t="s">
        <v>49</v>
      </c>
    </row>
    <row r="3559" spans="57:63" hidden="1" x14ac:dyDescent="0.3">
      <c r="BE3559" s="10" t="s">
        <v>34</v>
      </c>
      <c r="BF3559" s="10">
        <v>2018</v>
      </c>
      <c r="BG3559" s="10" t="s">
        <v>43</v>
      </c>
      <c r="BH3559" s="58" t="s">
        <v>153</v>
      </c>
      <c r="BI3559" s="10" t="s">
        <v>6</v>
      </c>
      <c r="BJ3559" s="10">
        <v>141.9</v>
      </c>
      <c r="BK3559" s="10" t="s">
        <v>49</v>
      </c>
    </row>
    <row r="3560" spans="57:63" hidden="1" x14ac:dyDescent="0.3">
      <c r="BE3560" s="9" t="s">
        <v>34</v>
      </c>
      <c r="BF3560" s="9">
        <v>2018</v>
      </c>
      <c r="BG3560" s="9" t="s">
        <v>43</v>
      </c>
      <c r="BH3560" s="59" t="s">
        <v>153</v>
      </c>
      <c r="BI3560" s="9" t="s">
        <v>7</v>
      </c>
      <c r="BJ3560" s="9">
        <v>121.1</v>
      </c>
      <c r="BK3560" s="9" t="s">
        <v>49</v>
      </c>
    </row>
    <row r="3561" spans="57:63" hidden="1" x14ac:dyDescent="0.3">
      <c r="BE3561" s="10" t="s">
        <v>34</v>
      </c>
      <c r="BF3561" s="10">
        <v>2018</v>
      </c>
      <c r="BG3561" s="10" t="s">
        <v>43</v>
      </c>
      <c r="BH3561" s="58" t="s">
        <v>153</v>
      </c>
      <c r="BI3561" s="10" t="s">
        <v>8</v>
      </c>
      <c r="BJ3561" s="10">
        <v>142.5</v>
      </c>
      <c r="BK3561" s="10" t="s">
        <v>49</v>
      </c>
    </row>
    <row r="3562" spans="57:63" hidden="1" x14ac:dyDescent="0.3">
      <c r="BE3562" s="9" t="s">
        <v>34</v>
      </c>
      <c r="BF3562" s="9">
        <v>2018</v>
      </c>
      <c r="BG3562" s="9" t="s">
        <v>43</v>
      </c>
      <c r="BH3562" s="59" t="s">
        <v>153</v>
      </c>
      <c r="BI3562" s="9" t="s">
        <v>9</v>
      </c>
      <c r="BJ3562" s="9">
        <v>146.69999999999999</v>
      </c>
      <c r="BK3562" s="9" t="s">
        <v>49</v>
      </c>
    </row>
    <row r="3563" spans="57:63" hidden="1" x14ac:dyDescent="0.3">
      <c r="BE3563" s="10" t="s">
        <v>34</v>
      </c>
      <c r="BF3563" s="10">
        <v>2018</v>
      </c>
      <c r="BG3563" s="10" t="s">
        <v>43</v>
      </c>
      <c r="BH3563" s="58" t="s">
        <v>153</v>
      </c>
      <c r="BI3563" s="10" t="s">
        <v>10</v>
      </c>
      <c r="BJ3563" s="10">
        <v>119.1</v>
      </c>
      <c r="BK3563" s="10" t="s">
        <v>49</v>
      </c>
    </row>
    <row r="3564" spans="57:63" hidden="1" x14ac:dyDescent="0.3">
      <c r="BE3564" s="9" t="s">
        <v>34</v>
      </c>
      <c r="BF3564" s="9">
        <v>2018</v>
      </c>
      <c r="BG3564" s="9" t="s">
        <v>43</v>
      </c>
      <c r="BH3564" s="59" t="s">
        <v>153</v>
      </c>
      <c r="BI3564" s="9" t="s">
        <v>11</v>
      </c>
      <c r="BJ3564" s="9">
        <v>111.9</v>
      </c>
      <c r="BK3564" s="9" t="s">
        <v>49</v>
      </c>
    </row>
    <row r="3565" spans="57:63" hidden="1" x14ac:dyDescent="0.3">
      <c r="BE3565" s="10" t="s">
        <v>34</v>
      </c>
      <c r="BF3565" s="10">
        <v>2018</v>
      </c>
      <c r="BG3565" s="10" t="s">
        <v>43</v>
      </c>
      <c r="BH3565" s="58" t="s">
        <v>153</v>
      </c>
      <c r="BI3565" s="10" t="s">
        <v>12</v>
      </c>
      <c r="BJ3565" s="10">
        <v>141</v>
      </c>
      <c r="BK3565" s="10" t="s">
        <v>49</v>
      </c>
    </row>
    <row r="3566" spans="57:63" hidden="1" x14ac:dyDescent="0.3">
      <c r="BE3566" s="9" t="s">
        <v>34</v>
      </c>
      <c r="BF3566" s="9">
        <v>2018</v>
      </c>
      <c r="BG3566" s="9" t="s">
        <v>43</v>
      </c>
      <c r="BH3566" s="59" t="s">
        <v>153</v>
      </c>
      <c r="BI3566" s="9" t="s">
        <v>14</v>
      </c>
      <c r="BJ3566" s="9">
        <v>154.5</v>
      </c>
      <c r="BK3566" s="9" t="s">
        <v>49</v>
      </c>
    </row>
    <row r="3567" spans="57:63" hidden="1" x14ac:dyDescent="0.3">
      <c r="BE3567" s="10" t="s">
        <v>34</v>
      </c>
      <c r="BF3567" s="10">
        <v>2018</v>
      </c>
      <c r="BG3567" s="10" t="s">
        <v>43</v>
      </c>
      <c r="BH3567" s="58" t="s">
        <v>153</v>
      </c>
      <c r="BI3567" s="10" t="s">
        <v>15</v>
      </c>
      <c r="BJ3567" s="10">
        <v>139.69999999999999</v>
      </c>
      <c r="BK3567" s="10" t="s">
        <v>49</v>
      </c>
    </row>
    <row r="3568" spans="57:63" hidden="1" x14ac:dyDescent="0.3">
      <c r="BE3568" s="9" t="s">
        <v>34</v>
      </c>
      <c r="BF3568" s="9">
        <v>2018</v>
      </c>
      <c r="BG3568" s="9" t="s">
        <v>43</v>
      </c>
      <c r="BH3568" s="59" t="s">
        <v>153</v>
      </c>
      <c r="BI3568" s="9" t="s">
        <v>20</v>
      </c>
      <c r="BJ3568" s="9">
        <v>146.9</v>
      </c>
      <c r="BK3568" s="9" t="s">
        <v>77</v>
      </c>
    </row>
    <row r="3569" spans="57:63" hidden="1" x14ac:dyDescent="0.3">
      <c r="BE3569" s="10" t="s">
        <v>34</v>
      </c>
      <c r="BF3569" s="10">
        <v>2018</v>
      </c>
      <c r="BG3569" s="10" t="s">
        <v>43</v>
      </c>
      <c r="BH3569" s="58" t="s">
        <v>153</v>
      </c>
      <c r="BI3569" s="10" t="s">
        <v>21</v>
      </c>
      <c r="BJ3569" s="10">
        <v>145.30000000000001</v>
      </c>
      <c r="BK3569" s="10" t="s">
        <v>77</v>
      </c>
    </row>
    <row r="3570" spans="57:63" hidden="1" x14ac:dyDescent="0.3">
      <c r="BE3570" s="9" t="s">
        <v>34</v>
      </c>
      <c r="BF3570" s="9">
        <v>2018</v>
      </c>
      <c r="BG3570" s="9" t="s">
        <v>43</v>
      </c>
      <c r="BH3570" s="59" t="s">
        <v>153</v>
      </c>
      <c r="BI3570" s="9" t="s">
        <v>22</v>
      </c>
      <c r="BJ3570" s="9">
        <v>142.19999999999999</v>
      </c>
      <c r="BK3570" s="9" t="s">
        <v>77</v>
      </c>
    </row>
    <row r="3571" spans="57:63" hidden="1" x14ac:dyDescent="0.3">
      <c r="BE3571" s="10" t="s">
        <v>34</v>
      </c>
      <c r="BF3571" s="10">
        <v>2018</v>
      </c>
      <c r="BG3571" s="10" t="s">
        <v>43</v>
      </c>
      <c r="BH3571" s="58" t="s">
        <v>153</v>
      </c>
      <c r="BI3571" s="10" t="s">
        <v>23</v>
      </c>
      <c r="BJ3571" s="10">
        <v>142.1</v>
      </c>
      <c r="BK3571" s="10" t="s">
        <v>23</v>
      </c>
    </row>
    <row r="3572" spans="57:63" hidden="1" x14ac:dyDescent="0.3">
      <c r="BE3572" s="9" t="s">
        <v>34</v>
      </c>
      <c r="BF3572" s="9">
        <v>2018</v>
      </c>
      <c r="BG3572" s="9" t="s">
        <v>43</v>
      </c>
      <c r="BH3572" s="59" t="s">
        <v>153</v>
      </c>
      <c r="BI3572" s="9" t="s">
        <v>24</v>
      </c>
      <c r="BJ3572" s="9">
        <v>125.5</v>
      </c>
      <c r="BK3572" s="9" t="s">
        <v>77</v>
      </c>
    </row>
    <row r="3573" spans="57:63" hidden="1" x14ac:dyDescent="0.3">
      <c r="BE3573" s="10" t="s">
        <v>30</v>
      </c>
      <c r="BF3573" s="10">
        <v>2018</v>
      </c>
      <c r="BG3573" s="10" t="s">
        <v>45</v>
      </c>
      <c r="BH3573" s="58" t="s">
        <v>154</v>
      </c>
      <c r="BI3573" s="10" t="s">
        <v>3</v>
      </c>
      <c r="BJ3573" s="10">
        <v>137.1</v>
      </c>
      <c r="BK3573" s="10" t="s">
        <v>49</v>
      </c>
    </row>
    <row r="3574" spans="57:63" hidden="1" x14ac:dyDescent="0.3">
      <c r="BE3574" s="9" t="s">
        <v>30</v>
      </c>
      <c r="BF3574" s="9">
        <v>2018</v>
      </c>
      <c r="BG3574" s="9" t="s">
        <v>45</v>
      </c>
      <c r="BH3574" s="59" t="s">
        <v>154</v>
      </c>
      <c r="BI3574" s="9" t="s">
        <v>4</v>
      </c>
      <c r="BJ3574" s="9">
        <v>150.80000000000001</v>
      </c>
      <c r="BK3574" s="9" t="s">
        <v>49</v>
      </c>
    </row>
    <row r="3575" spans="57:63" hidden="1" x14ac:dyDescent="0.3">
      <c r="BE3575" s="10" t="s">
        <v>30</v>
      </c>
      <c r="BF3575" s="10">
        <v>2018</v>
      </c>
      <c r="BG3575" s="10" t="s">
        <v>45</v>
      </c>
      <c r="BH3575" s="58" t="s">
        <v>154</v>
      </c>
      <c r="BI3575" s="10" t="s">
        <v>5</v>
      </c>
      <c r="BJ3575" s="10">
        <v>136.69999999999999</v>
      </c>
      <c r="BK3575" s="10" t="s">
        <v>49</v>
      </c>
    </row>
    <row r="3576" spans="57:63" hidden="1" x14ac:dyDescent="0.3">
      <c r="BE3576" s="9" t="s">
        <v>30</v>
      </c>
      <c r="BF3576" s="9">
        <v>2018</v>
      </c>
      <c r="BG3576" s="9" t="s">
        <v>45</v>
      </c>
      <c r="BH3576" s="59" t="s">
        <v>154</v>
      </c>
      <c r="BI3576" s="9" t="s">
        <v>6</v>
      </c>
      <c r="BJ3576" s="9">
        <v>141.9</v>
      </c>
      <c r="BK3576" s="9" t="s">
        <v>49</v>
      </c>
    </row>
    <row r="3577" spans="57:63" hidden="1" x14ac:dyDescent="0.3">
      <c r="BE3577" s="10" t="s">
        <v>30</v>
      </c>
      <c r="BF3577" s="10">
        <v>2018</v>
      </c>
      <c r="BG3577" s="10" t="s">
        <v>45</v>
      </c>
      <c r="BH3577" s="58" t="s">
        <v>154</v>
      </c>
      <c r="BI3577" s="10" t="s">
        <v>7</v>
      </c>
      <c r="BJ3577" s="10">
        <v>122.8</v>
      </c>
      <c r="BK3577" s="10" t="s">
        <v>49</v>
      </c>
    </row>
    <row r="3578" spans="57:63" hidden="1" x14ac:dyDescent="0.3">
      <c r="BE3578" s="9" t="s">
        <v>30</v>
      </c>
      <c r="BF3578" s="9">
        <v>2018</v>
      </c>
      <c r="BG3578" s="9" t="s">
        <v>45</v>
      </c>
      <c r="BH3578" s="59" t="s">
        <v>154</v>
      </c>
      <c r="BI3578" s="9" t="s">
        <v>8</v>
      </c>
      <c r="BJ3578" s="9">
        <v>143.9</v>
      </c>
      <c r="BK3578" s="9" t="s">
        <v>49</v>
      </c>
    </row>
    <row r="3579" spans="57:63" hidden="1" x14ac:dyDescent="0.3">
      <c r="BE3579" s="10" t="s">
        <v>30</v>
      </c>
      <c r="BF3579" s="10">
        <v>2018</v>
      </c>
      <c r="BG3579" s="10" t="s">
        <v>45</v>
      </c>
      <c r="BH3579" s="58" t="s">
        <v>154</v>
      </c>
      <c r="BI3579" s="10" t="s">
        <v>9</v>
      </c>
      <c r="BJ3579" s="10">
        <v>147.5</v>
      </c>
      <c r="BK3579" s="10" t="s">
        <v>49</v>
      </c>
    </row>
    <row r="3580" spans="57:63" hidden="1" x14ac:dyDescent="0.3">
      <c r="BE3580" s="9" t="s">
        <v>30</v>
      </c>
      <c r="BF3580" s="9">
        <v>2018</v>
      </c>
      <c r="BG3580" s="9" t="s">
        <v>45</v>
      </c>
      <c r="BH3580" s="59" t="s">
        <v>154</v>
      </c>
      <c r="BI3580" s="9" t="s">
        <v>10</v>
      </c>
      <c r="BJ3580" s="9">
        <v>121</v>
      </c>
      <c r="BK3580" s="9" t="s">
        <v>49</v>
      </c>
    </row>
    <row r="3581" spans="57:63" hidden="1" x14ac:dyDescent="0.3">
      <c r="BE3581" s="10" t="s">
        <v>30</v>
      </c>
      <c r="BF3581" s="10">
        <v>2018</v>
      </c>
      <c r="BG3581" s="10" t="s">
        <v>45</v>
      </c>
      <c r="BH3581" s="58" t="s">
        <v>154</v>
      </c>
      <c r="BI3581" s="10" t="s">
        <v>11</v>
      </c>
      <c r="BJ3581" s="10">
        <v>111.6</v>
      </c>
      <c r="BK3581" s="10" t="s">
        <v>49</v>
      </c>
    </row>
    <row r="3582" spans="57:63" hidden="1" x14ac:dyDescent="0.3">
      <c r="BE3582" s="9" t="s">
        <v>30</v>
      </c>
      <c r="BF3582" s="9">
        <v>2018</v>
      </c>
      <c r="BG3582" s="9" t="s">
        <v>45</v>
      </c>
      <c r="BH3582" s="59" t="s">
        <v>154</v>
      </c>
      <c r="BI3582" s="9" t="s">
        <v>12</v>
      </c>
      <c r="BJ3582" s="9">
        <v>140.6</v>
      </c>
      <c r="BK3582" s="9" t="s">
        <v>49</v>
      </c>
    </row>
    <row r="3583" spans="57:63" hidden="1" x14ac:dyDescent="0.3">
      <c r="BE3583" s="10" t="s">
        <v>30</v>
      </c>
      <c r="BF3583" s="10">
        <v>2018</v>
      </c>
      <c r="BG3583" s="10" t="s">
        <v>45</v>
      </c>
      <c r="BH3583" s="58" t="s">
        <v>154</v>
      </c>
      <c r="BI3583" s="10" t="s">
        <v>14</v>
      </c>
      <c r="BJ3583" s="10">
        <v>156.1</v>
      </c>
      <c r="BK3583" s="10" t="s">
        <v>49</v>
      </c>
    </row>
    <row r="3584" spans="57:63" hidden="1" x14ac:dyDescent="0.3">
      <c r="BE3584" s="9" t="s">
        <v>30</v>
      </c>
      <c r="BF3584" s="9">
        <v>2018</v>
      </c>
      <c r="BG3584" s="9" t="s">
        <v>45</v>
      </c>
      <c r="BH3584" s="59" t="s">
        <v>154</v>
      </c>
      <c r="BI3584" s="9" t="s">
        <v>15</v>
      </c>
      <c r="BJ3584" s="9">
        <v>140</v>
      </c>
      <c r="BK3584" s="9" t="s">
        <v>49</v>
      </c>
    </row>
    <row r="3585" spans="57:63" hidden="1" x14ac:dyDescent="0.3">
      <c r="BE3585" s="10" t="s">
        <v>30</v>
      </c>
      <c r="BF3585" s="10">
        <v>2018</v>
      </c>
      <c r="BG3585" s="10" t="s">
        <v>45</v>
      </c>
      <c r="BH3585" s="58" t="s">
        <v>154</v>
      </c>
      <c r="BI3585" s="10" t="s">
        <v>20</v>
      </c>
      <c r="BJ3585" s="10" t="s">
        <v>32</v>
      </c>
      <c r="BK3585" s="10" t="s">
        <v>77</v>
      </c>
    </row>
    <row r="3586" spans="57:63" hidden="1" x14ac:dyDescent="0.3">
      <c r="BE3586" s="9" t="s">
        <v>30</v>
      </c>
      <c r="BF3586" s="9">
        <v>2018</v>
      </c>
      <c r="BG3586" s="9" t="s">
        <v>45</v>
      </c>
      <c r="BH3586" s="59" t="s">
        <v>154</v>
      </c>
      <c r="BI3586" s="9" t="s">
        <v>21</v>
      </c>
      <c r="BJ3586" s="9">
        <v>150.30000000000001</v>
      </c>
      <c r="BK3586" s="9" t="s">
        <v>77</v>
      </c>
    </row>
    <row r="3587" spans="57:63" hidden="1" x14ac:dyDescent="0.3">
      <c r="BE3587" s="10" t="s">
        <v>30</v>
      </c>
      <c r="BF3587" s="10">
        <v>2018</v>
      </c>
      <c r="BG3587" s="10" t="s">
        <v>45</v>
      </c>
      <c r="BH3587" s="58" t="s">
        <v>154</v>
      </c>
      <c r="BI3587" s="10" t="s">
        <v>22</v>
      </c>
      <c r="BJ3587" s="10">
        <v>148</v>
      </c>
      <c r="BK3587" s="10" t="s">
        <v>77</v>
      </c>
    </row>
    <row r="3588" spans="57:63" hidden="1" x14ac:dyDescent="0.3">
      <c r="BE3588" s="9" t="s">
        <v>30</v>
      </c>
      <c r="BF3588" s="9">
        <v>2018</v>
      </c>
      <c r="BG3588" s="9" t="s">
        <v>45</v>
      </c>
      <c r="BH3588" s="59" t="s">
        <v>154</v>
      </c>
      <c r="BI3588" s="9" t="s">
        <v>23</v>
      </c>
      <c r="BJ3588" s="9">
        <v>145.4</v>
      </c>
      <c r="BK3588" s="9" t="s">
        <v>23</v>
      </c>
    </row>
    <row r="3589" spans="57:63" hidden="1" x14ac:dyDescent="0.3">
      <c r="BE3589" s="10" t="s">
        <v>30</v>
      </c>
      <c r="BF3589" s="10">
        <v>2018</v>
      </c>
      <c r="BG3589" s="10" t="s">
        <v>45</v>
      </c>
      <c r="BH3589" s="58" t="s">
        <v>154</v>
      </c>
      <c r="BI3589" s="10" t="s">
        <v>24</v>
      </c>
      <c r="BJ3589" s="10">
        <v>130.30000000000001</v>
      </c>
      <c r="BK3589" s="10" t="s">
        <v>77</v>
      </c>
    </row>
    <row r="3590" spans="57:63" hidden="1" x14ac:dyDescent="0.3">
      <c r="BE3590" s="9" t="s">
        <v>33</v>
      </c>
      <c r="BF3590" s="9">
        <v>2018</v>
      </c>
      <c r="BG3590" s="9" t="s">
        <v>45</v>
      </c>
      <c r="BH3590" s="59" t="s">
        <v>154</v>
      </c>
      <c r="BI3590" s="9" t="s">
        <v>3</v>
      </c>
      <c r="BJ3590" s="9">
        <v>138.1</v>
      </c>
      <c r="BK3590" s="9" t="s">
        <v>49</v>
      </c>
    </row>
    <row r="3591" spans="57:63" hidden="1" x14ac:dyDescent="0.3">
      <c r="BE3591" s="10" t="s">
        <v>33</v>
      </c>
      <c r="BF3591" s="10">
        <v>2018</v>
      </c>
      <c r="BG3591" s="10" t="s">
        <v>45</v>
      </c>
      <c r="BH3591" s="58" t="s">
        <v>154</v>
      </c>
      <c r="BI3591" s="10" t="s">
        <v>4</v>
      </c>
      <c r="BJ3591" s="10">
        <v>146.30000000000001</v>
      </c>
      <c r="BK3591" s="10" t="s">
        <v>49</v>
      </c>
    </row>
    <row r="3592" spans="57:63" hidden="1" x14ac:dyDescent="0.3">
      <c r="BE3592" s="9" t="s">
        <v>33</v>
      </c>
      <c r="BF3592" s="9">
        <v>2018</v>
      </c>
      <c r="BG3592" s="9" t="s">
        <v>45</v>
      </c>
      <c r="BH3592" s="59" t="s">
        <v>154</v>
      </c>
      <c r="BI3592" s="9" t="s">
        <v>5</v>
      </c>
      <c r="BJ3592" s="9">
        <v>137.80000000000001</v>
      </c>
      <c r="BK3592" s="9" t="s">
        <v>49</v>
      </c>
    </row>
    <row r="3593" spans="57:63" hidden="1" x14ac:dyDescent="0.3">
      <c r="BE3593" s="10" t="s">
        <v>33</v>
      </c>
      <c r="BF3593" s="10">
        <v>2018</v>
      </c>
      <c r="BG3593" s="10" t="s">
        <v>45</v>
      </c>
      <c r="BH3593" s="58" t="s">
        <v>154</v>
      </c>
      <c r="BI3593" s="10" t="s">
        <v>6</v>
      </c>
      <c r="BJ3593" s="10">
        <v>141.6</v>
      </c>
      <c r="BK3593" s="10" t="s">
        <v>49</v>
      </c>
    </row>
    <row r="3594" spans="57:63" hidden="1" x14ac:dyDescent="0.3">
      <c r="BE3594" s="9" t="s">
        <v>33</v>
      </c>
      <c r="BF3594" s="9">
        <v>2018</v>
      </c>
      <c r="BG3594" s="9" t="s">
        <v>45</v>
      </c>
      <c r="BH3594" s="59" t="s">
        <v>154</v>
      </c>
      <c r="BI3594" s="9" t="s">
        <v>7</v>
      </c>
      <c r="BJ3594" s="9">
        <v>118.1</v>
      </c>
      <c r="BK3594" s="9" t="s">
        <v>49</v>
      </c>
    </row>
    <row r="3595" spans="57:63" hidden="1" x14ac:dyDescent="0.3">
      <c r="BE3595" s="10" t="s">
        <v>33</v>
      </c>
      <c r="BF3595" s="10">
        <v>2018</v>
      </c>
      <c r="BG3595" s="10" t="s">
        <v>45</v>
      </c>
      <c r="BH3595" s="58" t="s">
        <v>154</v>
      </c>
      <c r="BI3595" s="10" t="s">
        <v>8</v>
      </c>
      <c r="BJ3595" s="10">
        <v>141.5</v>
      </c>
      <c r="BK3595" s="10" t="s">
        <v>49</v>
      </c>
    </row>
    <row r="3596" spans="57:63" hidden="1" x14ac:dyDescent="0.3">
      <c r="BE3596" s="9" t="s">
        <v>33</v>
      </c>
      <c r="BF3596" s="9">
        <v>2018</v>
      </c>
      <c r="BG3596" s="9" t="s">
        <v>45</v>
      </c>
      <c r="BH3596" s="59" t="s">
        <v>154</v>
      </c>
      <c r="BI3596" s="9" t="s">
        <v>9</v>
      </c>
      <c r="BJ3596" s="9">
        <v>145.19999999999999</v>
      </c>
      <c r="BK3596" s="9" t="s">
        <v>49</v>
      </c>
    </row>
    <row r="3597" spans="57:63" hidden="1" x14ac:dyDescent="0.3">
      <c r="BE3597" s="10" t="s">
        <v>33</v>
      </c>
      <c r="BF3597" s="10">
        <v>2018</v>
      </c>
      <c r="BG3597" s="10" t="s">
        <v>45</v>
      </c>
      <c r="BH3597" s="58" t="s">
        <v>154</v>
      </c>
      <c r="BI3597" s="10" t="s">
        <v>10</v>
      </c>
      <c r="BJ3597" s="10">
        <v>115.3</v>
      </c>
      <c r="BK3597" s="10" t="s">
        <v>49</v>
      </c>
    </row>
    <row r="3598" spans="57:63" hidden="1" x14ac:dyDescent="0.3">
      <c r="BE3598" s="9" t="s">
        <v>33</v>
      </c>
      <c r="BF3598" s="9">
        <v>2018</v>
      </c>
      <c r="BG3598" s="9" t="s">
        <v>45</v>
      </c>
      <c r="BH3598" s="59" t="s">
        <v>154</v>
      </c>
      <c r="BI3598" s="9" t="s">
        <v>11</v>
      </c>
      <c r="BJ3598" s="9">
        <v>112.5</v>
      </c>
      <c r="BK3598" s="9" t="s">
        <v>49</v>
      </c>
    </row>
    <row r="3599" spans="57:63" hidden="1" x14ac:dyDescent="0.3">
      <c r="BE3599" s="10" t="s">
        <v>33</v>
      </c>
      <c r="BF3599" s="10">
        <v>2018</v>
      </c>
      <c r="BG3599" s="10" t="s">
        <v>45</v>
      </c>
      <c r="BH3599" s="58" t="s">
        <v>154</v>
      </c>
      <c r="BI3599" s="10" t="s">
        <v>12</v>
      </c>
      <c r="BJ3599" s="10">
        <v>141.4</v>
      </c>
      <c r="BK3599" s="10" t="s">
        <v>49</v>
      </c>
    </row>
    <row r="3600" spans="57:63" hidden="1" x14ac:dyDescent="0.3">
      <c r="BE3600" s="9" t="s">
        <v>33</v>
      </c>
      <c r="BF3600" s="9">
        <v>2018</v>
      </c>
      <c r="BG3600" s="9" t="s">
        <v>45</v>
      </c>
      <c r="BH3600" s="59" t="s">
        <v>154</v>
      </c>
      <c r="BI3600" s="9" t="s">
        <v>14</v>
      </c>
      <c r="BJ3600" s="9">
        <v>152.6</v>
      </c>
      <c r="BK3600" s="9" t="s">
        <v>49</v>
      </c>
    </row>
    <row r="3601" spans="57:63" hidden="1" x14ac:dyDescent="0.3">
      <c r="BE3601" s="10" t="s">
        <v>33</v>
      </c>
      <c r="BF3601" s="10">
        <v>2018</v>
      </c>
      <c r="BG3601" s="10" t="s">
        <v>45</v>
      </c>
      <c r="BH3601" s="58" t="s">
        <v>154</v>
      </c>
      <c r="BI3601" s="10" t="s">
        <v>15</v>
      </c>
      <c r="BJ3601" s="10">
        <v>139.1</v>
      </c>
      <c r="BK3601" s="10" t="s">
        <v>49</v>
      </c>
    </row>
    <row r="3602" spans="57:63" hidden="1" x14ac:dyDescent="0.3">
      <c r="BE3602" s="9" t="s">
        <v>33</v>
      </c>
      <c r="BF3602" s="9">
        <v>2018</v>
      </c>
      <c r="BG3602" s="9" t="s">
        <v>45</v>
      </c>
      <c r="BH3602" s="59" t="s">
        <v>154</v>
      </c>
      <c r="BI3602" s="9" t="s">
        <v>20</v>
      </c>
      <c r="BJ3602" s="9">
        <v>146.9</v>
      </c>
      <c r="BK3602" s="9" t="s">
        <v>77</v>
      </c>
    </row>
    <row r="3603" spans="57:63" hidden="1" x14ac:dyDescent="0.3">
      <c r="BE3603" s="10" t="s">
        <v>33</v>
      </c>
      <c r="BF3603" s="10">
        <v>2018</v>
      </c>
      <c r="BG3603" s="10" t="s">
        <v>45</v>
      </c>
      <c r="BH3603" s="58" t="s">
        <v>154</v>
      </c>
      <c r="BI3603" s="10" t="s">
        <v>21</v>
      </c>
      <c r="BJ3603" s="10">
        <v>136.69999999999999</v>
      </c>
      <c r="BK3603" s="10" t="s">
        <v>77</v>
      </c>
    </row>
    <row r="3604" spans="57:63" hidden="1" x14ac:dyDescent="0.3">
      <c r="BE3604" s="9" t="s">
        <v>33</v>
      </c>
      <c r="BF3604" s="9">
        <v>2018</v>
      </c>
      <c r="BG3604" s="9" t="s">
        <v>45</v>
      </c>
      <c r="BH3604" s="59" t="s">
        <v>154</v>
      </c>
      <c r="BI3604" s="9" t="s">
        <v>22</v>
      </c>
      <c r="BJ3604" s="9">
        <v>135.80000000000001</v>
      </c>
      <c r="BK3604" s="9" t="s">
        <v>77</v>
      </c>
    </row>
    <row r="3605" spans="57:63" hidden="1" x14ac:dyDescent="0.3">
      <c r="BE3605" s="10" t="s">
        <v>33</v>
      </c>
      <c r="BF3605" s="10">
        <v>2018</v>
      </c>
      <c r="BG3605" s="10" t="s">
        <v>45</v>
      </c>
      <c r="BH3605" s="58" t="s">
        <v>154</v>
      </c>
      <c r="BI3605" s="10" t="s">
        <v>23</v>
      </c>
      <c r="BJ3605" s="10">
        <v>136.80000000000001</v>
      </c>
      <c r="BK3605" s="10" t="s">
        <v>23</v>
      </c>
    </row>
    <row r="3606" spans="57:63" hidden="1" x14ac:dyDescent="0.3">
      <c r="BE3606" s="9" t="s">
        <v>33</v>
      </c>
      <c r="BF3606" s="9">
        <v>2018</v>
      </c>
      <c r="BG3606" s="9" t="s">
        <v>45</v>
      </c>
      <c r="BH3606" s="59" t="s">
        <v>154</v>
      </c>
      <c r="BI3606" s="9" t="s">
        <v>24</v>
      </c>
      <c r="BJ3606" s="9">
        <v>121.2</v>
      </c>
      <c r="BK3606" s="9" t="s">
        <v>77</v>
      </c>
    </row>
    <row r="3607" spans="57:63" hidden="1" x14ac:dyDescent="0.3">
      <c r="BE3607" s="10" t="s">
        <v>34</v>
      </c>
      <c r="BF3607" s="10">
        <v>2018</v>
      </c>
      <c r="BG3607" s="10" t="s">
        <v>45</v>
      </c>
      <c r="BH3607" s="58" t="s">
        <v>154</v>
      </c>
      <c r="BI3607" s="10" t="s">
        <v>3</v>
      </c>
      <c r="BJ3607" s="10">
        <v>137.4</v>
      </c>
      <c r="BK3607" s="10" t="s">
        <v>49</v>
      </c>
    </row>
    <row r="3608" spans="57:63" hidden="1" x14ac:dyDescent="0.3">
      <c r="BE3608" s="9" t="s">
        <v>34</v>
      </c>
      <c r="BF3608" s="9">
        <v>2018</v>
      </c>
      <c r="BG3608" s="9" t="s">
        <v>45</v>
      </c>
      <c r="BH3608" s="59" t="s">
        <v>154</v>
      </c>
      <c r="BI3608" s="9" t="s">
        <v>4</v>
      </c>
      <c r="BJ3608" s="9">
        <v>149.19999999999999</v>
      </c>
      <c r="BK3608" s="9" t="s">
        <v>49</v>
      </c>
    </row>
    <row r="3609" spans="57:63" hidden="1" x14ac:dyDescent="0.3">
      <c r="BE3609" s="10" t="s">
        <v>34</v>
      </c>
      <c r="BF3609" s="10">
        <v>2018</v>
      </c>
      <c r="BG3609" s="10" t="s">
        <v>45</v>
      </c>
      <c r="BH3609" s="58" t="s">
        <v>154</v>
      </c>
      <c r="BI3609" s="10" t="s">
        <v>5</v>
      </c>
      <c r="BJ3609" s="10">
        <v>137.1</v>
      </c>
      <c r="BK3609" s="10" t="s">
        <v>49</v>
      </c>
    </row>
    <row r="3610" spans="57:63" hidden="1" x14ac:dyDescent="0.3">
      <c r="BE3610" s="9" t="s">
        <v>34</v>
      </c>
      <c r="BF3610" s="9">
        <v>2018</v>
      </c>
      <c r="BG3610" s="9" t="s">
        <v>45</v>
      </c>
      <c r="BH3610" s="59" t="s">
        <v>154</v>
      </c>
      <c r="BI3610" s="9" t="s">
        <v>6</v>
      </c>
      <c r="BJ3610" s="9">
        <v>141.80000000000001</v>
      </c>
      <c r="BK3610" s="9" t="s">
        <v>49</v>
      </c>
    </row>
    <row r="3611" spans="57:63" hidden="1" x14ac:dyDescent="0.3">
      <c r="BE3611" s="10" t="s">
        <v>34</v>
      </c>
      <c r="BF3611" s="10">
        <v>2018</v>
      </c>
      <c r="BG3611" s="10" t="s">
        <v>45</v>
      </c>
      <c r="BH3611" s="58" t="s">
        <v>154</v>
      </c>
      <c r="BI3611" s="10" t="s">
        <v>7</v>
      </c>
      <c r="BJ3611" s="10">
        <v>121.1</v>
      </c>
      <c r="BK3611" s="10" t="s">
        <v>49</v>
      </c>
    </row>
    <row r="3612" spans="57:63" hidden="1" x14ac:dyDescent="0.3">
      <c r="BE3612" s="9" t="s">
        <v>34</v>
      </c>
      <c r="BF3612" s="9">
        <v>2018</v>
      </c>
      <c r="BG3612" s="9" t="s">
        <v>45</v>
      </c>
      <c r="BH3612" s="59" t="s">
        <v>154</v>
      </c>
      <c r="BI3612" s="9" t="s">
        <v>8</v>
      </c>
      <c r="BJ3612" s="9">
        <v>142.80000000000001</v>
      </c>
      <c r="BK3612" s="9" t="s">
        <v>49</v>
      </c>
    </row>
    <row r="3613" spans="57:63" hidden="1" x14ac:dyDescent="0.3">
      <c r="BE3613" s="10" t="s">
        <v>34</v>
      </c>
      <c r="BF3613" s="10">
        <v>2018</v>
      </c>
      <c r="BG3613" s="10" t="s">
        <v>45</v>
      </c>
      <c r="BH3613" s="58" t="s">
        <v>154</v>
      </c>
      <c r="BI3613" s="10" t="s">
        <v>9</v>
      </c>
      <c r="BJ3613" s="10">
        <v>146.69999999999999</v>
      </c>
      <c r="BK3613" s="10" t="s">
        <v>49</v>
      </c>
    </row>
    <row r="3614" spans="57:63" hidden="1" x14ac:dyDescent="0.3">
      <c r="BE3614" s="9" t="s">
        <v>34</v>
      </c>
      <c r="BF3614" s="9">
        <v>2018</v>
      </c>
      <c r="BG3614" s="9" t="s">
        <v>45</v>
      </c>
      <c r="BH3614" s="59" t="s">
        <v>154</v>
      </c>
      <c r="BI3614" s="9" t="s">
        <v>10</v>
      </c>
      <c r="BJ3614" s="9">
        <v>119.1</v>
      </c>
      <c r="BK3614" s="9" t="s">
        <v>49</v>
      </c>
    </row>
    <row r="3615" spans="57:63" hidden="1" x14ac:dyDescent="0.3">
      <c r="BE3615" s="10" t="s">
        <v>34</v>
      </c>
      <c r="BF3615" s="10">
        <v>2018</v>
      </c>
      <c r="BG3615" s="10" t="s">
        <v>45</v>
      </c>
      <c r="BH3615" s="58" t="s">
        <v>154</v>
      </c>
      <c r="BI3615" s="10" t="s">
        <v>11</v>
      </c>
      <c r="BJ3615" s="10">
        <v>111.9</v>
      </c>
      <c r="BK3615" s="10" t="s">
        <v>49</v>
      </c>
    </row>
    <row r="3616" spans="57:63" hidden="1" x14ac:dyDescent="0.3">
      <c r="BE3616" s="9" t="s">
        <v>34</v>
      </c>
      <c r="BF3616" s="9">
        <v>2018</v>
      </c>
      <c r="BG3616" s="9" t="s">
        <v>45</v>
      </c>
      <c r="BH3616" s="59" t="s">
        <v>154</v>
      </c>
      <c r="BI3616" s="9" t="s">
        <v>12</v>
      </c>
      <c r="BJ3616" s="9">
        <v>140.9</v>
      </c>
      <c r="BK3616" s="9" t="s">
        <v>49</v>
      </c>
    </row>
    <row r="3617" spans="57:63" hidden="1" x14ac:dyDescent="0.3">
      <c r="BE3617" s="10" t="s">
        <v>34</v>
      </c>
      <c r="BF3617" s="10">
        <v>2018</v>
      </c>
      <c r="BG3617" s="10" t="s">
        <v>45</v>
      </c>
      <c r="BH3617" s="58" t="s">
        <v>154</v>
      </c>
      <c r="BI3617" s="10" t="s">
        <v>14</v>
      </c>
      <c r="BJ3617" s="10">
        <v>154.5</v>
      </c>
      <c r="BK3617" s="10" t="s">
        <v>49</v>
      </c>
    </row>
    <row r="3618" spans="57:63" hidden="1" x14ac:dyDescent="0.3">
      <c r="BE3618" s="9" t="s">
        <v>34</v>
      </c>
      <c r="BF3618" s="9">
        <v>2018</v>
      </c>
      <c r="BG3618" s="9" t="s">
        <v>45</v>
      </c>
      <c r="BH3618" s="59" t="s">
        <v>154</v>
      </c>
      <c r="BI3618" s="9" t="s">
        <v>15</v>
      </c>
      <c r="BJ3618" s="9">
        <v>139.69999999999999</v>
      </c>
      <c r="BK3618" s="9" t="s">
        <v>49</v>
      </c>
    </row>
    <row r="3619" spans="57:63" hidden="1" x14ac:dyDescent="0.3">
      <c r="BE3619" s="10" t="s">
        <v>34</v>
      </c>
      <c r="BF3619" s="10">
        <v>2018</v>
      </c>
      <c r="BG3619" s="10" t="s">
        <v>45</v>
      </c>
      <c r="BH3619" s="58" t="s">
        <v>154</v>
      </c>
      <c r="BI3619" s="10" t="s">
        <v>20</v>
      </c>
      <c r="BJ3619" s="10">
        <v>146.9</v>
      </c>
      <c r="BK3619" s="10" t="s">
        <v>77</v>
      </c>
    </row>
    <row r="3620" spans="57:63" hidden="1" x14ac:dyDescent="0.3">
      <c r="BE3620" s="9" t="s">
        <v>34</v>
      </c>
      <c r="BF3620" s="9">
        <v>2018</v>
      </c>
      <c r="BG3620" s="9" t="s">
        <v>45</v>
      </c>
      <c r="BH3620" s="59" t="s">
        <v>154</v>
      </c>
      <c r="BI3620" s="9" t="s">
        <v>21</v>
      </c>
      <c r="BJ3620" s="9">
        <v>145.1</v>
      </c>
      <c r="BK3620" s="9" t="s">
        <v>77</v>
      </c>
    </row>
    <row r="3621" spans="57:63" hidden="1" x14ac:dyDescent="0.3">
      <c r="BE3621" s="10" t="s">
        <v>34</v>
      </c>
      <c r="BF3621" s="10">
        <v>2018</v>
      </c>
      <c r="BG3621" s="10" t="s">
        <v>45</v>
      </c>
      <c r="BH3621" s="58" t="s">
        <v>154</v>
      </c>
      <c r="BI3621" s="10" t="s">
        <v>22</v>
      </c>
      <c r="BJ3621" s="10">
        <v>142.19999999999999</v>
      </c>
      <c r="BK3621" s="10" t="s">
        <v>77</v>
      </c>
    </row>
    <row r="3622" spans="57:63" hidden="1" x14ac:dyDescent="0.3">
      <c r="BE3622" s="9" t="s">
        <v>34</v>
      </c>
      <c r="BF3622" s="9">
        <v>2018</v>
      </c>
      <c r="BG3622" s="9" t="s">
        <v>45</v>
      </c>
      <c r="BH3622" s="59" t="s">
        <v>154</v>
      </c>
      <c r="BI3622" s="9" t="s">
        <v>23</v>
      </c>
      <c r="BJ3622" s="9">
        <v>142.1</v>
      </c>
      <c r="BK3622" s="9" t="s">
        <v>23</v>
      </c>
    </row>
    <row r="3623" spans="57:63" hidden="1" x14ac:dyDescent="0.3">
      <c r="BE3623" s="10" t="s">
        <v>34</v>
      </c>
      <c r="BF3623" s="10">
        <v>2018</v>
      </c>
      <c r="BG3623" s="10" t="s">
        <v>45</v>
      </c>
      <c r="BH3623" s="58" t="s">
        <v>154</v>
      </c>
      <c r="BI3623" s="10" t="s">
        <v>24</v>
      </c>
      <c r="BJ3623" s="10">
        <v>125.5</v>
      </c>
      <c r="BK3623" s="10" t="s">
        <v>77</v>
      </c>
    </row>
    <row r="3624" spans="57:63" hidden="1" x14ac:dyDescent="0.3">
      <c r="BE3624" s="9" t="s">
        <v>30</v>
      </c>
      <c r="BF3624" s="9">
        <v>2018</v>
      </c>
      <c r="BG3624" s="9" t="s">
        <v>46</v>
      </c>
      <c r="BH3624" s="59" t="s">
        <v>155</v>
      </c>
      <c r="BI3624" s="9" t="s">
        <v>3</v>
      </c>
      <c r="BJ3624" s="9">
        <v>137.1</v>
      </c>
      <c r="BK3624" s="9" t="s">
        <v>49</v>
      </c>
    </row>
    <row r="3625" spans="57:63" hidden="1" x14ac:dyDescent="0.3">
      <c r="BE3625" s="10" t="s">
        <v>30</v>
      </c>
      <c r="BF3625" s="10">
        <v>2018</v>
      </c>
      <c r="BG3625" s="10" t="s">
        <v>46</v>
      </c>
      <c r="BH3625" s="58" t="s">
        <v>155</v>
      </c>
      <c r="BI3625" s="10" t="s">
        <v>4</v>
      </c>
      <c r="BJ3625" s="10">
        <v>151.9</v>
      </c>
      <c r="BK3625" s="10" t="s">
        <v>49</v>
      </c>
    </row>
    <row r="3626" spans="57:63" hidden="1" x14ac:dyDescent="0.3">
      <c r="BE3626" s="9" t="s">
        <v>30</v>
      </c>
      <c r="BF3626" s="9">
        <v>2018</v>
      </c>
      <c r="BG3626" s="9" t="s">
        <v>46</v>
      </c>
      <c r="BH3626" s="59" t="s">
        <v>155</v>
      </c>
      <c r="BI3626" s="9" t="s">
        <v>5</v>
      </c>
      <c r="BJ3626" s="9">
        <v>137.4</v>
      </c>
      <c r="BK3626" s="9" t="s">
        <v>49</v>
      </c>
    </row>
    <row r="3627" spans="57:63" hidden="1" x14ac:dyDescent="0.3">
      <c r="BE3627" s="10" t="s">
        <v>30</v>
      </c>
      <c r="BF3627" s="10">
        <v>2018</v>
      </c>
      <c r="BG3627" s="10" t="s">
        <v>46</v>
      </c>
      <c r="BH3627" s="58" t="s">
        <v>155</v>
      </c>
      <c r="BI3627" s="10" t="s">
        <v>6</v>
      </c>
      <c r="BJ3627" s="10">
        <v>142.4</v>
      </c>
      <c r="BK3627" s="10" t="s">
        <v>49</v>
      </c>
    </row>
    <row r="3628" spans="57:63" hidden="1" x14ac:dyDescent="0.3">
      <c r="BE3628" s="9" t="s">
        <v>30</v>
      </c>
      <c r="BF3628" s="9">
        <v>2018</v>
      </c>
      <c r="BG3628" s="9" t="s">
        <v>46</v>
      </c>
      <c r="BH3628" s="59" t="s">
        <v>155</v>
      </c>
      <c r="BI3628" s="9" t="s">
        <v>7</v>
      </c>
      <c r="BJ3628" s="9">
        <v>124.2</v>
      </c>
      <c r="BK3628" s="9" t="s">
        <v>49</v>
      </c>
    </row>
    <row r="3629" spans="57:63" hidden="1" x14ac:dyDescent="0.3">
      <c r="BE3629" s="10" t="s">
        <v>30</v>
      </c>
      <c r="BF3629" s="10">
        <v>2018</v>
      </c>
      <c r="BG3629" s="10" t="s">
        <v>46</v>
      </c>
      <c r="BH3629" s="58" t="s">
        <v>155</v>
      </c>
      <c r="BI3629" s="10" t="s">
        <v>8</v>
      </c>
      <c r="BJ3629" s="10">
        <v>140.19999999999999</v>
      </c>
      <c r="BK3629" s="10" t="s">
        <v>49</v>
      </c>
    </row>
    <row r="3630" spans="57:63" hidden="1" x14ac:dyDescent="0.3">
      <c r="BE3630" s="9" t="s">
        <v>30</v>
      </c>
      <c r="BF3630" s="9">
        <v>2018</v>
      </c>
      <c r="BG3630" s="9" t="s">
        <v>46</v>
      </c>
      <c r="BH3630" s="59" t="s">
        <v>155</v>
      </c>
      <c r="BI3630" s="9" t="s">
        <v>9</v>
      </c>
      <c r="BJ3630" s="9">
        <v>136.6</v>
      </c>
      <c r="BK3630" s="9" t="s">
        <v>49</v>
      </c>
    </row>
    <row r="3631" spans="57:63" hidden="1" x14ac:dyDescent="0.3">
      <c r="BE3631" s="10" t="s">
        <v>30</v>
      </c>
      <c r="BF3631" s="10">
        <v>2018</v>
      </c>
      <c r="BG3631" s="10" t="s">
        <v>46</v>
      </c>
      <c r="BH3631" s="58" t="s">
        <v>155</v>
      </c>
      <c r="BI3631" s="10" t="s">
        <v>10</v>
      </c>
      <c r="BJ3631" s="10">
        <v>120.9</v>
      </c>
      <c r="BK3631" s="10" t="s">
        <v>49</v>
      </c>
    </row>
    <row r="3632" spans="57:63" hidden="1" x14ac:dyDescent="0.3">
      <c r="BE3632" s="9" t="s">
        <v>30</v>
      </c>
      <c r="BF3632" s="9">
        <v>2018</v>
      </c>
      <c r="BG3632" s="9" t="s">
        <v>46</v>
      </c>
      <c r="BH3632" s="59" t="s">
        <v>155</v>
      </c>
      <c r="BI3632" s="9" t="s">
        <v>11</v>
      </c>
      <c r="BJ3632" s="9">
        <v>109.9</v>
      </c>
      <c r="BK3632" s="9" t="s">
        <v>49</v>
      </c>
    </row>
    <row r="3633" spans="57:63" hidden="1" x14ac:dyDescent="0.3">
      <c r="BE3633" s="10" t="s">
        <v>30</v>
      </c>
      <c r="BF3633" s="10">
        <v>2018</v>
      </c>
      <c r="BG3633" s="10" t="s">
        <v>46</v>
      </c>
      <c r="BH3633" s="58" t="s">
        <v>155</v>
      </c>
      <c r="BI3633" s="10" t="s">
        <v>12</v>
      </c>
      <c r="BJ3633" s="10">
        <v>140.19999999999999</v>
      </c>
      <c r="BK3633" s="10" t="s">
        <v>49</v>
      </c>
    </row>
    <row r="3634" spans="57:63" hidden="1" x14ac:dyDescent="0.3">
      <c r="BE3634" s="9" t="s">
        <v>30</v>
      </c>
      <c r="BF3634" s="9">
        <v>2018</v>
      </c>
      <c r="BG3634" s="9" t="s">
        <v>46</v>
      </c>
      <c r="BH3634" s="59" t="s">
        <v>155</v>
      </c>
      <c r="BI3634" s="9" t="s">
        <v>14</v>
      </c>
      <c r="BJ3634" s="9">
        <v>156</v>
      </c>
      <c r="BK3634" s="9" t="s">
        <v>49</v>
      </c>
    </row>
    <row r="3635" spans="57:63" hidden="1" x14ac:dyDescent="0.3">
      <c r="BE3635" s="10" t="s">
        <v>30</v>
      </c>
      <c r="BF3635" s="10">
        <v>2018</v>
      </c>
      <c r="BG3635" s="10" t="s">
        <v>46</v>
      </c>
      <c r="BH3635" s="58" t="s">
        <v>155</v>
      </c>
      <c r="BI3635" s="10" t="s">
        <v>15</v>
      </c>
      <c r="BJ3635" s="10">
        <v>138.5</v>
      </c>
      <c r="BK3635" s="10" t="s">
        <v>49</v>
      </c>
    </row>
    <row r="3636" spans="57:63" hidden="1" x14ac:dyDescent="0.3">
      <c r="BE3636" s="9" t="s">
        <v>30</v>
      </c>
      <c r="BF3636" s="9">
        <v>2018</v>
      </c>
      <c r="BG3636" s="9" t="s">
        <v>46</v>
      </c>
      <c r="BH3636" s="59" t="s">
        <v>155</v>
      </c>
      <c r="BI3636" s="9" t="s">
        <v>20</v>
      </c>
      <c r="BJ3636" s="9" t="s">
        <v>32</v>
      </c>
      <c r="BK3636" s="9" t="s">
        <v>77</v>
      </c>
    </row>
    <row r="3637" spans="57:63" hidden="1" x14ac:dyDescent="0.3">
      <c r="BE3637" s="10" t="s">
        <v>30</v>
      </c>
      <c r="BF3637" s="10">
        <v>2018</v>
      </c>
      <c r="BG3637" s="10" t="s">
        <v>46</v>
      </c>
      <c r="BH3637" s="58" t="s">
        <v>155</v>
      </c>
      <c r="BI3637" s="10" t="s">
        <v>21</v>
      </c>
      <c r="BJ3637" s="10">
        <v>149</v>
      </c>
      <c r="BK3637" s="10" t="s">
        <v>77</v>
      </c>
    </row>
    <row r="3638" spans="57:63" hidden="1" x14ac:dyDescent="0.3">
      <c r="BE3638" s="9" t="s">
        <v>30</v>
      </c>
      <c r="BF3638" s="9">
        <v>2018</v>
      </c>
      <c r="BG3638" s="9" t="s">
        <v>46</v>
      </c>
      <c r="BH3638" s="59" t="s">
        <v>155</v>
      </c>
      <c r="BI3638" s="9" t="s">
        <v>22</v>
      </c>
      <c r="BJ3638" s="9">
        <v>149.5</v>
      </c>
      <c r="BK3638" s="9" t="s">
        <v>77</v>
      </c>
    </row>
    <row r="3639" spans="57:63" hidden="1" x14ac:dyDescent="0.3">
      <c r="BE3639" s="10" t="s">
        <v>30</v>
      </c>
      <c r="BF3639" s="10">
        <v>2018</v>
      </c>
      <c r="BG3639" s="10" t="s">
        <v>46</v>
      </c>
      <c r="BH3639" s="58" t="s">
        <v>155</v>
      </c>
      <c r="BI3639" s="10" t="s">
        <v>23</v>
      </c>
      <c r="BJ3639" s="10">
        <v>149.6</v>
      </c>
      <c r="BK3639" s="10" t="s">
        <v>23</v>
      </c>
    </row>
    <row r="3640" spans="57:63" hidden="1" x14ac:dyDescent="0.3">
      <c r="BE3640" s="9" t="s">
        <v>30</v>
      </c>
      <c r="BF3640" s="9">
        <v>2018</v>
      </c>
      <c r="BG3640" s="9" t="s">
        <v>46</v>
      </c>
      <c r="BH3640" s="59" t="s">
        <v>155</v>
      </c>
      <c r="BI3640" s="9" t="s">
        <v>24</v>
      </c>
      <c r="BJ3640" s="9">
        <v>128.9</v>
      </c>
      <c r="BK3640" s="9" t="s">
        <v>77</v>
      </c>
    </row>
    <row r="3641" spans="57:63" hidden="1" x14ac:dyDescent="0.3">
      <c r="BE3641" s="10" t="s">
        <v>33</v>
      </c>
      <c r="BF3641" s="10">
        <v>2018</v>
      </c>
      <c r="BG3641" s="10" t="s">
        <v>46</v>
      </c>
      <c r="BH3641" s="58" t="s">
        <v>155</v>
      </c>
      <c r="BI3641" s="10" t="s">
        <v>3</v>
      </c>
      <c r="BJ3641" s="10">
        <v>138.5</v>
      </c>
      <c r="BK3641" s="10" t="s">
        <v>49</v>
      </c>
    </row>
    <row r="3642" spans="57:63" hidden="1" x14ac:dyDescent="0.3">
      <c r="BE3642" s="9" t="s">
        <v>33</v>
      </c>
      <c r="BF3642" s="9">
        <v>2018</v>
      </c>
      <c r="BG3642" s="9" t="s">
        <v>46</v>
      </c>
      <c r="BH3642" s="59" t="s">
        <v>155</v>
      </c>
      <c r="BI3642" s="9" t="s">
        <v>4</v>
      </c>
      <c r="BJ3642" s="9">
        <v>147.80000000000001</v>
      </c>
      <c r="BK3642" s="9" t="s">
        <v>49</v>
      </c>
    </row>
    <row r="3643" spans="57:63" hidden="1" x14ac:dyDescent="0.3">
      <c r="BE3643" s="10" t="s">
        <v>33</v>
      </c>
      <c r="BF3643" s="10">
        <v>2018</v>
      </c>
      <c r="BG3643" s="10" t="s">
        <v>46</v>
      </c>
      <c r="BH3643" s="58" t="s">
        <v>155</v>
      </c>
      <c r="BI3643" s="10" t="s">
        <v>5</v>
      </c>
      <c r="BJ3643" s="10">
        <v>141.1</v>
      </c>
      <c r="BK3643" s="10" t="s">
        <v>49</v>
      </c>
    </row>
    <row r="3644" spans="57:63" hidden="1" x14ac:dyDescent="0.3">
      <c r="BE3644" s="9" t="s">
        <v>33</v>
      </c>
      <c r="BF3644" s="9">
        <v>2018</v>
      </c>
      <c r="BG3644" s="9" t="s">
        <v>46</v>
      </c>
      <c r="BH3644" s="59" t="s">
        <v>155</v>
      </c>
      <c r="BI3644" s="9" t="s">
        <v>6</v>
      </c>
      <c r="BJ3644" s="9">
        <v>141.6</v>
      </c>
      <c r="BK3644" s="9" t="s">
        <v>49</v>
      </c>
    </row>
    <row r="3645" spans="57:63" hidden="1" x14ac:dyDescent="0.3">
      <c r="BE3645" s="10" t="s">
        <v>33</v>
      </c>
      <c r="BF3645" s="10">
        <v>2018</v>
      </c>
      <c r="BG3645" s="10" t="s">
        <v>46</v>
      </c>
      <c r="BH3645" s="58" t="s">
        <v>155</v>
      </c>
      <c r="BI3645" s="10" t="s">
        <v>7</v>
      </c>
      <c r="BJ3645" s="10">
        <v>118.1</v>
      </c>
      <c r="BK3645" s="10" t="s">
        <v>49</v>
      </c>
    </row>
    <row r="3646" spans="57:63" hidden="1" x14ac:dyDescent="0.3">
      <c r="BE3646" s="9" t="s">
        <v>33</v>
      </c>
      <c r="BF3646" s="9">
        <v>2018</v>
      </c>
      <c r="BG3646" s="9" t="s">
        <v>46</v>
      </c>
      <c r="BH3646" s="59" t="s">
        <v>155</v>
      </c>
      <c r="BI3646" s="9" t="s">
        <v>8</v>
      </c>
      <c r="BJ3646" s="9">
        <v>138.5</v>
      </c>
      <c r="BK3646" s="9" t="s">
        <v>49</v>
      </c>
    </row>
    <row r="3647" spans="57:63" hidden="1" x14ac:dyDescent="0.3">
      <c r="BE3647" s="10" t="s">
        <v>33</v>
      </c>
      <c r="BF3647" s="10">
        <v>2018</v>
      </c>
      <c r="BG3647" s="10" t="s">
        <v>46</v>
      </c>
      <c r="BH3647" s="58" t="s">
        <v>155</v>
      </c>
      <c r="BI3647" s="10" t="s">
        <v>9</v>
      </c>
      <c r="BJ3647" s="10">
        <v>132.4</v>
      </c>
      <c r="BK3647" s="10" t="s">
        <v>49</v>
      </c>
    </row>
    <row r="3648" spans="57:63" hidden="1" x14ac:dyDescent="0.3">
      <c r="BE3648" s="9" t="s">
        <v>33</v>
      </c>
      <c r="BF3648" s="9">
        <v>2018</v>
      </c>
      <c r="BG3648" s="9" t="s">
        <v>46</v>
      </c>
      <c r="BH3648" s="59" t="s">
        <v>155</v>
      </c>
      <c r="BI3648" s="9" t="s">
        <v>10</v>
      </c>
      <c r="BJ3648" s="9">
        <v>117.5</v>
      </c>
      <c r="BK3648" s="9" t="s">
        <v>49</v>
      </c>
    </row>
    <row r="3649" spans="57:63" hidden="1" x14ac:dyDescent="0.3">
      <c r="BE3649" s="10" t="s">
        <v>33</v>
      </c>
      <c r="BF3649" s="10">
        <v>2018</v>
      </c>
      <c r="BG3649" s="10" t="s">
        <v>46</v>
      </c>
      <c r="BH3649" s="58" t="s">
        <v>155</v>
      </c>
      <c r="BI3649" s="10" t="s">
        <v>11</v>
      </c>
      <c r="BJ3649" s="10">
        <v>111</v>
      </c>
      <c r="BK3649" s="10" t="s">
        <v>49</v>
      </c>
    </row>
    <row r="3650" spans="57:63" hidden="1" x14ac:dyDescent="0.3">
      <c r="BE3650" s="9" t="s">
        <v>33</v>
      </c>
      <c r="BF3650" s="9">
        <v>2018</v>
      </c>
      <c r="BG3650" s="9" t="s">
        <v>46</v>
      </c>
      <c r="BH3650" s="59" t="s">
        <v>155</v>
      </c>
      <c r="BI3650" s="9" t="s">
        <v>12</v>
      </c>
      <c r="BJ3650" s="9">
        <v>141.5</v>
      </c>
      <c r="BK3650" s="9" t="s">
        <v>49</v>
      </c>
    </row>
    <row r="3651" spans="57:63" hidden="1" x14ac:dyDescent="0.3">
      <c r="BE3651" s="10" t="s">
        <v>33</v>
      </c>
      <c r="BF3651" s="10">
        <v>2018</v>
      </c>
      <c r="BG3651" s="10" t="s">
        <v>46</v>
      </c>
      <c r="BH3651" s="58" t="s">
        <v>155</v>
      </c>
      <c r="BI3651" s="10" t="s">
        <v>14</v>
      </c>
      <c r="BJ3651" s="10">
        <v>152.9</v>
      </c>
      <c r="BK3651" s="10" t="s">
        <v>49</v>
      </c>
    </row>
    <row r="3652" spans="57:63" hidden="1" x14ac:dyDescent="0.3">
      <c r="BE3652" s="9" t="s">
        <v>33</v>
      </c>
      <c r="BF3652" s="9">
        <v>2018</v>
      </c>
      <c r="BG3652" s="9" t="s">
        <v>46</v>
      </c>
      <c r="BH3652" s="59" t="s">
        <v>155</v>
      </c>
      <c r="BI3652" s="9" t="s">
        <v>15</v>
      </c>
      <c r="BJ3652" s="9">
        <v>137.6</v>
      </c>
      <c r="BK3652" s="9" t="s">
        <v>49</v>
      </c>
    </row>
    <row r="3653" spans="57:63" hidden="1" x14ac:dyDescent="0.3">
      <c r="BE3653" s="10" t="s">
        <v>33</v>
      </c>
      <c r="BF3653" s="10">
        <v>2018</v>
      </c>
      <c r="BG3653" s="10" t="s">
        <v>46</v>
      </c>
      <c r="BH3653" s="58" t="s">
        <v>155</v>
      </c>
      <c r="BI3653" s="10" t="s">
        <v>20</v>
      </c>
      <c r="BJ3653" s="10">
        <v>146.5</v>
      </c>
      <c r="BK3653" s="10" t="s">
        <v>77</v>
      </c>
    </row>
    <row r="3654" spans="57:63" hidden="1" x14ac:dyDescent="0.3">
      <c r="BE3654" s="9" t="s">
        <v>33</v>
      </c>
      <c r="BF3654" s="9">
        <v>2018</v>
      </c>
      <c r="BG3654" s="9" t="s">
        <v>46</v>
      </c>
      <c r="BH3654" s="59" t="s">
        <v>155</v>
      </c>
      <c r="BI3654" s="9" t="s">
        <v>21</v>
      </c>
      <c r="BJ3654" s="9">
        <v>132.4</v>
      </c>
      <c r="BK3654" s="9" t="s">
        <v>77</v>
      </c>
    </row>
    <row r="3655" spans="57:63" hidden="1" x14ac:dyDescent="0.3">
      <c r="BE3655" s="10" t="s">
        <v>33</v>
      </c>
      <c r="BF3655" s="10">
        <v>2018</v>
      </c>
      <c r="BG3655" s="10" t="s">
        <v>46</v>
      </c>
      <c r="BH3655" s="58" t="s">
        <v>155</v>
      </c>
      <c r="BI3655" s="10" t="s">
        <v>22</v>
      </c>
      <c r="BJ3655" s="10">
        <v>136.19999999999999</v>
      </c>
      <c r="BK3655" s="10" t="s">
        <v>77</v>
      </c>
    </row>
    <row r="3656" spans="57:63" hidden="1" x14ac:dyDescent="0.3">
      <c r="BE3656" s="9" t="s">
        <v>33</v>
      </c>
      <c r="BF3656" s="9">
        <v>2018</v>
      </c>
      <c r="BG3656" s="9" t="s">
        <v>46</v>
      </c>
      <c r="BH3656" s="59" t="s">
        <v>155</v>
      </c>
      <c r="BI3656" s="9" t="s">
        <v>23</v>
      </c>
      <c r="BJ3656" s="9">
        <v>137.30000000000001</v>
      </c>
      <c r="BK3656" s="9" t="s">
        <v>23</v>
      </c>
    </row>
    <row r="3657" spans="57:63" hidden="1" x14ac:dyDescent="0.3">
      <c r="BE3657" s="10" t="s">
        <v>33</v>
      </c>
      <c r="BF3657" s="10">
        <v>2018</v>
      </c>
      <c r="BG3657" s="10" t="s">
        <v>46</v>
      </c>
      <c r="BH3657" s="58" t="s">
        <v>155</v>
      </c>
      <c r="BI3657" s="10" t="s">
        <v>24</v>
      </c>
      <c r="BJ3657" s="10">
        <v>118.8</v>
      </c>
      <c r="BK3657" s="10" t="s">
        <v>77</v>
      </c>
    </row>
    <row r="3658" spans="57:63" hidden="1" x14ac:dyDescent="0.3">
      <c r="BE3658" s="9" t="s">
        <v>34</v>
      </c>
      <c r="BF3658" s="9">
        <v>2018</v>
      </c>
      <c r="BG3658" s="9" t="s">
        <v>46</v>
      </c>
      <c r="BH3658" s="59" t="s">
        <v>155</v>
      </c>
      <c r="BI3658" s="9" t="s">
        <v>3</v>
      </c>
      <c r="BJ3658" s="9">
        <v>137.5</v>
      </c>
      <c r="BK3658" s="9" t="s">
        <v>49</v>
      </c>
    </row>
    <row r="3659" spans="57:63" hidden="1" x14ac:dyDescent="0.3">
      <c r="BE3659" s="10" t="s">
        <v>34</v>
      </c>
      <c r="BF3659" s="10">
        <v>2018</v>
      </c>
      <c r="BG3659" s="10" t="s">
        <v>46</v>
      </c>
      <c r="BH3659" s="58" t="s">
        <v>155</v>
      </c>
      <c r="BI3659" s="10" t="s">
        <v>4</v>
      </c>
      <c r="BJ3659" s="10">
        <v>150.5</v>
      </c>
      <c r="BK3659" s="10" t="s">
        <v>49</v>
      </c>
    </row>
    <row r="3660" spans="57:63" hidden="1" x14ac:dyDescent="0.3">
      <c r="BE3660" s="9" t="s">
        <v>34</v>
      </c>
      <c r="BF3660" s="9">
        <v>2018</v>
      </c>
      <c r="BG3660" s="9" t="s">
        <v>46</v>
      </c>
      <c r="BH3660" s="59" t="s">
        <v>155</v>
      </c>
      <c r="BI3660" s="9" t="s">
        <v>5</v>
      </c>
      <c r="BJ3660" s="9">
        <v>138.80000000000001</v>
      </c>
      <c r="BK3660" s="9" t="s">
        <v>49</v>
      </c>
    </row>
    <row r="3661" spans="57:63" hidden="1" x14ac:dyDescent="0.3">
      <c r="BE3661" s="10" t="s">
        <v>34</v>
      </c>
      <c r="BF3661" s="10">
        <v>2018</v>
      </c>
      <c r="BG3661" s="10" t="s">
        <v>46</v>
      </c>
      <c r="BH3661" s="58" t="s">
        <v>155</v>
      </c>
      <c r="BI3661" s="10" t="s">
        <v>6</v>
      </c>
      <c r="BJ3661" s="10">
        <v>142.1</v>
      </c>
      <c r="BK3661" s="10" t="s">
        <v>49</v>
      </c>
    </row>
    <row r="3662" spans="57:63" hidden="1" x14ac:dyDescent="0.3">
      <c r="BE3662" s="9" t="s">
        <v>34</v>
      </c>
      <c r="BF3662" s="9">
        <v>2018</v>
      </c>
      <c r="BG3662" s="9" t="s">
        <v>46</v>
      </c>
      <c r="BH3662" s="59" t="s">
        <v>155</v>
      </c>
      <c r="BI3662" s="9" t="s">
        <v>7</v>
      </c>
      <c r="BJ3662" s="9">
        <v>122</v>
      </c>
      <c r="BK3662" s="9" t="s">
        <v>49</v>
      </c>
    </row>
    <row r="3663" spans="57:63" hidden="1" x14ac:dyDescent="0.3">
      <c r="BE3663" s="10" t="s">
        <v>34</v>
      </c>
      <c r="BF3663" s="10">
        <v>2018</v>
      </c>
      <c r="BG3663" s="10" t="s">
        <v>46</v>
      </c>
      <c r="BH3663" s="58" t="s">
        <v>155</v>
      </c>
      <c r="BI3663" s="10" t="s">
        <v>8</v>
      </c>
      <c r="BJ3663" s="10">
        <v>139.4</v>
      </c>
      <c r="BK3663" s="10" t="s">
        <v>49</v>
      </c>
    </row>
    <row r="3664" spans="57:63" hidden="1" x14ac:dyDescent="0.3">
      <c r="BE3664" s="9" t="s">
        <v>34</v>
      </c>
      <c r="BF3664" s="9">
        <v>2018</v>
      </c>
      <c r="BG3664" s="9" t="s">
        <v>46</v>
      </c>
      <c r="BH3664" s="59" t="s">
        <v>155</v>
      </c>
      <c r="BI3664" s="9" t="s">
        <v>9</v>
      </c>
      <c r="BJ3664" s="9">
        <v>135.19999999999999</v>
      </c>
      <c r="BK3664" s="9" t="s">
        <v>49</v>
      </c>
    </row>
    <row r="3665" spans="57:63" hidden="1" x14ac:dyDescent="0.3">
      <c r="BE3665" s="10" t="s">
        <v>34</v>
      </c>
      <c r="BF3665" s="10">
        <v>2018</v>
      </c>
      <c r="BG3665" s="10" t="s">
        <v>46</v>
      </c>
      <c r="BH3665" s="58" t="s">
        <v>155</v>
      </c>
      <c r="BI3665" s="10" t="s">
        <v>10</v>
      </c>
      <c r="BJ3665" s="10">
        <v>119.8</v>
      </c>
      <c r="BK3665" s="10" t="s">
        <v>49</v>
      </c>
    </row>
    <row r="3666" spans="57:63" hidden="1" x14ac:dyDescent="0.3">
      <c r="BE3666" s="9" t="s">
        <v>34</v>
      </c>
      <c r="BF3666" s="9">
        <v>2018</v>
      </c>
      <c r="BG3666" s="9" t="s">
        <v>46</v>
      </c>
      <c r="BH3666" s="59" t="s">
        <v>155</v>
      </c>
      <c r="BI3666" s="9" t="s">
        <v>11</v>
      </c>
      <c r="BJ3666" s="9">
        <v>110.3</v>
      </c>
      <c r="BK3666" s="9" t="s">
        <v>49</v>
      </c>
    </row>
    <row r="3667" spans="57:63" hidden="1" x14ac:dyDescent="0.3">
      <c r="BE3667" s="10" t="s">
        <v>34</v>
      </c>
      <c r="BF3667" s="10">
        <v>2018</v>
      </c>
      <c r="BG3667" s="10" t="s">
        <v>46</v>
      </c>
      <c r="BH3667" s="58" t="s">
        <v>155</v>
      </c>
      <c r="BI3667" s="10" t="s">
        <v>12</v>
      </c>
      <c r="BJ3667" s="10">
        <v>140.6</v>
      </c>
      <c r="BK3667" s="10" t="s">
        <v>49</v>
      </c>
    </row>
    <row r="3668" spans="57:63" hidden="1" x14ac:dyDescent="0.3">
      <c r="BE3668" s="9" t="s">
        <v>34</v>
      </c>
      <c r="BF3668" s="9">
        <v>2018</v>
      </c>
      <c r="BG3668" s="9" t="s">
        <v>46</v>
      </c>
      <c r="BH3668" s="59" t="s">
        <v>155</v>
      </c>
      <c r="BI3668" s="9" t="s">
        <v>14</v>
      </c>
      <c r="BJ3668" s="9">
        <v>154.6</v>
      </c>
      <c r="BK3668" s="9" t="s">
        <v>49</v>
      </c>
    </row>
    <row r="3669" spans="57:63" hidden="1" x14ac:dyDescent="0.3">
      <c r="BE3669" s="10" t="s">
        <v>34</v>
      </c>
      <c r="BF3669" s="10">
        <v>2018</v>
      </c>
      <c r="BG3669" s="10" t="s">
        <v>46</v>
      </c>
      <c r="BH3669" s="58" t="s">
        <v>155</v>
      </c>
      <c r="BI3669" s="10" t="s">
        <v>15</v>
      </c>
      <c r="BJ3669" s="10">
        <v>138.19999999999999</v>
      </c>
      <c r="BK3669" s="10" t="s">
        <v>49</v>
      </c>
    </row>
    <row r="3670" spans="57:63" hidden="1" x14ac:dyDescent="0.3">
      <c r="BE3670" s="9" t="s">
        <v>34</v>
      </c>
      <c r="BF3670" s="9">
        <v>2018</v>
      </c>
      <c r="BG3670" s="9" t="s">
        <v>46</v>
      </c>
      <c r="BH3670" s="59" t="s">
        <v>155</v>
      </c>
      <c r="BI3670" s="9" t="s">
        <v>20</v>
      </c>
      <c r="BJ3670" s="9">
        <v>146.5</v>
      </c>
      <c r="BK3670" s="9" t="s">
        <v>77</v>
      </c>
    </row>
    <row r="3671" spans="57:63" hidden="1" x14ac:dyDescent="0.3">
      <c r="BE3671" s="10" t="s">
        <v>34</v>
      </c>
      <c r="BF3671" s="10">
        <v>2018</v>
      </c>
      <c r="BG3671" s="10" t="s">
        <v>46</v>
      </c>
      <c r="BH3671" s="58" t="s">
        <v>155</v>
      </c>
      <c r="BI3671" s="10" t="s">
        <v>21</v>
      </c>
      <c r="BJ3671" s="10">
        <v>142.69999999999999</v>
      </c>
      <c r="BK3671" s="10" t="s">
        <v>77</v>
      </c>
    </row>
    <row r="3672" spans="57:63" hidden="1" x14ac:dyDescent="0.3">
      <c r="BE3672" s="9" t="s">
        <v>34</v>
      </c>
      <c r="BF3672" s="9">
        <v>2018</v>
      </c>
      <c r="BG3672" s="9" t="s">
        <v>46</v>
      </c>
      <c r="BH3672" s="59" t="s">
        <v>155</v>
      </c>
      <c r="BI3672" s="9" t="s">
        <v>22</v>
      </c>
      <c r="BJ3672" s="9">
        <v>143.19999999999999</v>
      </c>
      <c r="BK3672" s="9" t="s">
        <v>77</v>
      </c>
    </row>
    <row r="3673" spans="57:63" hidden="1" x14ac:dyDescent="0.3">
      <c r="BE3673" s="10" t="s">
        <v>34</v>
      </c>
      <c r="BF3673" s="10">
        <v>2018</v>
      </c>
      <c r="BG3673" s="10" t="s">
        <v>46</v>
      </c>
      <c r="BH3673" s="58" t="s">
        <v>155</v>
      </c>
      <c r="BI3673" s="10" t="s">
        <v>23</v>
      </c>
      <c r="BJ3673" s="10">
        <v>144.9</v>
      </c>
      <c r="BK3673" s="10" t="s">
        <v>23</v>
      </c>
    </row>
    <row r="3674" spans="57:63" hidden="1" x14ac:dyDescent="0.3">
      <c r="BE3674" s="9" t="s">
        <v>34</v>
      </c>
      <c r="BF3674" s="9">
        <v>2018</v>
      </c>
      <c r="BG3674" s="9" t="s">
        <v>46</v>
      </c>
      <c r="BH3674" s="59" t="s">
        <v>155</v>
      </c>
      <c r="BI3674" s="9" t="s">
        <v>24</v>
      </c>
      <c r="BJ3674" s="9">
        <v>123.6</v>
      </c>
      <c r="BK3674" s="9" t="s">
        <v>77</v>
      </c>
    </row>
    <row r="3675" spans="57:63" hidden="1" x14ac:dyDescent="0.3">
      <c r="BE3675" s="10" t="s">
        <v>30</v>
      </c>
      <c r="BF3675" s="10">
        <v>2019</v>
      </c>
      <c r="BG3675" s="10" t="s">
        <v>31</v>
      </c>
      <c r="BH3675" s="58" t="s">
        <v>156</v>
      </c>
      <c r="BI3675" s="10" t="s">
        <v>3</v>
      </c>
      <c r="BJ3675" s="10">
        <v>136.6</v>
      </c>
      <c r="BK3675" s="10" t="s">
        <v>49</v>
      </c>
    </row>
    <row r="3676" spans="57:63" hidden="1" x14ac:dyDescent="0.3">
      <c r="BE3676" s="9" t="s">
        <v>30</v>
      </c>
      <c r="BF3676" s="9">
        <v>2019</v>
      </c>
      <c r="BG3676" s="9" t="s">
        <v>31</v>
      </c>
      <c r="BH3676" s="59" t="s">
        <v>156</v>
      </c>
      <c r="BI3676" s="9" t="s">
        <v>4</v>
      </c>
      <c r="BJ3676" s="9">
        <v>152.5</v>
      </c>
      <c r="BK3676" s="9" t="s">
        <v>49</v>
      </c>
    </row>
    <row r="3677" spans="57:63" hidden="1" x14ac:dyDescent="0.3">
      <c r="BE3677" s="10" t="s">
        <v>30</v>
      </c>
      <c r="BF3677" s="10">
        <v>2019</v>
      </c>
      <c r="BG3677" s="10" t="s">
        <v>31</v>
      </c>
      <c r="BH3677" s="58" t="s">
        <v>156</v>
      </c>
      <c r="BI3677" s="10" t="s">
        <v>5</v>
      </c>
      <c r="BJ3677" s="10">
        <v>138.19999999999999</v>
      </c>
      <c r="BK3677" s="10" t="s">
        <v>49</v>
      </c>
    </row>
    <row r="3678" spans="57:63" hidden="1" x14ac:dyDescent="0.3">
      <c r="BE3678" s="9" t="s">
        <v>30</v>
      </c>
      <c r="BF3678" s="9">
        <v>2019</v>
      </c>
      <c r="BG3678" s="9" t="s">
        <v>31</v>
      </c>
      <c r="BH3678" s="59" t="s">
        <v>156</v>
      </c>
      <c r="BI3678" s="9" t="s">
        <v>6</v>
      </c>
      <c r="BJ3678" s="9">
        <v>142.4</v>
      </c>
      <c r="BK3678" s="9" t="s">
        <v>49</v>
      </c>
    </row>
    <row r="3679" spans="57:63" hidden="1" x14ac:dyDescent="0.3">
      <c r="BE3679" s="10" t="s">
        <v>30</v>
      </c>
      <c r="BF3679" s="10">
        <v>2019</v>
      </c>
      <c r="BG3679" s="10" t="s">
        <v>31</v>
      </c>
      <c r="BH3679" s="58" t="s">
        <v>156</v>
      </c>
      <c r="BI3679" s="10" t="s">
        <v>7</v>
      </c>
      <c r="BJ3679" s="10">
        <v>123.9</v>
      </c>
      <c r="BK3679" s="10" t="s">
        <v>49</v>
      </c>
    </row>
    <row r="3680" spans="57:63" hidden="1" x14ac:dyDescent="0.3">
      <c r="BE3680" s="9" t="s">
        <v>30</v>
      </c>
      <c r="BF3680" s="9">
        <v>2019</v>
      </c>
      <c r="BG3680" s="9" t="s">
        <v>31</v>
      </c>
      <c r="BH3680" s="59" t="s">
        <v>156</v>
      </c>
      <c r="BI3680" s="9" t="s">
        <v>8</v>
      </c>
      <c r="BJ3680" s="9">
        <v>135.5</v>
      </c>
      <c r="BK3680" s="9" t="s">
        <v>49</v>
      </c>
    </row>
    <row r="3681" spans="57:63" hidden="1" x14ac:dyDescent="0.3">
      <c r="BE3681" s="10" t="s">
        <v>30</v>
      </c>
      <c r="BF3681" s="10">
        <v>2019</v>
      </c>
      <c r="BG3681" s="10" t="s">
        <v>31</v>
      </c>
      <c r="BH3681" s="58" t="s">
        <v>156</v>
      </c>
      <c r="BI3681" s="10" t="s">
        <v>9</v>
      </c>
      <c r="BJ3681" s="10">
        <v>131.69999999999999</v>
      </c>
      <c r="BK3681" s="10" t="s">
        <v>49</v>
      </c>
    </row>
    <row r="3682" spans="57:63" hidden="1" x14ac:dyDescent="0.3">
      <c r="BE3682" s="9" t="s">
        <v>30</v>
      </c>
      <c r="BF3682" s="9">
        <v>2019</v>
      </c>
      <c r="BG3682" s="9" t="s">
        <v>31</v>
      </c>
      <c r="BH3682" s="59" t="s">
        <v>156</v>
      </c>
      <c r="BI3682" s="9" t="s">
        <v>10</v>
      </c>
      <c r="BJ3682" s="9">
        <v>121.3</v>
      </c>
      <c r="BK3682" s="9" t="s">
        <v>49</v>
      </c>
    </row>
    <row r="3683" spans="57:63" hidden="1" x14ac:dyDescent="0.3">
      <c r="BE3683" s="10" t="s">
        <v>30</v>
      </c>
      <c r="BF3683" s="10">
        <v>2019</v>
      </c>
      <c r="BG3683" s="10" t="s">
        <v>31</v>
      </c>
      <c r="BH3683" s="58" t="s">
        <v>156</v>
      </c>
      <c r="BI3683" s="10" t="s">
        <v>11</v>
      </c>
      <c r="BJ3683" s="10">
        <v>108.4</v>
      </c>
      <c r="BK3683" s="10" t="s">
        <v>49</v>
      </c>
    </row>
    <row r="3684" spans="57:63" hidden="1" x14ac:dyDescent="0.3">
      <c r="BE3684" s="9" t="s">
        <v>30</v>
      </c>
      <c r="BF3684" s="9">
        <v>2019</v>
      </c>
      <c r="BG3684" s="9" t="s">
        <v>31</v>
      </c>
      <c r="BH3684" s="59" t="s">
        <v>156</v>
      </c>
      <c r="BI3684" s="9" t="s">
        <v>12</v>
      </c>
      <c r="BJ3684" s="9">
        <v>138.9</v>
      </c>
      <c r="BK3684" s="9" t="s">
        <v>49</v>
      </c>
    </row>
    <row r="3685" spans="57:63" hidden="1" x14ac:dyDescent="0.3">
      <c r="BE3685" s="10" t="s">
        <v>30</v>
      </c>
      <c r="BF3685" s="10">
        <v>2019</v>
      </c>
      <c r="BG3685" s="10" t="s">
        <v>31</v>
      </c>
      <c r="BH3685" s="58" t="s">
        <v>156</v>
      </c>
      <c r="BI3685" s="10" t="s">
        <v>14</v>
      </c>
      <c r="BJ3685" s="10">
        <v>155.80000000000001</v>
      </c>
      <c r="BK3685" s="10" t="s">
        <v>49</v>
      </c>
    </row>
    <row r="3686" spans="57:63" hidden="1" x14ac:dyDescent="0.3">
      <c r="BE3686" s="9" t="s">
        <v>30</v>
      </c>
      <c r="BF3686" s="9">
        <v>2019</v>
      </c>
      <c r="BG3686" s="9" t="s">
        <v>31</v>
      </c>
      <c r="BH3686" s="59" t="s">
        <v>156</v>
      </c>
      <c r="BI3686" s="9" t="s">
        <v>15</v>
      </c>
      <c r="BJ3686" s="9">
        <v>137.4</v>
      </c>
      <c r="BK3686" s="9" t="s">
        <v>49</v>
      </c>
    </row>
    <row r="3687" spans="57:63" hidden="1" x14ac:dyDescent="0.3">
      <c r="BE3687" s="10" t="s">
        <v>30</v>
      </c>
      <c r="BF3687" s="10">
        <v>2019</v>
      </c>
      <c r="BG3687" s="10" t="s">
        <v>31</v>
      </c>
      <c r="BH3687" s="58" t="s">
        <v>156</v>
      </c>
      <c r="BI3687" s="10" t="s">
        <v>20</v>
      </c>
      <c r="BJ3687" s="10" t="s">
        <v>32</v>
      </c>
      <c r="BK3687" s="10" t="s">
        <v>77</v>
      </c>
    </row>
    <row r="3688" spans="57:63" hidden="1" x14ac:dyDescent="0.3">
      <c r="BE3688" s="9" t="s">
        <v>30</v>
      </c>
      <c r="BF3688" s="9">
        <v>2019</v>
      </c>
      <c r="BG3688" s="9" t="s">
        <v>31</v>
      </c>
      <c r="BH3688" s="59" t="s">
        <v>156</v>
      </c>
      <c r="BI3688" s="9" t="s">
        <v>21</v>
      </c>
      <c r="BJ3688" s="9">
        <v>146.19999999999999</v>
      </c>
      <c r="BK3688" s="9" t="s">
        <v>77</v>
      </c>
    </row>
    <row r="3689" spans="57:63" hidden="1" x14ac:dyDescent="0.3">
      <c r="BE3689" s="10" t="s">
        <v>30</v>
      </c>
      <c r="BF3689" s="10">
        <v>2019</v>
      </c>
      <c r="BG3689" s="10" t="s">
        <v>31</v>
      </c>
      <c r="BH3689" s="58" t="s">
        <v>156</v>
      </c>
      <c r="BI3689" s="10" t="s">
        <v>22</v>
      </c>
      <c r="BJ3689" s="10">
        <v>150.1</v>
      </c>
      <c r="BK3689" s="10" t="s">
        <v>77</v>
      </c>
    </row>
    <row r="3690" spans="57:63" hidden="1" x14ac:dyDescent="0.3">
      <c r="BE3690" s="9" t="s">
        <v>30</v>
      </c>
      <c r="BF3690" s="9">
        <v>2019</v>
      </c>
      <c r="BG3690" s="9" t="s">
        <v>31</v>
      </c>
      <c r="BH3690" s="59" t="s">
        <v>156</v>
      </c>
      <c r="BI3690" s="9" t="s">
        <v>23</v>
      </c>
      <c r="BJ3690" s="9">
        <v>149.6</v>
      </c>
      <c r="BK3690" s="9" t="s">
        <v>23</v>
      </c>
    </row>
    <row r="3691" spans="57:63" hidden="1" x14ac:dyDescent="0.3">
      <c r="BE3691" s="10" t="s">
        <v>30</v>
      </c>
      <c r="BF3691" s="10">
        <v>2019</v>
      </c>
      <c r="BG3691" s="10" t="s">
        <v>31</v>
      </c>
      <c r="BH3691" s="58" t="s">
        <v>156</v>
      </c>
      <c r="BI3691" s="10" t="s">
        <v>24</v>
      </c>
      <c r="BJ3691" s="10">
        <v>128.6</v>
      </c>
      <c r="BK3691" s="10" t="s">
        <v>77</v>
      </c>
    </row>
    <row r="3692" spans="57:63" hidden="1" x14ac:dyDescent="0.3">
      <c r="BE3692" s="9" t="s">
        <v>33</v>
      </c>
      <c r="BF3692" s="9">
        <v>2019</v>
      </c>
      <c r="BG3692" s="9" t="s">
        <v>31</v>
      </c>
      <c r="BH3692" s="59" t="s">
        <v>156</v>
      </c>
      <c r="BI3692" s="9" t="s">
        <v>3</v>
      </c>
      <c r="BJ3692" s="9">
        <v>138.30000000000001</v>
      </c>
      <c r="BK3692" s="9" t="s">
        <v>49</v>
      </c>
    </row>
    <row r="3693" spans="57:63" hidden="1" x14ac:dyDescent="0.3">
      <c r="BE3693" s="10" t="s">
        <v>33</v>
      </c>
      <c r="BF3693" s="10">
        <v>2019</v>
      </c>
      <c r="BG3693" s="10" t="s">
        <v>31</v>
      </c>
      <c r="BH3693" s="58" t="s">
        <v>156</v>
      </c>
      <c r="BI3693" s="10" t="s">
        <v>4</v>
      </c>
      <c r="BJ3693" s="10">
        <v>149.4</v>
      </c>
      <c r="BK3693" s="10" t="s">
        <v>49</v>
      </c>
    </row>
    <row r="3694" spans="57:63" hidden="1" x14ac:dyDescent="0.3">
      <c r="BE3694" s="9" t="s">
        <v>33</v>
      </c>
      <c r="BF3694" s="9">
        <v>2019</v>
      </c>
      <c r="BG3694" s="9" t="s">
        <v>31</v>
      </c>
      <c r="BH3694" s="59" t="s">
        <v>156</v>
      </c>
      <c r="BI3694" s="9" t="s">
        <v>5</v>
      </c>
      <c r="BJ3694" s="9">
        <v>143.5</v>
      </c>
      <c r="BK3694" s="9" t="s">
        <v>49</v>
      </c>
    </row>
    <row r="3695" spans="57:63" hidden="1" x14ac:dyDescent="0.3">
      <c r="BE3695" s="10" t="s">
        <v>33</v>
      </c>
      <c r="BF3695" s="10">
        <v>2019</v>
      </c>
      <c r="BG3695" s="10" t="s">
        <v>31</v>
      </c>
      <c r="BH3695" s="58" t="s">
        <v>156</v>
      </c>
      <c r="BI3695" s="10" t="s">
        <v>6</v>
      </c>
      <c r="BJ3695" s="10">
        <v>141.69999999999999</v>
      </c>
      <c r="BK3695" s="10" t="s">
        <v>49</v>
      </c>
    </row>
    <row r="3696" spans="57:63" hidden="1" x14ac:dyDescent="0.3">
      <c r="BE3696" s="9" t="s">
        <v>33</v>
      </c>
      <c r="BF3696" s="9">
        <v>2019</v>
      </c>
      <c r="BG3696" s="9" t="s">
        <v>31</v>
      </c>
      <c r="BH3696" s="59" t="s">
        <v>156</v>
      </c>
      <c r="BI3696" s="9" t="s">
        <v>7</v>
      </c>
      <c r="BJ3696" s="9">
        <v>118.1</v>
      </c>
      <c r="BK3696" s="9" t="s">
        <v>49</v>
      </c>
    </row>
    <row r="3697" spans="57:63" hidden="1" x14ac:dyDescent="0.3">
      <c r="BE3697" s="10" t="s">
        <v>33</v>
      </c>
      <c r="BF3697" s="10">
        <v>2019</v>
      </c>
      <c r="BG3697" s="10" t="s">
        <v>31</v>
      </c>
      <c r="BH3697" s="58" t="s">
        <v>156</v>
      </c>
      <c r="BI3697" s="10" t="s">
        <v>8</v>
      </c>
      <c r="BJ3697" s="10">
        <v>135.19999999999999</v>
      </c>
      <c r="BK3697" s="10" t="s">
        <v>49</v>
      </c>
    </row>
    <row r="3698" spans="57:63" hidden="1" x14ac:dyDescent="0.3">
      <c r="BE3698" s="9" t="s">
        <v>33</v>
      </c>
      <c r="BF3698" s="9">
        <v>2019</v>
      </c>
      <c r="BG3698" s="9" t="s">
        <v>31</v>
      </c>
      <c r="BH3698" s="59" t="s">
        <v>156</v>
      </c>
      <c r="BI3698" s="9" t="s">
        <v>9</v>
      </c>
      <c r="BJ3698" s="9">
        <v>130.5</v>
      </c>
      <c r="BK3698" s="9" t="s">
        <v>49</v>
      </c>
    </row>
    <row r="3699" spans="57:63" hidden="1" x14ac:dyDescent="0.3">
      <c r="BE3699" s="10" t="s">
        <v>33</v>
      </c>
      <c r="BF3699" s="10">
        <v>2019</v>
      </c>
      <c r="BG3699" s="10" t="s">
        <v>31</v>
      </c>
      <c r="BH3699" s="58" t="s">
        <v>156</v>
      </c>
      <c r="BI3699" s="10" t="s">
        <v>10</v>
      </c>
      <c r="BJ3699" s="10">
        <v>118.2</v>
      </c>
      <c r="BK3699" s="10" t="s">
        <v>49</v>
      </c>
    </row>
    <row r="3700" spans="57:63" hidden="1" x14ac:dyDescent="0.3">
      <c r="BE3700" s="9" t="s">
        <v>33</v>
      </c>
      <c r="BF3700" s="9">
        <v>2019</v>
      </c>
      <c r="BG3700" s="9" t="s">
        <v>31</v>
      </c>
      <c r="BH3700" s="59" t="s">
        <v>156</v>
      </c>
      <c r="BI3700" s="9" t="s">
        <v>11</v>
      </c>
      <c r="BJ3700" s="9">
        <v>110.4</v>
      </c>
      <c r="BK3700" s="9" t="s">
        <v>49</v>
      </c>
    </row>
    <row r="3701" spans="57:63" hidden="1" x14ac:dyDescent="0.3">
      <c r="BE3701" s="10" t="s">
        <v>33</v>
      </c>
      <c r="BF3701" s="10">
        <v>2019</v>
      </c>
      <c r="BG3701" s="10" t="s">
        <v>31</v>
      </c>
      <c r="BH3701" s="58" t="s">
        <v>156</v>
      </c>
      <c r="BI3701" s="10" t="s">
        <v>12</v>
      </c>
      <c r="BJ3701" s="10">
        <v>140.4</v>
      </c>
      <c r="BK3701" s="10" t="s">
        <v>49</v>
      </c>
    </row>
    <row r="3702" spans="57:63" hidden="1" x14ac:dyDescent="0.3">
      <c r="BE3702" s="9" t="s">
        <v>33</v>
      </c>
      <c r="BF3702" s="9">
        <v>2019</v>
      </c>
      <c r="BG3702" s="9" t="s">
        <v>31</v>
      </c>
      <c r="BH3702" s="59" t="s">
        <v>156</v>
      </c>
      <c r="BI3702" s="9" t="s">
        <v>14</v>
      </c>
      <c r="BJ3702" s="9">
        <v>153.19999999999999</v>
      </c>
      <c r="BK3702" s="9" t="s">
        <v>49</v>
      </c>
    </row>
    <row r="3703" spans="57:63" hidden="1" x14ac:dyDescent="0.3">
      <c r="BE3703" s="10" t="s">
        <v>33</v>
      </c>
      <c r="BF3703" s="10">
        <v>2019</v>
      </c>
      <c r="BG3703" s="10" t="s">
        <v>31</v>
      </c>
      <c r="BH3703" s="58" t="s">
        <v>156</v>
      </c>
      <c r="BI3703" s="10" t="s">
        <v>15</v>
      </c>
      <c r="BJ3703" s="10">
        <v>137.30000000000001</v>
      </c>
      <c r="BK3703" s="10" t="s">
        <v>49</v>
      </c>
    </row>
    <row r="3704" spans="57:63" hidden="1" x14ac:dyDescent="0.3">
      <c r="BE3704" s="9" t="s">
        <v>33</v>
      </c>
      <c r="BF3704" s="9">
        <v>2019</v>
      </c>
      <c r="BG3704" s="9" t="s">
        <v>31</v>
      </c>
      <c r="BH3704" s="59" t="s">
        <v>156</v>
      </c>
      <c r="BI3704" s="9" t="s">
        <v>20</v>
      </c>
      <c r="BJ3704" s="9">
        <v>147.69999999999999</v>
      </c>
      <c r="BK3704" s="9" t="s">
        <v>77</v>
      </c>
    </row>
    <row r="3705" spans="57:63" hidden="1" x14ac:dyDescent="0.3">
      <c r="BE3705" s="10" t="s">
        <v>33</v>
      </c>
      <c r="BF3705" s="10">
        <v>2019</v>
      </c>
      <c r="BG3705" s="10" t="s">
        <v>31</v>
      </c>
      <c r="BH3705" s="58" t="s">
        <v>156</v>
      </c>
      <c r="BI3705" s="10" t="s">
        <v>21</v>
      </c>
      <c r="BJ3705" s="10">
        <v>128.6</v>
      </c>
      <c r="BK3705" s="10" t="s">
        <v>77</v>
      </c>
    </row>
    <row r="3706" spans="57:63" hidden="1" x14ac:dyDescent="0.3">
      <c r="BE3706" s="9" t="s">
        <v>33</v>
      </c>
      <c r="BF3706" s="9">
        <v>2019</v>
      </c>
      <c r="BG3706" s="9" t="s">
        <v>31</v>
      </c>
      <c r="BH3706" s="59" t="s">
        <v>156</v>
      </c>
      <c r="BI3706" s="9" t="s">
        <v>22</v>
      </c>
      <c r="BJ3706" s="9">
        <v>136.30000000000001</v>
      </c>
      <c r="BK3706" s="9" t="s">
        <v>77</v>
      </c>
    </row>
    <row r="3707" spans="57:63" hidden="1" x14ac:dyDescent="0.3">
      <c r="BE3707" s="10" t="s">
        <v>33</v>
      </c>
      <c r="BF3707" s="10">
        <v>2019</v>
      </c>
      <c r="BG3707" s="10" t="s">
        <v>31</v>
      </c>
      <c r="BH3707" s="58" t="s">
        <v>156</v>
      </c>
      <c r="BI3707" s="10" t="s">
        <v>23</v>
      </c>
      <c r="BJ3707" s="10">
        <v>137.80000000000001</v>
      </c>
      <c r="BK3707" s="10" t="s">
        <v>23</v>
      </c>
    </row>
    <row r="3708" spans="57:63" hidden="1" x14ac:dyDescent="0.3">
      <c r="BE3708" s="9" t="s">
        <v>33</v>
      </c>
      <c r="BF3708" s="9">
        <v>2019</v>
      </c>
      <c r="BG3708" s="9" t="s">
        <v>31</v>
      </c>
      <c r="BH3708" s="59" t="s">
        <v>156</v>
      </c>
      <c r="BI3708" s="9" t="s">
        <v>24</v>
      </c>
      <c r="BJ3708" s="9">
        <v>118.6</v>
      </c>
      <c r="BK3708" s="9" t="s">
        <v>77</v>
      </c>
    </row>
    <row r="3709" spans="57:63" hidden="1" x14ac:dyDescent="0.3">
      <c r="BE3709" s="10" t="s">
        <v>34</v>
      </c>
      <c r="BF3709" s="10">
        <v>2019</v>
      </c>
      <c r="BG3709" s="10" t="s">
        <v>31</v>
      </c>
      <c r="BH3709" s="58" t="s">
        <v>156</v>
      </c>
      <c r="BI3709" s="10" t="s">
        <v>3</v>
      </c>
      <c r="BJ3709" s="10">
        <v>137.1</v>
      </c>
      <c r="BK3709" s="10" t="s">
        <v>49</v>
      </c>
    </row>
    <row r="3710" spans="57:63" hidden="1" x14ac:dyDescent="0.3">
      <c r="BE3710" s="9" t="s">
        <v>34</v>
      </c>
      <c r="BF3710" s="9">
        <v>2019</v>
      </c>
      <c r="BG3710" s="9" t="s">
        <v>31</v>
      </c>
      <c r="BH3710" s="59" t="s">
        <v>156</v>
      </c>
      <c r="BI3710" s="9" t="s">
        <v>4</v>
      </c>
      <c r="BJ3710" s="9">
        <v>151.4</v>
      </c>
      <c r="BK3710" s="9" t="s">
        <v>49</v>
      </c>
    </row>
    <row r="3711" spans="57:63" hidden="1" x14ac:dyDescent="0.3">
      <c r="BE3711" s="10" t="s">
        <v>34</v>
      </c>
      <c r="BF3711" s="10">
        <v>2019</v>
      </c>
      <c r="BG3711" s="10" t="s">
        <v>31</v>
      </c>
      <c r="BH3711" s="58" t="s">
        <v>156</v>
      </c>
      <c r="BI3711" s="10" t="s">
        <v>5</v>
      </c>
      <c r="BJ3711" s="10">
        <v>140.19999999999999</v>
      </c>
      <c r="BK3711" s="10" t="s">
        <v>49</v>
      </c>
    </row>
    <row r="3712" spans="57:63" hidden="1" x14ac:dyDescent="0.3">
      <c r="BE3712" s="9" t="s">
        <v>34</v>
      </c>
      <c r="BF3712" s="9">
        <v>2019</v>
      </c>
      <c r="BG3712" s="9" t="s">
        <v>31</v>
      </c>
      <c r="BH3712" s="59" t="s">
        <v>156</v>
      </c>
      <c r="BI3712" s="9" t="s">
        <v>6</v>
      </c>
      <c r="BJ3712" s="9">
        <v>142.1</v>
      </c>
      <c r="BK3712" s="9" t="s">
        <v>49</v>
      </c>
    </row>
    <row r="3713" spans="57:63" hidden="1" x14ac:dyDescent="0.3">
      <c r="BE3713" s="10" t="s">
        <v>34</v>
      </c>
      <c r="BF3713" s="10">
        <v>2019</v>
      </c>
      <c r="BG3713" s="10" t="s">
        <v>31</v>
      </c>
      <c r="BH3713" s="58" t="s">
        <v>156</v>
      </c>
      <c r="BI3713" s="10" t="s">
        <v>7</v>
      </c>
      <c r="BJ3713" s="10">
        <v>121.8</v>
      </c>
      <c r="BK3713" s="10" t="s">
        <v>49</v>
      </c>
    </row>
    <row r="3714" spans="57:63" hidden="1" x14ac:dyDescent="0.3">
      <c r="BE3714" s="9" t="s">
        <v>34</v>
      </c>
      <c r="BF3714" s="9">
        <v>2019</v>
      </c>
      <c r="BG3714" s="9" t="s">
        <v>31</v>
      </c>
      <c r="BH3714" s="59" t="s">
        <v>156</v>
      </c>
      <c r="BI3714" s="9" t="s">
        <v>8</v>
      </c>
      <c r="BJ3714" s="9">
        <v>135.4</v>
      </c>
      <c r="BK3714" s="9" t="s">
        <v>49</v>
      </c>
    </row>
    <row r="3715" spans="57:63" hidden="1" x14ac:dyDescent="0.3">
      <c r="BE3715" s="10" t="s">
        <v>34</v>
      </c>
      <c r="BF3715" s="10">
        <v>2019</v>
      </c>
      <c r="BG3715" s="10" t="s">
        <v>31</v>
      </c>
      <c r="BH3715" s="58" t="s">
        <v>156</v>
      </c>
      <c r="BI3715" s="10" t="s">
        <v>9</v>
      </c>
      <c r="BJ3715" s="10">
        <v>131.30000000000001</v>
      </c>
      <c r="BK3715" s="10" t="s">
        <v>49</v>
      </c>
    </row>
    <row r="3716" spans="57:63" hidden="1" x14ac:dyDescent="0.3">
      <c r="BE3716" s="9" t="s">
        <v>34</v>
      </c>
      <c r="BF3716" s="9">
        <v>2019</v>
      </c>
      <c r="BG3716" s="9" t="s">
        <v>31</v>
      </c>
      <c r="BH3716" s="59" t="s">
        <v>156</v>
      </c>
      <c r="BI3716" s="9" t="s">
        <v>10</v>
      </c>
      <c r="BJ3716" s="9">
        <v>120.3</v>
      </c>
      <c r="BK3716" s="9" t="s">
        <v>49</v>
      </c>
    </row>
    <row r="3717" spans="57:63" hidden="1" x14ac:dyDescent="0.3">
      <c r="BE3717" s="10" t="s">
        <v>34</v>
      </c>
      <c r="BF3717" s="10">
        <v>2019</v>
      </c>
      <c r="BG3717" s="10" t="s">
        <v>31</v>
      </c>
      <c r="BH3717" s="58" t="s">
        <v>156</v>
      </c>
      <c r="BI3717" s="10" t="s">
        <v>11</v>
      </c>
      <c r="BJ3717" s="10">
        <v>109.1</v>
      </c>
      <c r="BK3717" s="10" t="s">
        <v>49</v>
      </c>
    </row>
    <row r="3718" spans="57:63" hidden="1" x14ac:dyDescent="0.3">
      <c r="BE3718" s="9" t="s">
        <v>34</v>
      </c>
      <c r="BF3718" s="9">
        <v>2019</v>
      </c>
      <c r="BG3718" s="9" t="s">
        <v>31</v>
      </c>
      <c r="BH3718" s="59" t="s">
        <v>156</v>
      </c>
      <c r="BI3718" s="9" t="s">
        <v>12</v>
      </c>
      <c r="BJ3718" s="9">
        <v>139.4</v>
      </c>
      <c r="BK3718" s="9" t="s">
        <v>49</v>
      </c>
    </row>
    <row r="3719" spans="57:63" hidden="1" x14ac:dyDescent="0.3">
      <c r="BE3719" s="10" t="s">
        <v>34</v>
      </c>
      <c r="BF3719" s="10">
        <v>2019</v>
      </c>
      <c r="BG3719" s="10" t="s">
        <v>31</v>
      </c>
      <c r="BH3719" s="58" t="s">
        <v>156</v>
      </c>
      <c r="BI3719" s="10" t="s">
        <v>14</v>
      </c>
      <c r="BJ3719" s="10">
        <v>154.6</v>
      </c>
      <c r="BK3719" s="10" t="s">
        <v>49</v>
      </c>
    </row>
    <row r="3720" spans="57:63" hidden="1" x14ac:dyDescent="0.3">
      <c r="BE3720" s="9" t="s">
        <v>34</v>
      </c>
      <c r="BF3720" s="9">
        <v>2019</v>
      </c>
      <c r="BG3720" s="9" t="s">
        <v>31</v>
      </c>
      <c r="BH3720" s="59" t="s">
        <v>156</v>
      </c>
      <c r="BI3720" s="9" t="s">
        <v>15</v>
      </c>
      <c r="BJ3720" s="9">
        <v>137.4</v>
      </c>
      <c r="BK3720" s="9" t="s">
        <v>49</v>
      </c>
    </row>
    <row r="3721" spans="57:63" hidden="1" x14ac:dyDescent="0.3">
      <c r="BE3721" s="10" t="s">
        <v>34</v>
      </c>
      <c r="BF3721" s="10">
        <v>2019</v>
      </c>
      <c r="BG3721" s="10" t="s">
        <v>31</v>
      </c>
      <c r="BH3721" s="58" t="s">
        <v>156</v>
      </c>
      <c r="BI3721" s="10" t="s">
        <v>20</v>
      </c>
      <c r="BJ3721" s="10">
        <v>147.69999999999999</v>
      </c>
      <c r="BK3721" s="10" t="s">
        <v>77</v>
      </c>
    </row>
    <row r="3722" spans="57:63" hidden="1" x14ac:dyDescent="0.3">
      <c r="BE3722" s="9" t="s">
        <v>34</v>
      </c>
      <c r="BF3722" s="9">
        <v>2019</v>
      </c>
      <c r="BG3722" s="9" t="s">
        <v>31</v>
      </c>
      <c r="BH3722" s="59" t="s">
        <v>156</v>
      </c>
      <c r="BI3722" s="9" t="s">
        <v>21</v>
      </c>
      <c r="BJ3722" s="9">
        <v>139.5</v>
      </c>
      <c r="BK3722" s="9" t="s">
        <v>77</v>
      </c>
    </row>
    <row r="3723" spans="57:63" hidden="1" x14ac:dyDescent="0.3">
      <c r="BE3723" s="10" t="s">
        <v>34</v>
      </c>
      <c r="BF3723" s="10">
        <v>2019</v>
      </c>
      <c r="BG3723" s="10" t="s">
        <v>31</v>
      </c>
      <c r="BH3723" s="58" t="s">
        <v>156</v>
      </c>
      <c r="BI3723" s="10" t="s">
        <v>22</v>
      </c>
      <c r="BJ3723" s="10">
        <v>143.6</v>
      </c>
      <c r="BK3723" s="10" t="s">
        <v>77</v>
      </c>
    </row>
    <row r="3724" spans="57:63" hidden="1" x14ac:dyDescent="0.3">
      <c r="BE3724" s="9" t="s">
        <v>34</v>
      </c>
      <c r="BF3724" s="9">
        <v>2019</v>
      </c>
      <c r="BG3724" s="9" t="s">
        <v>31</v>
      </c>
      <c r="BH3724" s="59" t="s">
        <v>156</v>
      </c>
      <c r="BI3724" s="9" t="s">
        <v>23</v>
      </c>
      <c r="BJ3724" s="9">
        <v>145.1</v>
      </c>
      <c r="BK3724" s="9" t="s">
        <v>23</v>
      </c>
    </row>
    <row r="3725" spans="57:63" hidden="1" x14ac:dyDescent="0.3">
      <c r="BE3725" s="10" t="s">
        <v>34</v>
      </c>
      <c r="BF3725" s="10">
        <v>2019</v>
      </c>
      <c r="BG3725" s="10" t="s">
        <v>31</v>
      </c>
      <c r="BH3725" s="58" t="s">
        <v>156</v>
      </c>
      <c r="BI3725" s="10" t="s">
        <v>24</v>
      </c>
      <c r="BJ3725" s="10">
        <v>123.3</v>
      </c>
      <c r="BK3725" s="10" t="s">
        <v>77</v>
      </c>
    </row>
    <row r="3726" spans="57:63" x14ac:dyDescent="0.3">
      <c r="BE3726" s="9" t="s">
        <v>30</v>
      </c>
      <c r="BF3726" s="9">
        <v>2019</v>
      </c>
      <c r="BG3726" s="9" t="s">
        <v>35</v>
      </c>
      <c r="BH3726" s="59" t="s">
        <v>157</v>
      </c>
      <c r="BI3726" s="9" t="s">
        <v>3</v>
      </c>
      <c r="BJ3726" s="9">
        <v>136.80000000000001</v>
      </c>
      <c r="BK3726" s="9" t="s">
        <v>49</v>
      </c>
    </row>
    <row r="3727" spans="57:63" x14ac:dyDescent="0.3">
      <c r="BE3727" s="10" t="s">
        <v>30</v>
      </c>
      <c r="BF3727" s="10">
        <v>2019</v>
      </c>
      <c r="BG3727" s="10" t="s">
        <v>35</v>
      </c>
      <c r="BH3727" s="58" t="s">
        <v>157</v>
      </c>
      <c r="BI3727" s="10" t="s">
        <v>4</v>
      </c>
      <c r="BJ3727" s="10">
        <v>153</v>
      </c>
      <c r="BK3727" s="10" t="s">
        <v>49</v>
      </c>
    </row>
    <row r="3728" spans="57:63" x14ac:dyDescent="0.3">
      <c r="BE3728" s="9" t="s">
        <v>30</v>
      </c>
      <c r="BF3728" s="9">
        <v>2019</v>
      </c>
      <c r="BG3728" s="9" t="s">
        <v>35</v>
      </c>
      <c r="BH3728" s="59" t="s">
        <v>157</v>
      </c>
      <c r="BI3728" s="9" t="s">
        <v>5</v>
      </c>
      <c r="BJ3728" s="9">
        <v>139.1</v>
      </c>
      <c r="BK3728" s="9" t="s">
        <v>49</v>
      </c>
    </row>
    <row r="3729" spans="57:63" x14ac:dyDescent="0.3">
      <c r="BE3729" s="10" t="s">
        <v>30</v>
      </c>
      <c r="BF3729" s="10">
        <v>2019</v>
      </c>
      <c r="BG3729" s="10" t="s">
        <v>35</v>
      </c>
      <c r="BH3729" s="58" t="s">
        <v>157</v>
      </c>
      <c r="BI3729" s="10" t="s">
        <v>6</v>
      </c>
      <c r="BJ3729" s="10">
        <v>142.5</v>
      </c>
      <c r="BK3729" s="10" t="s">
        <v>49</v>
      </c>
    </row>
    <row r="3730" spans="57:63" x14ac:dyDescent="0.3">
      <c r="BE3730" s="9" t="s">
        <v>30</v>
      </c>
      <c r="BF3730" s="9">
        <v>2019</v>
      </c>
      <c r="BG3730" s="9" t="s">
        <v>35</v>
      </c>
      <c r="BH3730" s="59" t="s">
        <v>157</v>
      </c>
      <c r="BI3730" s="9" t="s">
        <v>7</v>
      </c>
      <c r="BJ3730" s="9">
        <v>124.1</v>
      </c>
      <c r="BK3730" s="9" t="s">
        <v>49</v>
      </c>
    </row>
    <row r="3731" spans="57:63" x14ac:dyDescent="0.3">
      <c r="BE3731" s="10" t="s">
        <v>30</v>
      </c>
      <c r="BF3731" s="10">
        <v>2019</v>
      </c>
      <c r="BG3731" s="10" t="s">
        <v>35</v>
      </c>
      <c r="BH3731" s="58" t="s">
        <v>157</v>
      </c>
      <c r="BI3731" s="10" t="s">
        <v>8</v>
      </c>
      <c r="BJ3731" s="10">
        <v>135.80000000000001</v>
      </c>
      <c r="BK3731" s="10" t="s">
        <v>49</v>
      </c>
    </row>
    <row r="3732" spans="57:63" x14ac:dyDescent="0.3">
      <c r="BE3732" s="9" t="s">
        <v>30</v>
      </c>
      <c r="BF3732" s="9">
        <v>2019</v>
      </c>
      <c r="BG3732" s="9" t="s">
        <v>35</v>
      </c>
      <c r="BH3732" s="59" t="s">
        <v>157</v>
      </c>
      <c r="BI3732" s="9" t="s">
        <v>9</v>
      </c>
      <c r="BJ3732" s="9">
        <v>128.69999999999999</v>
      </c>
      <c r="BK3732" s="9" t="s">
        <v>49</v>
      </c>
    </row>
    <row r="3733" spans="57:63" x14ac:dyDescent="0.3">
      <c r="BE3733" s="10" t="s">
        <v>30</v>
      </c>
      <c r="BF3733" s="10">
        <v>2019</v>
      </c>
      <c r="BG3733" s="10" t="s">
        <v>35</v>
      </c>
      <c r="BH3733" s="58" t="s">
        <v>157</v>
      </c>
      <c r="BI3733" s="10" t="s">
        <v>10</v>
      </c>
      <c r="BJ3733" s="10">
        <v>121.5</v>
      </c>
      <c r="BK3733" s="10" t="s">
        <v>49</v>
      </c>
    </row>
    <row r="3734" spans="57:63" x14ac:dyDescent="0.3">
      <c r="BE3734" s="9" t="s">
        <v>30</v>
      </c>
      <c r="BF3734" s="9">
        <v>2019</v>
      </c>
      <c r="BG3734" s="9" t="s">
        <v>35</v>
      </c>
      <c r="BH3734" s="59" t="s">
        <v>157</v>
      </c>
      <c r="BI3734" s="9" t="s">
        <v>11</v>
      </c>
      <c r="BJ3734" s="9">
        <v>108.3</v>
      </c>
      <c r="BK3734" s="9" t="s">
        <v>49</v>
      </c>
    </row>
    <row r="3735" spans="57:63" x14ac:dyDescent="0.3">
      <c r="BE3735" s="10" t="s">
        <v>30</v>
      </c>
      <c r="BF3735" s="10">
        <v>2019</v>
      </c>
      <c r="BG3735" s="10" t="s">
        <v>35</v>
      </c>
      <c r="BH3735" s="58" t="s">
        <v>157</v>
      </c>
      <c r="BI3735" s="10" t="s">
        <v>12</v>
      </c>
      <c r="BJ3735" s="10">
        <v>139.19999999999999</v>
      </c>
      <c r="BK3735" s="10" t="s">
        <v>49</v>
      </c>
    </row>
    <row r="3736" spans="57:63" x14ac:dyDescent="0.3">
      <c r="BE3736" s="9" t="s">
        <v>30</v>
      </c>
      <c r="BF3736" s="9">
        <v>2019</v>
      </c>
      <c r="BG3736" s="9" t="s">
        <v>35</v>
      </c>
      <c r="BH3736" s="59" t="s">
        <v>157</v>
      </c>
      <c r="BI3736" s="9" t="s">
        <v>14</v>
      </c>
      <c r="BJ3736" s="9">
        <v>156.19999999999999</v>
      </c>
      <c r="BK3736" s="9" t="s">
        <v>49</v>
      </c>
    </row>
    <row r="3737" spans="57:63" x14ac:dyDescent="0.3">
      <c r="BE3737" s="10" t="s">
        <v>30</v>
      </c>
      <c r="BF3737" s="10">
        <v>2019</v>
      </c>
      <c r="BG3737" s="10" t="s">
        <v>35</v>
      </c>
      <c r="BH3737" s="58" t="s">
        <v>157</v>
      </c>
      <c r="BI3737" s="10" t="s">
        <v>15</v>
      </c>
      <c r="BJ3737" s="10">
        <v>137.19999999999999</v>
      </c>
      <c r="BK3737" s="10" t="s">
        <v>49</v>
      </c>
    </row>
    <row r="3738" spans="57:63" x14ac:dyDescent="0.3">
      <c r="BE3738" s="9" t="s">
        <v>30</v>
      </c>
      <c r="BF3738" s="9">
        <v>2019</v>
      </c>
      <c r="BG3738" s="9" t="s">
        <v>35</v>
      </c>
      <c r="BH3738" s="59" t="s">
        <v>157</v>
      </c>
      <c r="BI3738" s="9" t="s">
        <v>20</v>
      </c>
      <c r="BJ3738" s="9" t="s">
        <v>32</v>
      </c>
      <c r="BK3738" s="9" t="s">
        <v>77</v>
      </c>
    </row>
    <row r="3739" spans="57:63" x14ac:dyDescent="0.3">
      <c r="BE3739" s="10" t="s">
        <v>30</v>
      </c>
      <c r="BF3739" s="10">
        <v>2019</v>
      </c>
      <c r="BG3739" s="10" t="s">
        <v>35</v>
      </c>
      <c r="BH3739" s="58" t="s">
        <v>157</v>
      </c>
      <c r="BI3739" s="10" t="s">
        <v>21</v>
      </c>
      <c r="BJ3739" s="10">
        <v>145.30000000000001</v>
      </c>
      <c r="BK3739" s="10" t="s">
        <v>77</v>
      </c>
    </row>
    <row r="3740" spans="57:63" x14ac:dyDescent="0.3">
      <c r="BE3740" s="9" t="s">
        <v>30</v>
      </c>
      <c r="BF3740" s="9">
        <v>2019</v>
      </c>
      <c r="BG3740" s="9" t="s">
        <v>35</v>
      </c>
      <c r="BH3740" s="59" t="s">
        <v>157</v>
      </c>
      <c r="BI3740" s="9" t="s">
        <v>22</v>
      </c>
      <c r="BJ3740" s="9">
        <v>150.1</v>
      </c>
      <c r="BK3740" s="9" t="s">
        <v>77</v>
      </c>
    </row>
    <row r="3741" spans="57:63" x14ac:dyDescent="0.3">
      <c r="BE3741" s="10" t="s">
        <v>30</v>
      </c>
      <c r="BF3741" s="10">
        <v>2019</v>
      </c>
      <c r="BG3741" s="10" t="s">
        <v>35</v>
      </c>
      <c r="BH3741" s="58" t="s">
        <v>157</v>
      </c>
      <c r="BI3741" s="10" t="s">
        <v>23</v>
      </c>
      <c r="BJ3741" s="10">
        <v>149.9</v>
      </c>
      <c r="BK3741" s="10" t="s">
        <v>23</v>
      </c>
    </row>
    <row r="3742" spans="57:63" x14ac:dyDescent="0.3">
      <c r="BE3742" s="9" t="s">
        <v>30</v>
      </c>
      <c r="BF3742" s="9">
        <v>2019</v>
      </c>
      <c r="BG3742" s="9" t="s">
        <v>35</v>
      </c>
      <c r="BH3742" s="59" t="s">
        <v>157</v>
      </c>
      <c r="BI3742" s="9" t="s">
        <v>24</v>
      </c>
      <c r="BJ3742" s="9">
        <v>129.19999999999999</v>
      </c>
      <c r="BK3742" s="9" t="s">
        <v>77</v>
      </c>
    </row>
    <row r="3743" spans="57:63" x14ac:dyDescent="0.3">
      <c r="BE3743" s="10" t="s">
        <v>33</v>
      </c>
      <c r="BF3743" s="10">
        <v>2019</v>
      </c>
      <c r="BG3743" s="10" t="s">
        <v>35</v>
      </c>
      <c r="BH3743" s="58" t="s">
        <v>157</v>
      </c>
      <c r="BI3743" s="10" t="s">
        <v>3</v>
      </c>
      <c r="BJ3743" s="10">
        <v>139.4</v>
      </c>
      <c r="BK3743" s="10" t="s">
        <v>49</v>
      </c>
    </row>
    <row r="3744" spans="57:63" x14ac:dyDescent="0.3">
      <c r="BE3744" s="9" t="s">
        <v>33</v>
      </c>
      <c r="BF3744" s="9">
        <v>2019</v>
      </c>
      <c r="BG3744" s="9" t="s">
        <v>35</v>
      </c>
      <c r="BH3744" s="59" t="s">
        <v>157</v>
      </c>
      <c r="BI3744" s="9" t="s">
        <v>4</v>
      </c>
      <c r="BJ3744" s="9">
        <v>150.1</v>
      </c>
      <c r="BK3744" s="9" t="s">
        <v>49</v>
      </c>
    </row>
    <row r="3745" spans="57:63" x14ac:dyDescent="0.3">
      <c r="BE3745" s="10" t="s">
        <v>33</v>
      </c>
      <c r="BF3745" s="10">
        <v>2019</v>
      </c>
      <c r="BG3745" s="10" t="s">
        <v>35</v>
      </c>
      <c r="BH3745" s="58" t="s">
        <v>157</v>
      </c>
      <c r="BI3745" s="10" t="s">
        <v>5</v>
      </c>
      <c r="BJ3745" s="10">
        <v>145.30000000000001</v>
      </c>
      <c r="BK3745" s="10" t="s">
        <v>49</v>
      </c>
    </row>
    <row r="3746" spans="57:63" x14ac:dyDescent="0.3">
      <c r="BE3746" s="9" t="s">
        <v>33</v>
      </c>
      <c r="BF3746" s="9">
        <v>2019</v>
      </c>
      <c r="BG3746" s="9" t="s">
        <v>35</v>
      </c>
      <c r="BH3746" s="59" t="s">
        <v>157</v>
      </c>
      <c r="BI3746" s="9" t="s">
        <v>6</v>
      </c>
      <c r="BJ3746" s="9">
        <v>141.69999999999999</v>
      </c>
      <c r="BK3746" s="9" t="s">
        <v>49</v>
      </c>
    </row>
    <row r="3747" spans="57:63" x14ac:dyDescent="0.3">
      <c r="BE3747" s="10" t="s">
        <v>33</v>
      </c>
      <c r="BF3747" s="10">
        <v>2019</v>
      </c>
      <c r="BG3747" s="10" t="s">
        <v>35</v>
      </c>
      <c r="BH3747" s="58" t="s">
        <v>157</v>
      </c>
      <c r="BI3747" s="10" t="s">
        <v>7</v>
      </c>
      <c r="BJ3747" s="10">
        <v>118.4</v>
      </c>
      <c r="BK3747" s="10" t="s">
        <v>49</v>
      </c>
    </row>
    <row r="3748" spans="57:63" x14ac:dyDescent="0.3">
      <c r="BE3748" s="9" t="s">
        <v>33</v>
      </c>
      <c r="BF3748" s="9">
        <v>2019</v>
      </c>
      <c r="BG3748" s="9" t="s">
        <v>35</v>
      </c>
      <c r="BH3748" s="59" t="s">
        <v>157</v>
      </c>
      <c r="BI3748" s="9" t="s">
        <v>8</v>
      </c>
      <c r="BJ3748" s="9">
        <v>137</v>
      </c>
      <c r="BK3748" s="9" t="s">
        <v>49</v>
      </c>
    </row>
    <row r="3749" spans="57:63" x14ac:dyDescent="0.3">
      <c r="BE3749" s="10" t="s">
        <v>33</v>
      </c>
      <c r="BF3749" s="10">
        <v>2019</v>
      </c>
      <c r="BG3749" s="10" t="s">
        <v>35</v>
      </c>
      <c r="BH3749" s="58" t="s">
        <v>157</v>
      </c>
      <c r="BI3749" s="10" t="s">
        <v>9</v>
      </c>
      <c r="BJ3749" s="10">
        <v>131.6</v>
      </c>
      <c r="BK3749" s="10" t="s">
        <v>49</v>
      </c>
    </row>
    <row r="3750" spans="57:63" x14ac:dyDescent="0.3">
      <c r="BE3750" s="9" t="s">
        <v>33</v>
      </c>
      <c r="BF3750" s="9">
        <v>2019</v>
      </c>
      <c r="BG3750" s="9" t="s">
        <v>35</v>
      </c>
      <c r="BH3750" s="59" t="s">
        <v>157</v>
      </c>
      <c r="BI3750" s="9" t="s">
        <v>10</v>
      </c>
      <c r="BJ3750" s="9">
        <v>119.9</v>
      </c>
      <c r="BK3750" s="9" t="s">
        <v>49</v>
      </c>
    </row>
    <row r="3751" spans="57:63" x14ac:dyDescent="0.3">
      <c r="BE3751" s="10" t="s">
        <v>33</v>
      </c>
      <c r="BF3751" s="10">
        <v>2019</v>
      </c>
      <c r="BG3751" s="10" t="s">
        <v>35</v>
      </c>
      <c r="BH3751" s="58" t="s">
        <v>157</v>
      </c>
      <c r="BI3751" s="10" t="s">
        <v>11</v>
      </c>
      <c r="BJ3751" s="10">
        <v>110.4</v>
      </c>
      <c r="BK3751" s="10" t="s">
        <v>49</v>
      </c>
    </row>
    <row r="3752" spans="57:63" x14ac:dyDescent="0.3">
      <c r="BE3752" s="9" t="s">
        <v>33</v>
      </c>
      <c r="BF3752" s="9">
        <v>2019</v>
      </c>
      <c r="BG3752" s="9" t="s">
        <v>35</v>
      </c>
      <c r="BH3752" s="59" t="s">
        <v>157</v>
      </c>
      <c r="BI3752" s="9" t="s">
        <v>12</v>
      </c>
      <c r="BJ3752" s="9">
        <v>140.80000000000001</v>
      </c>
      <c r="BK3752" s="9" t="s">
        <v>49</v>
      </c>
    </row>
    <row r="3753" spans="57:63" x14ac:dyDescent="0.3">
      <c r="BE3753" s="10" t="s">
        <v>33</v>
      </c>
      <c r="BF3753" s="10">
        <v>2019</v>
      </c>
      <c r="BG3753" s="10" t="s">
        <v>35</v>
      </c>
      <c r="BH3753" s="58" t="s">
        <v>157</v>
      </c>
      <c r="BI3753" s="10" t="s">
        <v>14</v>
      </c>
      <c r="BJ3753" s="10">
        <v>153.5</v>
      </c>
      <c r="BK3753" s="10" t="s">
        <v>49</v>
      </c>
    </row>
    <row r="3754" spans="57:63" x14ac:dyDescent="0.3">
      <c r="BE3754" s="9" t="s">
        <v>33</v>
      </c>
      <c r="BF3754" s="9">
        <v>2019</v>
      </c>
      <c r="BG3754" s="9" t="s">
        <v>35</v>
      </c>
      <c r="BH3754" s="59" t="s">
        <v>157</v>
      </c>
      <c r="BI3754" s="9" t="s">
        <v>15</v>
      </c>
      <c r="BJ3754" s="9">
        <v>138</v>
      </c>
      <c r="BK3754" s="9" t="s">
        <v>49</v>
      </c>
    </row>
    <row r="3755" spans="57:63" x14ac:dyDescent="0.3">
      <c r="BE3755" s="10" t="s">
        <v>33</v>
      </c>
      <c r="BF3755" s="10">
        <v>2019</v>
      </c>
      <c r="BG3755" s="10" t="s">
        <v>35</v>
      </c>
      <c r="BH3755" s="58" t="s">
        <v>157</v>
      </c>
      <c r="BI3755" s="10" t="s">
        <v>20</v>
      </c>
      <c r="BJ3755" s="10">
        <v>148.5</v>
      </c>
      <c r="BK3755" s="10" t="s">
        <v>77</v>
      </c>
    </row>
    <row r="3756" spans="57:63" x14ac:dyDescent="0.3">
      <c r="BE3756" s="9" t="s">
        <v>33</v>
      </c>
      <c r="BF3756" s="9">
        <v>2019</v>
      </c>
      <c r="BG3756" s="9" t="s">
        <v>35</v>
      </c>
      <c r="BH3756" s="59" t="s">
        <v>157</v>
      </c>
      <c r="BI3756" s="9" t="s">
        <v>21</v>
      </c>
      <c r="BJ3756" s="9">
        <v>127.1</v>
      </c>
      <c r="BK3756" s="9" t="s">
        <v>77</v>
      </c>
    </row>
    <row r="3757" spans="57:63" x14ac:dyDescent="0.3">
      <c r="BE3757" s="10" t="s">
        <v>33</v>
      </c>
      <c r="BF3757" s="10">
        <v>2019</v>
      </c>
      <c r="BG3757" s="10" t="s">
        <v>35</v>
      </c>
      <c r="BH3757" s="58" t="s">
        <v>157</v>
      </c>
      <c r="BI3757" s="10" t="s">
        <v>22</v>
      </c>
      <c r="BJ3757" s="10">
        <v>136.6</v>
      </c>
      <c r="BK3757" s="10" t="s">
        <v>77</v>
      </c>
    </row>
    <row r="3758" spans="57:63" x14ac:dyDescent="0.3">
      <c r="BE3758" s="9" t="s">
        <v>33</v>
      </c>
      <c r="BF3758" s="9">
        <v>2019</v>
      </c>
      <c r="BG3758" s="9" t="s">
        <v>35</v>
      </c>
      <c r="BH3758" s="59" t="s">
        <v>157</v>
      </c>
      <c r="BI3758" s="9" t="s">
        <v>23</v>
      </c>
      <c r="BJ3758" s="9">
        <v>138.5</v>
      </c>
      <c r="BK3758" s="9" t="s">
        <v>23</v>
      </c>
    </row>
    <row r="3759" spans="57:63" x14ac:dyDescent="0.3">
      <c r="BE3759" s="10" t="s">
        <v>33</v>
      </c>
      <c r="BF3759" s="10">
        <v>2019</v>
      </c>
      <c r="BG3759" s="10" t="s">
        <v>35</v>
      </c>
      <c r="BH3759" s="58" t="s">
        <v>157</v>
      </c>
      <c r="BI3759" s="10" t="s">
        <v>24</v>
      </c>
      <c r="BJ3759" s="10">
        <v>119.2</v>
      </c>
      <c r="BK3759" s="10" t="s">
        <v>77</v>
      </c>
    </row>
    <row r="3760" spans="57:63" x14ac:dyDescent="0.3">
      <c r="BE3760" s="9" t="s">
        <v>34</v>
      </c>
      <c r="BF3760" s="9">
        <v>2019</v>
      </c>
      <c r="BG3760" s="9" t="s">
        <v>35</v>
      </c>
      <c r="BH3760" s="59" t="s">
        <v>157</v>
      </c>
      <c r="BI3760" s="9" t="s">
        <v>3</v>
      </c>
      <c r="BJ3760" s="9">
        <v>137.6</v>
      </c>
      <c r="BK3760" s="9" t="s">
        <v>49</v>
      </c>
    </row>
    <row r="3761" spans="57:63" x14ac:dyDescent="0.3">
      <c r="BE3761" s="10" t="s">
        <v>34</v>
      </c>
      <c r="BF3761" s="10">
        <v>2019</v>
      </c>
      <c r="BG3761" s="10" t="s">
        <v>35</v>
      </c>
      <c r="BH3761" s="58" t="s">
        <v>157</v>
      </c>
      <c r="BI3761" s="10" t="s">
        <v>4</v>
      </c>
      <c r="BJ3761" s="10">
        <v>152</v>
      </c>
      <c r="BK3761" s="10" t="s">
        <v>49</v>
      </c>
    </row>
    <row r="3762" spans="57:63" x14ac:dyDescent="0.3">
      <c r="BE3762" s="9" t="s">
        <v>34</v>
      </c>
      <c r="BF3762" s="9">
        <v>2019</v>
      </c>
      <c r="BG3762" s="9" t="s">
        <v>35</v>
      </c>
      <c r="BH3762" s="59" t="s">
        <v>157</v>
      </c>
      <c r="BI3762" s="9" t="s">
        <v>5</v>
      </c>
      <c r="BJ3762" s="9">
        <v>141.5</v>
      </c>
      <c r="BK3762" s="9" t="s">
        <v>49</v>
      </c>
    </row>
    <row r="3763" spans="57:63" x14ac:dyDescent="0.3">
      <c r="BE3763" s="10" t="s">
        <v>34</v>
      </c>
      <c r="BF3763" s="10">
        <v>2019</v>
      </c>
      <c r="BG3763" s="10" t="s">
        <v>35</v>
      </c>
      <c r="BH3763" s="58" t="s">
        <v>157</v>
      </c>
      <c r="BI3763" s="10" t="s">
        <v>6</v>
      </c>
      <c r="BJ3763" s="10">
        <v>142.19999999999999</v>
      </c>
      <c r="BK3763" s="10" t="s">
        <v>49</v>
      </c>
    </row>
    <row r="3764" spans="57:63" x14ac:dyDescent="0.3">
      <c r="BE3764" s="9" t="s">
        <v>34</v>
      </c>
      <c r="BF3764" s="9">
        <v>2019</v>
      </c>
      <c r="BG3764" s="9" t="s">
        <v>35</v>
      </c>
      <c r="BH3764" s="59" t="s">
        <v>157</v>
      </c>
      <c r="BI3764" s="9" t="s">
        <v>7</v>
      </c>
      <c r="BJ3764" s="9">
        <v>122</v>
      </c>
      <c r="BK3764" s="9" t="s">
        <v>49</v>
      </c>
    </row>
    <row r="3765" spans="57:63" x14ac:dyDescent="0.3">
      <c r="BE3765" s="10" t="s">
        <v>34</v>
      </c>
      <c r="BF3765" s="10">
        <v>2019</v>
      </c>
      <c r="BG3765" s="10" t="s">
        <v>35</v>
      </c>
      <c r="BH3765" s="58" t="s">
        <v>157</v>
      </c>
      <c r="BI3765" s="10" t="s">
        <v>8</v>
      </c>
      <c r="BJ3765" s="10">
        <v>136.4</v>
      </c>
      <c r="BK3765" s="10" t="s">
        <v>49</v>
      </c>
    </row>
    <row r="3766" spans="57:63" x14ac:dyDescent="0.3">
      <c r="BE3766" s="9" t="s">
        <v>34</v>
      </c>
      <c r="BF3766" s="9">
        <v>2019</v>
      </c>
      <c r="BG3766" s="9" t="s">
        <v>35</v>
      </c>
      <c r="BH3766" s="59" t="s">
        <v>157</v>
      </c>
      <c r="BI3766" s="9" t="s">
        <v>9</v>
      </c>
      <c r="BJ3766" s="9">
        <v>129.69999999999999</v>
      </c>
      <c r="BK3766" s="9" t="s">
        <v>49</v>
      </c>
    </row>
    <row r="3767" spans="57:63" x14ac:dyDescent="0.3">
      <c r="BE3767" s="10" t="s">
        <v>34</v>
      </c>
      <c r="BF3767" s="10">
        <v>2019</v>
      </c>
      <c r="BG3767" s="10" t="s">
        <v>35</v>
      </c>
      <c r="BH3767" s="58" t="s">
        <v>157</v>
      </c>
      <c r="BI3767" s="10" t="s">
        <v>10</v>
      </c>
      <c r="BJ3767" s="10">
        <v>121</v>
      </c>
      <c r="BK3767" s="10" t="s">
        <v>49</v>
      </c>
    </row>
    <row r="3768" spans="57:63" x14ac:dyDescent="0.3">
      <c r="BE3768" s="9" t="s">
        <v>34</v>
      </c>
      <c r="BF3768" s="9">
        <v>2019</v>
      </c>
      <c r="BG3768" s="9" t="s">
        <v>35</v>
      </c>
      <c r="BH3768" s="59" t="s">
        <v>157</v>
      </c>
      <c r="BI3768" s="9" t="s">
        <v>11</v>
      </c>
      <c r="BJ3768" s="9">
        <v>109</v>
      </c>
      <c r="BK3768" s="9" t="s">
        <v>49</v>
      </c>
    </row>
    <row r="3769" spans="57:63" x14ac:dyDescent="0.3">
      <c r="BE3769" s="10" t="s">
        <v>34</v>
      </c>
      <c r="BF3769" s="10">
        <v>2019</v>
      </c>
      <c r="BG3769" s="10" t="s">
        <v>35</v>
      </c>
      <c r="BH3769" s="58" t="s">
        <v>157</v>
      </c>
      <c r="BI3769" s="10" t="s">
        <v>12</v>
      </c>
      <c r="BJ3769" s="10">
        <v>139.69999999999999</v>
      </c>
      <c r="BK3769" s="10" t="s">
        <v>49</v>
      </c>
    </row>
    <row r="3770" spans="57:63" x14ac:dyDescent="0.3">
      <c r="BE3770" s="9" t="s">
        <v>34</v>
      </c>
      <c r="BF3770" s="9">
        <v>2019</v>
      </c>
      <c r="BG3770" s="9" t="s">
        <v>35</v>
      </c>
      <c r="BH3770" s="59" t="s">
        <v>157</v>
      </c>
      <c r="BI3770" s="9" t="s">
        <v>14</v>
      </c>
      <c r="BJ3770" s="9">
        <v>154.9</v>
      </c>
      <c r="BK3770" s="9" t="s">
        <v>49</v>
      </c>
    </row>
    <row r="3771" spans="57:63" x14ac:dyDescent="0.3">
      <c r="BE3771" s="10" t="s">
        <v>34</v>
      </c>
      <c r="BF3771" s="10">
        <v>2019</v>
      </c>
      <c r="BG3771" s="10" t="s">
        <v>35</v>
      </c>
      <c r="BH3771" s="58" t="s">
        <v>157</v>
      </c>
      <c r="BI3771" s="10" t="s">
        <v>15</v>
      </c>
      <c r="BJ3771" s="10">
        <v>137.5</v>
      </c>
      <c r="BK3771" s="10" t="s">
        <v>49</v>
      </c>
    </row>
    <row r="3772" spans="57:63" x14ac:dyDescent="0.3">
      <c r="BE3772" s="9" t="s">
        <v>34</v>
      </c>
      <c r="BF3772" s="9">
        <v>2019</v>
      </c>
      <c r="BG3772" s="9" t="s">
        <v>35</v>
      </c>
      <c r="BH3772" s="59" t="s">
        <v>157</v>
      </c>
      <c r="BI3772" s="9" t="s">
        <v>20</v>
      </c>
      <c r="BJ3772" s="9">
        <v>148.5</v>
      </c>
      <c r="BK3772" s="9" t="s">
        <v>77</v>
      </c>
    </row>
    <row r="3773" spans="57:63" x14ac:dyDescent="0.3">
      <c r="BE3773" s="10" t="s">
        <v>34</v>
      </c>
      <c r="BF3773" s="10">
        <v>2019</v>
      </c>
      <c r="BG3773" s="10" t="s">
        <v>35</v>
      </c>
      <c r="BH3773" s="58" t="s">
        <v>157</v>
      </c>
      <c r="BI3773" s="10" t="s">
        <v>21</v>
      </c>
      <c r="BJ3773" s="10">
        <v>138.4</v>
      </c>
      <c r="BK3773" s="10" t="s">
        <v>77</v>
      </c>
    </row>
    <row r="3774" spans="57:63" x14ac:dyDescent="0.3">
      <c r="BE3774" s="9" t="s">
        <v>34</v>
      </c>
      <c r="BF3774" s="9">
        <v>2019</v>
      </c>
      <c r="BG3774" s="9" t="s">
        <v>35</v>
      </c>
      <c r="BH3774" s="59" t="s">
        <v>157</v>
      </c>
      <c r="BI3774" s="9" t="s">
        <v>22</v>
      </c>
      <c r="BJ3774" s="9">
        <v>143.69999999999999</v>
      </c>
      <c r="BK3774" s="9" t="s">
        <v>77</v>
      </c>
    </row>
    <row r="3775" spans="57:63" x14ac:dyDescent="0.3">
      <c r="BE3775" s="10" t="s">
        <v>34</v>
      </c>
      <c r="BF3775" s="10">
        <v>2019</v>
      </c>
      <c r="BG3775" s="10" t="s">
        <v>35</v>
      </c>
      <c r="BH3775" s="58" t="s">
        <v>157</v>
      </c>
      <c r="BI3775" s="10" t="s">
        <v>23</v>
      </c>
      <c r="BJ3775" s="10">
        <v>145.6</v>
      </c>
      <c r="BK3775" s="10" t="s">
        <v>23</v>
      </c>
    </row>
    <row r="3776" spans="57:63" x14ac:dyDescent="0.3">
      <c r="BE3776" s="9" t="s">
        <v>34</v>
      </c>
      <c r="BF3776" s="9">
        <v>2019</v>
      </c>
      <c r="BG3776" s="9" t="s">
        <v>35</v>
      </c>
      <c r="BH3776" s="59" t="s">
        <v>157</v>
      </c>
      <c r="BI3776" s="9" t="s">
        <v>24</v>
      </c>
      <c r="BJ3776" s="9">
        <v>123.9</v>
      </c>
      <c r="BK3776" s="9" t="s">
        <v>77</v>
      </c>
    </row>
    <row r="3777" spans="57:63" x14ac:dyDescent="0.3">
      <c r="BE3777" s="10" t="s">
        <v>30</v>
      </c>
      <c r="BF3777" s="10">
        <v>2019</v>
      </c>
      <c r="BG3777" s="10" t="s">
        <v>36</v>
      </c>
      <c r="BH3777" s="58" t="s">
        <v>158</v>
      </c>
      <c r="BI3777" s="10" t="s">
        <v>3</v>
      </c>
      <c r="BJ3777" s="10">
        <v>136.9</v>
      </c>
      <c r="BK3777" s="10" t="s">
        <v>49</v>
      </c>
    </row>
    <row r="3778" spans="57:63" x14ac:dyDescent="0.3">
      <c r="BE3778" s="9" t="s">
        <v>30</v>
      </c>
      <c r="BF3778" s="9">
        <v>2019</v>
      </c>
      <c r="BG3778" s="9" t="s">
        <v>36</v>
      </c>
      <c r="BH3778" s="59" t="s">
        <v>158</v>
      </c>
      <c r="BI3778" s="9" t="s">
        <v>4</v>
      </c>
      <c r="BJ3778" s="9">
        <v>154.1</v>
      </c>
      <c r="BK3778" s="9" t="s">
        <v>49</v>
      </c>
    </row>
    <row r="3779" spans="57:63" x14ac:dyDescent="0.3">
      <c r="BE3779" s="10" t="s">
        <v>30</v>
      </c>
      <c r="BF3779" s="10">
        <v>2019</v>
      </c>
      <c r="BG3779" s="10" t="s">
        <v>36</v>
      </c>
      <c r="BH3779" s="58" t="s">
        <v>158</v>
      </c>
      <c r="BI3779" s="10" t="s">
        <v>5</v>
      </c>
      <c r="BJ3779" s="10">
        <v>138.69999999999999</v>
      </c>
      <c r="BK3779" s="10" t="s">
        <v>49</v>
      </c>
    </row>
    <row r="3780" spans="57:63" x14ac:dyDescent="0.3">
      <c r="BE3780" s="9" t="s">
        <v>30</v>
      </c>
      <c r="BF3780" s="9">
        <v>2019</v>
      </c>
      <c r="BG3780" s="9" t="s">
        <v>36</v>
      </c>
      <c r="BH3780" s="59" t="s">
        <v>158</v>
      </c>
      <c r="BI3780" s="9" t="s">
        <v>6</v>
      </c>
      <c r="BJ3780" s="9">
        <v>142.5</v>
      </c>
      <c r="BK3780" s="9" t="s">
        <v>49</v>
      </c>
    </row>
    <row r="3781" spans="57:63" x14ac:dyDescent="0.3">
      <c r="BE3781" s="10" t="s">
        <v>30</v>
      </c>
      <c r="BF3781" s="10">
        <v>2019</v>
      </c>
      <c r="BG3781" s="10" t="s">
        <v>36</v>
      </c>
      <c r="BH3781" s="58" t="s">
        <v>158</v>
      </c>
      <c r="BI3781" s="10" t="s">
        <v>7</v>
      </c>
      <c r="BJ3781" s="10">
        <v>124.1</v>
      </c>
      <c r="BK3781" s="10" t="s">
        <v>49</v>
      </c>
    </row>
    <row r="3782" spans="57:63" x14ac:dyDescent="0.3">
      <c r="BE3782" s="9" t="s">
        <v>30</v>
      </c>
      <c r="BF3782" s="9">
        <v>2019</v>
      </c>
      <c r="BG3782" s="9" t="s">
        <v>36</v>
      </c>
      <c r="BH3782" s="59" t="s">
        <v>158</v>
      </c>
      <c r="BI3782" s="9" t="s">
        <v>8</v>
      </c>
      <c r="BJ3782" s="9">
        <v>136.1</v>
      </c>
      <c r="BK3782" s="9" t="s">
        <v>49</v>
      </c>
    </row>
    <row r="3783" spans="57:63" x14ac:dyDescent="0.3">
      <c r="BE3783" s="10" t="s">
        <v>30</v>
      </c>
      <c r="BF3783" s="10">
        <v>2019</v>
      </c>
      <c r="BG3783" s="10" t="s">
        <v>36</v>
      </c>
      <c r="BH3783" s="58" t="s">
        <v>158</v>
      </c>
      <c r="BI3783" s="10" t="s">
        <v>9</v>
      </c>
      <c r="BJ3783" s="10">
        <v>128.19999999999999</v>
      </c>
      <c r="BK3783" s="10" t="s">
        <v>49</v>
      </c>
    </row>
    <row r="3784" spans="57:63" x14ac:dyDescent="0.3">
      <c r="BE3784" s="9" t="s">
        <v>30</v>
      </c>
      <c r="BF3784" s="9">
        <v>2019</v>
      </c>
      <c r="BG3784" s="9" t="s">
        <v>36</v>
      </c>
      <c r="BH3784" s="59" t="s">
        <v>158</v>
      </c>
      <c r="BI3784" s="9" t="s">
        <v>10</v>
      </c>
      <c r="BJ3784" s="9">
        <v>122.3</v>
      </c>
      <c r="BK3784" s="9" t="s">
        <v>49</v>
      </c>
    </row>
    <row r="3785" spans="57:63" x14ac:dyDescent="0.3">
      <c r="BE3785" s="10" t="s">
        <v>30</v>
      </c>
      <c r="BF3785" s="10">
        <v>2019</v>
      </c>
      <c r="BG3785" s="10" t="s">
        <v>36</v>
      </c>
      <c r="BH3785" s="58" t="s">
        <v>158</v>
      </c>
      <c r="BI3785" s="10" t="s">
        <v>11</v>
      </c>
      <c r="BJ3785" s="10">
        <v>108.3</v>
      </c>
      <c r="BK3785" s="10" t="s">
        <v>49</v>
      </c>
    </row>
    <row r="3786" spans="57:63" x14ac:dyDescent="0.3">
      <c r="BE3786" s="9" t="s">
        <v>30</v>
      </c>
      <c r="BF3786" s="9">
        <v>2019</v>
      </c>
      <c r="BG3786" s="9" t="s">
        <v>36</v>
      </c>
      <c r="BH3786" s="59" t="s">
        <v>158</v>
      </c>
      <c r="BI3786" s="9" t="s">
        <v>12</v>
      </c>
      <c r="BJ3786" s="9">
        <v>138.9</v>
      </c>
      <c r="BK3786" s="9" t="s">
        <v>49</v>
      </c>
    </row>
    <row r="3787" spans="57:63" x14ac:dyDescent="0.3">
      <c r="BE3787" s="10" t="s">
        <v>30</v>
      </c>
      <c r="BF3787" s="10">
        <v>2019</v>
      </c>
      <c r="BG3787" s="10" t="s">
        <v>36</v>
      </c>
      <c r="BH3787" s="58" t="s">
        <v>158</v>
      </c>
      <c r="BI3787" s="10" t="s">
        <v>14</v>
      </c>
      <c r="BJ3787" s="10">
        <v>156.4</v>
      </c>
      <c r="BK3787" s="10" t="s">
        <v>49</v>
      </c>
    </row>
    <row r="3788" spans="57:63" x14ac:dyDescent="0.3">
      <c r="BE3788" s="9" t="s">
        <v>30</v>
      </c>
      <c r="BF3788" s="9">
        <v>2019</v>
      </c>
      <c r="BG3788" s="9" t="s">
        <v>36</v>
      </c>
      <c r="BH3788" s="59" t="s">
        <v>158</v>
      </c>
      <c r="BI3788" s="9" t="s">
        <v>15</v>
      </c>
      <c r="BJ3788" s="9">
        <v>137.30000000000001</v>
      </c>
      <c r="BK3788" s="9" t="s">
        <v>49</v>
      </c>
    </row>
    <row r="3789" spans="57:63" x14ac:dyDescent="0.3">
      <c r="BE3789" s="10" t="s">
        <v>30</v>
      </c>
      <c r="BF3789" s="10">
        <v>2019</v>
      </c>
      <c r="BG3789" s="10" t="s">
        <v>36</v>
      </c>
      <c r="BH3789" s="58" t="s">
        <v>158</v>
      </c>
      <c r="BI3789" s="10" t="s">
        <v>20</v>
      </c>
      <c r="BJ3789" s="10" t="s">
        <v>32</v>
      </c>
      <c r="BK3789" s="10" t="s">
        <v>77</v>
      </c>
    </row>
    <row r="3790" spans="57:63" x14ac:dyDescent="0.3">
      <c r="BE3790" s="9" t="s">
        <v>30</v>
      </c>
      <c r="BF3790" s="9">
        <v>2019</v>
      </c>
      <c r="BG3790" s="9" t="s">
        <v>36</v>
      </c>
      <c r="BH3790" s="59" t="s">
        <v>158</v>
      </c>
      <c r="BI3790" s="9" t="s">
        <v>21</v>
      </c>
      <c r="BJ3790" s="9">
        <v>146.4</v>
      </c>
      <c r="BK3790" s="9" t="s">
        <v>77</v>
      </c>
    </row>
    <row r="3791" spans="57:63" x14ac:dyDescent="0.3">
      <c r="BE3791" s="10" t="s">
        <v>30</v>
      </c>
      <c r="BF3791" s="10">
        <v>2019</v>
      </c>
      <c r="BG3791" s="10" t="s">
        <v>36</v>
      </c>
      <c r="BH3791" s="58" t="s">
        <v>158</v>
      </c>
      <c r="BI3791" s="10" t="s">
        <v>22</v>
      </c>
      <c r="BJ3791" s="10">
        <v>150</v>
      </c>
      <c r="BK3791" s="10" t="s">
        <v>77</v>
      </c>
    </row>
    <row r="3792" spans="57:63" x14ac:dyDescent="0.3">
      <c r="BE3792" s="9" t="s">
        <v>30</v>
      </c>
      <c r="BF3792" s="9">
        <v>2019</v>
      </c>
      <c r="BG3792" s="9" t="s">
        <v>36</v>
      </c>
      <c r="BH3792" s="59" t="s">
        <v>158</v>
      </c>
      <c r="BI3792" s="9" t="s">
        <v>23</v>
      </c>
      <c r="BJ3792" s="9">
        <v>150.4</v>
      </c>
      <c r="BK3792" s="9" t="s">
        <v>23</v>
      </c>
    </row>
    <row r="3793" spans="57:63" x14ac:dyDescent="0.3">
      <c r="BE3793" s="10" t="s">
        <v>30</v>
      </c>
      <c r="BF3793" s="10">
        <v>2019</v>
      </c>
      <c r="BG3793" s="10" t="s">
        <v>36</v>
      </c>
      <c r="BH3793" s="58" t="s">
        <v>158</v>
      </c>
      <c r="BI3793" s="10" t="s">
        <v>24</v>
      </c>
      <c r="BJ3793" s="10">
        <v>129.9</v>
      </c>
      <c r="BK3793" s="10" t="s">
        <v>77</v>
      </c>
    </row>
    <row r="3794" spans="57:63" x14ac:dyDescent="0.3">
      <c r="BE3794" s="9" t="s">
        <v>33</v>
      </c>
      <c r="BF3794" s="9">
        <v>2019</v>
      </c>
      <c r="BG3794" s="9" t="s">
        <v>36</v>
      </c>
      <c r="BH3794" s="59" t="s">
        <v>158</v>
      </c>
      <c r="BI3794" s="9" t="s">
        <v>3</v>
      </c>
      <c r="BJ3794" s="9">
        <v>139.69999999999999</v>
      </c>
      <c r="BK3794" s="9" t="s">
        <v>49</v>
      </c>
    </row>
    <row r="3795" spans="57:63" x14ac:dyDescent="0.3">
      <c r="BE3795" s="10" t="s">
        <v>33</v>
      </c>
      <c r="BF3795" s="10">
        <v>2019</v>
      </c>
      <c r="BG3795" s="10" t="s">
        <v>36</v>
      </c>
      <c r="BH3795" s="58" t="s">
        <v>158</v>
      </c>
      <c r="BI3795" s="10" t="s">
        <v>4</v>
      </c>
      <c r="BJ3795" s="10">
        <v>151.1</v>
      </c>
      <c r="BK3795" s="10" t="s">
        <v>49</v>
      </c>
    </row>
    <row r="3796" spans="57:63" x14ac:dyDescent="0.3">
      <c r="BE3796" s="9" t="s">
        <v>33</v>
      </c>
      <c r="BF3796" s="9">
        <v>2019</v>
      </c>
      <c r="BG3796" s="9" t="s">
        <v>36</v>
      </c>
      <c r="BH3796" s="59" t="s">
        <v>158</v>
      </c>
      <c r="BI3796" s="9" t="s">
        <v>5</v>
      </c>
      <c r="BJ3796" s="9">
        <v>142.9</v>
      </c>
      <c r="BK3796" s="9" t="s">
        <v>49</v>
      </c>
    </row>
    <row r="3797" spans="57:63" x14ac:dyDescent="0.3">
      <c r="BE3797" s="10" t="s">
        <v>33</v>
      </c>
      <c r="BF3797" s="10">
        <v>2019</v>
      </c>
      <c r="BG3797" s="10" t="s">
        <v>36</v>
      </c>
      <c r="BH3797" s="58" t="s">
        <v>158</v>
      </c>
      <c r="BI3797" s="10" t="s">
        <v>6</v>
      </c>
      <c r="BJ3797" s="10">
        <v>141.9</v>
      </c>
      <c r="BK3797" s="10" t="s">
        <v>49</v>
      </c>
    </row>
    <row r="3798" spans="57:63" x14ac:dyDescent="0.3">
      <c r="BE3798" s="9" t="s">
        <v>33</v>
      </c>
      <c r="BF3798" s="9">
        <v>2019</v>
      </c>
      <c r="BG3798" s="9" t="s">
        <v>36</v>
      </c>
      <c r="BH3798" s="59" t="s">
        <v>158</v>
      </c>
      <c r="BI3798" s="9" t="s">
        <v>7</v>
      </c>
      <c r="BJ3798" s="9">
        <v>118.4</v>
      </c>
      <c r="BK3798" s="9" t="s">
        <v>49</v>
      </c>
    </row>
    <row r="3799" spans="57:63" x14ac:dyDescent="0.3">
      <c r="BE3799" s="10" t="s">
        <v>33</v>
      </c>
      <c r="BF3799" s="10">
        <v>2019</v>
      </c>
      <c r="BG3799" s="10" t="s">
        <v>36</v>
      </c>
      <c r="BH3799" s="58" t="s">
        <v>158</v>
      </c>
      <c r="BI3799" s="10" t="s">
        <v>8</v>
      </c>
      <c r="BJ3799" s="10">
        <v>139.4</v>
      </c>
      <c r="BK3799" s="10" t="s">
        <v>49</v>
      </c>
    </row>
    <row r="3800" spans="57:63" x14ac:dyDescent="0.3">
      <c r="BE3800" s="9" t="s">
        <v>33</v>
      </c>
      <c r="BF3800" s="9">
        <v>2019</v>
      </c>
      <c r="BG3800" s="9" t="s">
        <v>36</v>
      </c>
      <c r="BH3800" s="59" t="s">
        <v>158</v>
      </c>
      <c r="BI3800" s="9" t="s">
        <v>9</v>
      </c>
      <c r="BJ3800" s="9">
        <v>141.19999999999999</v>
      </c>
      <c r="BK3800" s="9" t="s">
        <v>49</v>
      </c>
    </row>
    <row r="3801" spans="57:63" x14ac:dyDescent="0.3">
      <c r="BE3801" s="10" t="s">
        <v>33</v>
      </c>
      <c r="BF3801" s="10">
        <v>2019</v>
      </c>
      <c r="BG3801" s="10" t="s">
        <v>36</v>
      </c>
      <c r="BH3801" s="58" t="s">
        <v>158</v>
      </c>
      <c r="BI3801" s="10" t="s">
        <v>10</v>
      </c>
      <c r="BJ3801" s="10">
        <v>120.7</v>
      </c>
      <c r="BK3801" s="10" t="s">
        <v>49</v>
      </c>
    </row>
    <row r="3802" spans="57:63" x14ac:dyDescent="0.3">
      <c r="BE3802" s="9" t="s">
        <v>33</v>
      </c>
      <c r="BF3802" s="9">
        <v>2019</v>
      </c>
      <c r="BG3802" s="9" t="s">
        <v>36</v>
      </c>
      <c r="BH3802" s="59" t="s">
        <v>158</v>
      </c>
      <c r="BI3802" s="9" t="s">
        <v>11</v>
      </c>
      <c r="BJ3802" s="9">
        <v>110.4</v>
      </c>
      <c r="BK3802" s="9" t="s">
        <v>49</v>
      </c>
    </row>
    <row r="3803" spans="57:63" x14ac:dyDescent="0.3">
      <c r="BE3803" s="10" t="s">
        <v>33</v>
      </c>
      <c r="BF3803" s="10">
        <v>2019</v>
      </c>
      <c r="BG3803" s="10" t="s">
        <v>36</v>
      </c>
      <c r="BH3803" s="58" t="s">
        <v>158</v>
      </c>
      <c r="BI3803" s="10" t="s">
        <v>12</v>
      </c>
      <c r="BJ3803" s="10">
        <v>140.69999999999999</v>
      </c>
      <c r="BK3803" s="10" t="s">
        <v>49</v>
      </c>
    </row>
    <row r="3804" spans="57:63" x14ac:dyDescent="0.3">
      <c r="BE3804" s="9" t="s">
        <v>33</v>
      </c>
      <c r="BF3804" s="9">
        <v>2019</v>
      </c>
      <c r="BG3804" s="9" t="s">
        <v>36</v>
      </c>
      <c r="BH3804" s="59" t="s">
        <v>158</v>
      </c>
      <c r="BI3804" s="9" t="s">
        <v>14</v>
      </c>
      <c r="BJ3804" s="9">
        <v>153.9</v>
      </c>
      <c r="BK3804" s="9" t="s">
        <v>49</v>
      </c>
    </row>
    <row r="3805" spans="57:63" x14ac:dyDescent="0.3">
      <c r="BE3805" s="10" t="s">
        <v>33</v>
      </c>
      <c r="BF3805" s="10">
        <v>2019</v>
      </c>
      <c r="BG3805" s="10" t="s">
        <v>36</v>
      </c>
      <c r="BH3805" s="58" t="s">
        <v>158</v>
      </c>
      <c r="BI3805" s="10" t="s">
        <v>15</v>
      </c>
      <c r="BJ3805" s="10">
        <v>139.6</v>
      </c>
      <c r="BK3805" s="10" t="s">
        <v>49</v>
      </c>
    </row>
    <row r="3806" spans="57:63" x14ac:dyDescent="0.3">
      <c r="BE3806" s="9" t="s">
        <v>33</v>
      </c>
      <c r="BF3806" s="9">
        <v>2019</v>
      </c>
      <c r="BG3806" s="9" t="s">
        <v>36</v>
      </c>
      <c r="BH3806" s="59" t="s">
        <v>158</v>
      </c>
      <c r="BI3806" s="9" t="s">
        <v>20</v>
      </c>
      <c r="BJ3806" s="9">
        <v>149</v>
      </c>
      <c r="BK3806" s="9" t="s">
        <v>77</v>
      </c>
    </row>
    <row r="3807" spans="57:63" x14ac:dyDescent="0.3">
      <c r="BE3807" s="10" t="s">
        <v>33</v>
      </c>
      <c r="BF3807" s="10">
        <v>2019</v>
      </c>
      <c r="BG3807" s="10" t="s">
        <v>36</v>
      </c>
      <c r="BH3807" s="58" t="s">
        <v>158</v>
      </c>
      <c r="BI3807" s="10" t="s">
        <v>21</v>
      </c>
      <c r="BJ3807" s="10">
        <v>128.80000000000001</v>
      </c>
      <c r="BK3807" s="10" t="s">
        <v>77</v>
      </c>
    </row>
    <row r="3808" spans="57:63" x14ac:dyDescent="0.3">
      <c r="BE3808" s="9" t="s">
        <v>33</v>
      </c>
      <c r="BF3808" s="9">
        <v>2019</v>
      </c>
      <c r="BG3808" s="9" t="s">
        <v>36</v>
      </c>
      <c r="BH3808" s="59" t="s">
        <v>158</v>
      </c>
      <c r="BI3808" s="9" t="s">
        <v>22</v>
      </c>
      <c r="BJ3808" s="9">
        <v>136.80000000000001</v>
      </c>
      <c r="BK3808" s="9" t="s">
        <v>77</v>
      </c>
    </row>
    <row r="3809" spans="57:63" x14ac:dyDescent="0.3">
      <c r="BE3809" s="10" t="s">
        <v>33</v>
      </c>
      <c r="BF3809" s="10">
        <v>2019</v>
      </c>
      <c r="BG3809" s="10" t="s">
        <v>36</v>
      </c>
      <c r="BH3809" s="58" t="s">
        <v>158</v>
      </c>
      <c r="BI3809" s="10" t="s">
        <v>23</v>
      </c>
      <c r="BJ3809" s="10">
        <v>139.19999999999999</v>
      </c>
      <c r="BK3809" s="10" t="s">
        <v>23</v>
      </c>
    </row>
    <row r="3810" spans="57:63" x14ac:dyDescent="0.3">
      <c r="BE3810" s="9" t="s">
        <v>33</v>
      </c>
      <c r="BF3810" s="9">
        <v>2019</v>
      </c>
      <c r="BG3810" s="9" t="s">
        <v>36</v>
      </c>
      <c r="BH3810" s="59" t="s">
        <v>158</v>
      </c>
      <c r="BI3810" s="9" t="s">
        <v>24</v>
      </c>
      <c r="BJ3810" s="9">
        <v>119.9</v>
      </c>
      <c r="BK3810" s="9" t="s">
        <v>77</v>
      </c>
    </row>
    <row r="3811" spans="57:63" x14ac:dyDescent="0.3">
      <c r="BE3811" s="10" t="s">
        <v>34</v>
      </c>
      <c r="BF3811" s="10">
        <v>2019</v>
      </c>
      <c r="BG3811" s="10" t="s">
        <v>36</v>
      </c>
      <c r="BH3811" s="58" t="s">
        <v>158</v>
      </c>
      <c r="BI3811" s="10" t="s">
        <v>3</v>
      </c>
      <c r="BJ3811" s="10">
        <v>137.80000000000001</v>
      </c>
      <c r="BK3811" s="10" t="s">
        <v>49</v>
      </c>
    </row>
    <row r="3812" spans="57:63" x14ac:dyDescent="0.3">
      <c r="BE3812" s="9" t="s">
        <v>34</v>
      </c>
      <c r="BF3812" s="9">
        <v>2019</v>
      </c>
      <c r="BG3812" s="9" t="s">
        <v>36</v>
      </c>
      <c r="BH3812" s="59" t="s">
        <v>158</v>
      </c>
      <c r="BI3812" s="9" t="s">
        <v>4</v>
      </c>
      <c r="BJ3812" s="9">
        <v>153</v>
      </c>
      <c r="BK3812" s="9" t="s">
        <v>49</v>
      </c>
    </row>
    <row r="3813" spans="57:63" x14ac:dyDescent="0.3">
      <c r="BE3813" s="10" t="s">
        <v>34</v>
      </c>
      <c r="BF3813" s="10">
        <v>2019</v>
      </c>
      <c r="BG3813" s="10" t="s">
        <v>36</v>
      </c>
      <c r="BH3813" s="58" t="s">
        <v>158</v>
      </c>
      <c r="BI3813" s="10" t="s">
        <v>5</v>
      </c>
      <c r="BJ3813" s="10">
        <v>140.30000000000001</v>
      </c>
      <c r="BK3813" s="10" t="s">
        <v>49</v>
      </c>
    </row>
    <row r="3814" spans="57:63" x14ac:dyDescent="0.3">
      <c r="BE3814" s="9" t="s">
        <v>34</v>
      </c>
      <c r="BF3814" s="9">
        <v>2019</v>
      </c>
      <c r="BG3814" s="9" t="s">
        <v>36</v>
      </c>
      <c r="BH3814" s="59" t="s">
        <v>158</v>
      </c>
      <c r="BI3814" s="9" t="s">
        <v>6</v>
      </c>
      <c r="BJ3814" s="9">
        <v>142.30000000000001</v>
      </c>
      <c r="BK3814" s="9" t="s">
        <v>49</v>
      </c>
    </row>
    <row r="3815" spans="57:63" x14ac:dyDescent="0.3">
      <c r="BE3815" s="10" t="s">
        <v>34</v>
      </c>
      <c r="BF3815" s="10">
        <v>2019</v>
      </c>
      <c r="BG3815" s="10" t="s">
        <v>36</v>
      </c>
      <c r="BH3815" s="58" t="s">
        <v>158</v>
      </c>
      <c r="BI3815" s="10" t="s">
        <v>7</v>
      </c>
      <c r="BJ3815" s="10">
        <v>122</v>
      </c>
      <c r="BK3815" s="10" t="s">
        <v>49</v>
      </c>
    </row>
    <row r="3816" spans="57:63" x14ac:dyDescent="0.3">
      <c r="BE3816" s="9" t="s">
        <v>34</v>
      </c>
      <c r="BF3816" s="9">
        <v>2019</v>
      </c>
      <c r="BG3816" s="9" t="s">
        <v>36</v>
      </c>
      <c r="BH3816" s="59" t="s">
        <v>158</v>
      </c>
      <c r="BI3816" s="9" t="s">
        <v>8</v>
      </c>
      <c r="BJ3816" s="9">
        <v>137.6</v>
      </c>
      <c r="BK3816" s="9" t="s">
        <v>49</v>
      </c>
    </row>
    <row r="3817" spans="57:63" x14ac:dyDescent="0.3">
      <c r="BE3817" s="10" t="s">
        <v>34</v>
      </c>
      <c r="BF3817" s="10">
        <v>2019</v>
      </c>
      <c r="BG3817" s="10" t="s">
        <v>36</v>
      </c>
      <c r="BH3817" s="58" t="s">
        <v>158</v>
      </c>
      <c r="BI3817" s="10" t="s">
        <v>9</v>
      </c>
      <c r="BJ3817" s="10">
        <v>132.6</v>
      </c>
      <c r="BK3817" s="10" t="s">
        <v>49</v>
      </c>
    </row>
    <row r="3818" spans="57:63" x14ac:dyDescent="0.3">
      <c r="BE3818" s="9" t="s">
        <v>34</v>
      </c>
      <c r="BF3818" s="9">
        <v>2019</v>
      </c>
      <c r="BG3818" s="9" t="s">
        <v>36</v>
      </c>
      <c r="BH3818" s="59" t="s">
        <v>158</v>
      </c>
      <c r="BI3818" s="9" t="s">
        <v>10</v>
      </c>
      <c r="BJ3818" s="9">
        <v>121.8</v>
      </c>
      <c r="BK3818" s="9" t="s">
        <v>49</v>
      </c>
    </row>
    <row r="3819" spans="57:63" x14ac:dyDescent="0.3">
      <c r="BE3819" s="10" t="s">
        <v>34</v>
      </c>
      <c r="BF3819" s="10">
        <v>2019</v>
      </c>
      <c r="BG3819" s="10" t="s">
        <v>36</v>
      </c>
      <c r="BH3819" s="58" t="s">
        <v>158</v>
      </c>
      <c r="BI3819" s="10" t="s">
        <v>11</v>
      </c>
      <c r="BJ3819" s="10">
        <v>109</v>
      </c>
      <c r="BK3819" s="10" t="s">
        <v>49</v>
      </c>
    </row>
    <row r="3820" spans="57:63" x14ac:dyDescent="0.3">
      <c r="BE3820" s="9" t="s">
        <v>34</v>
      </c>
      <c r="BF3820" s="9">
        <v>2019</v>
      </c>
      <c r="BG3820" s="9" t="s">
        <v>36</v>
      </c>
      <c r="BH3820" s="59" t="s">
        <v>158</v>
      </c>
      <c r="BI3820" s="9" t="s">
        <v>12</v>
      </c>
      <c r="BJ3820" s="9">
        <v>139.5</v>
      </c>
      <c r="BK3820" s="9" t="s">
        <v>49</v>
      </c>
    </row>
    <row r="3821" spans="57:63" x14ac:dyDescent="0.3">
      <c r="BE3821" s="10" t="s">
        <v>34</v>
      </c>
      <c r="BF3821" s="10">
        <v>2019</v>
      </c>
      <c r="BG3821" s="10" t="s">
        <v>36</v>
      </c>
      <c r="BH3821" s="58" t="s">
        <v>158</v>
      </c>
      <c r="BI3821" s="10" t="s">
        <v>14</v>
      </c>
      <c r="BJ3821" s="10">
        <v>155.19999999999999</v>
      </c>
      <c r="BK3821" s="10" t="s">
        <v>49</v>
      </c>
    </row>
    <row r="3822" spans="57:63" x14ac:dyDescent="0.3">
      <c r="BE3822" s="9" t="s">
        <v>34</v>
      </c>
      <c r="BF3822" s="9">
        <v>2019</v>
      </c>
      <c r="BG3822" s="9" t="s">
        <v>36</v>
      </c>
      <c r="BH3822" s="59" t="s">
        <v>158</v>
      </c>
      <c r="BI3822" s="9" t="s">
        <v>15</v>
      </c>
      <c r="BJ3822" s="9">
        <v>138.1</v>
      </c>
      <c r="BK3822" s="9" t="s">
        <v>49</v>
      </c>
    </row>
    <row r="3823" spans="57:63" x14ac:dyDescent="0.3">
      <c r="BE3823" s="10" t="s">
        <v>34</v>
      </c>
      <c r="BF3823" s="10">
        <v>2019</v>
      </c>
      <c r="BG3823" s="10" t="s">
        <v>36</v>
      </c>
      <c r="BH3823" s="58" t="s">
        <v>158</v>
      </c>
      <c r="BI3823" s="10" t="s">
        <v>20</v>
      </c>
      <c r="BJ3823" s="10">
        <v>149</v>
      </c>
      <c r="BK3823" s="10" t="s">
        <v>77</v>
      </c>
    </row>
    <row r="3824" spans="57:63" x14ac:dyDescent="0.3">
      <c r="BE3824" s="9" t="s">
        <v>34</v>
      </c>
      <c r="BF3824" s="9">
        <v>2019</v>
      </c>
      <c r="BG3824" s="9" t="s">
        <v>36</v>
      </c>
      <c r="BH3824" s="59" t="s">
        <v>158</v>
      </c>
      <c r="BI3824" s="9" t="s">
        <v>21</v>
      </c>
      <c r="BJ3824" s="9">
        <v>139.69999999999999</v>
      </c>
      <c r="BK3824" s="9" t="s">
        <v>77</v>
      </c>
    </row>
    <row r="3825" spans="57:63" x14ac:dyDescent="0.3">
      <c r="BE3825" s="10" t="s">
        <v>34</v>
      </c>
      <c r="BF3825" s="10">
        <v>2019</v>
      </c>
      <c r="BG3825" s="10" t="s">
        <v>36</v>
      </c>
      <c r="BH3825" s="58" t="s">
        <v>158</v>
      </c>
      <c r="BI3825" s="10" t="s">
        <v>22</v>
      </c>
      <c r="BJ3825" s="10">
        <v>143.80000000000001</v>
      </c>
      <c r="BK3825" s="10" t="s">
        <v>77</v>
      </c>
    </row>
    <row r="3826" spans="57:63" x14ac:dyDescent="0.3">
      <c r="BE3826" s="9" t="s">
        <v>34</v>
      </c>
      <c r="BF3826" s="9">
        <v>2019</v>
      </c>
      <c r="BG3826" s="9" t="s">
        <v>36</v>
      </c>
      <c r="BH3826" s="59" t="s">
        <v>158</v>
      </c>
      <c r="BI3826" s="9" t="s">
        <v>23</v>
      </c>
      <c r="BJ3826" s="9">
        <v>146.19999999999999</v>
      </c>
      <c r="BK3826" s="9" t="s">
        <v>23</v>
      </c>
    </row>
    <row r="3827" spans="57:63" x14ac:dyDescent="0.3">
      <c r="BE3827" s="10" t="s">
        <v>34</v>
      </c>
      <c r="BF3827" s="10">
        <v>2019</v>
      </c>
      <c r="BG3827" s="10" t="s">
        <v>36</v>
      </c>
      <c r="BH3827" s="58" t="s">
        <v>158</v>
      </c>
      <c r="BI3827" s="10" t="s">
        <v>24</v>
      </c>
      <c r="BJ3827" s="10">
        <v>124.6</v>
      </c>
      <c r="BK3827" s="10" t="s">
        <v>77</v>
      </c>
    </row>
    <row r="3828" spans="57:63" hidden="1" x14ac:dyDescent="0.3">
      <c r="BE3828" s="9" t="s">
        <v>30</v>
      </c>
      <c r="BF3828" s="9">
        <v>2019</v>
      </c>
      <c r="BG3828" s="9" t="s">
        <v>38</v>
      </c>
      <c r="BH3828" s="59" t="s">
        <v>159</v>
      </c>
      <c r="BI3828" s="9" t="s">
        <v>3</v>
      </c>
      <c r="BJ3828" s="9">
        <v>137.4</v>
      </c>
      <c r="BK3828" s="9" t="s">
        <v>49</v>
      </c>
    </row>
    <row r="3829" spans="57:63" hidden="1" x14ac:dyDescent="0.3">
      <c r="BE3829" s="10" t="s">
        <v>30</v>
      </c>
      <c r="BF3829" s="10">
        <v>2019</v>
      </c>
      <c r="BG3829" s="10" t="s">
        <v>38</v>
      </c>
      <c r="BH3829" s="58" t="s">
        <v>159</v>
      </c>
      <c r="BI3829" s="10" t="s">
        <v>4</v>
      </c>
      <c r="BJ3829" s="10">
        <v>159.5</v>
      </c>
      <c r="BK3829" s="10" t="s">
        <v>49</v>
      </c>
    </row>
    <row r="3830" spans="57:63" hidden="1" x14ac:dyDescent="0.3">
      <c r="BE3830" s="9" t="s">
        <v>30</v>
      </c>
      <c r="BF3830" s="9">
        <v>2019</v>
      </c>
      <c r="BG3830" s="9" t="s">
        <v>38</v>
      </c>
      <c r="BH3830" s="59" t="s">
        <v>159</v>
      </c>
      <c r="BI3830" s="9" t="s">
        <v>5</v>
      </c>
      <c r="BJ3830" s="9">
        <v>134.5</v>
      </c>
      <c r="BK3830" s="9" t="s">
        <v>49</v>
      </c>
    </row>
    <row r="3831" spans="57:63" hidden="1" x14ac:dyDescent="0.3">
      <c r="BE3831" s="10" t="s">
        <v>30</v>
      </c>
      <c r="BF3831" s="10">
        <v>2019</v>
      </c>
      <c r="BG3831" s="10" t="s">
        <v>38</v>
      </c>
      <c r="BH3831" s="58" t="s">
        <v>159</v>
      </c>
      <c r="BI3831" s="10" t="s">
        <v>6</v>
      </c>
      <c r="BJ3831" s="10">
        <v>142.6</v>
      </c>
      <c r="BK3831" s="10" t="s">
        <v>49</v>
      </c>
    </row>
    <row r="3832" spans="57:63" hidden="1" x14ac:dyDescent="0.3">
      <c r="BE3832" s="9" t="s">
        <v>30</v>
      </c>
      <c r="BF3832" s="9">
        <v>2019</v>
      </c>
      <c r="BG3832" s="9" t="s">
        <v>38</v>
      </c>
      <c r="BH3832" s="59" t="s">
        <v>159</v>
      </c>
      <c r="BI3832" s="9" t="s">
        <v>7</v>
      </c>
      <c r="BJ3832" s="9">
        <v>124</v>
      </c>
      <c r="BK3832" s="9" t="s">
        <v>49</v>
      </c>
    </row>
    <row r="3833" spans="57:63" hidden="1" x14ac:dyDescent="0.3">
      <c r="BE3833" s="10" t="s">
        <v>30</v>
      </c>
      <c r="BF3833" s="10">
        <v>2019</v>
      </c>
      <c r="BG3833" s="10" t="s">
        <v>38</v>
      </c>
      <c r="BH3833" s="58" t="s">
        <v>159</v>
      </c>
      <c r="BI3833" s="10" t="s">
        <v>8</v>
      </c>
      <c r="BJ3833" s="10">
        <v>143.69999999999999</v>
      </c>
      <c r="BK3833" s="10" t="s">
        <v>49</v>
      </c>
    </row>
    <row r="3834" spans="57:63" hidden="1" x14ac:dyDescent="0.3">
      <c r="BE3834" s="9" t="s">
        <v>30</v>
      </c>
      <c r="BF3834" s="9">
        <v>2019</v>
      </c>
      <c r="BG3834" s="9" t="s">
        <v>38</v>
      </c>
      <c r="BH3834" s="59" t="s">
        <v>159</v>
      </c>
      <c r="BI3834" s="9" t="s">
        <v>9</v>
      </c>
      <c r="BJ3834" s="9">
        <v>133.4</v>
      </c>
      <c r="BK3834" s="9" t="s">
        <v>49</v>
      </c>
    </row>
    <row r="3835" spans="57:63" hidden="1" x14ac:dyDescent="0.3">
      <c r="BE3835" s="10" t="s">
        <v>30</v>
      </c>
      <c r="BF3835" s="10">
        <v>2019</v>
      </c>
      <c r="BG3835" s="10" t="s">
        <v>38</v>
      </c>
      <c r="BH3835" s="58" t="s">
        <v>159</v>
      </c>
      <c r="BI3835" s="10" t="s">
        <v>10</v>
      </c>
      <c r="BJ3835" s="10">
        <v>125.1</v>
      </c>
      <c r="BK3835" s="10" t="s">
        <v>49</v>
      </c>
    </row>
    <row r="3836" spans="57:63" hidden="1" x14ac:dyDescent="0.3">
      <c r="BE3836" s="9" t="s">
        <v>30</v>
      </c>
      <c r="BF3836" s="9">
        <v>2019</v>
      </c>
      <c r="BG3836" s="9" t="s">
        <v>38</v>
      </c>
      <c r="BH3836" s="59" t="s">
        <v>159</v>
      </c>
      <c r="BI3836" s="9" t="s">
        <v>11</v>
      </c>
      <c r="BJ3836" s="9">
        <v>109.3</v>
      </c>
      <c r="BK3836" s="9" t="s">
        <v>49</v>
      </c>
    </row>
    <row r="3837" spans="57:63" hidden="1" x14ac:dyDescent="0.3">
      <c r="BE3837" s="10" t="s">
        <v>30</v>
      </c>
      <c r="BF3837" s="10">
        <v>2019</v>
      </c>
      <c r="BG3837" s="10" t="s">
        <v>38</v>
      </c>
      <c r="BH3837" s="58" t="s">
        <v>159</v>
      </c>
      <c r="BI3837" s="10" t="s">
        <v>12</v>
      </c>
      <c r="BJ3837" s="10">
        <v>139.30000000000001</v>
      </c>
      <c r="BK3837" s="10" t="s">
        <v>49</v>
      </c>
    </row>
    <row r="3838" spans="57:63" hidden="1" x14ac:dyDescent="0.3">
      <c r="BE3838" s="9" t="s">
        <v>30</v>
      </c>
      <c r="BF3838" s="9">
        <v>2019</v>
      </c>
      <c r="BG3838" s="9" t="s">
        <v>38</v>
      </c>
      <c r="BH3838" s="59" t="s">
        <v>159</v>
      </c>
      <c r="BI3838" s="9" t="s">
        <v>14</v>
      </c>
      <c r="BJ3838" s="9">
        <v>156.4</v>
      </c>
      <c r="BK3838" s="9" t="s">
        <v>49</v>
      </c>
    </row>
    <row r="3839" spans="57:63" hidden="1" x14ac:dyDescent="0.3">
      <c r="BE3839" s="10" t="s">
        <v>30</v>
      </c>
      <c r="BF3839" s="10">
        <v>2019</v>
      </c>
      <c r="BG3839" s="10" t="s">
        <v>38</v>
      </c>
      <c r="BH3839" s="58" t="s">
        <v>159</v>
      </c>
      <c r="BI3839" s="10" t="s">
        <v>15</v>
      </c>
      <c r="BJ3839" s="10">
        <v>139.19999999999999</v>
      </c>
      <c r="BK3839" s="10" t="s">
        <v>49</v>
      </c>
    </row>
    <row r="3840" spans="57:63" hidden="1" x14ac:dyDescent="0.3">
      <c r="BE3840" s="9" t="s">
        <v>30</v>
      </c>
      <c r="BF3840" s="9">
        <v>2019</v>
      </c>
      <c r="BG3840" s="9" t="s">
        <v>38</v>
      </c>
      <c r="BH3840" s="59" t="s">
        <v>159</v>
      </c>
      <c r="BI3840" s="9" t="s">
        <v>20</v>
      </c>
      <c r="BJ3840" s="9" t="s">
        <v>32</v>
      </c>
      <c r="BK3840" s="9" t="s">
        <v>77</v>
      </c>
    </row>
    <row r="3841" spans="57:63" hidden="1" x14ac:dyDescent="0.3">
      <c r="BE3841" s="10" t="s">
        <v>30</v>
      </c>
      <c r="BF3841" s="10">
        <v>2019</v>
      </c>
      <c r="BG3841" s="10" t="s">
        <v>38</v>
      </c>
      <c r="BH3841" s="58" t="s">
        <v>159</v>
      </c>
      <c r="BI3841" s="10" t="s">
        <v>21</v>
      </c>
      <c r="BJ3841" s="10">
        <v>146.9</v>
      </c>
      <c r="BK3841" s="10" t="s">
        <v>77</v>
      </c>
    </row>
    <row r="3842" spans="57:63" hidden="1" x14ac:dyDescent="0.3">
      <c r="BE3842" s="9" t="s">
        <v>30</v>
      </c>
      <c r="BF3842" s="9">
        <v>2019</v>
      </c>
      <c r="BG3842" s="9" t="s">
        <v>38</v>
      </c>
      <c r="BH3842" s="59" t="s">
        <v>159</v>
      </c>
      <c r="BI3842" s="9" t="s">
        <v>22</v>
      </c>
      <c r="BJ3842" s="9">
        <v>149.5</v>
      </c>
      <c r="BK3842" s="9" t="s">
        <v>77</v>
      </c>
    </row>
    <row r="3843" spans="57:63" hidden="1" x14ac:dyDescent="0.3">
      <c r="BE3843" s="10" t="s">
        <v>30</v>
      </c>
      <c r="BF3843" s="10">
        <v>2019</v>
      </c>
      <c r="BG3843" s="10" t="s">
        <v>38</v>
      </c>
      <c r="BH3843" s="58" t="s">
        <v>159</v>
      </c>
      <c r="BI3843" s="10" t="s">
        <v>23</v>
      </c>
      <c r="BJ3843" s="10">
        <v>151.30000000000001</v>
      </c>
      <c r="BK3843" s="10" t="s">
        <v>23</v>
      </c>
    </row>
    <row r="3844" spans="57:63" hidden="1" x14ac:dyDescent="0.3">
      <c r="BE3844" s="9" t="s">
        <v>30</v>
      </c>
      <c r="BF3844" s="9">
        <v>2019</v>
      </c>
      <c r="BG3844" s="9" t="s">
        <v>38</v>
      </c>
      <c r="BH3844" s="59" t="s">
        <v>159</v>
      </c>
      <c r="BI3844" s="9" t="s">
        <v>24</v>
      </c>
      <c r="BJ3844" s="9">
        <v>130.19999999999999</v>
      </c>
      <c r="BK3844" s="9" t="s">
        <v>77</v>
      </c>
    </row>
    <row r="3845" spans="57:63" hidden="1" x14ac:dyDescent="0.3">
      <c r="BE3845" s="10" t="s">
        <v>33</v>
      </c>
      <c r="BF3845" s="10">
        <v>2019</v>
      </c>
      <c r="BG3845" s="10" t="s">
        <v>38</v>
      </c>
      <c r="BH3845" s="58" t="s">
        <v>159</v>
      </c>
      <c r="BI3845" s="10" t="s">
        <v>3</v>
      </c>
      <c r="BJ3845" s="10">
        <v>140.4</v>
      </c>
      <c r="BK3845" s="10" t="s">
        <v>49</v>
      </c>
    </row>
    <row r="3846" spans="57:63" hidden="1" x14ac:dyDescent="0.3">
      <c r="BE3846" s="9" t="s">
        <v>33</v>
      </c>
      <c r="BF3846" s="9">
        <v>2019</v>
      </c>
      <c r="BG3846" s="9" t="s">
        <v>38</v>
      </c>
      <c r="BH3846" s="59" t="s">
        <v>159</v>
      </c>
      <c r="BI3846" s="9" t="s">
        <v>4</v>
      </c>
      <c r="BJ3846" s="9">
        <v>156.69999999999999</v>
      </c>
      <c r="BK3846" s="9" t="s">
        <v>49</v>
      </c>
    </row>
    <row r="3847" spans="57:63" hidden="1" x14ac:dyDescent="0.3">
      <c r="BE3847" s="10" t="s">
        <v>33</v>
      </c>
      <c r="BF3847" s="10">
        <v>2019</v>
      </c>
      <c r="BG3847" s="10" t="s">
        <v>38</v>
      </c>
      <c r="BH3847" s="58" t="s">
        <v>159</v>
      </c>
      <c r="BI3847" s="10" t="s">
        <v>5</v>
      </c>
      <c r="BJ3847" s="10">
        <v>138.30000000000001</v>
      </c>
      <c r="BK3847" s="10" t="s">
        <v>49</v>
      </c>
    </row>
    <row r="3848" spans="57:63" hidden="1" x14ac:dyDescent="0.3">
      <c r="BE3848" s="9" t="s">
        <v>33</v>
      </c>
      <c r="BF3848" s="9">
        <v>2019</v>
      </c>
      <c r="BG3848" s="9" t="s">
        <v>38</v>
      </c>
      <c r="BH3848" s="59" t="s">
        <v>159</v>
      </c>
      <c r="BI3848" s="9" t="s">
        <v>6</v>
      </c>
      <c r="BJ3848" s="9">
        <v>142.4</v>
      </c>
      <c r="BK3848" s="9" t="s">
        <v>49</v>
      </c>
    </row>
    <row r="3849" spans="57:63" hidden="1" x14ac:dyDescent="0.3">
      <c r="BE3849" s="10" t="s">
        <v>33</v>
      </c>
      <c r="BF3849" s="10">
        <v>2019</v>
      </c>
      <c r="BG3849" s="10" t="s">
        <v>38</v>
      </c>
      <c r="BH3849" s="58" t="s">
        <v>159</v>
      </c>
      <c r="BI3849" s="10" t="s">
        <v>7</v>
      </c>
      <c r="BJ3849" s="10">
        <v>118.6</v>
      </c>
      <c r="BK3849" s="10" t="s">
        <v>49</v>
      </c>
    </row>
    <row r="3850" spans="57:63" hidden="1" x14ac:dyDescent="0.3">
      <c r="BE3850" s="9" t="s">
        <v>33</v>
      </c>
      <c r="BF3850" s="9">
        <v>2019</v>
      </c>
      <c r="BG3850" s="9" t="s">
        <v>38</v>
      </c>
      <c r="BH3850" s="59" t="s">
        <v>159</v>
      </c>
      <c r="BI3850" s="9" t="s">
        <v>8</v>
      </c>
      <c r="BJ3850" s="9">
        <v>149.69999999999999</v>
      </c>
      <c r="BK3850" s="9" t="s">
        <v>49</v>
      </c>
    </row>
    <row r="3851" spans="57:63" hidden="1" x14ac:dyDescent="0.3">
      <c r="BE3851" s="10" t="s">
        <v>33</v>
      </c>
      <c r="BF3851" s="10">
        <v>2019</v>
      </c>
      <c r="BG3851" s="10" t="s">
        <v>38</v>
      </c>
      <c r="BH3851" s="58" t="s">
        <v>159</v>
      </c>
      <c r="BI3851" s="10" t="s">
        <v>9</v>
      </c>
      <c r="BJ3851" s="10">
        <v>161.6</v>
      </c>
      <c r="BK3851" s="10" t="s">
        <v>49</v>
      </c>
    </row>
    <row r="3852" spans="57:63" hidden="1" x14ac:dyDescent="0.3">
      <c r="BE3852" s="9" t="s">
        <v>33</v>
      </c>
      <c r="BF3852" s="9">
        <v>2019</v>
      </c>
      <c r="BG3852" s="9" t="s">
        <v>38</v>
      </c>
      <c r="BH3852" s="59" t="s">
        <v>159</v>
      </c>
      <c r="BI3852" s="9" t="s">
        <v>10</v>
      </c>
      <c r="BJ3852" s="9">
        <v>124.4</v>
      </c>
      <c r="BK3852" s="9" t="s">
        <v>49</v>
      </c>
    </row>
    <row r="3853" spans="57:63" hidden="1" x14ac:dyDescent="0.3">
      <c r="BE3853" s="10" t="s">
        <v>33</v>
      </c>
      <c r="BF3853" s="10">
        <v>2019</v>
      </c>
      <c r="BG3853" s="10" t="s">
        <v>38</v>
      </c>
      <c r="BH3853" s="58" t="s">
        <v>159</v>
      </c>
      <c r="BI3853" s="10" t="s">
        <v>11</v>
      </c>
      <c r="BJ3853" s="10">
        <v>111.2</v>
      </c>
      <c r="BK3853" s="10" t="s">
        <v>49</v>
      </c>
    </row>
    <row r="3854" spans="57:63" hidden="1" x14ac:dyDescent="0.3">
      <c r="BE3854" s="9" t="s">
        <v>33</v>
      </c>
      <c r="BF3854" s="9">
        <v>2019</v>
      </c>
      <c r="BG3854" s="9" t="s">
        <v>38</v>
      </c>
      <c r="BH3854" s="59" t="s">
        <v>159</v>
      </c>
      <c r="BI3854" s="9" t="s">
        <v>12</v>
      </c>
      <c r="BJ3854" s="9">
        <v>141</v>
      </c>
      <c r="BK3854" s="9" t="s">
        <v>49</v>
      </c>
    </row>
    <row r="3855" spans="57:63" hidden="1" x14ac:dyDescent="0.3">
      <c r="BE3855" s="10" t="s">
        <v>33</v>
      </c>
      <c r="BF3855" s="10">
        <v>2019</v>
      </c>
      <c r="BG3855" s="10" t="s">
        <v>38</v>
      </c>
      <c r="BH3855" s="58" t="s">
        <v>159</v>
      </c>
      <c r="BI3855" s="10" t="s">
        <v>14</v>
      </c>
      <c r="BJ3855" s="10">
        <v>154.5</v>
      </c>
      <c r="BK3855" s="10" t="s">
        <v>49</v>
      </c>
    </row>
    <row r="3856" spans="57:63" hidden="1" x14ac:dyDescent="0.3">
      <c r="BE3856" s="9" t="s">
        <v>33</v>
      </c>
      <c r="BF3856" s="9">
        <v>2019</v>
      </c>
      <c r="BG3856" s="9" t="s">
        <v>38</v>
      </c>
      <c r="BH3856" s="59" t="s">
        <v>159</v>
      </c>
      <c r="BI3856" s="9" t="s">
        <v>15</v>
      </c>
      <c r="BJ3856" s="9">
        <v>143.80000000000001</v>
      </c>
      <c r="BK3856" s="9" t="s">
        <v>49</v>
      </c>
    </row>
    <row r="3857" spans="57:63" hidden="1" x14ac:dyDescent="0.3">
      <c r="BE3857" s="10" t="s">
        <v>33</v>
      </c>
      <c r="BF3857" s="10">
        <v>2019</v>
      </c>
      <c r="BG3857" s="10" t="s">
        <v>38</v>
      </c>
      <c r="BH3857" s="58" t="s">
        <v>159</v>
      </c>
      <c r="BI3857" s="10" t="s">
        <v>20</v>
      </c>
      <c r="BJ3857" s="10">
        <v>150.1</v>
      </c>
      <c r="BK3857" s="10" t="s">
        <v>77</v>
      </c>
    </row>
    <row r="3858" spans="57:63" hidden="1" x14ac:dyDescent="0.3">
      <c r="BE3858" s="9" t="s">
        <v>33</v>
      </c>
      <c r="BF3858" s="9">
        <v>2019</v>
      </c>
      <c r="BG3858" s="9" t="s">
        <v>38</v>
      </c>
      <c r="BH3858" s="59" t="s">
        <v>159</v>
      </c>
      <c r="BI3858" s="9" t="s">
        <v>21</v>
      </c>
      <c r="BJ3858" s="9">
        <v>129.4</v>
      </c>
      <c r="BK3858" s="9" t="s">
        <v>77</v>
      </c>
    </row>
    <row r="3859" spans="57:63" hidden="1" x14ac:dyDescent="0.3">
      <c r="BE3859" s="10" t="s">
        <v>33</v>
      </c>
      <c r="BF3859" s="10">
        <v>2019</v>
      </c>
      <c r="BG3859" s="10" t="s">
        <v>38</v>
      </c>
      <c r="BH3859" s="58" t="s">
        <v>159</v>
      </c>
      <c r="BI3859" s="10" t="s">
        <v>22</v>
      </c>
      <c r="BJ3859" s="10">
        <v>137.19999999999999</v>
      </c>
      <c r="BK3859" s="10" t="s">
        <v>77</v>
      </c>
    </row>
    <row r="3860" spans="57:63" hidden="1" x14ac:dyDescent="0.3">
      <c r="BE3860" s="9" t="s">
        <v>33</v>
      </c>
      <c r="BF3860" s="9">
        <v>2019</v>
      </c>
      <c r="BG3860" s="9" t="s">
        <v>38</v>
      </c>
      <c r="BH3860" s="59" t="s">
        <v>159</v>
      </c>
      <c r="BI3860" s="9" t="s">
        <v>23</v>
      </c>
      <c r="BJ3860" s="9">
        <v>139.80000000000001</v>
      </c>
      <c r="BK3860" s="9" t="s">
        <v>23</v>
      </c>
    </row>
    <row r="3861" spans="57:63" hidden="1" x14ac:dyDescent="0.3">
      <c r="BE3861" s="10" t="s">
        <v>33</v>
      </c>
      <c r="BF3861" s="10">
        <v>2019</v>
      </c>
      <c r="BG3861" s="10" t="s">
        <v>38</v>
      </c>
      <c r="BH3861" s="58" t="s">
        <v>159</v>
      </c>
      <c r="BI3861" s="10" t="s">
        <v>24</v>
      </c>
      <c r="BJ3861" s="10">
        <v>120.1</v>
      </c>
      <c r="BK3861" s="10" t="s">
        <v>77</v>
      </c>
    </row>
    <row r="3862" spans="57:63" hidden="1" x14ac:dyDescent="0.3">
      <c r="BE3862" s="9" t="s">
        <v>34</v>
      </c>
      <c r="BF3862" s="9">
        <v>2019</v>
      </c>
      <c r="BG3862" s="9" t="s">
        <v>38</v>
      </c>
      <c r="BH3862" s="59" t="s">
        <v>159</v>
      </c>
      <c r="BI3862" s="9" t="s">
        <v>3</v>
      </c>
      <c r="BJ3862" s="9">
        <v>138.30000000000001</v>
      </c>
      <c r="BK3862" s="9" t="s">
        <v>49</v>
      </c>
    </row>
    <row r="3863" spans="57:63" hidden="1" x14ac:dyDescent="0.3">
      <c r="BE3863" s="10" t="s">
        <v>34</v>
      </c>
      <c r="BF3863" s="10">
        <v>2019</v>
      </c>
      <c r="BG3863" s="10" t="s">
        <v>38</v>
      </c>
      <c r="BH3863" s="58" t="s">
        <v>159</v>
      </c>
      <c r="BI3863" s="10" t="s">
        <v>4</v>
      </c>
      <c r="BJ3863" s="10">
        <v>158.5</v>
      </c>
      <c r="BK3863" s="10" t="s">
        <v>49</v>
      </c>
    </row>
    <row r="3864" spans="57:63" hidden="1" x14ac:dyDescent="0.3">
      <c r="BE3864" s="9" t="s">
        <v>34</v>
      </c>
      <c r="BF3864" s="9">
        <v>2019</v>
      </c>
      <c r="BG3864" s="9" t="s">
        <v>38</v>
      </c>
      <c r="BH3864" s="59" t="s">
        <v>159</v>
      </c>
      <c r="BI3864" s="9" t="s">
        <v>5</v>
      </c>
      <c r="BJ3864" s="9">
        <v>136</v>
      </c>
      <c r="BK3864" s="9" t="s">
        <v>49</v>
      </c>
    </row>
    <row r="3865" spans="57:63" hidden="1" x14ac:dyDescent="0.3">
      <c r="BE3865" s="10" t="s">
        <v>34</v>
      </c>
      <c r="BF3865" s="10">
        <v>2019</v>
      </c>
      <c r="BG3865" s="10" t="s">
        <v>38</v>
      </c>
      <c r="BH3865" s="58" t="s">
        <v>159</v>
      </c>
      <c r="BI3865" s="10" t="s">
        <v>6</v>
      </c>
      <c r="BJ3865" s="10">
        <v>142.5</v>
      </c>
      <c r="BK3865" s="10" t="s">
        <v>49</v>
      </c>
    </row>
    <row r="3866" spans="57:63" hidden="1" x14ac:dyDescent="0.3">
      <c r="BE3866" s="9" t="s">
        <v>34</v>
      </c>
      <c r="BF3866" s="9">
        <v>2019</v>
      </c>
      <c r="BG3866" s="9" t="s">
        <v>38</v>
      </c>
      <c r="BH3866" s="59" t="s">
        <v>159</v>
      </c>
      <c r="BI3866" s="9" t="s">
        <v>7</v>
      </c>
      <c r="BJ3866" s="9">
        <v>122</v>
      </c>
      <c r="BK3866" s="9" t="s">
        <v>49</v>
      </c>
    </row>
    <row r="3867" spans="57:63" hidden="1" x14ac:dyDescent="0.3">
      <c r="BE3867" s="10" t="s">
        <v>34</v>
      </c>
      <c r="BF3867" s="10">
        <v>2019</v>
      </c>
      <c r="BG3867" s="10" t="s">
        <v>38</v>
      </c>
      <c r="BH3867" s="58" t="s">
        <v>159</v>
      </c>
      <c r="BI3867" s="10" t="s">
        <v>8</v>
      </c>
      <c r="BJ3867" s="10">
        <v>146.5</v>
      </c>
      <c r="BK3867" s="10" t="s">
        <v>49</v>
      </c>
    </row>
    <row r="3868" spans="57:63" hidden="1" x14ac:dyDescent="0.3">
      <c r="BE3868" s="9" t="s">
        <v>34</v>
      </c>
      <c r="BF3868" s="9">
        <v>2019</v>
      </c>
      <c r="BG3868" s="9" t="s">
        <v>38</v>
      </c>
      <c r="BH3868" s="59" t="s">
        <v>159</v>
      </c>
      <c r="BI3868" s="9" t="s">
        <v>9</v>
      </c>
      <c r="BJ3868" s="9">
        <v>143</v>
      </c>
      <c r="BK3868" s="9" t="s">
        <v>49</v>
      </c>
    </row>
    <row r="3869" spans="57:63" hidden="1" x14ac:dyDescent="0.3">
      <c r="BE3869" s="10" t="s">
        <v>34</v>
      </c>
      <c r="BF3869" s="10">
        <v>2019</v>
      </c>
      <c r="BG3869" s="10" t="s">
        <v>38</v>
      </c>
      <c r="BH3869" s="58" t="s">
        <v>159</v>
      </c>
      <c r="BI3869" s="10" t="s">
        <v>10</v>
      </c>
      <c r="BJ3869" s="10">
        <v>124.9</v>
      </c>
      <c r="BK3869" s="10" t="s">
        <v>49</v>
      </c>
    </row>
    <row r="3870" spans="57:63" hidden="1" x14ac:dyDescent="0.3">
      <c r="BE3870" s="9" t="s">
        <v>34</v>
      </c>
      <c r="BF3870" s="9">
        <v>2019</v>
      </c>
      <c r="BG3870" s="9" t="s">
        <v>38</v>
      </c>
      <c r="BH3870" s="59" t="s">
        <v>159</v>
      </c>
      <c r="BI3870" s="9" t="s">
        <v>11</v>
      </c>
      <c r="BJ3870" s="9">
        <v>109.9</v>
      </c>
      <c r="BK3870" s="9" t="s">
        <v>49</v>
      </c>
    </row>
    <row r="3871" spans="57:63" hidden="1" x14ac:dyDescent="0.3">
      <c r="BE3871" s="10" t="s">
        <v>34</v>
      </c>
      <c r="BF3871" s="10">
        <v>2019</v>
      </c>
      <c r="BG3871" s="10" t="s">
        <v>38</v>
      </c>
      <c r="BH3871" s="58" t="s">
        <v>159</v>
      </c>
      <c r="BI3871" s="10" t="s">
        <v>12</v>
      </c>
      <c r="BJ3871" s="10">
        <v>139.9</v>
      </c>
      <c r="BK3871" s="10" t="s">
        <v>49</v>
      </c>
    </row>
    <row r="3872" spans="57:63" hidden="1" x14ac:dyDescent="0.3">
      <c r="BE3872" s="9" t="s">
        <v>34</v>
      </c>
      <c r="BF3872" s="9">
        <v>2019</v>
      </c>
      <c r="BG3872" s="9" t="s">
        <v>38</v>
      </c>
      <c r="BH3872" s="59" t="s">
        <v>159</v>
      </c>
      <c r="BI3872" s="9" t="s">
        <v>14</v>
      </c>
      <c r="BJ3872" s="9">
        <v>155.5</v>
      </c>
      <c r="BK3872" s="9" t="s">
        <v>49</v>
      </c>
    </row>
    <row r="3873" spans="57:63" hidden="1" x14ac:dyDescent="0.3">
      <c r="BE3873" s="10" t="s">
        <v>34</v>
      </c>
      <c r="BF3873" s="10">
        <v>2019</v>
      </c>
      <c r="BG3873" s="10" t="s">
        <v>38</v>
      </c>
      <c r="BH3873" s="58" t="s">
        <v>159</v>
      </c>
      <c r="BI3873" s="10" t="s">
        <v>15</v>
      </c>
      <c r="BJ3873" s="10">
        <v>140.9</v>
      </c>
      <c r="BK3873" s="10" t="s">
        <v>49</v>
      </c>
    </row>
    <row r="3874" spans="57:63" hidden="1" x14ac:dyDescent="0.3">
      <c r="BE3874" s="9" t="s">
        <v>34</v>
      </c>
      <c r="BF3874" s="9">
        <v>2019</v>
      </c>
      <c r="BG3874" s="9" t="s">
        <v>38</v>
      </c>
      <c r="BH3874" s="59" t="s">
        <v>159</v>
      </c>
      <c r="BI3874" s="9" t="s">
        <v>20</v>
      </c>
      <c r="BJ3874" s="9">
        <v>150.1</v>
      </c>
      <c r="BK3874" s="9" t="s">
        <v>77</v>
      </c>
    </row>
    <row r="3875" spans="57:63" hidden="1" x14ac:dyDescent="0.3">
      <c r="BE3875" s="10" t="s">
        <v>34</v>
      </c>
      <c r="BF3875" s="10">
        <v>2019</v>
      </c>
      <c r="BG3875" s="10" t="s">
        <v>38</v>
      </c>
      <c r="BH3875" s="58" t="s">
        <v>159</v>
      </c>
      <c r="BI3875" s="10" t="s">
        <v>21</v>
      </c>
      <c r="BJ3875" s="10">
        <v>140.30000000000001</v>
      </c>
      <c r="BK3875" s="10" t="s">
        <v>77</v>
      </c>
    </row>
    <row r="3876" spans="57:63" hidden="1" x14ac:dyDescent="0.3">
      <c r="BE3876" s="9" t="s">
        <v>34</v>
      </c>
      <c r="BF3876" s="9">
        <v>2019</v>
      </c>
      <c r="BG3876" s="9" t="s">
        <v>38</v>
      </c>
      <c r="BH3876" s="59" t="s">
        <v>159</v>
      </c>
      <c r="BI3876" s="9" t="s">
        <v>22</v>
      </c>
      <c r="BJ3876" s="9">
        <v>143.69999999999999</v>
      </c>
      <c r="BK3876" s="9" t="s">
        <v>77</v>
      </c>
    </row>
    <row r="3877" spans="57:63" hidden="1" x14ac:dyDescent="0.3">
      <c r="BE3877" s="10" t="s">
        <v>34</v>
      </c>
      <c r="BF3877" s="10">
        <v>2019</v>
      </c>
      <c r="BG3877" s="10" t="s">
        <v>38</v>
      </c>
      <c r="BH3877" s="58" t="s">
        <v>159</v>
      </c>
      <c r="BI3877" s="10" t="s">
        <v>23</v>
      </c>
      <c r="BJ3877" s="10">
        <v>146.9</v>
      </c>
      <c r="BK3877" s="10" t="s">
        <v>23</v>
      </c>
    </row>
    <row r="3878" spans="57:63" hidden="1" x14ac:dyDescent="0.3">
      <c r="BE3878" s="9" t="s">
        <v>34</v>
      </c>
      <c r="BF3878" s="9">
        <v>2019</v>
      </c>
      <c r="BG3878" s="9" t="s">
        <v>38</v>
      </c>
      <c r="BH3878" s="59" t="s">
        <v>159</v>
      </c>
      <c r="BI3878" s="9" t="s">
        <v>24</v>
      </c>
      <c r="BJ3878" s="9">
        <v>124.9</v>
      </c>
      <c r="BK3878" s="9" t="s">
        <v>77</v>
      </c>
    </row>
    <row r="3879" spans="57:63" hidden="1" x14ac:dyDescent="0.3">
      <c r="BE3879" s="10" t="s">
        <v>30</v>
      </c>
      <c r="BF3879" s="10">
        <v>2019</v>
      </c>
      <c r="BG3879" s="10" t="s">
        <v>39</v>
      </c>
      <c r="BH3879" s="58" t="s">
        <v>160</v>
      </c>
      <c r="BI3879" s="10" t="s">
        <v>3</v>
      </c>
      <c r="BJ3879" s="10">
        <v>137.80000000000001</v>
      </c>
      <c r="BK3879" s="10" t="s">
        <v>49</v>
      </c>
    </row>
    <row r="3880" spans="57:63" hidden="1" x14ac:dyDescent="0.3">
      <c r="BE3880" s="9" t="s">
        <v>30</v>
      </c>
      <c r="BF3880" s="9">
        <v>2019</v>
      </c>
      <c r="BG3880" s="9" t="s">
        <v>39</v>
      </c>
      <c r="BH3880" s="59" t="s">
        <v>160</v>
      </c>
      <c r="BI3880" s="9" t="s">
        <v>4</v>
      </c>
      <c r="BJ3880" s="9">
        <v>163.5</v>
      </c>
      <c r="BK3880" s="9" t="s">
        <v>49</v>
      </c>
    </row>
    <row r="3881" spans="57:63" hidden="1" x14ac:dyDescent="0.3">
      <c r="BE3881" s="10" t="s">
        <v>30</v>
      </c>
      <c r="BF3881" s="10">
        <v>2019</v>
      </c>
      <c r="BG3881" s="10" t="s">
        <v>39</v>
      </c>
      <c r="BH3881" s="58" t="s">
        <v>160</v>
      </c>
      <c r="BI3881" s="10" t="s">
        <v>5</v>
      </c>
      <c r="BJ3881" s="10">
        <v>136.19999999999999</v>
      </c>
      <c r="BK3881" s="10" t="s">
        <v>49</v>
      </c>
    </row>
    <row r="3882" spans="57:63" hidden="1" x14ac:dyDescent="0.3">
      <c r="BE3882" s="9" t="s">
        <v>30</v>
      </c>
      <c r="BF3882" s="9">
        <v>2019</v>
      </c>
      <c r="BG3882" s="9" t="s">
        <v>39</v>
      </c>
      <c r="BH3882" s="59" t="s">
        <v>160</v>
      </c>
      <c r="BI3882" s="9" t="s">
        <v>6</v>
      </c>
      <c r="BJ3882" s="9">
        <v>143.19999999999999</v>
      </c>
      <c r="BK3882" s="9" t="s">
        <v>49</v>
      </c>
    </row>
    <row r="3883" spans="57:63" hidden="1" x14ac:dyDescent="0.3">
      <c r="BE3883" s="10" t="s">
        <v>30</v>
      </c>
      <c r="BF3883" s="10">
        <v>2019</v>
      </c>
      <c r="BG3883" s="10" t="s">
        <v>39</v>
      </c>
      <c r="BH3883" s="58" t="s">
        <v>160</v>
      </c>
      <c r="BI3883" s="10" t="s">
        <v>7</v>
      </c>
      <c r="BJ3883" s="10">
        <v>124.3</v>
      </c>
      <c r="BK3883" s="10" t="s">
        <v>49</v>
      </c>
    </row>
    <row r="3884" spans="57:63" hidden="1" x14ac:dyDescent="0.3">
      <c r="BE3884" s="9" t="s">
        <v>30</v>
      </c>
      <c r="BF3884" s="9">
        <v>2019</v>
      </c>
      <c r="BG3884" s="9" t="s">
        <v>39</v>
      </c>
      <c r="BH3884" s="59" t="s">
        <v>160</v>
      </c>
      <c r="BI3884" s="9" t="s">
        <v>8</v>
      </c>
      <c r="BJ3884" s="9">
        <v>143.30000000000001</v>
      </c>
      <c r="BK3884" s="9" t="s">
        <v>49</v>
      </c>
    </row>
    <row r="3885" spans="57:63" hidden="1" x14ac:dyDescent="0.3">
      <c r="BE3885" s="10" t="s">
        <v>30</v>
      </c>
      <c r="BF3885" s="10">
        <v>2019</v>
      </c>
      <c r="BG3885" s="10" t="s">
        <v>39</v>
      </c>
      <c r="BH3885" s="58" t="s">
        <v>160</v>
      </c>
      <c r="BI3885" s="10" t="s">
        <v>9</v>
      </c>
      <c r="BJ3885" s="10">
        <v>140.6</v>
      </c>
      <c r="BK3885" s="10" t="s">
        <v>49</v>
      </c>
    </row>
    <row r="3886" spans="57:63" hidden="1" x14ac:dyDescent="0.3">
      <c r="BE3886" s="9" t="s">
        <v>30</v>
      </c>
      <c r="BF3886" s="9">
        <v>2019</v>
      </c>
      <c r="BG3886" s="9" t="s">
        <v>39</v>
      </c>
      <c r="BH3886" s="59" t="s">
        <v>160</v>
      </c>
      <c r="BI3886" s="9" t="s">
        <v>10</v>
      </c>
      <c r="BJ3886" s="9">
        <v>128.69999999999999</v>
      </c>
      <c r="BK3886" s="9" t="s">
        <v>49</v>
      </c>
    </row>
    <row r="3887" spans="57:63" hidden="1" x14ac:dyDescent="0.3">
      <c r="BE3887" s="10" t="s">
        <v>30</v>
      </c>
      <c r="BF3887" s="10">
        <v>2019</v>
      </c>
      <c r="BG3887" s="10" t="s">
        <v>39</v>
      </c>
      <c r="BH3887" s="58" t="s">
        <v>160</v>
      </c>
      <c r="BI3887" s="10" t="s">
        <v>11</v>
      </c>
      <c r="BJ3887" s="10">
        <v>110.6</v>
      </c>
      <c r="BK3887" s="10" t="s">
        <v>49</v>
      </c>
    </row>
    <row r="3888" spans="57:63" hidden="1" x14ac:dyDescent="0.3">
      <c r="BE3888" s="9" t="s">
        <v>30</v>
      </c>
      <c r="BF3888" s="9">
        <v>2019</v>
      </c>
      <c r="BG3888" s="9" t="s">
        <v>39</v>
      </c>
      <c r="BH3888" s="59" t="s">
        <v>160</v>
      </c>
      <c r="BI3888" s="9" t="s">
        <v>12</v>
      </c>
      <c r="BJ3888" s="9">
        <v>140.4</v>
      </c>
      <c r="BK3888" s="9" t="s">
        <v>49</v>
      </c>
    </row>
    <row r="3889" spans="57:63" hidden="1" x14ac:dyDescent="0.3">
      <c r="BE3889" s="10" t="s">
        <v>30</v>
      </c>
      <c r="BF3889" s="10">
        <v>2019</v>
      </c>
      <c r="BG3889" s="10" t="s">
        <v>39</v>
      </c>
      <c r="BH3889" s="58" t="s">
        <v>160</v>
      </c>
      <c r="BI3889" s="10" t="s">
        <v>14</v>
      </c>
      <c r="BJ3889" s="10">
        <v>156.6</v>
      </c>
      <c r="BK3889" s="10" t="s">
        <v>49</v>
      </c>
    </row>
    <row r="3890" spans="57:63" hidden="1" x14ac:dyDescent="0.3">
      <c r="BE3890" s="9" t="s">
        <v>30</v>
      </c>
      <c r="BF3890" s="9">
        <v>2019</v>
      </c>
      <c r="BG3890" s="9" t="s">
        <v>39</v>
      </c>
      <c r="BH3890" s="59" t="s">
        <v>160</v>
      </c>
      <c r="BI3890" s="9" t="s">
        <v>15</v>
      </c>
      <c r="BJ3890" s="9">
        <v>141</v>
      </c>
      <c r="BK3890" s="9" t="s">
        <v>49</v>
      </c>
    </row>
    <row r="3891" spans="57:63" hidden="1" x14ac:dyDescent="0.3">
      <c r="BE3891" s="10" t="s">
        <v>30</v>
      </c>
      <c r="BF3891" s="10">
        <v>2019</v>
      </c>
      <c r="BG3891" s="10" t="s">
        <v>39</v>
      </c>
      <c r="BH3891" s="58" t="s">
        <v>160</v>
      </c>
      <c r="BI3891" s="10" t="s">
        <v>20</v>
      </c>
      <c r="BJ3891" s="10" t="s">
        <v>32</v>
      </c>
      <c r="BK3891" s="10" t="s">
        <v>77</v>
      </c>
    </row>
    <row r="3892" spans="57:63" hidden="1" x14ac:dyDescent="0.3">
      <c r="BE3892" s="9" t="s">
        <v>30</v>
      </c>
      <c r="BF3892" s="9">
        <v>2019</v>
      </c>
      <c r="BG3892" s="9" t="s">
        <v>39</v>
      </c>
      <c r="BH3892" s="59" t="s">
        <v>160</v>
      </c>
      <c r="BI3892" s="9" t="s">
        <v>21</v>
      </c>
      <c r="BJ3892" s="9">
        <v>147.80000000000001</v>
      </c>
      <c r="BK3892" s="9" t="s">
        <v>77</v>
      </c>
    </row>
    <row r="3893" spans="57:63" hidden="1" x14ac:dyDescent="0.3">
      <c r="BE3893" s="10" t="s">
        <v>30</v>
      </c>
      <c r="BF3893" s="10">
        <v>2019</v>
      </c>
      <c r="BG3893" s="10" t="s">
        <v>39</v>
      </c>
      <c r="BH3893" s="58" t="s">
        <v>160</v>
      </c>
      <c r="BI3893" s="10" t="s">
        <v>22</v>
      </c>
      <c r="BJ3893" s="10">
        <v>149.6</v>
      </c>
      <c r="BK3893" s="10" t="s">
        <v>77</v>
      </c>
    </row>
    <row r="3894" spans="57:63" hidden="1" x14ac:dyDescent="0.3">
      <c r="BE3894" s="9" t="s">
        <v>30</v>
      </c>
      <c r="BF3894" s="9">
        <v>2019</v>
      </c>
      <c r="BG3894" s="9" t="s">
        <v>39</v>
      </c>
      <c r="BH3894" s="59" t="s">
        <v>160</v>
      </c>
      <c r="BI3894" s="9" t="s">
        <v>23</v>
      </c>
      <c r="BJ3894" s="9">
        <v>151.69999999999999</v>
      </c>
      <c r="BK3894" s="9" t="s">
        <v>23</v>
      </c>
    </row>
    <row r="3895" spans="57:63" hidden="1" x14ac:dyDescent="0.3">
      <c r="BE3895" s="10" t="s">
        <v>30</v>
      </c>
      <c r="BF3895" s="10">
        <v>2019</v>
      </c>
      <c r="BG3895" s="10" t="s">
        <v>39</v>
      </c>
      <c r="BH3895" s="58" t="s">
        <v>160</v>
      </c>
      <c r="BI3895" s="10" t="s">
        <v>24</v>
      </c>
      <c r="BJ3895" s="10">
        <v>130.19999999999999</v>
      </c>
      <c r="BK3895" s="10" t="s">
        <v>77</v>
      </c>
    </row>
    <row r="3896" spans="57:63" hidden="1" x14ac:dyDescent="0.3">
      <c r="BE3896" s="9" t="s">
        <v>33</v>
      </c>
      <c r="BF3896" s="9">
        <v>2019</v>
      </c>
      <c r="BG3896" s="9" t="s">
        <v>39</v>
      </c>
      <c r="BH3896" s="59" t="s">
        <v>160</v>
      </c>
      <c r="BI3896" s="9" t="s">
        <v>3</v>
      </c>
      <c r="BJ3896" s="9">
        <v>140.69999999999999</v>
      </c>
      <c r="BK3896" s="9" t="s">
        <v>49</v>
      </c>
    </row>
    <row r="3897" spans="57:63" hidden="1" x14ac:dyDescent="0.3">
      <c r="BE3897" s="10" t="s">
        <v>33</v>
      </c>
      <c r="BF3897" s="10">
        <v>2019</v>
      </c>
      <c r="BG3897" s="10" t="s">
        <v>39</v>
      </c>
      <c r="BH3897" s="58" t="s">
        <v>160</v>
      </c>
      <c r="BI3897" s="10" t="s">
        <v>4</v>
      </c>
      <c r="BJ3897" s="10">
        <v>159.6</v>
      </c>
      <c r="BK3897" s="10" t="s">
        <v>49</v>
      </c>
    </row>
    <row r="3898" spans="57:63" hidden="1" x14ac:dyDescent="0.3">
      <c r="BE3898" s="9" t="s">
        <v>33</v>
      </c>
      <c r="BF3898" s="9">
        <v>2019</v>
      </c>
      <c r="BG3898" s="9" t="s">
        <v>39</v>
      </c>
      <c r="BH3898" s="59" t="s">
        <v>160</v>
      </c>
      <c r="BI3898" s="9" t="s">
        <v>5</v>
      </c>
      <c r="BJ3898" s="9">
        <v>140.4</v>
      </c>
      <c r="BK3898" s="9" t="s">
        <v>49</v>
      </c>
    </row>
    <row r="3899" spans="57:63" hidden="1" x14ac:dyDescent="0.3">
      <c r="BE3899" s="10" t="s">
        <v>33</v>
      </c>
      <c r="BF3899" s="10">
        <v>2019</v>
      </c>
      <c r="BG3899" s="10" t="s">
        <v>39</v>
      </c>
      <c r="BH3899" s="58" t="s">
        <v>160</v>
      </c>
      <c r="BI3899" s="10" t="s">
        <v>6</v>
      </c>
      <c r="BJ3899" s="10">
        <v>143.4</v>
      </c>
      <c r="BK3899" s="10" t="s">
        <v>49</v>
      </c>
    </row>
    <row r="3900" spans="57:63" hidden="1" x14ac:dyDescent="0.3">
      <c r="BE3900" s="9" t="s">
        <v>33</v>
      </c>
      <c r="BF3900" s="9">
        <v>2019</v>
      </c>
      <c r="BG3900" s="9" t="s">
        <v>39</v>
      </c>
      <c r="BH3900" s="59" t="s">
        <v>160</v>
      </c>
      <c r="BI3900" s="9" t="s">
        <v>7</v>
      </c>
      <c r="BJ3900" s="9">
        <v>118.6</v>
      </c>
      <c r="BK3900" s="9" t="s">
        <v>49</v>
      </c>
    </row>
    <row r="3901" spans="57:63" hidden="1" x14ac:dyDescent="0.3">
      <c r="BE3901" s="10" t="s">
        <v>33</v>
      </c>
      <c r="BF3901" s="10">
        <v>2019</v>
      </c>
      <c r="BG3901" s="10" t="s">
        <v>39</v>
      </c>
      <c r="BH3901" s="58" t="s">
        <v>160</v>
      </c>
      <c r="BI3901" s="10" t="s">
        <v>8</v>
      </c>
      <c r="BJ3901" s="10">
        <v>150.9</v>
      </c>
      <c r="BK3901" s="10" t="s">
        <v>49</v>
      </c>
    </row>
    <row r="3902" spans="57:63" hidden="1" x14ac:dyDescent="0.3">
      <c r="BE3902" s="9" t="s">
        <v>33</v>
      </c>
      <c r="BF3902" s="9">
        <v>2019</v>
      </c>
      <c r="BG3902" s="9" t="s">
        <v>39</v>
      </c>
      <c r="BH3902" s="59" t="s">
        <v>160</v>
      </c>
      <c r="BI3902" s="9" t="s">
        <v>9</v>
      </c>
      <c r="BJ3902" s="9">
        <v>169.8</v>
      </c>
      <c r="BK3902" s="9" t="s">
        <v>49</v>
      </c>
    </row>
    <row r="3903" spans="57:63" hidden="1" x14ac:dyDescent="0.3">
      <c r="BE3903" s="10" t="s">
        <v>33</v>
      </c>
      <c r="BF3903" s="10">
        <v>2019</v>
      </c>
      <c r="BG3903" s="10" t="s">
        <v>39</v>
      </c>
      <c r="BH3903" s="58" t="s">
        <v>160</v>
      </c>
      <c r="BI3903" s="10" t="s">
        <v>10</v>
      </c>
      <c r="BJ3903" s="10">
        <v>127.4</v>
      </c>
      <c r="BK3903" s="10" t="s">
        <v>49</v>
      </c>
    </row>
    <row r="3904" spans="57:63" hidden="1" x14ac:dyDescent="0.3">
      <c r="BE3904" s="9" t="s">
        <v>33</v>
      </c>
      <c r="BF3904" s="9">
        <v>2019</v>
      </c>
      <c r="BG3904" s="9" t="s">
        <v>39</v>
      </c>
      <c r="BH3904" s="59" t="s">
        <v>160</v>
      </c>
      <c r="BI3904" s="9" t="s">
        <v>11</v>
      </c>
      <c r="BJ3904" s="9">
        <v>111.8</v>
      </c>
      <c r="BK3904" s="9" t="s">
        <v>49</v>
      </c>
    </row>
    <row r="3905" spans="57:63" hidden="1" x14ac:dyDescent="0.3">
      <c r="BE3905" s="10" t="s">
        <v>33</v>
      </c>
      <c r="BF3905" s="10">
        <v>2019</v>
      </c>
      <c r="BG3905" s="10" t="s">
        <v>39</v>
      </c>
      <c r="BH3905" s="58" t="s">
        <v>160</v>
      </c>
      <c r="BI3905" s="10" t="s">
        <v>12</v>
      </c>
      <c r="BJ3905" s="10">
        <v>141</v>
      </c>
      <c r="BK3905" s="10" t="s">
        <v>49</v>
      </c>
    </row>
    <row r="3906" spans="57:63" hidden="1" x14ac:dyDescent="0.3">
      <c r="BE3906" s="9" t="s">
        <v>33</v>
      </c>
      <c r="BF3906" s="9">
        <v>2019</v>
      </c>
      <c r="BG3906" s="9" t="s">
        <v>39</v>
      </c>
      <c r="BH3906" s="59" t="s">
        <v>160</v>
      </c>
      <c r="BI3906" s="9" t="s">
        <v>14</v>
      </c>
      <c r="BJ3906" s="9">
        <v>155.1</v>
      </c>
      <c r="BK3906" s="9" t="s">
        <v>49</v>
      </c>
    </row>
    <row r="3907" spans="57:63" hidden="1" x14ac:dyDescent="0.3">
      <c r="BE3907" s="10" t="s">
        <v>33</v>
      </c>
      <c r="BF3907" s="10">
        <v>2019</v>
      </c>
      <c r="BG3907" s="10" t="s">
        <v>39</v>
      </c>
      <c r="BH3907" s="58" t="s">
        <v>160</v>
      </c>
      <c r="BI3907" s="10" t="s">
        <v>15</v>
      </c>
      <c r="BJ3907" s="10">
        <v>145.6</v>
      </c>
      <c r="BK3907" s="10" t="s">
        <v>49</v>
      </c>
    </row>
    <row r="3908" spans="57:63" hidden="1" x14ac:dyDescent="0.3">
      <c r="BE3908" s="9" t="s">
        <v>33</v>
      </c>
      <c r="BF3908" s="9">
        <v>2019</v>
      </c>
      <c r="BG3908" s="9" t="s">
        <v>39</v>
      </c>
      <c r="BH3908" s="59" t="s">
        <v>160</v>
      </c>
      <c r="BI3908" s="9" t="s">
        <v>20</v>
      </c>
      <c r="BJ3908" s="9">
        <v>149.4</v>
      </c>
      <c r="BK3908" s="9" t="s">
        <v>77</v>
      </c>
    </row>
    <row r="3909" spans="57:63" hidden="1" x14ac:dyDescent="0.3">
      <c r="BE3909" s="10" t="s">
        <v>33</v>
      </c>
      <c r="BF3909" s="10">
        <v>2019</v>
      </c>
      <c r="BG3909" s="10" t="s">
        <v>39</v>
      </c>
      <c r="BH3909" s="58" t="s">
        <v>160</v>
      </c>
      <c r="BI3909" s="10" t="s">
        <v>21</v>
      </c>
      <c r="BJ3909" s="10">
        <v>130.5</v>
      </c>
      <c r="BK3909" s="10" t="s">
        <v>77</v>
      </c>
    </row>
    <row r="3910" spans="57:63" hidden="1" x14ac:dyDescent="0.3">
      <c r="BE3910" s="9" t="s">
        <v>33</v>
      </c>
      <c r="BF3910" s="9">
        <v>2019</v>
      </c>
      <c r="BG3910" s="9" t="s">
        <v>39</v>
      </c>
      <c r="BH3910" s="59" t="s">
        <v>160</v>
      </c>
      <c r="BI3910" s="9" t="s">
        <v>22</v>
      </c>
      <c r="BJ3910" s="9">
        <v>137.4</v>
      </c>
      <c r="BK3910" s="9" t="s">
        <v>77</v>
      </c>
    </row>
    <row r="3911" spans="57:63" hidden="1" x14ac:dyDescent="0.3">
      <c r="BE3911" s="10" t="s">
        <v>33</v>
      </c>
      <c r="BF3911" s="10">
        <v>2019</v>
      </c>
      <c r="BG3911" s="10" t="s">
        <v>39</v>
      </c>
      <c r="BH3911" s="58" t="s">
        <v>160</v>
      </c>
      <c r="BI3911" s="10" t="s">
        <v>23</v>
      </c>
      <c r="BJ3911" s="10">
        <v>140.30000000000001</v>
      </c>
      <c r="BK3911" s="10" t="s">
        <v>23</v>
      </c>
    </row>
    <row r="3912" spans="57:63" hidden="1" x14ac:dyDescent="0.3">
      <c r="BE3912" s="9" t="s">
        <v>33</v>
      </c>
      <c r="BF3912" s="9">
        <v>2019</v>
      </c>
      <c r="BG3912" s="9" t="s">
        <v>39</v>
      </c>
      <c r="BH3912" s="59" t="s">
        <v>160</v>
      </c>
      <c r="BI3912" s="9" t="s">
        <v>24</v>
      </c>
      <c r="BJ3912" s="9">
        <v>119.6</v>
      </c>
      <c r="BK3912" s="9" t="s">
        <v>77</v>
      </c>
    </row>
    <row r="3913" spans="57:63" hidden="1" x14ac:dyDescent="0.3">
      <c r="BE3913" s="10" t="s">
        <v>34</v>
      </c>
      <c r="BF3913" s="10">
        <v>2019</v>
      </c>
      <c r="BG3913" s="10" t="s">
        <v>39</v>
      </c>
      <c r="BH3913" s="58" t="s">
        <v>160</v>
      </c>
      <c r="BI3913" s="10" t="s">
        <v>3</v>
      </c>
      <c r="BJ3913" s="10">
        <v>138.69999999999999</v>
      </c>
      <c r="BK3913" s="10" t="s">
        <v>49</v>
      </c>
    </row>
    <row r="3914" spans="57:63" hidden="1" x14ac:dyDescent="0.3">
      <c r="BE3914" s="9" t="s">
        <v>34</v>
      </c>
      <c r="BF3914" s="9">
        <v>2019</v>
      </c>
      <c r="BG3914" s="9" t="s">
        <v>39</v>
      </c>
      <c r="BH3914" s="59" t="s">
        <v>160</v>
      </c>
      <c r="BI3914" s="9" t="s">
        <v>4</v>
      </c>
      <c r="BJ3914" s="9">
        <v>162.1</v>
      </c>
      <c r="BK3914" s="9" t="s">
        <v>49</v>
      </c>
    </row>
    <row r="3915" spans="57:63" hidden="1" x14ac:dyDescent="0.3">
      <c r="BE3915" s="10" t="s">
        <v>34</v>
      </c>
      <c r="BF3915" s="10">
        <v>2019</v>
      </c>
      <c r="BG3915" s="10" t="s">
        <v>39</v>
      </c>
      <c r="BH3915" s="58" t="s">
        <v>160</v>
      </c>
      <c r="BI3915" s="10" t="s">
        <v>5</v>
      </c>
      <c r="BJ3915" s="10">
        <v>137.80000000000001</v>
      </c>
      <c r="BK3915" s="10" t="s">
        <v>49</v>
      </c>
    </row>
    <row r="3916" spans="57:63" hidden="1" x14ac:dyDescent="0.3">
      <c r="BE3916" s="9" t="s">
        <v>34</v>
      </c>
      <c r="BF3916" s="9">
        <v>2019</v>
      </c>
      <c r="BG3916" s="9" t="s">
        <v>39</v>
      </c>
      <c r="BH3916" s="59" t="s">
        <v>160</v>
      </c>
      <c r="BI3916" s="9" t="s">
        <v>6</v>
      </c>
      <c r="BJ3916" s="9">
        <v>143.30000000000001</v>
      </c>
      <c r="BK3916" s="9" t="s">
        <v>49</v>
      </c>
    </row>
    <row r="3917" spans="57:63" hidden="1" x14ac:dyDescent="0.3">
      <c r="BE3917" s="10" t="s">
        <v>34</v>
      </c>
      <c r="BF3917" s="10">
        <v>2019</v>
      </c>
      <c r="BG3917" s="10" t="s">
        <v>39</v>
      </c>
      <c r="BH3917" s="58" t="s">
        <v>160</v>
      </c>
      <c r="BI3917" s="10" t="s">
        <v>7</v>
      </c>
      <c r="BJ3917" s="10">
        <v>122.2</v>
      </c>
      <c r="BK3917" s="10" t="s">
        <v>49</v>
      </c>
    </row>
    <row r="3918" spans="57:63" hidden="1" x14ac:dyDescent="0.3">
      <c r="BE3918" s="9" t="s">
        <v>34</v>
      </c>
      <c r="BF3918" s="9">
        <v>2019</v>
      </c>
      <c r="BG3918" s="9" t="s">
        <v>39</v>
      </c>
      <c r="BH3918" s="59" t="s">
        <v>160</v>
      </c>
      <c r="BI3918" s="9" t="s">
        <v>8</v>
      </c>
      <c r="BJ3918" s="9">
        <v>146.80000000000001</v>
      </c>
      <c r="BK3918" s="9" t="s">
        <v>49</v>
      </c>
    </row>
    <row r="3919" spans="57:63" hidden="1" x14ac:dyDescent="0.3">
      <c r="BE3919" s="10" t="s">
        <v>34</v>
      </c>
      <c r="BF3919" s="10">
        <v>2019</v>
      </c>
      <c r="BG3919" s="10" t="s">
        <v>39</v>
      </c>
      <c r="BH3919" s="58" t="s">
        <v>160</v>
      </c>
      <c r="BI3919" s="10" t="s">
        <v>9</v>
      </c>
      <c r="BJ3919" s="10">
        <v>150.5</v>
      </c>
      <c r="BK3919" s="10" t="s">
        <v>49</v>
      </c>
    </row>
    <row r="3920" spans="57:63" hidden="1" x14ac:dyDescent="0.3">
      <c r="BE3920" s="9" t="s">
        <v>34</v>
      </c>
      <c r="BF3920" s="9">
        <v>2019</v>
      </c>
      <c r="BG3920" s="9" t="s">
        <v>39</v>
      </c>
      <c r="BH3920" s="59" t="s">
        <v>160</v>
      </c>
      <c r="BI3920" s="9" t="s">
        <v>10</v>
      </c>
      <c r="BJ3920" s="9">
        <v>128.30000000000001</v>
      </c>
      <c r="BK3920" s="9" t="s">
        <v>49</v>
      </c>
    </row>
    <row r="3921" spans="57:63" hidden="1" x14ac:dyDescent="0.3">
      <c r="BE3921" s="10" t="s">
        <v>34</v>
      </c>
      <c r="BF3921" s="10">
        <v>2019</v>
      </c>
      <c r="BG3921" s="10" t="s">
        <v>39</v>
      </c>
      <c r="BH3921" s="58" t="s">
        <v>160</v>
      </c>
      <c r="BI3921" s="10" t="s">
        <v>11</v>
      </c>
      <c r="BJ3921" s="10">
        <v>111</v>
      </c>
      <c r="BK3921" s="10" t="s">
        <v>49</v>
      </c>
    </row>
    <row r="3922" spans="57:63" hidden="1" x14ac:dyDescent="0.3">
      <c r="BE3922" s="9" t="s">
        <v>34</v>
      </c>
      <c r="BF3922" s="9">
        <v>2019</v>
      </c>
      <c r="BG3922" s="9" t="s">
        <v>39</v>
      </c>
      <c r="BH3922" s="59" t="s">
        <v>160</v>
      </c>
      <c r="BI3922" s="9" t="s">
        <v>12</v>
      </c>
      <c r="BJ3922" s="9">
        <v>140.6</v>
      </c>
      <c r="BK3922" s="9" t="s">
        <v>49</v>
      </c>
    </row>
    <row r="3923" spans="57:63" hidden="1" x14ac:dyDescent="0.3">
      <c r="BE3923" s="10" t="s">
        <v>34</v>
      </c>
      <c r="BF3923" s="10">
        <v>2019</v>
      </c>
      <c r="BG3923" s="10" t="s">
        <v>39</v>
      </c>
      <c r="BH3923" s="58" t="s">
        <v>160</v>
      </c>
      <c r="BI3923" s="10" t="s">
        <v>14</v>
      </c>
      <c r="BJ3923" s="10">
        <v>155.9</v>
      </c>
      <c r="BK3923" s="10" t="s">
        <v>49</v>
      </c>
    </row>
    <row r="3924" spans="57:63" hidden="1" x14ac:dyDescent="0.3">
      <c r="BE3924" s="9" t="s">
        <v>34</v>
      </c>
      <c r="BF3924" s="9">
        <v>2019</v>
      </c>
      <c r="BG3924" s="9" t="s">
        <v>39</v>
      </c>
      <c r="BH3924" s="59" t="s">
        <v>160</v>
      </c>
      <c r="BI3924" s="9" t="s">
        <v>15</v>
      </c>
      <c r="BJ3924" s="9">
        <v>142.69999999999999</v>
      </c>
      <c r="BK3924" s="9" t="s">
        <v>49</v>
      </c>
    </row>
    <row r="3925" spans="57:63" hidden="1" x14ac:dyDescent="0.3">
      <c r="BE3925" s="10" t="s">
        <v>34</v>
      </c>
      <c r="BF3925" s="10">
        <v>2019</v>
      </c>
      <c r="BG3925" s="10" t="s">
        <v>39</v>
      </c>
      <c r="BH3925" s="58" t="s">
        <v>160</v>
      </c>
      <c r="BI3925" s="10" t="s">
        <v>20</v>
      </c>
      <c r="BJ3925" s="10">
        <v>149.4</v>
      </c>
      <c r="BK3925" s="10" t="s">
        <v>77</v>
      </c>
    </row>
    <row r="3926" spans="57:63" hidden="1" x14ac:dyDescent="0.3">
      <c r="BE3926" s="9" t="s">
        <v>34</v>
      </c>
      <c r="BF3926" s="9">
        <v>2019</v>
      </c>
      <c r="BG3926" s="9" t="s">
        <v>39</v>
      </c>
      <c r="BH3926" s="59" t="s">
        <v>160</v>
      </c>
      <c r="BI3926" s="9" t="s">
        <v>21</v>
      </c>
      <c r="BJ3926" s="9">
        <v>141.19999999999999</v>
      </c>
      <c r="BK3926" s="9" t="s">
        <v>77</v>
      </c>
    </row>
    <row r="3927" spans="57:63" hidden="1" x14ac:dyDescent="0.3">
      <c r="BE3927" s="10" t="s">
        <v>34</v>
      </c>
      <c r="BF3927" s="10">
        <v>2019</v>
      </c>
      <c r="BG3927" s="10" t="s">
        <v>39</v>
      </c>
      <c r="BH3927" s="58" t="s">
        <v>160</v>
      </c>
      <c r="BI3927" s="10" t="s">
        <v>22</v>
      </c>
      <c r="BJ3927" s="10">
        <v>143.80000000000001</v>
      </c>
      <c r="BK3927" s="10" t="s">
        <v>77</v>
      </c>
    </row>
    <row r="3928" spans="57:63" hidden="1" x14ac:dyDescent="0.3">
      <c r="BE3928" s="9" t="s">
        <v>34</v>
      </c>
      <c r="BF3928" s="9">
        <v>2019</v>
      </c>
      <c r="BG3928" s="9" t="s">
        <v>39</v>
      </c>
      <c r="BH3928" s="59" t="s">
        <v>160</v>
      </c>
      <c r="BI3928" s="9" t="s">
        <v>23</v>
      </c>
      <c r="BJ3928" s="9">
        <v>147.4</v>
      </c>
      <c r="BK3928" s="9" t="s">
        <v>23</v>
      </c>
    </row>
    <row r="3929" spans="57:63" hidden="1" x14ac:dyDescent="0.3">
      <c r="BE3929" s="10" t="s">
        <v>34</v>
      </c>
      <c r="BF3929" s="10">
        <v>2019</v>
      </c>
      <c r="BG3929" s="10" t="s">
        <v>39</v>
      </c>
      <c r="BH3929" s="58" t="s">
        <v>160</v>
      </c>
      <c r="BI3929" s="10" t="s">
        <v>24</v>
      </c>
      <c r="BJ3929" s="10">
        <v>124.6</v>
      </c>
      <c r="BK3929" s="10" t="s">
        <v>77</v>
      </c>
    </row>
    <row r="3930" spans="57:63" hidden="1" x14ac:dyDescent="0.3">
      <c r="BE3930" s="9" t="s">
        <v>30</v>
      </c>
      <c r="BF3930" s="9">
        <v>2019</v>
      </c>
      <c r="BG3930" s="9" t="s">
        <v>40</v>
      </c>
      <c r="BH3930" s="59" t="s">
        <v>161</v>
      </c>
      <c r="BI3930" s="9" t="s">
        <v>3</v>
      </c>
      <c r="BJ3930" s="9">
        <v>138.4</v>
      </c>
      <c r="BK3930" s="9" t="s">
        <v>49</v>
      </c>
    </row>
    <row r="3931" spans="57:63" hidden="1" x14ac:dyDescent="0.3">
      <c r="BE3931" s="10" t="s">
        <v>30</v>
      </c>
      <c r="BF3931" s="10">
        <v>2019</v>
      </c>
      <c r="BG3931" s="10" t="s">
        <v>40</v>
      </c>
      <c r="BH3931" s="58" t="s">
        <v>161</v>
      </c>
      <c r="BI3931" s="10" t="s">
        <v>4</v>
      </c>
      <c r="BJ3931" s="10">
        <v>164</v>
      </c>
      <c r="BK3931" s="10" t="s">
        <v>49</v>
      </c>
    </row>
    <row r="3932" spans="57:63" hidden="1" x14ac:dyDescent="0.3">
      <c r="BE3932" s="9" t="s">
        <v>30</v>
      </c>
      <c r="BF3932" s="9">
        <v>2019</v>
      </c>
      <c r="BG3932" s="9" t="s">
        <v>40</v>
      </c>
      <c r="BH3932" s="59" t="s">
        <v>161</v>
      </c>
      <c r="BI3932" s="9" t="s">
        <v>5</v>
      </c>
      <c r="BJ3932" s="9">
        <v>138.4</v>
      </c>
      <c r="BK3932" s="9" t="s">
        <v>49</v>
      </c>
    </row>
    <row r="3933" spans="57:63" hidden="1" x14ac:dyDescent="0.3">
      <c r="BE3933" s="10" t="s">
        <v>30</v>
      </c>
      <c r="BF3933" s="10">
        <v>2019</v>
      </c>
      <c r="BG3933" s="10" t="s">
        <v>40</v>
      </c>
      <c r="BH3933" s="58" t="s">
        <v>161</v>
      </c>
      <c r="BI3933" s="10" t="s">
        <v>6</v>
      </c>
      <c r="BJ3933" s="10">
        <v>143.9</v>
      </c>
      <c r="BK3933" s="10" t="s">
        <v>49</v>
      </c>
    </row>
    <row r="3934" spans="57:63" hidden="1" x14ac:dyDescent="0.3">
      <c r="BE3934" s="9" t="s">
        <v>30</v>
      </c>
      <c r="BF3934" s="9">
        <v>2019</v>
      </c>
      <c r="BG3934" s="9" t="s">
        <v>40</v>
      </c>
      <c r="BH3934" s="59" t="s">
        <v>161</v>
      </c>
      <c r="BI3934" s="9" t="s">
        <v>7</v>
      </c>
      <c r="BJ3934" s="9">
        <v>124.4</v>
      </c>
      <c r="BK3934" s="9" t="s">
        <v>49</v>
      </c>
    </row>
    <row r="3935" spans="57:63" hidden="1" x14ac:dyDescent="0.3">
      <c r="BE3935" s="10" t="s">
        <v>30</v>
      </c>
      <c r="BF3935" s="10">
        <v>2019</v>
      </c>
      <c r="BG3935" s="10" t="s">
        <v>40</v>
      </c>
      <c r="BH3935" s="58" t="s">
        <v>161</v>
      </c>
      <c r="BI3935" s="10" t="s">
        <v>8</v>
      </c>
      <c r="BJ3935" s="10">
        <v>146.4</v>
      </c>
      <c r="BK3935" s="10" t="s">
        <v>49</v>
      </c>
    </row>
    <row r="3936" spans="57:63" hidden="1" x14ac:dyDescent="0.3">
      <c r="BE3936" s="9" t="s">
        <v>30</v>
      </c>
      <c r="BF3936" s="9">
        <v>2019</v>
      </c>
      <c r="BG3936" s="9" t="s">
        <v>40</v>
      </c>
      <c r="BH3936" s="59" t="s">
        <v>161</v>
      </c>
      <c r="BI3936" s="9" t="s">
        <v>9</v>
      </c>
      <c r="BJ3936" s="9">
        <v>150.1</v>
      </c>
      <c r="BK3936" s="9" t="s">
        <v>49</v>
      </c>
    </row>
    <row r="3937" spans="57:63" hidden="1" x14ac:dyDescent="0.3">
      <c r="BE3937" s="10" t="s">
        <v>30</v>
      </c>
      <c r="BF3937" s="10">
        <v>2019</v>
      </c>
      <c r="BG3937" s="10" t="s">
        <v>40</v>
      </c>
      <c r="BH3937" s="58" t="s">
        <v>161</v>
      </c>
      <c r="BI3937" s="10" t="s">
        <v>10</v>
      </c>
      <c r="BJ3937" s="10">
        <v>130.6</v>
      </c>
      <c r="BK3937" s="10" t="s">
        <v>49</v>
      </c>
    </row>
    <row r="3938" spans="57:63" hidden="1" x14ac:dyDescent="0.3">
      <c r="BE3938" s="9" t="s">
        <v>30</v>
      </c>
      <c r="BF3938" s="9">
        <v>2019</v>
      </c>
      <c r="BG3938" s="9" t="s">
        <v>40</v>
      </c>
      <c r="BH3938" s="59" t="s">
        <v>161</v>
      </c>
      <c r="BI3938" s="9" t="s">
        <v>11</v>
      </c>
      <c r="BJ3938" s="9">
        <v>110.8</v>
      </c>
      <c r="BK3938" s="9" t="s">
        <v>49</v>
      </c>
    </row>
    <row r="3939" spans="57:63" hidden="1" x14ac:dyDescent="0.3">
      <c r="BE3939" s="10" t="s">
        <v>30</v>
      </c>
      <c r="BF3939" s="10">
        <v>2019</v>
      </c>
      <c r="BG3939" s="10" t="s">
        <v>40</v>
      </c>
      <c r="BH3939" s="58" t="s">
        <v>161</v>
      </c>
      <c r="BI3939" s="10" t="s">
        <v>12</v>
      </c>
      <c r="BJ3939" s="10">
        <v>141.69999999999999</v>
      </c>
      <c r="BK3939" s="10" t="s">
        <v>49</v>
      </c>
    </row>
    <row r="3940" spans="57:63" hidden="1" x14ac:dyDescent="0.3">
      <c r="BE3940" s="9" t="s">
        <v>30</v>
      </c>
      <c r="BF3940" s="9">
        <v>2019</v>
      </c>
      <c r="BG3940" s="9" t="s">
        <v>40</v>
      </c>
      <c r="BH3940" s="59" t="s">
        <v>161</v>
      </c>
      <c r="BI3940" s="9" t="s">
        <v>14</v>
      </c>
      <c r="BJ3940" s="9">
        <v>156.69999999999999</v>
      </c>
      <c r="BK3940" s="9" t="s">
        <v>49</v>
      </c>
    </row>
    <row r="3941" spans="57:63" hidden="1" x14ac:dyDescent="0.3">
      <c r="BE3941" s="10" t="s">
        <v>30</v>
      </c>
      <c r="BF3941" s="10">
        <v>2019</v>
      </c>
      <c r="BG3941" s="10" t="s">
        <v>40</v>
      </c>
      <c r="BH3941" s="58" t="s">
        <v>161</v>
      </c>
      <c r="BI3941" s="10" t="s">
        <v>15</v>
      </c>
      <c r="BJ3941" s="10">
        <v>143</v>
      </c>
      <c r="BK3941" s="10" t="s">
        <v>49</v>
      </c>
    </row>
    <row r="3942" spans="57:63" hidden="1" x14ac:dyDescent="0.3">
      <c r="BE3942" s="9" t="s">
        <v>30</v>
      </c>
      <c r="BF3942" s="9">
        <v>2019</v>
      </c>
      <c r="BG3942" s="9" t="s">
        <v>40</v>
      </c>
      <c r="BH3942" s="59" t="s">
        <v>161</v>
      </c>
      <c r="BI3942" s="9" t="s">
        <v>20</v>
      </c>
      <c r="BJ3942" s="9" t="s">
        <v>32</v>
      </c>
      <c r="BK3942" s="9" t="s">
        <v>77</v>
      </c>
    </row>
    <row r="3943" spans="57:63" hidden="1" x14ac:dyDescent="0.3">
      <c r="BE3943" s="10" t="s">
        <v>30</v>
      </c>
      <c r="BF3943" s="10">
        <v>2019</v>
      </c>
      <c r="BG3943" s="10" t="s">
        <v>40</v>
      </c>
      <c r="BH3943" s="58" t="s">
        <v>161</v>
      </c>
      <c r="BI3943" s="10" t="s">
        <v>21</v>
      </c>
      <c r="BJ3943" s="10">
        <v>146.80000000000001</v>
      </c>
      <c r="BK3943" s="10" t="s">
        <v>77</v>
      </c>
    </row>
    <row r="3944" spans="57:63" hidden="1" x14ac:dyDescent="0.3">
      <c r="BE3944" s="9" t="s">
        <v>30</v>
      </c>
      <c r="BF3944" s="9">
        <v>2019</v>
      </c>
      <c r="BG3944" s="9" t="s">
        <v>40</v>
      </c>
      <c r="BH3944" s="59" t="s">
        <v>161</v>
      </c>
      <c r="BI3944" s="9" t="s">
        <v>22</v>
      </c>
      <c r="BJ3944" s="9">
        <v>150</v>
      </c>
      <c r="BK3944" s="9" t="s">
        <v>77</v>
      </c>
    </row>
    <row r="3945" spans="57:63" hidden="1" x14ac:dyDescent="0.3">
      <c r="BE3945" s="10" t="s">
        <v>30</v>
      </c>
      <c r="BF3945" s="10">
        <v>2019</v>
      </c>
      <c r="BG3945" s="10" t="s">
        <v>40</v>
      </c>
      <c r="BH3945" s="58" t="s">
        <v>161</v>
      </c>
      <c r="BI3945" s="10" t="s">
        <v>23</v>
      </c>
      <c r="BJ3945" s="10">
        <v>152.19999999999999</v>
      </c>
      <c r="BK3945" s="10" t="s">
        <v>23</v>
      </c>
    </row>
    <row r="3946" spans="57:63" hidden="1" x14ac:dyDescent="0.3">
      <c r="BE3946" s="9" t="s">
        <v>30</v>
      </c>
      <c r="BF3946" s="9">
        <v>2019</v>
      </c>
      <c r="BG3946" s="9" t="s">
        <v>40</v>
      </c>
      <c r="BH3946" s="59" t="s">
        <v>161</v>
      </c>
      <c r="BI3946" s="9" t="s">
        <v>24</v>
      </c>
      <c r="BJ3946" s="9">
        <v>131.19999999999999</v>
      </c>
      <c r="BK3946" s="9" t="s">
        <v>77</v>
      </c>
    </row>
    <row r="3947" spans="57:63" hidden="1" x14ac:dyDescent="0.3">
      <c r="BE3947" s="10" t="s">
        <v>33</v>
      </c>
      <c r="BF3947" s="10">
        <v>2019</v>
      </c>
      <c r="BG3947" s="10" t="s">
        <v>40</v>
      </c>
      <c r="BH3947" s="58" t="s">
        <v>161</v>
      </c>
      <c r="BI3947" s="10" t="s">
        <v>3</v>
      </c>
      <c r="BJ3947" s="10">
        <v>141.4</v>
      </c>
      <c r="BK3947" s="10" t="s">
        <v>49</v>
      </c>
    </row>
    <row r="3948" spans="57:63" hidden="1" x14ac:dyDescent="0.3">
      <c r="BE3948" s="9" t="s">
        <v>33</v>
      </c>
      <c r="BF3948" s="9">
        <v>2019</v>
      </c>
      <c r="BG3948" s="9" t="s">
        <v>40</v>
      </c>
      <c r="BH3948" s="59" t="s">
        <v>161</v>
      </c>
      <c r="BI3948" s="9" t="s">
        <v>4</v>
      </c>
      <c r="BJ3948" s="9">
        <v>160.19999999999999</v>
      </c>
      <c r="BK3948" s="9" t="s">
        <v>49</v>
      </c>
    </row>
    <row r="3949" spans="57:63" hidden="1" x14ac:dyDescent="0.3">
      <c r="BE3949" s="10" t="s">
        <v>33</v>
      </c>
      <c r="BF3949" s="10">
        <v>2019</v>
      </c>
      <c r="BG3949" s="10" t="s">
        <v>40</v>
      </c>
      <c r="BH3949" s="58" t="s">
        <v>161</v>
      </c>
      <c r="BI3949" s="10" t="s">
        <v>5</v>
      </c>
      <c r="BJ3949" s="10">
        <v>142.5</v>
      </c>
      <c r="BK3949" s="10" t="s">
        <v>49</v>
      </c>
    </row>
    <row r="3950" spans="57:63" hidden="1" x14ac:dyDescent="0.3">
      <c r="BE3950" s="9" t="s">
        <v>33</v>
      </c>
      <c r="BF3950" s="9">
        <v>2019</v>
      </c>
      <c r="BG3950" s="9" t="s">
        <v>40</v>
      </c>
      <c r="BH3950" s="59" t="s">
        <v>161</v>
      </c>
      <c r="BI3950" s="9" t="s">
        <v>6</v>
      </c>
      <c r="BJ3950" s="9">
        <v>144.1</v>
      </c>
      <c r="BK3950" s="9" t="s">
        <v>49</v>
      </c>
    </row>
    <row r="3951" spans="57:63" hidden="1" x14ac:dyDescent="0.3">
      <c r="BE3951" s="10" t="s">
        <v>33</v>
      </c>
      <c r="BF3951" s="10">
        <v>2019</v>
      </c>
      <c r="BG3951" s="10" t="s">
        <v>40</v>
      </c>
      <c r="BH3951" s="58" t="s">
        <v>161</v>
      </c>
      <c r="BI3951" s="10" t="s">
        <v>7</v>
      </c>
      <c r="BJ3951" s="10">
        <v>119.3</v>
      </c>
      <c r="BK3951" s="10" t="s">
        <v>49</v>
      </c>
    </row>
    <row r="3952" spans="57:63" hidden="1" x14ac:dyDescent="0.3">
      <c r="BE3952" s="9" t="s">
        <v>33</v>
      </c>
      <c r="BF3952" s="9">
        <v>2019</v>
      </c>
      <c r="BG3952" s="9" t="s">
        <v>40</v>
      </c>
      <c r="BH3952" s="59" t="s">
        <v>161</v>
      </c>
      <c r="BI3952" s="9" t="s">
        <v>8</v>
      </c>
      <c r="BJ3952" s="9">
        <v>154.69999999999999</v>
      </c>
      <c r="BK3952" s="9" t="s">
        <v>49</v>
      </c>
    </row>
    <row r="3953" spans="57:63" hidden="1" x14ac:dyDescent="0.3">
      <c r="BE3953" s="10" t="s">
        <v>33</v>
      </c>
      <c r="BF3953" s="10">
        <v>2019</v>
      </c>
      <c r="BG3953" s="10" t="s">
        <v>40</v>
      </c>
      <c r="BH3953" s="58" t="s">
        <v>161</v>
      </c>
      <c r="BI3953" s="10" t="s">
        <v>9</v>
      </c>
      <c r="BJ3953" s="10">
        <v>180.1</v>
      </c>
      <c r="BK3953" s="10" t="s">
        <v>49</v>
      </c>
    </row>
    <row r="3954" spans="57:63" hidden="1" x14ac:dyDescent="0.3">
      <c r="BE3954" s="9" t="s">
        <v>33</v>
      </c>
      <c r="BF3954" s="9">
        <v>2019</v>
      </c>
      <c r="BG3954" s="9" t="s">
        <v>40</v>
      </c>
      <c r="BH3954" s="59" t="s">
        <v>161</v>
      </c>
      <c r="BI3954" s="9" t="s">
        <v>10</v>
      </c>
      <c r="BJ3954" s="9">
        <v>128.9</v>
      </c>
      <c r="BK3954" s="9" t="s">
        <v>49</v>
      </c>
    </row>
    <row r="3955" spans="57:63" hidden="1" x14ac:dyDescent="0.3">
      <c r="BE3955" s="10" t="s">
        <v>33</v>
      </c>
      <c r="BF3955" s="10">
        <v>2019</v>
      </c>
      <c r="BG3955" s="10" t="s">
        <v>40</v>
      </c>
      <c r="BH3955" s="58" t="s">
        <v>161</v>
      </c>
      <c r="BI3955" s="10" t="s">
        <v>11</v>
      </c>
      <c r="BJ3955" s="10">
        <v>111.8</v>
      </c>
      <c r="BK3955" s="10" t="s">
        <v>49</v>
      </c>
    </row>
    <row r="3956" spans="57:63" hidden="1" x14ac:dyDescent="0.3">
      <c r="BE3956" s="9" t="s">
        <v>33</v>
      </c>
      <c r="BF3956" s="9">
        <v>2019</v>
      </c>
      <c r="BG3956" s="9" t="s">
        <v>40</v>
      </c>
      <c r="BH3956" s="59" t="s">
        <v>161</v>
      </c>
      <c r="BI3956" s="9" t="s">
        <v>12</v>
      </c>
      <c r="BJ3956" s="9">
        <v>141.6</v>
      </c>
      <c r="BK3956" s="9" t="s">
        <v>49</v>
      </c>
    </row>
    <row r="3957" spans="57:63" hidden="1" x14ac:dyDescent="0.3">
      <c r="BE3957" s="10" t="s">
        <v>33</v>
      </c>
      <c r="BF3957" s="10">
        <v>2019</v>
      </c>
      <c r="BG3957" s="10" t="s">
        <v>40</v>
      </c>
      <c r="BH3957" s="58" t="s">
        <v>161</v>
      </c>
      <c r="BI3957" s="10" t="s">
        <v>14</v>
      </c>
      <c r="BJ3957" s="10">
        <v>155.6</v>
      </c>
      <c r="BK3957" s="10" t="s">
        <v>49</v>
      </c>
    </row>
    <row r="3958" spans="57:63" hidden="1" x14ac:dyDescent="0.3">
      <c r="BE3958" s="9" t="s">
        <v>33</v>
      </c>
      <c r="BF3958" s="9">
        <v>2019</v>
      </c>
      <c r="BG3958" s="9" t="s">
        <v>40</v>
      </c>
      <c r="BH3958" s="59" t="s">
        <v>161</v>
      </c>
      <c r="BI3958" s="9" t="s">
        <v>15</v>
      </c>
      <c r="BJ3958" s="9">
        <v>147.69999999999999</v>
      </c>
      <c r="BK3958" s="9" t="s">
        <v>49</v>
      </c>
    </row>
    <row r="3959" spans="57:63" hidden="1" x14ac:dyDescent="0.3">
      <c r="BE3959" s="10" t="s">
        <v>33</v>
      </c>
      <c r="BF3959" s="10">
        <v>2019</v>
      </c>
      <c r="BG3959" s="10" t="s">
        <v>40</v>
      </c>
      <c r="BH3959" s="58" t="s">
        <v>161</v>
      </c>
      <c r="BI3959" s="10" t="s">
        <v>20</v>
      </c>
      <c r="BJ3959" s="10">
        <v>150.6</v>
      </c>
      <c r="BK3959" s="10" t="s">
        <v>77</v>
      </c>
    </row>
    <row r="3960" spans="57:63" hidden="1" x14ac:dyDescent="0.3">
      <c r="BE3960" s="9" t="s">
        <v>33</v>
      </c>
      <c r="BF3960" s="9">
        <v>2019</v>
      </c>
      <c r="BG3960" s="9" t="s">
        <v>40</v>
      </c>
      <c r="BH3960" s="59" t="s">
        <v>161</v>
      </c>
      <c r="BI3960" s="9" t="s">
        <v>21</v>
      </c>
      <c r="BJ3960" s="9">
        <v>127</v>
      </c>
      <c r="BK3960" s="9" t="s">
        <v>77</v>
      </c>
    </row>
    <row r="3961" spans="57:63" hidden="1" x14ac:dyDescent="0.3">
      <c r="BE3961" s="10" t="s">
        <v>33</v>
      </c>
      <c r="BF3961" s="10">
        <v>2019</v>
      </c>
      <c r="BG3961" s="10" t="s">
        <v>40</v>
      </c>
      <c r="BH3961" s="58" t="s">
        <v>161</v>
      </c>
      <c r="BI3961" s="10" t="s">
        <v>22</v>
      </c>
      <c r="BJ3961" s="10">
        <v>137.69999999999999</v>
      </c>
      <c r="BK3961" s="10" t="s">
        <v>77</v>
      </c>
    </row>
    <row r="3962" spans="57:63" hidden="1" x14ac:dyDescent="0.3">
      <c r="BE3962" s="9" t="s">
        <v>33</v>
      </c>
      <c r="BF3962" s="9">
        <v>2019</v>
      </c>
      <c r="BG3962" s="9" t="s">
        <v>40</v>
      </c>
      <c r="BH3962" s="59" t="s">
        <v>161</v>
      </c>
      <c r="BI3962" s="9" t="s">
        <v>23</v>
      </c>
      <c r="BJ3962" s="9">
        <v>140.80000000000001</v>
      </c>
      <c r="BK3962" s="9" t="s">
        <v>23</v>
      </c>
    </row>
    <row r="3963" spans="57:63" hidden="1" x14ac:dyDescent="0.3">
      <c r="BE3963" s="10" t="s">
        <v>33</v>
      </c>
      <c r="BF3963" s="10">
        <v>2019</v>
      </c>
      <c r="BG3963" s="10" t="s">
        <v>40</v>
      </c>
      <c r="BH3963" s="58" t="s">
        <v>161</v>
      </c>
      <c r="BI3963" s="10" t="s">
        <v>24</v>
      </c>
      <c r="BJ3963" s="10">
        <v>120.6</v>
      </c>
      <c r="BK3963" s="10" t="s">
        <v>77</v>
      </c>
    </row>
    <row r="3964" spans="57:63" hidden="1" x14ac:dyDescent="0.3">
      <c r="BE3964" s="9" t="s">
        <v>34</v>
      </c>
      <c r="BF3964" s="9">
        <v>2019</v>
      </c>
      <c r="BG3964" s="9" t="s">
        <v>40</v>
      </c>
      <c r="BH3964" s="59" t="s">
        <v>161</v>
      </c>
      <c r="BI3964" s="9" t="s">
        <v>3</v>
      </c>
      <c r="BJ3964" s="9">
        <v>139.30000000000001</v>
      </c>
      <c r="BK3964" s="9" t="s">
        <v>49</v>
      </c>
    </row>
    <row r="3965" spans="57:63" hidden="1" x14ac:dyDescent="0.3">
      <c r="BE3965" s="10" t="s">
        <v>34</v>
      </c>
      <c r="BF3965" s="10">
        <v>2019</v>
      </c>
      <c r="BG3965" s="10" t="s">
        <v>40</v>
      </c>
      <c r="BH3965" s="58" t="s">
        <v>161</v>
      </c>
      <c r="BI3965" s="10" t="s">
        <v>4</v>
      </c>
      <c r="BJ3965" s="10">
        <v>162.69999999999999</v>
      </c>
      <c r="BK3965" s="10" t="s">
        <v>49</v>
      </c>
    </row>
    <row r="3966" spans="57:63" hidden="1" x14ac:dyDescent="0.3">
      <c r="BE3966" s="9" t="s">
        <v>34</v>
      </c>
      <c r="BF3966" s="9">
        <v>2019</v>
      </c>
      <c r="BG3966" s="9" t="s">
        <v>40</v>
      </c>
      <c r="BH3966" s="59" t="s">
        <v>161</v>
      </c>
      <c r="BI3966" s="9" t="s">
        <v>5</v>
      </c>
      <c r="BJ3966" s="9">
        <v>140</v>
      </c>
      <c r="BK3966" s="9" t="s">
        <v>49</v>
      </c>
    </row>
    <row r="3967" spans="57:63" hidden="1" x14ac:dyDescent="0.3">
      <c r="BE3967" s="10" t="s">
        <v>34</v>
      </c>
      <c r="BF3967" s="10">
        <v>2019</v>
      </c>
      <c r="BG3967" s="10" t="s">
        <v>40</v>
      </c>
      <c r="BH3967" s="58" t="s">
        <v>161</v>
      </c>
      <c r="BI3967" s="10" t="s">
        <v>6</v>
      </c>
      <c r="BJ3967" s="10">
        <v>144</v>
      </c>
      <c r="BK3967" s="10" t="s">
        <v>49</v>
      </c>
    </row>
    <row r="3968" spans="57:63" hidden="1" x14ac:dyDescent="0.3">
      <c r="BE3968" s="9" t="s">
        <v>34</v>
      </c>
      <c r="BF3968" s="9">
        <v>2019</v>
      </c>
      <c r="BG3968" s="9" t="s">
        <v>40</v>
      </c>
      <c r="BH3968" s="59" t="s">
        <v>161</v>
      </c>
      <c r="BI3968" s="9" t="s">
        <v>7</v>
      </c>
      <c r="BJ3968" s="9">
        <v>122.5</v>
      </c>
      <c r="BK3968" s="9" t="s">
        <v>49</v>
      </c>
    </row>
    <row r="3969" spans="57:63" hidden="1" x14ac:dyDescent="0.3">
      <c r="BE3969" s="10" t="s">
        <v>34</v>
      </c>
      <c r="BF3969" s="10">
        <v>2019</v>
      </c>
      <c r="BG3969" s="10" t="s">
        <v>40</v>
      </c>
      <c r="BH3969" s="58" t="s">
        <v>161</v>
      </c>
      <c r="BI3969" s="10" t="s">
        <v>8</v>
      </c>
      <c r="BJ3969" s="10">
        <v>150.30000000000001</v>
      </c>
      <c r="BK3969" s="10" t="s">
        <v>49</v>
      </c>
    </row>
    <row r="3970" spans="57:63" hidden="1" x14ac:dyDescent="0.3">
      <c r="BE3970" s="9" t="s">
        <v>34</v>
      </c>
      <c r="BF3970" s="9">
        <v>2019</v>
      </c>
      <c r="BG3970" s="9" t="s">
        <v>40</v>
      </c>
      <c r="BH3970" s="59" t="s">
        <v>161</v>
      </c>
      <c r="BI3970" s="9" t="s">
        <v>9</v>
      </c>
      <c r="BJ3970" s="9">
        <v>160.30000000000001</v>
      </c>
      <c r="BK3970" s="9" t="s">
        <v>49</v>
      </c>
    </row>
    <row r="3971" spans="57:63" hidden="1" x14ac:dyDescent="0.3">
      <c r="BE3971" s="10" t="s">
        <v>34</v>
      </c>
      <c r="BF3971" s="10">
        <v>2019</v>
      </c>
      <c r="BG3971" s="10" t="s">
        <v>40</v>
      </c>
      <c r="BH3971" s="58" t="s">
        <v>161</v>
      </c>
      <c r="BI3971" s="10" t="s">
        <v>10</v>
      </c>
      <c r="BJ3971" s="10">
        <v>130</v>
      </c>
      <c r="BK3971" s="10" t="s">
        <v>49</v>
      </c>
    </row>
    <row r="3972" spans="57:63" hidden="1" x14ac:dyDescent="0.3">
      <c r="BE3972" s="9" t="s">
        <v>34</v>
      </c>
      <c r="BF3972" s="9">
        <v>2019</v>
      </c>
      <c r="BG3972" s="9" t="s">
        <v>40</v>
      </c>
      <c r="BH3972" s="59" t="s">
        <v>161</v>
      </c>
      <c r="BI3972" s="9" t="s">
        <v>11</v>
      </c>
      <c r="BJ3972" s="9">
        <v>111.1</v>
      </c>
      <c r="BK3972" s="9" t="s">
        <v>49</v>
      </c>
    </row>
    <row r="3973" spans="57:63" hidden="1" x14ac:dyDescent="0.3">
      <c r="BE3973" s="10" t="s">
        <v>34</v>
      </c>
      <c r="BF3973" s="10">
        <v>2019</v>
      </c>
      <c r="BG3973" s="10" t="s">
        <v>40</v>
      </c>
      <c r="BH3973" s="58" t="s">
        <v>161</v>
      </c>
      <c r="BI3973" s="10" t="s">
        <v>12</v>
      </c>
      <c r="BJ3973" s="10">
        <v>141.69999999999999</v>
      </c>
      <c r="BK3973" s="10" t="s">
        <v>49</v>
      </c>
    </row>
    <row r="3974" spans="57:63" hidden="1" x14ac:dyDescent="0.3">
      <c r="BE3974" s="9" t="s">
        <v>34</v>
      </c>
      <c r="BF3974" s="9">
        <v>2019</v>
      </c>
      <c r="BG3974" s="9" t="s">
        <v>40</v>
      </c>
      <c r="BH3974" s="59" t="s">
        <v>161</v>
      </c>
      <c r="BI3974" s="9" t="s">
        <v>14</v>
      </c>
      <c r="BJ3974" s="9">
        <v>156.19999999999999</v>
      </c>
      <c r="BK3974" s="9" t="s">
        <v>49</v>
      </c>
    </row>
    <row r="3975" spans="57:63" hidden="1" x14ac:dyDescent="0.3">
      <c r="BE3975" s="10" t="s">
        <v>34</v>
      </c>
      <c r="BF3975" s="10">
        <v>2019</v>
      </c>
      <c r="BG3975" s="10" t="s">
        <v>40</v>
      </c>
      <c r="BH3975" s="58" t="s">
        <v>161</v>
      </c>
      <c r="BI3975" s="10" t="s">
        <v>15</v>
      </c>
      <c r="BJ3975" s="10">
        <v>144.69999999999999</v>
      </c>
      <c r="BK3975" s="10" t="s">
        <v>49</v>
      </c>
    </row>
    <row r="3976" spans="57:63" hidden="1" x14ac:dyDescent="0.3">
      <c r="BE3976" s="9" t="s">
        <v>34</v>
      </c>
      <c r="BF3976" s="9">
        <v>2019</v>
      </c>
      <c r="BG3976" s="9" t="s">
        <v>40</v>
      </c>
      <c r="BH3976" s="59" t="s">
        <v>161</v>
      </c>
      <c r="BI3976" s="9" t="s">
        <v>20</v>
      </c>
      <c r="BJ3976" s="9">
        <v>150.6</v>
      </c>
      <c r="BK3976" s="9" t="s">
        <v>77</v>
      </c>
    </row>
    <row r="3977" spans="57:63" hidden="1" x14ac:dyDescent="0.3">
      <c r="BE3977" s="10" t="s">
        <v>34</v>
      </c>
      <c r="BF3977" s="10">
        <v>2019</v>
      </c>
      <c r="BG3977" s="10" t="s">
        <v>40</v>
      </c>
      <c r="BH3977" s="58" t="s">
        <v>161</v>
      </c>
      <c r="BI3977" s="10" t="s">
        <v>21</v>
      </c>
      <c r="BJ3977" s="10">
        <v>139.30000000000001</v>
      </c>
      <c r="BK3977" s="10" t="s">
        <v>77</v>
      </c>
    </row>
    <row r="3978" spans="57:63" hidden="1" x14ac:dyDescent="0.3">
      <c r="BE3978" s="9" t="s">
        <v>34</v>
      </c>
      <c r="BF3978" s="9">
        <v>2019</v>
      </c>
      <c r="BG3978" s="9" t="s">
        <v>40</v>
      </c>
      <c r="BH3978" s="59" t="s">
        <v>161</v>
      </c>
      <c r="BI3978" s="9" t="s">
        <v>22</v>
      </c>
      <c r="BJ3978" s="9">
        <v>144.19999999999999</v>
      </c>
      <c r="BK3978" s="9" t="s">
        <v>77</v>
      </c>
    </row>
    <row r="3979" spans="57:63" hidden="1" x14ac:dyDescent="0.3">
      <c r="BE3979" s="10" t="s">
        <v>34</v>
      </c>
      <c r="BF3979" s="10">
        <v>2019</v>
      </c>
      <c r="BG3979" s="10" t="s">
        <v>40</v>
      </c>
      <c r="BH3979" s="58" t="s">
        <v>161</v>
      </c>
      <c r="BI3979" s="10" t="s">
        <v>23</v>
      </c>
      <c r="BJ3979" s="10">
        <v>147.9</v>
      </c>
      <c r="BK3979" s="10" t="s">
        <v>23</v>
      </c>
    </row>
    <row r="3980" spans="57:63" hidden="1" x14ac:dyDescent="0.3">
      <c r="BE3980" s="9" t="s">
        <v>34</v>
      </c>
      <c r="BF3980" s="9">
        <v>2019</v>
      </c>
      <c r="BG3980" s="9" t="s">
        <v>40</v>
      </c>
      <c r="BH3980" s="59" t="s">
        <v>161</v>
      </c>
      <c r="BI3980" s="9" t="s">
        <v>24</v>
      </c>
      <c r="BJ3980" s="9">
        <v>125.6</v>
      </c>
      <c r="BK3980" s="9" t="s">
        <v>77</v>
      </c>
    </row>
    <row r="3981" spans="57:63" x14ac:dyDescent="0.3">
      <c r="BE3981" s="10" t="s">
        <v>30</v>
      </c>
      <c r="BF3981" s="10">
        <v>2019</v>
      </c>
      <c r="BG3981" s="10" t="s">
        <v>41</v>
      </c>
      <c r="BH3981" s="58" t="s">
        <v>162</v>
      </c>
      <c r="BI3981" s="10" t="s">
        <v>3</v>
      </c>
      <c r="BJ3981" s="10">
        <v>139.19999999999999</v>
      </c>
      <c r="BK3981" s="10" t="s">
        <v>49</v>
      </c>
    </row>
    <row r="3982" spans="57:63" x14ac:dyDescent="0.3">
      <c r="BE3982" s="9" t="s">
        <v>30</v>
      </c>
      <c r="BF3982" s="9">
        <v>2019</v>
      </c>
      <c r="BG3982" s="9" t="s">
        <v>41</v>
      </c>
      <c r="BH3982" s="59" t="s">
        <v>162</v>
      </c>
      <c r="BI3982" s="9" t="s">
        <v>4</v>
      </c>
      <c r="BJ3982" s="9">
        <v>161.9</v>
      </c>
      <c r="BK3982" s="9" t="s">
        <v>49</v>
      </c>
    </row>
    <row r="3983" spans="57:63" x14ac:dyDescent="0.3">
      <c r="BE3983" s="10" t="s">
        <v>30</v>
      </c>
      <c r="BF3983" s="10">
        <v>2019</v>
      </c>
      <c r="BG3983" s="10" t="s">
        <v>41</v>
      </c>
      <c r="BH3983" s="58" t="s">
        <v>162</v>
      </c>
      <c r="BI3983" s="10" t="s">
        <v>5</v>
      </c>
      <c r="BJ3983" s="10">
        <v>137.1</v>
      </c>
      <c r="BK3983" s="10" t="s">
        <v>49</v>
      </c>
    </row>
    <row r="3984" spans="57:63" x14ac:dyDescent="0.3">
      <c r="BE3984" s="9" t="s">
        <v>30</v>
      </c>
      <c r="BF3984" s="9">
        <v>2019</v>
      </c>
      <c r="BG3984" s="9" t="s">
        <v>41</v>
      </c>
      <c r="BH3984" s="59" t="s">
        <v>162</v>
      </c>
      <c r="BI3984" s="9" t="s">
        <v>6</v>
      </c>
      <c r="BJ3984" s="9">
        <v>144.6</v>
      </c>
      <c r="BK3984" s="9" t="s">
        <v>49</v>
      </c>
    </row>
    <row r="3985" spans="57:63" x14ac:dyDescent="0.3">
      <c r="BE3985" s="10" t="s">
        <v>30</v>
      </c>
      <c r="BF3985" s="10">
        <v>2019</v>
      </c>
      <c r="BG3985" s="10" t="s">
        <v>41</v>
      </c>
      <c r="BH3985" s="58" t="s">
        <v>162</v>
      </c>
      <c r="BI3985" s="10" t="s">
        <v>7</v>
      </c>
      <c r="BJ3985" s="10">
        <v>124.7</v>
      </c>
      <c r="BK3985" s="10" t="s">
        <v>49</v>
      </c>
    </row>
    <row r="3986" spans="57:63" x14ac:dyDescent="0.3">
      <c r="BE3986" s="9" t="s">
        <v>30</v>
      </c>
      <c r="BF3986" s="9">
        <v>2019</v>
      </c>
      <c r="BG3986" s="9" t="s">
        <v>41</v>
      </c>
      <c r="BH3986" s="59" t="s">
        <v>162</v>
      </c>
      <c r="BI3986" s="9" t="s">
        <v>8</v>
      </c>
      <c r="BJ3986" s="9">
        <v>145.5</v>
      </c>
      <c r="BK3986" s="9" t="s">
        <v>49</v>
      </c>
    </row>
    <row r="3987" spans="57:63" x14ac:dyDescent="0.3">
      <c r="BE3987" s="10" t="s">
        <v>30</v>
      </c>
      <c r="BF3987" s="10">
        <v>2019</v>
      </c>
      <c r="BG3987" s="10" t="s">
        <v>41</v>
      </c>
      <c r="BH3987" s="58" t="s">
        <v>162</v>
      </c>
      <c r="BI3987" s="10" t="s">
        <v>9</v>
      </c>
      <c r="BJ3987" s="10">
        <v>156.19999999999999</v>
      </c>
      <c r="BK3987" s="10" t="s">
        <v>49</v>
      </c>
    </row>
    <row r="3988" spans="57:63" x14ac:dyDescent="0.3">
      <c r="BE3988" s="9" t="s">
        <v>30</v>
      </c>
      <c r="BF3988" s="9">
        <v>2019</v>
      </c>
      <c r="BG3988" s="9" t="s">
        <v>41</v>
      </c>
      <c r="BH3988" s="59" t="s">
        <v>162</v>
      </c>
      <c r="BI3988" s="9" t="s">
        <v>10</v>
      </c>
      <c r="BJ3988" s="9">
        <v>131.5</v>
      </c>
      <c r="BK3988" s="9" t="s">
        <v>49</v>
      </c>
    </row>
    <row r="3989" spans="57:63" x14ac:dyDescent="0.3">
      <c r="BE3989" s="10" t="s">
        <v>30</v>
      </c>
      <c r="BF3989" s="10">
        <v>2019</v>
      </c>
      <c r="BG3989" s="10" t="s">
        <v>41</v>
      </c>
      <c r="BH3989" s="58" t="s">
        <v>162</v>
      </c>
      <c r="BI3989" s="10" t="s">
        <v>11</v>
      </c>
      <c r="BJ3989" s="10">
        <v>111.7</v>
      </c>
      <c r="BK3989" s="10" t="s">
        <v>49</v>
      </c>
    </row>
    <row r="3990" spans="57:63" x14ac:dyDescent="0.3">
      <c r="BE3990" s="9" t="s">
        <v>30</v>
      </c>
      <c r="BF3990" s="9">
        <v>2019</v>
      </c>
      <c r="BG3990" s="9" t="s">
        <v>41</v>
      </c>
      <c r="BH3990" s="59" t="s">
        <v>162</v>
      </c>
      <c r="BI3990" s="9" t="s">
        <v>12</v>
      </c>
      <c r="BJ3990" s="9">
        <v>142.69999999999999</v>
      </c>
      <c r="BK3990" s="9" t="s">
        <v>49</v>
      </c>
    </row>
    <row r="3991" spans="57:63" x14ac:dyDescent="0.3">
      <c r="BE3991" s="10" t="s">
        <v>30</v>
      </c>
      <c r="BF3991" s="10">
        <v>2019</v>
      </c>
      <c r="BG3991" s="10" t="s">
        <v>41</v>
      </c>
      <c r="BH3991" s="58" t="s">
        <v>162</v>
      </c>
      <c r="BI3991" s="10" t="s">
        <v>14</v>
      </c>
      <c r="BJ3991" s="10">
        <v>156.9</v>
      </c>
      <c r="BK3991" s="10" t="s">
        <v>49</v>
      </c>
    </row>
    <row r="3992" spans="57:63" x14ac:dyDescent="0.3">
      <c r="BE3992" s="9" t="s">
        <v>30</v>
      </c>
      <c r="BF3992" s="9">
        <v>2019</v>
      </c>
      <c r="BG3992" s="9" t="s">
        <v>41</v>
      </c>
      <c r="BH3992" s="59" t="s">
        <v>162</v>
      </c>
      <c r="BI3992" s="9" t="s">
        <v>15</v>
      </c>
      <c r="BJ3992" s="9">
        <v>144</v>
      </c>
      <c r="BK3992" s="9" t="s">
        <v>49</v>
      </c>
    </row>
    <row r="3993" spans="57:63" x14ac:dyDescent="0.3">
      <c r="BE3993" s="10" t="s">
        <v>30</v>
      </c>
      <c r="BF3993" s="10">
        <v>2019</v>
      </c>
      <c r="BG3993" s="10" t="s">
        <v>41</v>
      </c>
      <c r="BH3993" s="58" t="s">
        <v>162</v>
      </c>
      <c r="BI3993" s="10" t="s">
        <v>20</v>
      </c>
      <c r="BJ3993" s="10" t="s">
        <v>32</v>
      </c>
      <c r="BK3993" s="10" t="s">
        <v>77</v>
      </c>
    </row>
    <row r="3994" spans="57:63" x14ac:dyDescent="0.3">
      <c r="BE3994" s="9" t="s">
        <v>30</v>
      </c>
      <c r="BF3994" s="9">
        <v>2019</v>
      </c>
      <c r="BG3994" s="9" t="s">
        <v>41</v>
      </c>
      <c r="BH3994" s="59" t="s">
        <v>162</v>
      </c>
      <c r="BI3994" s="9" t="s">
        <v>21</v>
      </c>
      <c r="BJ3994" s="9">
        <v>146.4</v>
      </c>
      <c r="BK3994" s="9" t="s">
        <v>77</v>
      </c>
    </row>
    <row r="3995" spans="57:63" x14ac:dyDescent="0.3">
      <c r="BE3995" s="10" t="s">
        <v>30</v>
      </c>
      <c r="BF3995" s="10">
        <v>2019</v>
      </c>
      <c r="BG3995" s="10" t="s">
        <v>41</v>
      </c>
      <c r="BH3995" s="58" t="s">
        <v>162</v>
      </c>
      <c r="BI3995" s="10" t="s">
        <v>22</v>
      </c>
      <c r="BJ3995" s="10">
        <v>150.19999999999999</v>
      </c>
      <c r="BK3995" s="10" t="s">
        <v>77</v>
      </c>
    </row>
    <row r="3996" spans="57:63" x14ac:dyDescent="0.3">
      <c r="BE3996" s="9" t="s">
        <v>30</v>
      </c>
      <c r="BF3996" s="9">
        <v>2019</v>
      </c>
      <c r="BG3996" s="9" t="s">
        <v>41</v>
      </c>
      <c r="BH3996" s="59" t="s">
        <v>162</v>
      </c>
      <c r="BI3996" s="9" t="s">
        <v>23</v>
      </c>
      <c r="BJ3996" s="9">
        <v>152.69999999999999</v>
      </c>
      <c r="BK3996" s="9" t="s">
        <v>23</v>
      </c>
    </row>
    <row r="3997" spans="57:63" x14ac:dyDescent="0.3">
      <c r="BE3997" s="10" t="s">
        <v>30</v>
      </c>
      <c r="BF3997" s="10">
        <v>2019</v>
      </c>
      <c r="BG3997" s="10" t="s">
        <v>41</v>
      </c>
      <c r="BH3997" s="58" t="s">
        <v>162</v>
      </c>
      <c r="BI3997" s="10" t="s">
        <v>24</v>
      </c>
      <c r="BJ3997" s="10">
        <v>131.4</v>
      </c>
      <c r="BK3997" s="10" t="s">
        <v>77</v>
      </c>
    </row>
    <row r="3998" spans="57:63" x14ac:dyDescent="0.3">
      <c r="BE3998" s="9" t="s">
        <v>33</v>
      </c>
      <c r="BF3998" s="9">
        <v>2019</v>
      </c>
      <c r="BG3998" s="9" t="s">
        <v>41</v>
      </c>
      <c r="BH3998" s="59" t="s">
        <v>162</v>
      </c>
      <c r="BI3998" s="9" t="s">
        <v>3</v>
      </c>
      <c r="BJ3998" s="9">
        <v>142.1</v>
      </c>
      <c r="BK3998" s="9" t="s">
        <v>49</v>
      </c>
    </row>
    <row r="3999" spans="57:63" x14ac:dyDescent="0.3">
      <c r="BE3999" s="10" t="s">
        <v>33</v>
      </c>
      <c r="BF3999" s="10">
        <v>2019</v>
      </c>
      <c r="BG3999" s="10" t="s">
        <v>41</v>
      </c>
      <c r="BH3999" s="58" t="s">
        <v>162</v>
      </c>
      <c r="BI3999" s="10" t="s">
        <v>4</v>
      </c>
      <c r="BJ3999" s="10">
        <v>158.30000000000001</v>
      </c>
      <c r="BK3999" s="10" t="s">
        <v>49</v>
      </c>
    </row>
    <row r="4000" spans="57:63" x14ac:dyDescent="0.3">
      <c r="BE4000" s="9" t="s">
        <v>33</v>
      </c>
      <c r="BF4000" s="9">
        <v>2019</v>
      </c>
      <c r="BG4000" s="9" t="s">
        <v>41</v>
      </c>
      <c r="BH4000" s="59" t="s">
        <v>162</v>
      </c>
      <c r="BI4000" s="9" t="s">
        <v>5</v>
      </c>
      <c r="BJ4000" s="9">
        <v>140.80000000000001</v>
      </c>
      <c r="BK4000" s="9" t="s">
        <v>49</v>
      </c>
    </row>
    <row r="4001" spans="57:63" x14ac:dyDescent="0.3">
      <c r="BE4001" s="10" t="s">
        <v>33</v>
      </c>
      <c r="BF4001" s="10">
        <v>2019</v>
      </c>
      <c r="BG4001" s="10" t="s">
        <v>41</v>
      </c>
      <c r="BH4001" s="58" t="s">
        <v>162</v>
      </c>
      <c r="BI4001" s="10" t="s">
        <v>6</v>
      </c>
      <c r="BJ4001" s="10">
        <v>144.9</v>
      </c>
      <c r="BK4001" s="10" t="s">
        <v>49</v>
      </c>
    </row>
    <row r="4002" spans="57:63" x14ac:dyDescent="0.3">
      <c r="BE4002" s="9" t="s">
        <v>33</v>
      </c>
      <c r="BF4002" s="9">
        <v>2019</v>
      </c>
      <c r="BG4002" s="9" t="s">
        <v>41</v>
      </c>
      <c r="BH4002" s="59" t="s">
        <v>162</v>
      </c>
      <c r="BI4002" s="9" t="s">
        <v>7</v>
      </c>
      <c r="BJ4002" s="9">
        <v>119.9</v>
      </c>
      <c r="BK4002" s="9" t="s">
        <v>49</v>
      </c>
    </row>
    <row r="4003" spans="57:63" x14ac:dyDescent="0.3">
      <c r="BE4003" s="10" t="s">
        <v>33</v>
      </c>
      <c r="BF4003" s="10">
        <v>2019</v>
      </c>
      <c r="BG4003" s="10" t="s">
        <v>41</v>
      </c>
      <c r="BH4003" s="58" t="s">
        <v>162</v>
      </c>
      <c r="BI4003" s="10" t="s">
        <v>8</v>
      </c>
      <c r="BJ4003" s="10">
        <v>153.9</v>
      </c>
      <c r="BK4003" s="10" t="s">
        <v>49</v>
      </c>
    </row>
    <row r="4004" spans="57:63" x14ac:dyDescent="0.3">
      <c r="BE4004" s="9" t="s">
        <v>33</v>
      </c>
      <c r="BF4004" s="9">
        <v>2019</v>
      </c>
      <c r="BG4004" s="9" t="s">
        <v>41</v>
      </c>
      <c r="BH4004" s="59" t="s">
        <v>162</v>
      </c>
      <c r="BI4004" s="9" t="s">
        <v>9</v>
      </c>
      <c r="BJ4004" s="9">
        <v>189.1</v>
      </c>
      <c r="BK4004" s="9" t="s">
        <v>49</v>
      </c>
    </row>
    <row r="4005" spans="57:63" x14ac:dyDescent="0.3">
      <c r="BE4005" s="10" t="s">
        <v>33</v>
      </c>
      <c r="BF4005" s="10">
        <v>2019</v>
      </c>
      <c r="BG4005" s="10" t="s">
        <v>41</v>
      </c>
      <c r="BH4005" s="58" t="s">
        <v>162</v>
      </c>
      <c r="BI4005" s="10" t="s">
        <v>10</v>
      </c>
      <c r="BJ4005" s="10">
        <v>129.80000000000001</v>
      </c>
      <c r="BK4005" s="10" t="s">
        <v>49</v>
      </c>
    </row>
    <row r="4006" spans="57:63" x14ac:dyDescent="0.3">
      <c r="BE4006" s="9" t="s">
        <v>33</v>
      </c>
      <c r="BF4006" s="9">
        <v>2019</v>
      </c>
      <c r="BG4006" s="9" t="s">
        <v>41</v>
      </c>
      <c r="BH4006" s="59" t="s">
        <v>162</v>
      </c>
      <c r="BI4006" s="9" t="s">
        <v>11</v>
      </c>
      <c r="BJ4006" s="9">
        <v>112.7</v>
      </c>
      <c r="BK4006" s="9" t="s">
        <v>49</v>
      </c>
    </row>
    <row r="4007" spans="57:63" x14ac:dyDescent="0.3">
      <c r="BE4007" s="10" t="s">
        <v>33</v>
      </c>
      <c r="BF4007" s="10">
        <v>2019</v>
      </c>
      <c r="BG4007" s="10" t="s">
        <v>41</v>
      </c>
      <c r="BH4007" s="58" t="s">
        <v>162</v>
      </c>
      <c r="BI4007" s="10" t="s">
        <v>12</v>
      </c>
      <c r="BJ4007" s="10">
        <v>142.5</v>
      </c>
      <c r="BK4007" s="10" t="s">
        <v>49</v>
      </c>
    </row>
    <row r="4008" spans="57:63" x14ac:dyDescent="0.3">
      <c r="BE4008" s="9" t="s">
        <v>33</v>
      </c>
      <c r="BF4008" s="9">
        <v>2019</v>
      </c>
      <c r="BG4008" s="9" t="s">
        <v>41</v>
      </c>
      <c r="BH4008" s="59" t="s">
        <v>162</v>
      </c>
      <c r="BI4008" s="9" t="s">
        <v>14</v>
      </c>
      <c r="BJ4008" s="9">
        <v>156.19999999999999</v>
      </c>
      <c r="BK4008" s="9" t="s">
        <v>49</v>
      </c>
    </row>
    <row r="4009" spans="57:63" x14ac:dyDescent="0.3">
      <c r="BE4009" s="10" t="s">
        <v>33</v>
      </c>
      <c r="BF4009" s="10">
        <v>2019</v>
      </c>
      <c r="BG4009" s="10" t="s">
        <v>41</v>
      </c>
      <c r="BH4009" s="58" t="s">
        <v>162</v>
      </c>
      <c r="BI4009" s="10" t="s">
        <v>15</v>
      </c>
      <c r="BJ4009" s="10">
        <v>149.1</v>
      </c>
      <c r="BK4009" s="10" t="s">
        <v>49</v>
      </c>
    </row>
    <row r="4010" spans="57:63" x14ac:dyDescent="0.3">
      <c r="BE4010" s="9" t="s">
        <v>33</v>
      </c>
      <c r="BF4010" s="9">
        <v>2019</v>
      </c>
      <c r="BG4010" s="9" t="s">
        <v>41</v>
      </c>
      <c r="BH4010" s="59" t="s">
        <v>162</v>
      </c>
      <c r="BI4010" s="9" t="s">
        <v>20</v>
      </c>
      <c r="BJ4010" s="9">
        <v>151.6</v>
      </c>
      <c r="BK4010" s="9" t="s">
        <v>77</v>
      </c>
    </row>
    <row r="4011" spans="57:63" x14ac:dyDescent="0.3">
      <c r="BE4011" s="10" t="s">
        <v>33</v>
      </c>
      <c r="BF4011" s="10">
        <v>2019</v>
      </c>
      <c r="BG4011" s="10" t="s">
        <v>41</v>
      </c>
      <c r="BH4011" s="58" t="s">
        <v>162</v>
      </c>
      <c r="BI4011" s="10" t="s">
        <v>21</v>
      </c>
      <c r="BJ4011" s="10">
        <v>125.5</v>
      </c>
      <c r="BK4011" s="10" t="s">
        <v>77</v>
      </c>
    </row>
    <row r="4012" spans="57:63" x14ac:dyDescent="0.3">
      <c r="BE4012" s="9" t="s">
        <v>33</v>
      </c>
      <c r="BF4012" s="9">
        <v>2019</v>
      </c>
      <c r="BG4012" s="9" t="s">
        <v>41</v>
      </c>
      <c r="BH4012" s="59" t="s">
        <v>162</v>
      </c>
      <c r="BI4012" s="9" t="s">
        <v>22</v>
      </c>
      <c r="BJ4012" s="9">
        <v>138.1</v>
      </c>
      <c r="BK4012" s="9" t="s">
        <v>77</v>
      </c>
    </row>
    <row r="4013" spans="57:63" x14ac:dyDescent="0.3">
      <c r="BE4013" s="10" t="s">
        <v>33</v>
      </c>
      <c r="BF4013" s="10">
        <v>2019</v>
      </c>
      <c r="BG4013" s="10" t="s">
        <v>41</v>
      </c>
      <c r="BH4013" s="58" t="s">
        <v>162</v>
      </c>
      <c r="BI4013" s="10" t="s">
        <v>23</v>
      </c>
      <c r="BJ4013" s="10">
        <v>141.5</v>
      </c>
      <c r="BK4013" s="10" t="s">
        <v>23</v>
      </c>
    </row>
    <row r="4014" spans="57:63" x14ac:dyDescent="0.3">
      <c r="BE4014" s="9" t="s">
        <v>33</v>
      </c>
      <c r="BF4014" s="9">
        <v>2019</v>
      </c>
      <c r="BG4014" s="9" t="s">
        <v>41</v>
      </c>
      <c r="BH4014" s="59" t="s">
        <v>162</v>
      </c>
      <c r="BI4014" s="9" t="s">
        <v>24</v>
      </c>
      <c r="BJ4014" s="9">
        <v>120.8</v>
      </c>
      <c r="BK4014" s="9" t="s">
        <v>77</v>
      </c>
    </row>
    <row r="4015" spans="57:63" x14ac:dyDescent="0.3">
      <c r="BE4015" s="10" t="s">
        <v>34</v>
      </c>
      <c r="BF4015" s="10">
        <v>2019</v>
      </c>
      <c r="BG4015" s="10" t="s">
        <v>41</v>
      </c>
      <c r="BH4015" s="58" t="s">
        <v>162</v>
      </c>
      <c r="BI4015" s="10" t="s">
        <v>3</v>
      </c>
      <c r="BJ4015" s="10">
        <v>140.1</v>
      </c>
      <c r="BK4015" s="10" t="s">
        <v>49</v>
      </c>
    </row>
    <row r="4016" spans="57:63" x14ac:dyDescent="0.3">
      <c r="BE4016" s="9" t="s">
        <v>34</v>
      </c>
      <c r="BF4016" s="9">
        <v>2019</v>
      </c>
      <c r="BG4016" s="9" t="s">
        <v>41</v>
      </c>
      <c r="BH4016" s="59" t="s">
        <v>162</v>
      </c>
      <c r="BI4016" s="9" t="s">
        <v>4</v>
      </c>
      <c r="BJ4016" s="9">
        <v>160.6</v>
      </c>
      <c r="BK4016" s="9" t="s">
        <v>49</v>
      </c>
    </row>
    <row r="4017" spans="57:63" x14ac:dyDescent="0.3">
      <c r="BE4017" s="10" t="s">
        <v>34</v>
      </c>
      <c r="BF4017" s="10">
        <v>2019</v>
      </c>
      <c r="BG4017" s="10" t="s">
        <v>41</v>
      </c>
      <c r="BH4017" s="58" t="s">
        <v>162</v>
      </c>
      <c r="BI4017" s="10" t="s">
        <v>5</v>
      </c>
      <c r="BJ4017" s="10">
        <v>138.5</v>
      </c>
      <c r="BK4017" s="10" t="s">
        <v>49</v>
      </c>
    </row>
    <row r="4018" spans="57:63" x14ac:dyDescent="0.3">
      <c r="BE4018" s="9" t="s">
        <v>34</v>
      </c>
      <c r="BF4018" s="9">
        <v>2019</v>
      </c>
      <c r="BG4018" s="9" t="s">
        <v>41</v>
      </c>
      <c r="BH4018" s="59" t="s">
        <v>162</v>
      </c>
      <c r="BI4018" s="9" t="s">
        <v>6</v>
      </c>
      <c r="BJ4018" s="9">
        <v>144.69999999999999</v>
      </c>
      <c r="BK4018" s="9" t="s">
        <v>49</v>
      </c>
    </row>
    <row r="4019" spans="57:63" x14ac:dyDescent="0.3">
      <c r="BE4019" s="10" t="s">
        <v>34</v>
      </c>
      <c r="BF4019" s="10">
        <v>2019</v>
      </c>
      <c r="BG4019" s="10" t="s">
        <v>41</v>
      </c>
      <c r="BH4019" s="58" t="s">
        <v>162</v>
      </c>
      <c r="BI4019" s="10" t="s">
        <v>7</v>
      </c>
      <c r="BJ4019" s="10">
        <v>122.9</v>
      </c>
      <c r="BK4019" s="10" t="s">
        <v>49</v>
      </c>
    </row>
    <row r="4020" spans="57:63" x14ac:dyDescent="0.3">
      <c r="BE4020" s="9" t="s">
        <v>34</v>
      </c>
      <c r="BF4020" s="9">
        <v>2019</v>
      </c>
      <c r="BG4020" s="9" t="s">
        <v>41</v>
      </c>
      <c r="BH4020" s="59" t="s">
        <v>162</v>
      </c>
      <c r="BI4020" s="9" t="s">
        <v>8</v>
      </c>
      <c r="BJ4020" s="9">
        <v>149.4</v>
      </c>
      <c r="BK4020" s="9" t="s">
        <v>49</v>
      </c>
    </row>
    <row r="4021" spans="57:63" x14ac:dyDescent="0.3">
      <c r="BE4021" s="10" t="s">
        <v>34</v>
      </c>
      <c r="BF4021" s="10">
        <v>2019</v>
      </c>
      <c r="BG4021" s="10" t="s">
        <v>41</v>
      </c>
      <c r="BH4021" s="58" t="s">
        <v>162</v>
      </c>
      <c r="BI4021" s="10" t="s">
        <v>9</v>
      </c>
      <c r="BJ4021" s="10">
        <v>167.4</v>
      </c>
      <c r="BK4021" s="10" t="s">
        <v>49</v>
      </c>
    </row>
    <row r="4022" spans="57:63" x14ac:dyDescent="0.3">
      <c r="BE4022" s="9" t="s">
        <v>34</v>
      </c>
      <c r="BF4022" s="9">
        <v>2019</v>
      </c>
      <c r="BG4022" s="9" t="s">
        <v>41</v>
      </c>
      <c r="BH4022" s="59" t="s">
        <v>162</v>
      </c>
      <c r="BI4022" s="9" t="s">
        <v>10</v>
      </c>
      <c r="BJ4022" s="9">
        <v>130.9</v>
      </c>
      <c r="BK4022" s="9" t="s">
        <v>49</v>
      </c>
    </row>
    <row r="4023" spans="57:63" x14ac:dyDescent="0.3">
      <c r="BE4023" s="10" t="s">
        <v>34</v>
      </c>
      <c r="BF4023" s="10">
        <v>2019</v>
      </c>
      <c r="BG4023" s="10" t="s">
        <v>41</v>
      </c>
      <c r="BH4023" s="58" t="s">
        <v>162</v>
      </c>
      <c r="BI4023" s="10" t="s">
        <v>11</v>
      </c>
      <c r="BJ4023" s="10">
        <v>112</v>
      </c>
      <c r="BK4023" s="10" t="s">
        <v>49</v>
      </c>
    </row>
    <row r="4024" spans="57:63" x14ac:dyDescent="0.3">
      <c r="BE4024" s="9" t="s">
        <v>34</v>
      </c>
      <c r="BF4024" s="9">
        <v>2019</v>
      </c>
      <c r="BG4024" s="9" t="s">
        <v>41</v>
      </c>
      <c r="BH4024" s="59" t="s">
        <v>162</v>
      </c>
      <c r="BI4024" s="9" t="s">
        <v>12</v>
      </c>
      <c r="BJ4024" s="9">
        <v>142.6</v>
      </c>
      <c r="BK4024" s="9" t="s">
        <v>49</v>
      </c>
    </row>
    <row r="4025" spans="57:63" x14ac:dyDescent="0.3">
      <c r="BE4025" s="10" t="s">
        <v>34</v>
      </c>
      <c r="BF4025" s="10">
        <v>2019</v>
      </c>
      <c r="BG4025" s="10" t="s">
        <v>41</v>
      </c>
      <c r="BH4025" s="58" t="s">
        <v>162</v>
      </c>
      <c r="BI4025" s="10" t="s">
        <v>14</v>
      </c>
      <c r="BJ4025" s="10">
        <v>156.6</v>
      </c>
      <c r="BK4025" s="10" t="s">
        <v>49</v>
      </c>
    </row>
    <row r="4026" spans="57:63" x14ac:dyDescent="0.3">
      <c r="BE4026" s="9" t="s">
        <v>34</v>
      </c>
      <c r="BF4026" s="9">
        <v>2019</v>
      </c>
      <c r="BG4026" s="9" t="s">
        <v>41</v>
      </c>
      <c r="BH4026" s="59" t="s">
        <v>162</v>
      </c>
      <c r="BI4026" s="9" t="s">
        <v>15</v>
      </c>
      <c r="BJ4026" s="9">
        <v>145.9</v>
      </c>
      <c r="BK4026" s="9" t="s">
        <v>49</v>
      </c>
    </row>
    <row r="4027" spans="57:63" x14ac:dyDescent="0.3">
      <c r="BE4027" s="10" t="s">
        <v>34</v>
      </c>
      <c r="BF4027" s="10">
        <v>2019</v>
      </c>
      <c r="BG4027" s="10" t="s">
        <v>41</v>
      </c>
      <c r="BH4027" s="58" t="s">
        <v>162</v>
      </c>
      <c r="BI4027" s="10" t="s">
        <v>20</v>
      </c>
      <c r="BJ4027" s="10">
        <v>151.6</v>
      </c>
      <c r="BK4027" s="10" t="s">
        <v>77</v>
      </c>
    </row>
    <row r="4028" spans="57:63" x14ac:dyDescent="0.3">
      <c r="BE4028" s="9" t="s">
        <v>34</v>
      </c>
      <c r="BF4028" s="9">
        <v>2019</v>
      </c>
      <c r="BG4028" s="9" t="s">
        <v>41</v>
      </c>
      <c r="BH4028" s="59" t="s">
        <v>162</v>
      </c>
      <c r="BI4028" s="9" t="s">
        <v>21</v>
      </c>
      <c r="BJ4028" s="9">
        <v>138.5</v>
      </c>
      <c r="BK4028" s="9" t="s">
        <v>77</v>
      </c>
    </row>
    <row r="4029" spans="57:63" x14ac:dyDescent="0.3">
      <c r="BE4029" s="10" t="s">
        <v>34</v>
      </c>
      <c r="BF4029" s="10">
        <v>2019</v>
      </c>
      <c r="BG4029" s="10" t="s">
        <v>41</v>
      </c>
      <c r="BH4029" s="58" t="s">
        <v>162</v>
      </c>
      <c r="BI4029" s="10" t="s">
        <v>22</v>
      </c>
      <c r="BJ4029" s="10">
        <v>144.5</v>
      </c>
      <c r="BK4029" s="10" t="s">
        <v>77</v>
      </c>
    </row>
    <row r="4030" spans="57:63" x14ac:dyDescent="0.3">
      <c r="BE4030" s="9" t="s">
        <v>34</v>
      </c>
      <c r="BF4030" s="9">
        <v>2019</v>
      </c>
      <c r="BG4030" s="9" t="s">
        <v>41</v>
      </c>
      <c r="BH4030" s="59" t="s">
        <v>162</v>
      </c>
      <c r="BI4030" s="9" t="s">
        <v>23</v>
      </c>
      <c r="BJ4030" s="9">
        <v>148.5</v>
      </c>
      <c r="BK4030" s="9" t="s">
        <v>23</v>
      </c>
    </row>
    <row r="4031" spans="57:63" x14ac:dyDescent="0.3">
      <c r="BE4031" s="10" t="s">
        <v>34</v>
      </c>
      <c r="BF4031" s="10">
        <v>2019</v>
      </c>
      <c r="BG4031" s="10" t="s">
        <v>41</v>
      </c>
      <c r="BH4031" s="58" t="s">
        <v>162</v>
      </c>
      <c r="BI4031" s="10" t="s">
        <v>24</v>
      </c>
      <c r="BJ4031" s="10">
        <v>125.8</v>
      </c>
      <c r="BK4031" s="10" t="s">
        <v>77</v>
      </c>
    </row>
    <row r="4032" spans="57:63" x14ac:dyDescent="0.3">
      <c r="BE4032" s="9" t="s">
        <v>30</v>
      </c>
      <c r="BF4032" s="9">
        <v>2019</v>
      </c>
      <c r="BG4032" s="9" t="s">
        <v>42</v>
      </c>
      <c r="BH4032" s="59" t="s">
        <v>163</v>
      </c>
      <c r="BI4032" s="9" t="s">
        <v>3</v>
      </c>
      <c r="BJ4032" s="9">
        <v>140.1</v>
      </c>
      <c r="BK4032" s="9" t="s">
        <v>49</v>
      </c>
    </row>
    <row r="4033" spans="57:63" x14ac:dyDescent="0.3">
      <c r="BE4033" s="10" t="s">
        <v>30</v>
      </c>
      <c r="BF4033" s="10">
        <v>2019</v>
      </c>
      <c r="BG4033" s="10" t="s">
        <v>42</v>
      </c>
      <c r="BH4033" s="58" t="s">
        <v>163</v>
      </c>
      <c r="BI4033" s="10" t="s">
        <v>4</v>
      </c>
      <c r="BJ4033" s="10">
        <v>161.9</v>
      </c>
      <c r="BK4033" s="10" t="s">
        <v>49</v>
      </c>
    </row>
    <row r="4034" spans="57:63" x14ac:dyDescent="0.3">
      <c r="BE4034" s="9" t="s">
        <v>30</v>
      </c>
      <c r="BF4034" s="9">
        <v>2019</v>
      </c>
      <c r="BG4034" s="9" t="s">
        <v>42</v>
      </c>
      <c r="BH4034" s="59" t="s">
        <v>163</v>
      </c>
      <c r="BI4034" s="9" t="s">
        <v>5</v>
      </c>
      <c r="BJ4034" s="9">
        <v>138.30000000000001</v>
      </c>
      <c r="BK4034" s="9" t="s">
        <v>49</v>
      </c>
    </row>
    <row r="4035" spans="57:63" x14ac:dyDescent="0.3">
      <c r="BE4035" s="10" t="s">
        <v>30</v>
      </c>
      <c r="BF4035" s="10">
        <v>2019</v>
      </c>
      <c r="BG4035" s="10" t="s">
        <v>42</v>
      </c>
      <c r="BH4035" s="58" t="s">
        <v>163</v>
      </c>
      <c r="BI4035" s="10" t="s">
        <v>6</v>
      </c>
      <c r="BJ4035" s="10">
        <v>145.69999999999999</v>
      </c>
      <c r="BK4035" s="10" t="s">
        <v>49</v>
      </c>
    </row>
    <row r="4036" spans="57:63" x14ac:dyDescent="0.3">
      <c r="BE4036" s="9" t="s">
        <v>30</v>
      </c>
      <c r="BF4036" s="9">
        <v>2019</v>
      </c>
      <c r="BG4036" s="9" t="s">
        <v>42</v>
      </c>
      <c r="BH4036" s="59" t="s">
        <v>163</v>
      </c>
      <c r="BI4036" s="9" t="s">
        <v>7</v>
      </c>
      <c r="BJ4036" s="9">
        <v>125.1</v>
      </c>
      <c r="BK4036" s="9" t="s">
        <v>49</v>
      </c>
    </row>
    <row r="4037" spans="57:63" x14ac:dyDescent="0.3">
      <c r="BE4037" s="10" t="s">
        <v>30</v>
      </c>
      <c r="BF4037" s="10">
        <v>2019</v>
      </c>
      <c r="BG4037" s="10" t="s">
        <v>42</v>
      </c>
      <c r="BH4037" s="58" t="s">
        <v>163</v>
      </c>
      <c r="BI4037" s="10" t="s">
        <v>8</v>
      </c>
      <c r="BJ4037" s="10">
        <v>143.80000000000001</v>
      </c>
      <c r="BK4037" s="10" t="s">
        <v>49</v>
      </c>
    </row>
    <row r="4038" spans="57:63" x14ac:dyDescent="0.3">
      <c r="BE4038" s="9" t="s">
        <v>30</v>
      </c>
      <c r="BF4038" s="9">
        <v>2019</v>
      </c>
      <c r="BG4038" s="9" t="s">
        <v>42</v>
      </c>
      <c r="BH4038" s="59" t="s">
        <v>163</v>
      </c>
      <c r="BI4038" s="9" t="s">
        <v>9</v>
      </c>
      <c r="BJ4038" s="9">
        <v>163.4</v>
      </c>
      <c r="BK4038" s="9" t="s">
        <v>49</v>
      </c>
    </row>
    <row r="4039" spans="57:63" x14ac:dyDescent="0.3">
      <c r="BE4039" s="10" t="s">
        <v>30</v>
      </c>
      <c r="BF4039" s="10">
        <v>2019</v>
      </c>
      <c r="BG4039" s="10" t="s">
        <v>42</v>
      </c>
      <c r="BH4039" s="58" t="s">
        <v>163</v>
      </c>
      <c r="BI4039" s="10" t="s">
        <v>10</v>
      </c>
      <c r="BJ4039" s="10">
        <v>132.19999999999999</v>
      </c>
      <c r="BK4039" s="10" t="s">
        <v>49</v>
      </c>
    </row>
    <row r="4040" spans="57:63" x14ac:dyDescent="0.3">
      <c r="BE4040" s="9" t="s">
        <v>30</v>
      </c>
      <c r="BF4040" s="9">
        <v>2019</v>
      </c>
      <c r="BG4040" s="9" t="s">
        <v>42</v>
      </c>
      <c r="BH4040" s="59" t="s">
        <v>163</v>
      </c>
      <c r="BI4040" s="9" t="s">
        <v>11</v>
      </c>
      <c r="BJ4040" s="9">
        <v>112.8</v>
      </c>
      <c r="BK4040" s="9" t="s">
        <v>49</v>
      </c>
    </row>
    <row r="4041" spans="57:63" x14ac:dyDescent="0.3">
      <c r="BE4041" s="10" t="s">
        <v>30</v>
      </c>
      <c r="BF4041" s="10">
        <v>2019</v>
      </c>
      <c r="BG4041" s="10" t="s">
        <v>42</v>
      </c>
      <c r="BH4041" s="58" t="s">
        <v>163</v>
      </c>
      <c r="BI4041" s="10" t="s">
        <v>12</v>
      </c>
      <c r="BJ4041" s="10">
        <v>144.19999999999999</v>
      </c>
      <c r="BK4041" s="10" t="s">
        <v>49</v>
      </c>
    </row>
    <row r="4042" spans="57:63" x14ac:dyDescent="0.3">
      <c r="BE4042" s="9" t="s">
        <v>30</v>
      </c>
      <c r="BF4042" s="9">
        <v>2019</v>
      </c>
      <c r="BG4042" s="9" t="s">
        <v>42</v>
      </c>
      <c r="BH4042" s="59" t="s">
        <v>163</v>
      </c>
      <c r="BI4042" s="9" t="s">
        <v>14</v>
      </c>
      <c r="BJ4042" s="9">
        <v>157.19999999999999</v>
      </c>
      <c r="BK4042" s="9" t="s">
        <v>49</v>
      </c>
    </row>
    <row r="4043" spans="57:63" x14ac:dyDescent="0.3">
      <c r="BE4043" s="10" t="s">
        <v>30</v>
      </c>
      <c r="BF4043" s="10">
        <v>2019</v>
      </c>
      <c r="BG4043" s="10" t="s">
        <v>42</v>
      </c>
      <c r="BH4043" s="58" t="s">
        <v>163</v>
      </c>
      <c r="BI4043" s="10" t="s">
        <v>15</v>
      </c>
      <c r="BJ4043" s="10">
        <v>145.5</v>
      </c>
      <c r="BK4043" s="10" t="s">
        <v>49</v>
      </c>
    </row>
    <row r="4044" spans="57:63" x14ac:dyDescent="0.3">
      <c r="BE4044" s="9" t="s">
        <v>30</v>
      </c>
      <c r="BF4044" s="9">
        <v>2019</v>
      </c>
      <c r="BG4044" s="9" t="s">
        <v>42</v>
      </c>
      <c r="BH4044" s="59" t="s">
        <v>163</v>
      </c>
      <c r="BI4044" s="9" t="s">
        <v>20</v>
      </c>
      <c r="BJ4044" s="9" t="s">
        <v>32</v>
      </c>
      <c r="BK4044" s="9" t="s">
        <v>77</v>
      </c>
    </row>
    <row r="4045" spans="57:63" x14ac:dyDescent="0.3">
      <c r="BE4045" s="10" t="s">
        <v>30</v>
      </c>
      <c r="BF4045" s="10">
        <v>2019</v>
      </c>
      <c r="BG4045" s="10" t="s">
        <v>42</v>
      </c>
      <c r="BH4045" s="58" t="s">
        <v>163</v>
      </c>
      <c r="BI4045" s="10" t="s">
        <v>21</v>
      </c>
      <c r="BJ4045" s="10">
        <v>146.9</v>
      </c>
      <c r="BK4045" s="10" t="s">
        <v>77</v>
      </c>
    </row>
    <row r="4046" spans="57:63" x14ac:dyDescent="0.3">
      <c r="BE4046" s="9" t="s">
        <v>30</v>
      </c>
      <c r="BF4046" s="9">
        <v>2019</v>
      </c>
      <c r="BG4046" s="9" t="s">
        <v>42</v>
      </c>
      <c r="BH4046" s="59" t="s">
        <v>163</v>
      </c>
      <c r="BI4046" s="9" t="s">
        <v>22</v>
      </c>
      <c r="BJ4046" s="9">
        <v>150.30000000000001</v>
      </c>
      <c r="BK4046" s="9" t="s">
        <v>77</v>
      </c>
    </row>
    <row r="4047" spans="57:63" x14ac:dyDescent="0.3">
      <c r="BE4047" s="10" t="s">
        <v>30</v>
      </c>
      <c r="BF4047" s="10">
        <v>2019</v>
      </c>
      <c r="BG4047" s="10" t="s">
        <v>42</v>
      </c>
      <c r="BH4047" s="58" t="s">
        <v>163</v>
      </c>
      <c r="BI4047" s="10" t="s">
        <v>23</v>
      </c>
      <c r="BJ4047" s="10">
        <v>153.4</v>
      </c>
      <c r="BK4047" s="10" t="s">
        <v>23</v>
      </c>
    </row>
    <row r="4048" spans="57:63" x14ac:dyDescent="0.3">
      <c r="BE4048" s="9" t="s">
        <v>30</v>
      </c>
      <c r="BF4048" s="9">
        <v>2019</v>
      </c>
      <c r="BG4048" s="9" t="s">
        <v>42</v>
      </c>
      <c r="BH4048" s="59" t="s">
        <v>163</v>
      </c>
      <c r="BI4048" s="9" t="s">
        <v>24</v>
      </c>
      <c r="BJ4048" s="9">
        <v>131.6</v>
      </c>
      <c r="BK4048" s="9" t="s">
        <v>77</v>
      </c>
    </row>
    <row r="4049" spans="57:63" x14ac:dyDescent="0.3">
      <c r="BE4049" s="10" t="s">
        <v>33</v>
      </c>
      <c r="BF4049" s="10">
        <v>2019</v>
      </c>
      <c r="BG4049" s="10" t="s">
        <v>42</v>
      </c>
      <c r="BH4049" s="58" t="s">
        <v>163</v>
      </c>
      <c r="BI4049" s="10" t="s">
        <v>3</v>
      </c>
      <c r="BJ4049" s="10">
        <v>142.69999999999999</v>
      </c>
      <c r="BK4049" s="10" t="s">
        <v>49</v>
      </c>
    </row>
    <row r="4050" spans="57:63" x14ac:dyDescent="0.3">
      <c r="BE4050" s="9" t="s">
        <v>33</v>
      </c>
      <c r="BF4050" s="9">
        <v>2019</v>
      </c>
      <c r="BG4050" s="9" t="s">
        <v>42</v>
      </c>
      <c r="BH4050" s="59" t="s">
        <v>163</v>
      </c>
      <c r="BI4050" s="9" t="s">
        <v>4</v>
      </c>
      <c r="BJ4050" s="9">
        <v>158.69999999999999</v>
      </c>
      <c r="BK4050" s="9" t="s">
        <v>49</v>
      </c>
    </row>
    <row r="4051" spans="57:63" x14ac:dyDescent="0.3">
      <c r="BE4051" s="10" t="s">
        <v>33</v>
      </c>
      <c r="BF4051" s="10">
        <v>2019</v>
      </c>
      <c r="BG4051" s="10" t="s">
        <v>42</v>
      </c>
      <c r="BH4051" s="58" t="s">
        <v>163</v>
      </c>
      <c r="BI4051" s="10" t="s">
        <v>5</v>
      </c>
      <c r="BJ4051" s="10">
        <v>141.6</v>
      </c>
      <c r="BK4051" s="10" t="s">
        <v>49</v>
      </c>
    </row>
    <row r="4052" spans="57:63" x14ac:dyDescent="0.3">
      <c r="BE4052" s="9" t="s">
        <v>33</v>
      </c>
      <c r="BF4052" s="9">
        <v>2019</v>
      </c>
      <c r="BG4052" s="9" t="s">
        <v>42</v>
      </c>
      <c r="BH4052" s="59" t="s">
        <v>163</v>
      </c>
      <c r="BI4052" s="9" t="s">
        <v>6</v>
      </c>
      <c r="BJ4052" s="9">
        <v>144.9</v>
      </c>
      <c r="BK4052" s="9" t="s">
        <v>49</v>
      </c>
    </row>
    <row r="4053" spans="57:63" x14ac:dyDescent="0.3">
      <c r="BE4053" s="10" t="s">
        <v>33</v>
      </c>
      <c r="BF4053" s="10">
        <v>2019</v>
      </c>
      <c r="BG4053" s="10" t="s">
        <v>42</v>
      </c>
      <c r="BH4053" s="58" t="s">
        <v>163</v>
      </c>
      <c r="BI4053" s="10" t="s">
        <v>7</v>
      </c>
      <c r="BJ4053" s="10">
        <v>120.8</v>
      </c>
      <c r="BK4053" s="10" t="s">
        <v>49</v>
      </c>
    </row>
    <row r="4054" spans="57:63" x14ac:dyDescent="0.3">
      <c r="BE4054" s="9" t="s">
        <v>33</v>
      </c>
      <c r="BF4054" s="9">
        <v>2019</v>
      </c>
      <c r="BG4054" s="9" t="s">
        <v>42</v>
      </c>
      <c r="BH4054" s="59" t="s">
        <v>163</v>
      </c>
      <c r="BI4054" s="9" t="s">
        <v>8</v>
      </c>
      <c r="BJ4054" s="9">
        <v>149.80000000000001</v>
      </c>
      <c r="BK4054" s="9" t="s">
        <v>49</v>
      </c>
    </row>
    <row r="4055" spans="57:63" x14ac:dyDescent="0.3">
      <c r="BE4055" s="10" t="s">
        <v>33</v>
      </c>
      <c r="BF4055" s="10">
        <v>2019</v>
      </c>
      <c r="BG4055" s="10" t="s">
        <v>42</v>
      </c>
      <c r="BH4055" s="58" t="s">
        <v>163</v>
      </c>
      <c r="BI4055" s="10" t="s">
        <v>9</v>
      </c>
      <c r="BJ4055" s="10">
        <v>192.4</v>
      </c>
      <c r="BK4055" s="10" t="s">
        <v>49</v>
      </c>
    </row>
    <row r="4056" spans="57:63" x14ac:dyDescent="0.3">
      <c r="BE4056" s="9" t="s">
        <v>33</v>
      </c>
      <c r="BF4056" s="9">
        <v>2019</v>
      </c>
      <c r="BG4056" s="9" t="s">
        <v>42</v>
      </c>
      <c r="BH4056" s="59" t="s">
        <v>163</v>
      </c>
      <c r="BI4056" s="9" t="s">
        <v>10</v>
      </c>
      <c r="BJ4056" s="9">
        <v>130.30000000000001</v>
      </c>
      <c r="BK4056" s="9" t="s">
        <v>49</v>
      </c>
    </row>
    <row r="4057" spans="57:63" x14ac:dyDescent="0.3">
      <c r="BE4057" s="10" t="s">
        <v>33</v>
      </c>
      <c r="BF4057" s="10">
        <v>2019</v>
      </c>
      <c r="BG4057" s="10" t="s">
        <v>42</v>
      </c>
      <c r="BH4057" s="58" t="s">
        <v>163</v>
      </c>
      <c r="BI4057" s="10" t="s">
        <v>11</v>
      </c>
      <c r="BJ4057" s="10">
        <v>114</v>
      </c>
      <c r="BK4057" s="10" t="s">
        <v>49</v>
      </c>
    </row>
    <row r="4058" spans="57:63" x14ac:dyDescent="0.3">
      <c r="BE4058" s="9" t="s">
        <v>33</v>
      </c>
      <c r="BF4058" s="9">
        <v>2019</v>
      </c>
      <c r="BG4058" s="9" t="s">
        <v>42</v>
      </c>
      <c r="BH4058" s="59" t="s">
        <v>163</v>
      </c>
      <c r="BI4058" s="9" t="s">
        <v>12</v>
      </c>
      <c r="BJ4058" s="9">
        <v>143.80000000000001</v>
      </c>
      <c r="BK4058" s="9" t="s">
        <v>49</v>
      </c>
    </row>
    <row r="4059" spans="57:63" x14ac:dyDescent="0.3">
      <c r="BE4059" s="10" t="s">
        <v>33</v>
      </c>
      <c r="BF4059" s="10">
        <v>2019</v>
      </c>
      <c r="BG4059" s="10" t="s">
        <v>42</v>
      </c>
      <c r="BH4059" s="58" t="s">
        <v>163</v>
      </c>
      <c r="BI4059" s="10" t="s">
        <v>14</v>
      </c>
      <c r="BJ4059" s="10">
        <v>156.4</v>
      </c>
      <c r="BK4059" s="10" t="s">
        <v>49</v>
      </c>
    </row>
    <row r="4060" spans="57:63" x14ac:dyDescent="0.3">
      <c r="BE4060" s="9" t="s">
        <v>33</v>
      </c>
      <c r="BF4060" s="9">
        <v>2019</v>
      </c>
      <c r="BG4060" s="9" t="s">
        <v>42</v>
      </c>
      <c r="BH4060" s="59" t="s">
        <v>163</v>
      </c>
      <c r="BI4060" s="9" t="s">
        <v>15</v>
      </c>
      <c r="BJ4060" s="9">
        <v>149.5</v>
      </c>
      <c r="BK4060" s="9" t="s">
        <v>49</v>
      </c>
    </row>
    <row r="4061" spans="57:63" x14ac:dyDescent="0.3">
      <c r="BE4061" s="10" t="s">
        <v>33</v>
      </c>
      <c r="BF4061" s="10">
        <v>2019</v>
      </c>
      <c r="BG4061" s="10" t="s">
        <v>42</v>
      </c>
      <c r="BH4061" s="58" t="s">
        <v>163</v>
      </c>
      <c r="BI4061" s="10" t="s">
        <v>20</v>
      </c>
      <c r="BJ4061" s="10">
        <v>152.19999999999999</v>
      </c>
      <c r="BK4061" s="10" t="s">
        <v>77</v>
      </c>
    </row>
    <row r="4062" spans="57:63" x14ac:dyDescent="0.3">
      <c r="BE4062" s="9" t="s">
        <v>33</v>
      </c>
      <c r="BF4062" s="9">
        <v>2019</v>
      </c>
      <c r="BG4062" s="9" t="s">
        <v>42</v>
      </c>
      <c r="BH4062" s="59" t="s">
        <v>163</v>
      </c>
      <c r="BI4062" s="9" t="s">
        <v>21</v>
      </c>
      <c r="BJ4062" s="9">
        <v>126.6</v>
      </c>
      <c r="BK4062" s="9" t="s">
        <v>77</v>
      </c>
    </row>
    <row r="4063" spans="57:63" x14ac:dyDescent="0.3">
      <c r="BE4063" s="10" t="s">
        <v>33</v>
      </c>
      <c r="BF4063" s="10">
        <v>2019</v>
      </c>
      <c r="BG4063" s="10" t="s">
        <v>42</v>
      </c>
      <c r="BH4063" s="58" t="s">
        <v>163</v>
      </c>
      <c r="BI4063" s="10" t="s">
        <v>22</v>
      </c>
      <c r="BJ4063" s="10">
        <v>138.30000000000001</v>
      </c>
      <c r="BK4063" s="10" t="s">
        <v>77</v>
      </c>
    </row>
    <row r="4064" spans="57:63" x14ac:dyDescent="0.3">
      <c r="BE4064" s="9" t="s">
        <v>33</v>
      </c>
      <c r="BF4064" s="9">
        <v>2019</v>
      </c>
      <c r="BG4064" s="9" t="s">
        <v>42</v>
      </c>
      <c r="BH4064" s="59" t="s">
        <v>163</v>
      </c>
      <c r="BI4064" s="9" t="s">
        <v>23</v>
      </c>
      <c r="BJ4064" s="9">
        <v>141.9</v>
      </c>
      <c r="BK4064" s="9" t="s">
        <v>23</v>
      </c>
    </row>
    <row r="4065" spans="57:63" x14ac:dyDescent="0.3">
      <c r="BE4065" s="10" t="s">
        <v>33</v>
      </c>
      <c r="BF4065" s="10">
        <v>2019</v>
      </c>
      <c r="BG4065" s="10" t="s">
        <v>42</v>
      </c>
      <c r="BH4065" s="58" t="s">
        <v>163</v>
      </c>
      <c r="BI4065" s="10" t="s">
        <v>24</v>
      </c>
      <c r="BJ4065" s="10">
        <v>121.2</v>
      </c>
      <c r="BK4065" s="10" t="s">
        <v>77</v>
      </c>
    </row>
    <row r="4066" spans="57:63" x14ac:dyDescent="0.3">
      <c r="BE4066" s="9" t="s">
        <v>34</v>
      </c>
      <c r="BF4066" s="9">
        <v>2019</v>
      </c>
      <c r="BG4066" s="9" t="s">
        <v>42</v>
      </c>
      <c r="BH4066" s="59" t="s">
        <v>163</v>
      </c>
      <c r="BI4066" s="9" t="s">
        <v>3</v>
      </c>
      <c r="BJ4066" s="9">
        <v>140.9</v>
      </c>
      <c r="BK4066" s="9" t="s">
        <v>49</v>
      </c>
    </row>
    <row r="4067" spans="57:63" x14ac:dyDescent="0.3">
      <c r="BE4067" s="10" t="s">
        <v>34</v>
      </c>
      <c r="BF4067" s="10">
        <v>2019</v>
      </c>
      <c r="BG4067" s="10" t="s">
        <v>42</v>
      </c>
      <c r="BH4067" s="58" t="s">
        <v>163</v>
      </c>
      <c r="BI4067" s="10" t="s">
        <v>4</v>
      </c>
      <c r="BJ4067" s="10">
        <v>160.80000000000001</v>
      </c>
      <c r="BK4067" s="10" t="s">
        <v>49</v>
      </c>
    </row>
    <row r="4068" spans="57:63" x14ac:dyDescent="0.3">
      <c r="BE4068" s="9" t="s">
        <v>34</v>
      </c>
      <c r="BF4068" s="9">
        <v>2019</v>
      </c>
      <c r="BG4068" s="9" t="s">
        <v>42</v>
      </c>
      <c r="BH4068" s="59" t="s">
        <v>163</v>
      </c>
      <c r="BI4068" s="9" t="s">
        <v>5</v>
      </c>
      <c r="BJ4068" s="9">
        <v>139.6</v>
      </c>
      <c r="BK4068" s="9" t="s">
        <v>49</v>
      </c>
    </row>
    <row r="4069" spans="57:63" x14ac:dyDescent="0.3">
      <c r="BE4069" s="10" t="s">
        <v>34</v>
      </c>
      <c r="BF4069" s="10">
        <v>2019</v>
      </c>
      <c r="BG4069" s="10" t="s">
        <v>42</v>
      </c>
      <c r="BH4069" s="58" t="s">
        <v>163</v>
      </c>
      <c r="BI4069" s="10" t="s">
        <v>6</v>
      </c>
      <c r="BJ4069" s="10">
        <v>145.4</v>
      </c>
      <c r="BK4069" s="10" t="s">
        <v>49</v>
      </c>
    </row>
    <row r="4070" spans="57:63" x14ac:dyDescent="0.3">
      <c r="BE4070" s="9" t="s">
        <v>34</v>
      </c>
      <c r="BF4070" s="9">
        <v>2019</v>
      </c>
      <c r="BG4070" s="9" t="s">
        <v>42</v>
      </c>
      <c r="BH4070" s="59" t="s">
        <v>163</v>
      </c>
      <c r="BI4070" s="9" t="s">
        <v>7</v>
      </c>
      <c r="BJ4070" s="9">
        <v>123.5</v>
      </c>
      <c r="BK4070" s="9" t="s">
        <v>49</v>
      </c>
    </row>
    <row r="4071" spans="57:63" x14ac:dyDescent="0.3">
      <c r="BE4071" s="10" t="s">
        <v>34</v>
      </c>
      <c r="BF4071" s="10">
        <v>2019</v>
      </c>
      <c r="BG4071" s="10" t="s">
        <v>42</v>
      </c>
      <c r="BH4071" s="58" t="s">
        <v>163</v>
      </c>
      <c r="BI4071" s="10" t="s">
        <v>8</v>
      </c>
      <c r="BJ4071" s="10">
        <v>146.6</v>
      </c>
      <c r="BK4071" s="10" t="s">
        <v>49</v>
      </c>
    </row>
    <row r="4072" spans="57:63" x14ac:dyDescent="0.3">
      <c r="BE4072" s="9" t="s">
        <v>34</v>
      </c>
      <c r="BF4072" s="9">
        <v>2019</v>
      </c>
      <c r="BG4072" s="9" t="s">
        <v>42</v>
      </c>
      <c r="BH4072" s="59" t="s">
        <v>163</v>
      </c>
      <c r="BI4072" s="9" t="s">
        <v>9</v>
      </c>
      <c r="BJ4072" s="9">
        <v>173.2</v>
      </c>
      <c r="BK4072" s="9" t="s">
        <v>49</v>
      </c>
    </row>
    <row r="4073" spans="57:63" x14ac:dyDescent="0.3">
      <c r="BE4073" s="10" t="s">
        <v>34</v>
      </c>
      <c r="BF4073" s="10">
        <v>2019</v>
      </c>
      <c r="BG4073" s="10" t="s">
        <v>42</v>
      </c>
      <c r="BH4073" s="58" t="s">
        <v>163</v>
      </c>
      <c r="BI4073" s="10" t="s">
        <v>10</v>
      </c>
      <c r="BJ4073" s="10">
        <v>131.6</v>
      </c>
      <c r="BK4073" s="10" t="s">
        <v>49</v>
      </c>
    </row>
    <row r="4074" spans="57:63" x14ac:dyDescent="0.3">
      <c r="BE4074" s="9" t="s">
        <v>34</v>
      </c>
      <c r="BF4074" s="9">
        <v>2019</v>
      </c>
      <c r="BG4074" s="9" t="s">
        <v>42</v>
      </c>
      <c r="BH4074" s="59" t="s">
        <v>163</v>
      </c>
      <c r="BI4074" s="9" t="s">
        <v>11</v>
      </c>
      <c r="BJ4074" s="9">
        <v>113.2</v>
      </c>
      <c r="BK4074" s="9" t="s">
        <v>49</v>
      </c>
    </row>
    <row r="4075" spans="57:63" x14ac:dyDescent="0.3">
      <c r="BE4075" s="10" t="s">
        <v>34</v>
      </c>
      <c r="BF4075" s="10">
        <v>2019</v>
      </c>
      <c r="BG4075" s="10" t="s">
        <v>42</v>
      </c>
      <c r="BH4075" s="58" t="s">
        <v>163</v>
      </c>
      <c r="BI4075" s="10" t="s">
        <v>12</v>
      </c>
      <c r="BJ4075" s="10">
        <v>144.1</v>
      </c>
      <c r="BK4075" s="10" t="s">
        <v>49</v>
      </c>
    </row>
    <row r="4076" spans="57:63" x14ac:dyDescent="0.3">
      <c r="BE4076" s="9" t="s">
        <v>34</v>
      </c>
      <c r="BF4076" s="9">
        <v>2019</v>
      </c>
      <c r="BG4076" s="9" t="s">
        <v>42</v>
      </c>
      <c r="BH4076" s="59" t="s">
        <v>163</v>
      </c>
      <c r="BI4076" s="9" t="s">
        <v>14</v>
      </c>
      <c r="BJ4076" s="9">
        <v>156.80000000000001</v>
      </c>
      <c r="BK4076" s="9" t="s">
        <v>49</v>
      </c>
    </row>
    <row r="4077" spans="57:63" x14ac:dyDescent="0.3">
      <c r="BE4077" s="10" t="s">
        <v>34</v>
      </c>
      <c r="BF4077" s="10">
        <v>2019</v>
      </c>
      <c r="BG4077" s="10" t="s">
        <v>42</v>
      </c>
      <c r="BH4077" s="58" t="s">
        <v>163</v>
      </c>
      <c r="BI4077" s="10" t="s">
        <v>15</v>
      </c>
      <c r="BJ4077" s="10">
        <v>147</v>
      </c>
      <c r="BK4077" s="10" t="s">
        <v>49</v>
      </c>
    </row>
    <row r="4078" spans="57:63" x14ac:dyDescent="0.3">
      <c r="BE4078" s="9" t="s">
        <v>34</v>
      </c>
      <c r="BF4078" s="9">
        <v>2019</v>
      </c>
      <c r="BG4078" s="9" t="s">
        <v>42</v>
      </c>
      <c r="BH4078" s="59" t="s">
        <v>163</v>
      </c>
      <c r="BI4078" s="9" t="s">
        <v>20</v>
      </c>
      <c r="BJ4078" s="9">
        <v>152.19999999999999</v>
      </c>
      <c r="BK4078" s="9" t="s">
        <v>77</v>
      </c>
    </row>
    <row r="4079" spans="57:63" x14ac:dyDescent="0.3">
      <c r="BE4079" s="10" t="s">
        <v>34</v>
      </c>
      <c r="BF4079" s="10">
        <v>2019</v>
      </c>
      <c r="BG4079" s="10" t="s">
        <v>42</v>
      </c>
      <c r="BH4079" s="58" t="s">
        <v>163</v>
      </c>
      <c r="BI4079" s="10" t="s">
        <v>21</v>
      </c>
      <c r="BJ4079" s="10">
        <v>139.19999999999999</v>
      </c>
      <c r="BK4079" s="10" t="s">
        <v>77</v>
      </c>
    </row>
    <row r="4080" spans="57:63" x14ac:dyDescent="0.3">
      <c r="BE4080" s="9" t="s">
        <v>34</v>
      </c>
      <c r="BF4080" s="9">
        <v>2019</v>
      </c>
      <c r="BG4080" s="9" t="s">
        <v>42</v>
      </c>
      <c r="BH4080" s="59" t="s">
        <v>163</v>
      </c>
      <c r="BI4080" s="9" t="s">
        <v>22</v>
      </c>
      <c r="BJ4080" s="9">
        <v>144.6</v>
      </c>
      <c r="BK4080" s="9" t="s">
        <v>77</v>
      </c>
    </row>
    <row r="4081" spans="57:63" x14ac:dyDescent="0.3">
      <c r="BE4081" s="10" t="s">
        <v>34</v>
      </c>
      <c r="BF4081" s="10">
        <v>2019</v>
      </c>
      <c r="BG4081" s="10" t="s">
        <v>42</v>
      </c>
      <c r="BH4081" s="58" t="s">
        <v>163</v>
      </c>
      <c r="BI4081" s="10" t="s">
        <v>23</v>
      </c>
      <c r="BJ4081" s="10">
        <v>149</v>
      </c>
      <c r="BK4081" s="10" t="s">
        <v>23</v>
      </c>
    </row>
    <row r="4082" spans="57:63" x14ac:dyDescent="0.3">
      <c r="BE4082" s="9" t="s">
        <v>34</v>
      </c>
      <c r="BF4082" s="9">
        <v>2019</v>
      </c>
      <c r="BG4082" s="9" t="s">
        <v>42</v>
      </c>
      <c r="BH4082" s="59" t="s">
        <v>163</v>
      </c>
      <c r="BI4082" s="9" t="s">
        <v>24</v>
      </c>
      <c r="BJ4082" s="9">
        <v>126.1</v>
      </c>
      <c r="BK4082" s="9" t="s">
        <v>77</v>
      </c>
    </row>
    <row r="4083" spans="57:63" hidden="1" x14ac:dyDescent="0.3">
      <c r="BE4083" s="10" t="s">
        <v>30</v>
      </c>
      <c r="BF4083" s="10">
        <v>2019</v>
      </c>
      <c r="BG4083" s="10" t="s">
        <v>43</v>
      </c>
      <c r="BH4083" s="58" t="s">
        <v>164</v>
      </c>
      <c r="BI4083" s="10" t="s">
        <v>3</v>
      </c>
      <c r="BJ4083" s="10">
        <v>141</v>
      </c>
      <c r="BK4083" s="10" t="s">
        <v>49</v>
      </c>
    </row>
    <row r="4084" spans="57:63" hidden="1" x14ac:dyDescent="0.3">
      <c r="BE4084" s="9" t="s">
        <v>30</v>
      </c>
      <c r="BF4084" s="9">
        <v>2019</v>
      </c>
      <c r="BG4084" s="9" t="s">
        <v>43</v>
      </c>
      <c r="BH4084" s="59" t="s">
        <v>164</v>
      </c>
      <c r="BI4084" s="9" t="s">
        <v>4</v>
      </c>
      <c r="BJ4084" s="9">
        <v>161.6</v>
      </c>
      <c r="BK4084" s="9" t="s">
        <v>49</v>
      </c>
    </row>
    <row r="4085" spans="57:63" hidden="1" x14ac:dyDescent="0.3">
      <c r="BE4085" s="10" t="s">
        <v>30</v>
      </c>
      <c r="BF4085" s="10">
        <v>2019</v>
      </c>
      <c r="BG4085" s="10" t="s">
        <v>43</v>
      </c>
      <c r="BH4085" s="58" t="s">
        <v>164</v>
      </c>
      <c r="BI4085" s="10" t="s">
        <v>5</v>
      </c>
      <c r="BJ4085" s="10">
        <v>141.19999999999999</v>
      </c>
      <c r="BK4085" s="10" t="s">
        <v>49</v>
      </c>
    </row>
    <row r="4086" spans="57:63" hidden="1" x14ac:dyDescent="0.3">
      <c r="BE4086" s="9" t="s">
        <v>30</v>
      </c>
      <c r="BF4086" s="9">
        <v>2019</v>
      </c>
      <c r="BG4086" s="9" t="s">
        <v>43</v>
      </c>
      <c r="BH4086" s="59" t="s">
        <v>164</v>
      </c>
      <c r="BI4086" s="9" t="s">
        <v>6</v>
      </c>
      <c r="BJ4086" s="9">
        <v>146.5</v>
      </c>
      <c r="BK4086" s="9" t="s">
        <v>49</v>
      </c>
    </row>
    <row r="4087" spans="57:63" hidden="1" x14ac:dyDescent="0.3">
      <c r="BE4087" s="10" t="s">
        <v>30</v>
      </c>
      <c r="BF4087" s="10">
        <v>2019</v>
      </c>
      <c r="BG4087" s="10" t="s">
        <v>43</v>
      </c>
      <c r="BH4087" s="58" t="s">
        <v>164</v>
      </c>
      <c r="BI4087" s="10" t="s">
        <v>7</v>
      </c>
      <c r="BJ4087" s="10">
        <v>125.6</v>
      </c>
      <c r="BK4087" s="10" t="s">
        <v>49</v>
      </c>
    </row>
    <row r="4088" spans="57:63" hidden="1" x14ac:dyDescent="0.3">
      <c r="BE4088" s="9" t="s">
        <v>30</v>
      </c>
      <c r="BF4088" s="9">
        <v>2019</v>
      </c>
      <c r="BG4088" s="9" t="s">
        <v>43</v>
      </c>
      <c r="BH4088" s="59" t="s">
        <v>164</v>
      </c>
      <c r="BI4088" s="9" t="s">
        <v>8</v>
      </c>
      <c r="BJ4088" s="9">
        <v>145.69999999999999</v>
      </c>
      <c r="BK4088" s="9" t="s">
        <v>49</v>
      </c>
    </row>
    <row r="4089" spans="57:63" hidden="1" x14ac:dyDescent="0.3">
      <c r="BE4089" s="10" t="s">
        <v>30</v>
      </c>
      <c r="BF4089" s="10">
        <v>2019</v>
      </c>
      <c r="BG4089" s="10" t="s">
        <v>43</v>
      </c>
      <c r="BH4089" s="58" t="s">
        <v>164</v>
      </c>
      <c r="BI4089" s="10" t="s">
        <v>9</v>
      </c>
      <c r="BJ4089" s="10">
        <v>178.8</v>
      </c>
      <c r="BK4089" s="10" t="s">
        <v>49</v>
      </c>
    </row>
    <row r="4090" spans="57:63" hidden="1" x14ac:dyDescent="0.3">
      <c r="BE4090" s="9" t="s">
        <v>30</v>
      </c>
      <c r="BF4090" s="9">
        <v>2019</v>
      </c>
      <c r="BG4090" s="9" t="s">
        <v>43</v>
      </c>
      <c r="BH4090" s="59" t="s">
        <v>164</v>
      </c>
      <c r="BI4090" s="9" t="s">
        <v>10</v>
      </c>
      <c r="BJ4090" s="9">
        <v>133.1</v>
      </c>
      <c r="BK4090" s="9" t="s">
        <v>49</v>
      </c>
    </row>
    <row r="4091" spans="57:63" hidden="1" x14ac:dyDescent="0.3">
      <c r="BE4091" s="10" t="s">
        <v>30</v>
      </c>
      <c r="BF4091" s="10">
        <v>2019</v>
      </c>
      <c r="BG4091" s="10" t="s">
        <v>43</v>
      </c>
      <c r="BH4091" s="58" t="s">
        <v>164</v>
      </c>
      <c r="BI4091" s="10" t="s">
        <v>11</v>
      </c>
      <c r="BJ4091" s="10">
        <v>113.6</v>
      </c>
      <c r="BK4091" s="10" t="s">
        <v>49</v>
      </c>
    </row>
    <row r="4092" spans="57:63" hidden="1" x14ac:dyDescent="0.3">
      <c r="BE4092" s="9" t="s">
        <v>30</v>
      </c>
      <c r="BF4092" s="9">
        <v>2019</v>
      </c>
      <c r="BG4092" s="9" t="s">
        <v>43</v>
      </c>
      <c r="BH4092" s="59" t="s">
        <v>164</v>
      </c>
      <c r="BI4092" s="9" t="s">
        <v>12</v>
      </c>
      <c r="BJ4092" s="9">
        <v>145.5</v>
      </c>
      <c r="BK4092" s="9" t="s">
        <v>49</v>
      </c>
    </row>
    <row r="4093" spans="57:63" hidden="1" x14ac:dyDescent="0.3">
      <c r="BE4093" s="10" t="s">
        <v>30</v>
      </c>
      <c r="BF4093" s="10">
        <v>2019</v>
      </c>
      <c r="BG4093" s="10" t="s">
        <v>43</v>
      </c>
      <c r="BH4093" s="58" t="s">
        <v>164</v>
      </c>
      <c r="BI4093" s="10" t="s">
        <v>14</v>
      </c>
      <c r="BJ4093" s="10">
        <v>157.4</v>
      </c>
      <c r="BK4093" s="10" t="s">
        <v>49</v>
      </c>
    </row>
    <row r="4094" spans="57:63" hidden="1" x14ac:dyDescent="0.3">
      <c r="BE4094" s="9" t="s">
        <v>30</v>
      </c>
      <c r="BF4094" s="9">
        <v>2019</v>
      </c>
      <c r="BG4094" s="9" t="s">
        <v>43</v>
      </c>
      <c r="BH4094" s="59" t="s">
        <v>164</v>
      </c>
      <c r="BI4094" s="9" t="s">
        <v>15</v>
      </c>
      <c r="BJ4094" s="9">
        <v>148.30000000000001</v>
      </c>
      <c r="BK4094" s="9" t="s">
        <v>49</v>
      </c>
    </row>
    <row r="4095" spans="57:63" hidden="1" x14ac:dyDescent="0.3">
      <c r="BE4095" s="10" t="s">
        <v>30</v>
      </c>
      <c r="BF4095" s="10">
        <v>2019</v>
      </c>
      <c r="BG4095" s="10" t="s">
        <v>43</v>
      </c>
      <c r="BH4095" s="58" t="s">
        <v>164</v>
      </c>
      <c r="BI4095" s="10" t="s">
        <v>20</v>
      </c>
      <c r="BJ4095" s="10" t="s">
        <v>32</v>
      </c>
      <c r="BK4095" s="10" t="s">
        <v>77</v>
      </c>
    </row>
    <row r="4096" spans="57:63" hidden="1" x14ac:dyDescent="0.3">
      <c r="BE4096" s="9" t="s">
        <v>30</v>
      </c>
      <c r="BF4096" s="9">
        <v>2019</v>
      </c>
      <c r="BG4096" s="9" t="s">
        <v>43</v>
      </c>
      <c r="BH4096" s="59" t="s">
        <v>164</v>
      </c>
      <c r="BI4096" s="9" t="s">
        <v>21</v>
      </c>
      <c r="BJ4096" s="9">
        <v>147.69999999999999</v>
      </c>
      <c r="BK4096" s="9" t="s">
        <v>77</v>
      </c>
    </row>
    <row r="4097" spans="57:63" hidden="1" x14ac:dyDescent="0.3">
      <c r="BE4097" s="10" t="s">
        <v>30</v>
      </c>
      <c r="BF4097" s="10">
        <v>2019</v>
      </c>
      <c r="BG4097" s="10" t="s">
        <v>43</v>
      </c>
      <c r="BH4097" s="58" t="s">
        <v>164</v>
      </c>
      <c r="BI4097" s="10" t="s">
        <v>22</v>
      </c>
      <c r="BJ4097" s="10">
        <v>150.6</v>
      </c>
      <c r="BK4097" s="10" t="s">
        <v>77</v>
      </c>
    </row>
    <row r="4098" spans="57:63" hidden="1" x14ac:dyDescent="0.3">
      <c r="BE4098" s="9" t="s">
        <v>30</v>
      </c>
      <c r="BF4098" s="9">
        <v>2019</v>
      </c>
      <c r="BG4098" s="9" t="s">
        <v>43</v>
      </c>
      <c r="BH4098" s="59" t="s">
        <v>164</v>
      </c>
      <c r="BI4098" s="9" t="s">
        <v>23</v>
      </c>
      <c r="BJ4098" s="9">
        <v>153.69999999999999</v>
      </c>
      <c r="BK4098" s="9" t="s">
        <v>23</v>
      </c>
    </row>
    <row r="4099" spans="57:63" hidden="1" x14ac:dyDescent="0.3">
      <c r="BE4099" s="10" t="s">
        <v>30</v>
      </c>
      <c r="BF4099" s="10">
        <v>2019</v>
      </c>
      <c r="BG4099" s="10" t="s">
        <v>43</v>
      </c>
      <c r="BH4099" s="58" t="s">
        <v>164</v>
      </c>
      <c r="BI4099" s="10" t="s">
        <v>24</v>
      </c>
      <c r="BJ4099" s="10">
        <v>131.69999999999999</v>
      </c>
      <c r="BK4099" s="10" t="s">
        <v>77</v>
      </c>
    </row>
    <row r="4100" spans="57:63" hidden="1" x14ac:dyDescent="0.3">
      <c r="BE4100" s="9" t="s">
        <v>33</v>
      </c>
      <c r="BF4100" s="9">
        <v>2019</v>
      </c>
      <c r="BG4100" s="9" t="s">
        <v>43</v>
      </c>
      <c r="BH4100" s="59" t="s">
        <v>164</v>
      </c>
      <c r="BI4100" s="9" t="s">
        <v>3</v>
      </c>
      <c r="BJ4100" s="9">
        <v>143.5</v>
      </c>
      <c r="BK4100" s="9" t="s">
        <v>49</v>
      </c>
    </row>
    <row r="4101" spans="57:63" hidden="1" x14ac:dyDescent="0.3">
      <c r="BE4101" s="10" t="s">
        <v>33</v>
      </c>
      <c r="BF4101" s="10">
        <v>2019</v>
      </c>
      <c r="BG4101" s="10" t="s">
        <v>43</v>
      </c>
      <c r="BH4101" s="58" t="s">
        <v>164</v>
      </c>
      <c r="BI4101" s="10" t="s">
        <v>4</v>
      </c>
      <c r="BJ4101" s="10">
        <v>159.80000000000001</v>
      </c>
      <c r="BK4101" s="10" t="s">
        <v>49</v>
      </c>
    </row>
    <row r="4102" spans="57:63" hidden="1" x14ac:dyDescent="0.3">
      <c r="BE4102" s="9" t="s">
        <v>33</v>
      </c>
      <c r="BF4102" s="9">
        <v>2019</v>
      </c>
      <c r="BG4102" s="9" t="s">
        <v>43</v>
      </c>
      <c r="BH4102" s="59" t="s">
        <v>164</v>
      </c>
      <c r="BI4102" s="9" t="s">
        <v>5</v>
      </c>
      <c r="BJ4102" s="9">
        <v>144.69999999999999</v>
      </c>
      <c r="BK4102" s="9" t="s">
        <v>49</v>
      </c>
    </row>
    <row r="4103" spans="57:63" hidden="1" x14ac:dyDescent="0.3">
      <c r="BE4103" s="10" t="s">
        <v>33</v>
      </c>
      <c r="BF4103" s="10">
        <v>2019</v>
      </c>
      <c r="BG4103" s="10" t="s">
        <v>43</v>
      </c>
      <c r="BH4103" s="58" t="s">
        <v>164</v>
      </c>
      <c r="BI4103" s="10" t="s">
        <v>6</v>
      </c>
      <c r="BJ4103" s="10">
        <v>145.6</v>
      </c>
      <c r="BK4103" s="10" t="s">
        <v>49</v>
      </c>
    </row>
    <row r="4104" spans="57:63" hidden="1" x14ac:dyDescent="0.3">
      <c r="BE4104" s="9" t="s">
        <v>33</v>
      </c>
      <c r="BF4104" s="9">
        <v>2019</v>
      </c>
      <c r="BG4104" s="9" t="s">
        <v>43</v>
      </c>
      <c r="BH4104" s="59" t="s">
        <v>164</v>
      </c>
      <c r="BI4104" s="9" t="s">
        <v>7</v>
      </c>
      <c r="BJ4104" s="9">
        <v>121.1</v>
      </c>
      <c r="BK4104" s="9" t="s">
        <v>49</v>
      </c>
    </row>
    <row r="4105" spans="57:63" hidden="1" x14ac:dyDescent="0.3">
      <c r="BE4105" s="10" t="s">
        <v>33</v>
      </c>
      <c r="BF4105" s="10">
        <v>2019</v>
      </c>
      <c r="BG4105" s="10" t="s">
        <v>43</v>
      </c>
      <c r="BH4105" s="58" t="s">
        <v>164</v>
      </c>
      <c r="BI4105" s="10" t="s">
        <v>8</v>
      </c>
      <c r="BJ4105" s="10">
        <v>150.6</v>
      </c>
      <c r="BK4105" s="10" t="s">
        <v>49</v>
      </c>
    </row>
    <row r="4106" spans="57:63" hidden="1" x14ac:dyDescent="0.3">
      <c r="BE4106" s="9" t="s">
        <v>33</v>
      </c>
      <c r="BF4106" s="9">
        <v>2019</v>
      </c>
      <c r="BG4106" s="9" t="s">
        <v>43</v>
      </c>
      <c r="BH4106" s="59" t="s">
        <v>164</v>
      </c>
      <c r="BI4106" s="9" t="s">
        <v>9</v>
      </c>
      <c r="BJ4106" s="9">
        <v>207.2</v>
      </c>
      <c r="BK4106" s="9" t="s">
        <v>49</v>
      </c>
    </row>
    <row r="4107" spans="57:63" hidden="1" x14ac:dyDescent="0.3">
      <c r="BE4107" s="10" t="s">
        <v>33</v>
      </c>
      <c r="BF4107" s="10">
        <v>2019</v>
      </c>
      <c r="BG4107" s="10" t="s">
        <v>43</v>
      </c>
      <c r="BH4107" s="58" t="s">
        <v>164</v>
      </c>
      <c r="BI4107" s="10" t="s">
        <v>10</v>
      </c>
      <c r="BJ4107" s="10">
        <v>131.19999999999999</v>
      </c>
      <c r="BK4107" s="10" t="s">
        <v>49</v>
      </c>
    </row>
    <row r="4108" spans="57:63" hidden="1" x14ac:dyDescent="0.3">
      <c r="BE4108" s="9" t="s">
        <v>33</v>
      </c>
      <c r="BF4108" s="9">
        <v>2019</v>
      </c>
      <c r="BG4108" s="9" t="s">
        <v>43</v>
      </c>
      <c r="BH4108" s="59" t="s">
        <v>164</v>
      </c>
      <c r="BI4108" s="9" t="s">
        <v>11</v>
      </c>
      <c r="BJ4108" s="9">
        <v>114.8</v>
      </c>
      <c r="BK4108" s="9" t="s">
        <v>49</v>
      </c>
    </row>
    <row r="4109" spans="57:63" hidden="1" x14ac:dyDescent="0.3">
      <c r="BE4109" s="10" t="s">
        <v>33</v>
      </c>
      <c r="BF4109" s="10">
        <v>2019</v>
      </c>
      <c r="BG4109" s="10" t="s">
        <v>43</v>
      </c>
      <c r="BH4109" s="58" t="s">
        <v>164</v>
      </c>
      <c r="BI4109" s="10" t="s">
        <v>12</v>
      </c>
      <c r="BJ4109" s="10">
        <v>145.19999999999999</v>
      </c>
      <c r="BK4109" s="10" t="s">
        <v>49</v>
      </c>
    </row>
    <row r="4110" spans="57:63" hidden="1" x14ac:dyDescent="0.3">
      <c r="BE4110" s="9" t="s">
        <v>33</v>
      </c>
      <c r="BF4110" s="9">
        <v>2019</v>
      </c>
      <c r="BG4110" s="9" t="s">
        <v>43</v>
      </c>
      <c r="BH4110" s="59" t="s">
        <v>164</v>
      </c>
      <c r="BI4110" s="9" t="s">
        <v>14</v>
      </c>
      <c r="BJ4110" s="9">
        <v>156.80000000000001</v>
      </c>
      <c r="BK4110" s="9" t="s">
        <v>49</v>
      </c>
    </row>
    <row r="4111" spans="57:63" hidden="1" x14ac:dyDescent="0.3">
      <c r="BE4111" s="10" t="s">
        <v>33</v>
      </c>
      <c r="BF4111" s="10">
        <v>2019</v>
      </c>
      <c r="BG4111" s="10" t="s">
        <v>43</v>
      </c>
      <c r="BH4111" s="58" t="s">
        <v>164</v>
      </c>
      <c r="BI4111" s="10" t="s">
        <v>15</v>
      </c>
      <c r="BJ4111" s="10">
        <v>151.9</v>
      </c>
      <c r="BK4111" s="10" t="s">
        <v>49</v>
      </c>
    </row>
    <row r="4112" spans="57:63" hidden="1" x14ac:dyDescent="0.3">
      <c r="BE4112" s="9" t="s">
        <v>33</v>
      </c>
      <c r="BF4112" s="9">
        <v>2019</v>
      </c>
      <c r="BG4112" s="9" t="s">
        <v>43</v>
      </c>
      <c r="BH4112" s="59" t="s">
        <v>164</v>
      </c>
      <c r="BI4112" s="9" t="s">
        <v>20</v>
      </c>
      <c r="BJ4112" s="9">
        <v>153</v>
      </c>
      <c r="BK4112" s="9" t="s">
        <v>77</v>
      </c>
    </row>
    <row r="4113" spans="57:63" hidden="1" x14ac:dyDescent="0.3">
      <c r="BE4113" s="10" t="s">
        <v>33</v>
      </c>
      <c r="BF4113" s="10">
        <v>2019</v>
      </c>
      <c r="BG4113" s="10" t="s">
        <v>43</v>
      </c>
      <c r="BH4113" s="58" t="s">
        <v>164</v>
      </c>
      <c r="BI4113" s="10" t="s">
        <v>21</v>
      </c>
      <c r="BJ4113" s="10">
        <v>128.9</v>
      </c>
      <c r="BK4113" s="10" t="s">
        <v>77</v>
      </c>
    </row>
    <row r="4114" spans="57:63" hidden="1" x14ac:dyDescent="0.3">
      <c r="BE4114" s="9" t="s">
        <v>33</v>
      </c>
      <c r="BF4114" s="9">
        <v>2019</v>
      </c>
      <c r="BG4114" s="9" t="s">
        <v>43</v>
      </c>
      <c r="BH4114" s="59" t="s">
        <v>164</v>
      </c>
      <c r="BI4114" s="9" t="s">
        <v>22</v>
      </c>
      <c r="BJ4114" s="9">
        <v>138.69999999999999</v>
      </c>
      <c r="BK4114" s="9" t="s">
        <v>77</v>
      </c>
    </row>
    <row r="4115" spans="57:63" hidden="1" x14ac:dyDescent="0.3">
      <c r="BE4115" s="10" t="s">
        <v>33</v>
      </c>
      <c r="BF4115" s="10">
        <v>2019</v>
      </c>
      <c r="BG4115" s="10" t="s">
        <v>43</v>
      </c>
      <c r="BH4115" s="58" t="s">
        <v>164</v>
      </c>
      <c r="BI4115" s="10" t="s">
        <v>23</v>
      </c>
      <c r="BJ4115" s="10">
        <v>142.4</v>
      </c>
      <c r="BK4115" s="10" t="s">
        <v>23</v>
      </c>
    </row>
    <row r="4116" spans="57:63" hidden="1" x14ac:dyDescent="0.3">
      <c r="BE4116" s="9" t="s">
        <v>33</v>
      </c>
      <c r="BF4116" s="9">
        <v>2019</v>
      </c>
      <c r="BG4116" s="9" t="s">
        <v>43</v>
      </c>
      <c r="BH4116" s="59" t="s">
        <v>164</v>
      </c>
      <c r="BI4116" s="9" t="s">
        <v>24</v>
      </c>
      <c r="BJ4116" s="9">
        <v>121.5</v>
      </c>
      <c r="BK4116" s="9" t="s">
        <v>77</v>
      </c>
    </row>
    <row r="4117" spans="57:63" hidden="1" x14ac:dyDescent="0.3">
      <c r="BE4117" s="10" t="s">
        <v>34</v>
      </c>
      <c r="BF4117" s="10">
        <v>2019</v>
      </c>
      <c r="BG4117" s="10" t="s">
        <v>43</v>
      </c>
      <c r="BH4117" s="58" t="s">
        <v>164</v>
      </c>
      <c r="BI4117" s="10" t="s">
        <v>3</v>
      </c>
      <c r="BJ4117" s="10">
        <v>141.80000000000001</v>
      </c>
      <c r="BK4117" s="10" t="s">
        <v>49</v>
      </c>
    </row>
    <row r="4118" spans="57:63" hidden="1" x14ac:dyDescent="0.3">
      <c r="BE4118" s="9" t="s">
        <v>34</v>
      </c>
      <c r="BF4118" s="9">
        <v>2019</v>
      </c>
      <c r="BG4118" s="9" t="s">
        <v>43</v>
      </c>
      <c r="BH4118" s="59" t="s">
        <v>164</v>
      </c>
      <c r="BI4118" s="9" t="s">
        <v>4</v>
      </c>
      <c r="BJ4118" s="9">
        <v>161</v>
      </c>
      <c r="BK4118" s="9" t="s">
        <v>49</v>
      </c>
    </row>
    <row r="4119" spans="57:63" hidden="1" x14ac:dyDescent="0.3">
      <c r="BE4119" s="10" t="s">
        <v>34</v>
      </c>
      <c r="BF4119" s="10">
        <v>2019</v>
      </c>
      <c r="BG4119" s="10" t="s">
        <v>43</v>
      </c>
      <c r="BH4119" s="58" t="s">
        <v>164</v>
      </c>
      <c r="BI4119" s="10" t="s">
        <v>5</v>
      </c>
      <c r="BJ4119" s="10">
        <v>142.6</v>
      </c>
      <c r="BK4119" s="10" t="s">
        <v>49</v>
      </c>
    </row>
    <row r="4120" spans="57:63" hidden="1" x14ac:dyDescent="0.3">
      <c r="BE4120" s="9" t="s">
        <v>34</v>
      </c>
      <c r="BF4120" s="9">
        <v>2019</v>
      </c>
      <c r="BG4120" s="9" t="s">
        <v>43</v>
      </c>
      <c r="BH4120" s="59" t="s">
        <v>164</v>
      </c>
      <c r="BI4120" s="9" t="s">
        <v>6</v>
      </c>
      <c r="BJ4120" s="9">
        <v>146.19999999999999</v>
      </c>
      <c r="BK4120" s="9" t="s">
        <v>49</v>
      </c>
    </row>
    <row r="4121" spans="57:63" hidden="1" x14ac:dyDescent="0.3">
      <c r="BE4121" s="10" t="s">
        <v>34</v>
      </c>
      <c r="BF4121" s="10">
        <v>2019</v>
      </c>
      <c r="BG4121" s="10" t="s">
        <v>43</v>
      </c>
      <c r="BH4121" s="58" t="s">
        <v>164</v>
      </c>
      <c r="BI4121" s="10" t="s">
        <v>7</v>
      </c>
      <c r="BJ4121" s="10">
        <v>123.9</v>
      </c>
      <c r="BK4121" s="10" t="s">
        <v>49</v>
      </c>
    </row>
    <row r="4122" spans="57:63" hidden="1" x14ac:dyDescent="0.3">
      <c r="BE4122" s="9" t="s">
        <v>34</v>
      </c>
      <c r="BF4122" s="9">
        <v>2019</v>
      </c>
      <c r="BG4122" s="9" t="s">
        <v>43</v>
      </c>
      <c r="BH4122" s="59" t="s">
        <v>164</v>
      </c>
      <c r="BI4122" s="9" t="s">
        <v>8</v>
      </c>
      <c r="BJ4122" s="9">
        <v>148</v>
      </c>
      <c r="BK4122" s="9" t="s">
        <v>49</v>
      </c>
    </row>
    <row r="4123" spans="57:63" hidden="1" x14ac:dyDescent="0.3">
      <c r="BE4123" s="10" t="s">
        <v>34</v>
      </c>
      <c r="BF4123" s="10">
        <v>2019</v>
      </c>
      <c r="BG4123" s="10" t="s">
        <v>43</v>
      </c>
      <c r="BH4123" s="58" t="s">
        <v>164</v>
      </c>
      <c r="BI4123" s="10" t="s">
        <v>9</v>
      </c>
      <c r="BJ4123" s="10">
        <v>188.4</v>
      </c>
      <c r="BK4123" s="10" t="s">
        <v>49</v>
      </c>
    </row>
    <row r="4124" spans="57:63" hidden="1" x14ac:dyDescent="0.3">
      <c r="BE4124" s="9" t="s">
        <v>34</v>
      </c>
      <c r="BF4124" s="9">
        <v>2019</v>
      </c>
      <c r="BG4124" s="9" t="s">
        <v>43</v>
      </c>
      <c r="BH4124" s="59" t="s">
        <v>164</v>
      </c>
      <c r="BI4124" s="9" t="s">
        <v>10</v>
      </c>
      <c r="BJ4124" s="9">
        <v>132.5</v>
      </c>
      <c r="BK4124" s="9" t="s">
        <v>49</v>
      </c>
    </row>
    <row r="4125" spans="57:63" hidden="1" x14ac:dyDescent="0.3">
      <c r="BE4125" s="10" t="s">
        <v>34</v>
      </c>
      <c r="BF4125" s="10">
        <v>2019</v>
      </c>
      <c r="BG4125" s="10" t="s">
        <v>43</v>
      </c>
      <c r="BH4125" s="58" t="s">
        <v>164</v>
      </c>
      <c r="BI4125" s="10" t="s">
        <v>11</v>
      </c>
      <c r="BJ4125" s="10">
        <v>114</v>
      </c>
      <c r="BK4125" s="10" t="s">
        <v>49</v>
      </c>
    </row>
    <row r="4126" spans="57:63" hidden="1" x14ac:dyDescent="0.3">
      <c r="BE4126" s="9" t="s">
        <v>34</v>
      </c>
      <c r="BF4126" s="9">
        <v>2019</v>
      </c>
      <c r="BG4126" s="9" t="s">
        <v>43</v>
      </c>
      <c r="BH4126" s="59" t="s">
        <v>164</v>
      </c>
      <c r="BI4126" s="9" t="s">
        <v>12</v>
      </c>
      <c r="BJ4126" s="9">
        <v>145.4</v>
      </c>
      <c r="BK4126" s="9" t="s">
        <v>49</v>
      </c>
    </row>
    <row r="4127" spans="57:63" hidden="1" x14ac:dyDescent="0.3">
      <c r="BE4127" s="10" t="s">
        <v>34</v>
      </c>
      <c r="BF4127" s="10">
        <v>2019</v>
      </c>
      <c r="BG4127" s="10" t="s">
        <v>43</v>
      </c>
      <c r="BH4127" s="58" t="s">
        <v>164</v>
      </c>
      <c r="BI4127" s="10" t="s">
        <v>14</v>
      </c>
      <c r="BJ4127" s="10">
        <v>157.1</v>
      </c>
      <c r="BK4127" s="10" t="s">
        <v>49</v>
      </c>
    </row>
    <row r="4128" spans="57:63" hidden="1" x14ac:dyDescent="0.3">
      <c r="BE4128" s="9" t="s">
        <v>34</v>
      </c>
      <c r="BF4128" s="9">
        <v>2019</v>
      </c>
      <c r="BG4128" s="9" t="s">
        <v>43</v>
      </c>
      <c r="BH4128" s="59" t="s">
        <v>164</v>
      </c>
      <c r="BI4128" s="9" t="s">
        <v>15</v>
      </c>
      <c r="BJ4128" s="9">
        <v>149.6</v>
      </c>
      <c r="BK4128" s="9" t="s">
        <v>49</v>
      </c>
    </row>
    <row r="4129" spans="57:63" hidden="1" x14ac:dyDescent="0.3">
      <c r="BE4129" s="10" t="s">
        <v>34</v>
      </c>
      <c r="BF4129" s="10">
        <v>2019</v>
      </c>
      <c r="BG4129" s="10" t="s">
        <v>43</v>
      </c>
      <c r="BH4129" s="58" t="s">
        <v>164</v>
      </c>
      <c r="BI4129" s="10" t="s">
        <v>20</v>
      </c>
      <c r="BJ4129" s="10">
        <v>153</v>
      </c>
      <c r="BK4129" s="10" t="s">
        <v>77</v>
      </c>
    </row>
    <row r="4130" spans="57:63" hidden="1" x14ac:dyDescent="0.3">
      <c r="BE4130" s="9" t="s">
        <v>34</v>
      </c>
      <c r="BF4130" s="9">
        <v>2019</v>
      </c>
      <c r="BG4130" s="9" t="s">
        <v>43</v>
      </c>
      <c r="BH4130" s="59" t="s">
        <v>164</v>
      </c>
      <c r="BI4130" s="9" t="s">
        <v>21</v>
      </c>
      <c r="BJ4130" s="9">
        <v>140.6</v>
      </c>
      <c r="BK4130" s="9" t="s">
        <v>77</v>
      </c>
    </row>
    <row r="4131" spans="57:63" hidden="1" x14ac:dyDescent="0.3">
      <c r="BE4131" s="10" t="s">
        <v>34</v>
      </c>
      <c r="BF4131" s="10">
        <v>2019</v>
      </c>
      <c r="BG4131" s="10" t="s">
        <v>43</v>
      </c>
      <c r="BH4131" s="58" t="s">
        <v>164</v>
      </c>
      <c r="BI4131" s="10" t="s">
        <v>22</v>
      </c>
      <c r="BJ4131" s="10">
        <v>145</v>
      </c>
      <c r="BK4131" s="10" t="s">
        <v>77</v>
      </c>
    </row>
    <row r="4132" spans="57:63" hidden="1" x14ac:dyDescent="0.3">
      <c r="BE4132" s="9" t="s">
        <v>34</v>
      </c>
      <c r="BF4132" s="9">
        <v>2019</v>
      </c>
      <c r="BG4132" s="9" t="s">
        <v>43</v>
      </c>
      <c r="BH4132" s="59" t="s">
        <v>164</v>
      </c>
      <c r="BI4132" s="9" t="s">
        <v>23</v>
      </c>
      <c r="BJ4132" s="9">
        <v>149.4</v>
      </c>
      <c r="BK4132" s="9" t="s">
        <v>23</v>
      </c>
    </row>
    <row r="4133" spans="57:63" hidden="1" x14ac:dyDescent="0.3">
      <c r="BE4133" s="10" t="s">
        <v>34</v>
      </c>
      <c r="BF4133" s="10">
        <v>2019</v>
      </c>
      <c r="BG4133" s="10" t="s">
        <v>43</v>
      </c>
      <c r="BH4133" s="58" t="s">
        <v>164</v>
      </c>
      <c r="BI4133" s="10" t="s">
        <v>24</v>
      </c>
      <c r="BJ4133" s="10">
        <v>126.3</v>
      </c>
      <c r="BK4133" s="10" t="s">
        <v>77</v>
      </c>
    </row>
    <row r="4134" spans="57:63" hidden="1" x14ac:dyDescent="0.3">
      <c r="BE4134" s="9" t="s">
        <v>30</v>
      </c>
      <c r="BF4134" s="9">
        <v>2019</v>
      </c>
      <c r="BG4134" s="9" t="s">
        <v>45</v>
      </c>
      <c r="BH4134" s="59" t="s">
        <v>165</v>
      </c>
      <c r="BI4134" s="9" t="s">
        <v>3</v>
      </c>
      <c r="BJ4134" s="9">
        <v>141.80000000000001</v>
      </c>
      <c r="BK4134" s="9" t="s">
        <v>49</v>
      </c>
    </row>
    <row r="4135" spans="57:63" hidden="1" x14ac:dyDescent="0.3">
      <c r="BE4135" s="10" t="s">
        <v>30</v>
      </c>
      <c r="BF4135" s="10">
        <v>2019</v>
      </c>
      <c r="BG4135" s="10" t="s">
        <v>45</v>
      </c>
      <c r="BH4135" s="58" t="s">
        <v>165</v>
      </c>
      <c r="BI4135" s="10" t="s">
        <v>4</v>
      </c>
      <c r="BJ4135" s="10">
        <v>163.69999999999999</v>
      </c>
      <c r="BK4135" s="10" t="s">
        <v>49</v>
      </c>
    </row>
    <row r="4136" spans="57:63" hidden="1" x14ac:dyDescent="0.3">
      <c r="BE4136" s="9" t="s">
        <v>30</v>
      </c>
      <c r="BF4136" s="9">
        <v>2019</v>
      </c>
      <c r="BG4136" s="9" t="s">
        <v>45</v>
      </c>
      <c r="BH4136" s="59" t="s">
        <v>165</v>
      </c>
      <c r="BI4136" s="9" t="s">
        <v>5</v>
      </c>
      <c r="BJ4136" s="9">
        <v>143.80000000000001</v>
      </c>
      <c r="BK4136" s="9" t="s">
        <v>49</v>
      </c>
    </row>
    <row r="4137" spans="57:63" hidden="1" x14ac:dyDescent="0.3">
      <c r="BE4137" s="10" t="s">
        <v>30</v>
      </c>
      <c r="BF4137" s="10">
        <v>2019</v>
      </c>
      <c r="BG4137" s="10" t="s">
        <v>45</v>
      </c>
      <c r="BH4137" s="58" t="s">
        <v>165</v>
      </c>
      <c r="BI4137" s="10" t="s">
        <v>6</v>
      </c>
      <c r="BJ4137" s="10">
        <v>147.1</v>
      </c>
      <c r="BK4137" s="10" t="s">
        <v>49</v>
      </c>
    </row>
    <row r="4138" spans="57:63" hidden="1" x14ac:dyDescent="0.3">
      <c r="BE4138" s="9" t="s">
        <v>30</v>
      </c>
      <c r="BF4138" s="9">
        <v>2019</v>
      </c>
      <c r="BG4138" s="9" t="s">
        <v>45</v>
      </c>
      <c r="BH4138" s="59" t="s">
        <v>165</v>
      </c>
      <c r="BI4138" s="9" t="s">
        <v>7</v>
      </c>
      <c r="BJ4138" s="9">
        <v>126</v>
      </c>
      <c r="BK4138" s="9" t="s">
        <v>49</v>
      </c>
    </row>
    <row r="4139" spans="57:63" hidden="1" x14ac:dyDescent="0.3">
      <c r="BE4139" s="10" t="s">
        <v>30</v>
      </c>
      <c r="BF4139" s="10">
        <v>2019</v>
      </c>
      <c r="BG4139" s="10" t="s">
        <v>45</v>
      </c>
      <c r="BH4139" s="58" t="s">
        <v>165</v>
      </c>
      <c r="BI4139" s="10" t="s">
        <v>8</v>
      </c>
      <c r="BJ4139" s="10">
        <v>146.19999999999999</v>
      </c>
      <c r="BK4139" s="10" t="s">
        <v>49</v>
      </c>
    </row>
    <row r="4140" spans="57:63" hidden="1" x14ac:dyDescent="0.3">
      <c r="BE4140" s="9" t="s">
        <v>30</v>
      </c>
      <c r="BF4140" s="9">
        <v>2019</v>
      </c>
      <c r="BG4140" s="9" t="s">
        <v>45</v>
      </c>
      <c r="BH4140" s="59" t="s">
        <v>165</v>
      </c>
      <c r="BI4140" s="9" t="s">
        <v>9</v>
      </c>
      <c r="BJ4140" s="9">
        <v>191.4</v>
      </c>
      <c r="BK4140" s="9" t="s">
        <v>49</v>
      </c>
    </row>
    <row r="4141" spans="57:63" hidden="1" x14ac:dyDescent="0.3">
      <c r="BE4141" s="10" t="s">
        <v>30</v>
      </c>
      <c r="BF4141" s="10">
        <v>2019</v>
      </c>
      <c r="BG4141" s="10" t="s">
        <v>45</v>
      </c>
      <c r="BH4141" s="58" t="s">
        <v>165</v>
      </c>
      <c r="BI4141" s="10" t="s">
        <v>10</v>
      </c>
      <c r="BJ4141" s="10">
        <v>136.19999999999999</v>
      </c>
      <c r="BK4141" s="10" t="s">
        <v>49</v>
      </c>
    </row>
    <row r="4142" spans="57:63" hidden="1" x14ac:dyDescent="0.3">
      <c r="BE4142" s="9" t="s">
        <v>30</v>
      </c>
      <c r="BF4142" s="9">
        <v>2019</v>
      </c>
      <c r="BG4142" s="9" t="s">
        <v>45</v>
      </c>
      <c r="BH4142" s="59" t="s">
        <v>165</v>
      </c>
      <c r="BI4142" s="9" t="s">
        <v>11</v>
      </c>
      <c r="BJ4142" s="9">
        <v>113.8</v>
      </c>
      <c r="BK4142" s="9" t="s">
        <v>49</v>
      </c>
    </row>
    <row r="4143" spans="57:63" hidden="1" x14ac:dyDescent="0.3">
      <c r="BE4143" s="10" t="s">
        <v>30</v>
      </c>
      <c r="BF4143" s="10">
        <v>2019</v>
      </c>
      <c r="BG4143" s="10" t="s">
        <v>45</v>
      </c>
      <c r="BH4143" s="58" t="s">
        <v>165</v>
      </c>
      <c r="BI4143" s="10" t="s">
        <v>12</v>
      </c>
      <c r="BJ4143" s="10">
        <v>147.30000000000001</v>
      </c>
      <c r="BK4143" s="10" t="s">
        <v>49</v>
      </c>
    </row>
    <row r="4144" spans="57:63" hidden="1" x14ac:dyDescent="0.3">
      <c r="BE4144" s="9" t="s">
        <v>30</v>
      </c>
      <c r="BF4144" s="9">
        <v>2019</v>
      </c>
      <c r="BG4144" s="9" t="s">
        <v>45</v>
      </c>
      <c r="BH4144" s="59" t="s">
        <v>165</v>
      </c>
      <c r="BI4144" s="9" t="s">
        <v>14</v>
      </c>
      <c r="BJ4144" s="9">
        <v>157.69999999999999</v>
      </c>
      <c r="BK4144" s="9" t="s">
        <v>49</v>
      </c>
    </row>
    <row r="4145" spans="57:63" hidden="1" x14ac:dyDescent="0.3">
      <c r="BE4145" s="10" t="s">
        <v>30</v>
      </c>
      <c r="BF4145" s="10">
        <v>2019</v>
      </c>
      <c r="BG4145" s="10" t="s">
        <v>45</v>
      </c>
      <c r="BH4145" s="58" t="s">
        <v>165</v>
      </c>
      <c r="BI4145" s="10" t="s">
        <v>15</v>
      </c>
      <c r="BJ4145" s="10">
        <v>150.9</v>
      </c>
      <c r="BK4145" s="10" t="s">
        <v>49</v>
      </c>
    </row>
    <row r="4146" spans="57:63" hidden="1" x14ac:dyDescent="0.3">
      <c r="BE4146" s="9" t="s">
        <v>30</v>
      </c>
      <c r="BF4146" s="9">
        <v>2019</v>
      </c>
      <c r="BG4146" s="9" t="s">
        <v>45</v>
      </c>
      <c r="BH4146" s="59" t="s">
        <v>165</v>
      </c>
      <c r="BI4146" s="9" t="s">
        <v>20</v>
      </c>
      <c r="BJ4146" s="9" t="s">
        <v>32</v>
      </c>
      <c r="BK4146" s="9" t="s">
        <v>77</v>
      </c>
    </row>
    <row r="4147" spans="57:63" hidden="1" x14ac:dyDescent="0.3">
      <c r="BE4147" s="10" t="s">
        <v>30</v>
      </c>
      <c r="BF4147" s="10">
        <v>2019</v>
      </c>
      <c r="BG4147" s="10" t="s">
        <v>45</v>
      </c>
      <c r="BH4147" s="58" t="s">
        <v>165</v>
      </c>
      <c r="BI4147" s="10" t="s">
        <v>21</v>
      </c>
      <c r="BJ4147" s="10">
        <v>148.4</v>
      </c>
      <c r="BK4147" s="10" t="s">
        <v>77</v>
      </c>
    </row>
    <row r="4148" spans="57:63" hidden="1" x14ac:dyDescent="0.3">
      <c r="BE4148" s="9" t="s">
        <v>30</v>
      </c>
      <c r="BF4148" s="9">
        <v>2019</v>
      </c>
      <c r="BG4148" s="9" t="s">
        <v>45</v>
      </c>
      <c r="BH4148" s="59" t="s">
        <v>165</v>
      </c>
      <c r="BI4148" s="9" t="s">
        <v>22</v>
      </c>
      <c r="BJ4148" s="9">
        <v>150.9</v>
      </c>
      <c r="BK4148" s="9" t="s">
        <v>77</v>
      </c>
    </row>
    <row r="4149" spans="57:63" hidden="1" x14ac:dyDescent="0.3">
      <c r="BE4149" s="10" t="s">
        <v>30</v>
      </c>
      <c r="BF4149" s="10">
        <v>2019</v>
      </c>
      <c r="BG4149" s="10" t="s">
        <v>45</v>
      </c>
      <c r="BH4149" s="58" t="s">
        <v>165</v>
      </c>
      <c r="BI4149" s="10" t="s">
        <v>23</v>
      </c>
      <c r="BJ4149" s="10">
        <v>154.30000000000001</v>
      </c>
      <c r="BK4149" s="10" t="s">
        <v>23</v>
      </c>
    </row>
    <row r="4150" spans="57:63" hidden="1" x14ac:dyDescent="0.3">
      <c r="BE4150" s="9" t="s">
        <v>30</v>
      </c>
      <c r="BF4150" s="9">
        <v>2019</v>
      </c>
      <c r="BG4150" s="9" t="s">
        <v>45</v>
      </c>
      <c r="BH4150" s="59" t="s">
        <v>165</v>
      </c>
      <c r="BI4150" s="9" t="s">
        <v>24</v>
      </c>
      <c r="BJ4150" s="9">
        <v>132.1</v>
      </c>
      <c r="BK4150" s="9" t="s">
        <v>77</v>
      </c>
    </row>
    <row r="4151" spans="57:63" hidden="1" x14ac:dyDescent="0.3">
      <c r="BE4151" s="10" t="s">
        <v>33</v>
      </c>
      <c r="BF4151" s="10">
        <v>2019</v>
      </c>
      <c r="BG4151" s="10" t="s">
        <v>45</v>
      </c>
      <c r="BH4151" s="58" t="s">
        <v>165</v>
      </c>
      <c r="BI4151" s="10" t="s">
        <v>3</v>
      </c>
      <c r="BJ4151" s="10">
        <v>144.1</v>
      </c>
      <c r="BK4151" s="10" t="s">
        <v>49</v>
      </c>
    </row>
    <row r="4152" spans="57:63" hidden="1" x14ac:dyDescent="0.3">
      <c r="BE4152" s="9" t="s">
        <v>33</v>
      </c>
      <c r="BF4152" s="9">
        <v>2019</v>
      </c>
      <c r="BG4152" s="9" t="s">
        <v>45</v>
      </c>
      <c r="BH4152" s="59" t="s">
        <v>165</v>
      </c>
      <c r="BI4152" s="9" t="s">
        <v>4</v>
      </c>
      <c r="BJ4152" s="9">
        <v>162.4</v>
      </c>
      <c r="BK4152" s="9" t="s">
        <v>49</v>
      </c>
    </row>
    <row r="4153" spans="57:63" hidden="1" x14ac:dyDescent="0.3">
      <c r="BE4153" s="10" t="s">
        <v>33</v>
      </c>
      <c r="BF4153" s="10">
        <v>2019</v>
      </c>
      <c r="BG4153" s="10" t="s">
        <v>45</v>
      </c>
      <c r="BH4153" s="58" t="s">
        <v>165</v>
      </c>
      <c r="BI4153" s="10" t="s">
        <v>5</v>
      </c>
      <c r="BJ4153" s="10">
        <v>148.4</v>
      </c>
      <c r="BK4153" s="10" t="s">
        <v>49</v>
      </c>
    </row>
    <row r="4154" spans="57:63" hidden="1" x14ac:dyDescent="0.3">
      <c r="BE4154" s="9" t="s">
        <v>33</v>
      </c>
      <c r="BF4154" s="9">
        <v>2019</v>
      </c>
      <c r="BG4154" s="9" t="s">
        <v>45</v>
      </c>
      <c r="BH4154" s="59" t="s">
        <v>165</v>
      </c>
      <c r="BI4154" s="9" t="s">
        <v>6</v>
      </c>
      <c r="BJ4154" s="9">
        <v>145.9</v>
      </c>
      <c r="BK4154" s="9" t="s">
        <v>49</v>
      </c>
    </row>
    <row r="4155" spans="57:63" hidden="1" x14ac:dyDescent="0.3">
      <c r="BE4155" s="10" t="s">
        <v>33</v>
      </c>
      <c r="BF4155" s="10">
        <v>2019</v>
      </c>
      <c r="BG4155" s="10" t="s">
        <v>45</v>
      </c>
      <c r="BH4155" s="58" t="s">
        <v>165</v>
      </c>
      <c r="BI4155" s="10" t="s">
        <v>7</v>
      </c>
      <c r="BJ4155" s="10">
        <v>121.5</v>
      </c>
      <c r="BK4155" s="10" t="s">
        <v>49</v>
      </c>
    </row>
    <row r="4156" spans="57:63" hidden="1" x14ac:dyDescent="0.3">
      <c r="BE4156" s="9" t="s">
        <v>33</v>
      </c>
      <c r="BF4156" s="9">
        <v>2019</v>
      </c>
      <c r="BG4156" s="9" t="s">
        <v>45</v>
      </c>
      <c r="BH4156" s="59" t="s">
        <v>165</v>
      </c>
      <c r="BI4156" s="9" t="s">
        <v>8</v>
      </c>
      <c r="BJ4156" s="9">
        <v>148.80000000000001</v>
      </c>
      <c r="BK4156" s="9" t="s">
        <v>49</v>
      </c>
    </row>
    <row r="4157" spans="57:63" hidden="1" x14ac:dyDescent="0.3">
      <c r="BE4157" s="10" t="s">
        <v>33</v>
      </c>
      <c r="BF4157" s="10">
        <v>2019</v>
      </c>
      <c r="BG4157" s="10" t="s">
        <v>45</v>
      </c>
      <c r="BH4157" s="58" t="s">
        <v>165</v>
      </c>
      <c r="BI4157" s="10" t="s">
        <v>9</v>
      </c>
      <c r="BJ4157" s="10">
        <v>215.7</v>
      </c>
      <c r="BK4157" s="10" t="s">
        <v>49</v>
      </c>
    </row>
    <row r="4158" spans="57:63" hidden="1" x14ac:dyDescent="0.3">
      <c r="BE4158" s="9" t="s">
        <v>33</v>
      </c>
      <c r="BF4158" s="9">
        <v>2019</v>
      </c>
      <c r="BG4158" s="9" t="s">
        <v>45</v>
      </c>
      <c r="BH4158" s="59" t="s">
        <v>165</v>
      </c>
      <c r="BI4158" s="9" t="s">
        <v>10</v>
      </c>
      <c r="BJ4158" s="9">
        <v>134.6</v>
      </c>
      <c r="BK4158" s="9" t="s">
        <v>49</v>
      </c>
    </row>
    <row r="4159" spans="57:63" hidden="1" x14ac:dyDescent="0.3">
      <c r="BE4159" s="10" t="s">
        <v>33</v>
      </c>
      <c r="BF4159" s="10">
        <v>2019</v>
      </c>
      <c r="BG4159" s="10" t="s">
        <v>45</v>
      </c>
      <c r="BH4159" s="58" t="s">
        <v>165</v>
      </c>
      <c r="BI4159" s="10" t="s">
        <v>11</v>
      </c>
      <c r="BJ4159" s="10">
        <v>115</v>
      </c>
      <c r="BK4159" s="10" t="s">
        <v>49</v>
      </c>
    </row>
    <row r="4160" spans="57:63" hidden="1" x14ac:dyDescent="0.3">
      <c r="BE4160" s="9" t="s">
        <v>33</v>
      </c>
      <c r="BF4160" s="9">
        <v>2019</v>
      </c>
      <c r="BG4160" s="9" t="s">
        <v>45</v>
      </c>
      <c r="BH4160" s="59" t="s">
        <v>165</v>
      </c>
      <c r="BI4160" s="9" t="s">
        <v>12</v>
      </c>
      <c r="BJ4160" s="9">
        <v>146.30000000000001</v>
      </c>
      <c r="BK4160" s="9" t="s">
        <v>49</v>
      </c>
    </row>
    <row r="4161" spans="57:63" hidden="1" x14ac:dyDescent="0.3">
      <c r="BE4161" s="10" t="s">
        <v>33</v>
      </c>
      <c r="BF4161" s="10">
        <v>2019</v>
      </c>
      <c r="BG4161" s="10" t="s">
        <v>45</v>
      </c>
      <c r="BH4161" s="58" t="s">
        <v>165</v>
      </c>
      <c r="BI4161" s="10" t="s">
        <v>14</v>
      </c>
      <c r="BJ4161" s="10">
        <v>157.19999999999999</v>
      </c>
      <c r="BK4161" s="10" t="s">
        <v>49</v>
      </c>
    </row>
    <row r="4162" spans="57:63" hidden="1" x14ac:dyDescent="0.3">
      <c r="BE4162" s="9" t="s">
        <v>33</v>
      </c>
      <c r="BF4162" s="9">
        <v>2019</v>
      </c>
      <c r="BG4162" s="9" t="s">
        <v>45</v>
      </c>
      <c r="BH4162" s="59" t="s">
        <v>165</v>
      </c>
      <c r="BI4162" s="9" t="s">
        <v>15</v>
      </c>
      <c r="BJ4162" s="9">
        <v>153.6</v>
      </c>
      <c r="BK4162" s="9" t="s">
        <v>49</v>
      </c>
    </row>
    <row r="4163" spans="57:63" hidden="1" x14ac:dyDescent="0.3">
      <c r="BE4163" s="10" t="s">
        <v>33</v>
      </c>
      <c r="BF4163" s="10">
        <v>2019</v>
      </c>
      <c r="BG4163" s="10" t="s">
        <v>45</v>
      </c>
      <c r="BH4163" s="58" t="s">
        <v>165</v>
      </c>
      <c r="BI4163" s="10" t="s">
        <v>20</v>
      </c>
      <c r="BJ4163" s="10">
        <v>153.5</v>
      </c>
      <c r="BK4163" s="10" t="s">
        <v>77</v>
      </c>
    </row>
    <row r="4164" spans="57:63" hidden="1" x14ac:dyDescent="0.3">
      <c r="BE4164" s="9" t="s">
        <v>33</v>
      </c>
      <c r="BF4164" s="9">
        <v>2019</v>
      </c>
      <c r="BG4164" s="9" t="s">
        <v>45</v>
      </c>
      <c r="BH4164" s="59" t="s">
        <v>165</v>
      </c>
      <c r="BI4164" s="9" t="s">
        <v>21</v>
      </c>
      <c r="BJ4164" s="9">
        <v>132.19999999999999</v>
      </c>
      <c r="BK4164" s="9" t="s">
        <v>77</v>
      </c>
    </row>
    <row r="4165" spans="57:63" hidden="1" x14ac:dyDescent="0.3">
      <c r="BE4165" s="10" t="s">
        <v>33</v>
      </c>
      <c r="BF4165" s="10">
        <v>2019</v>
      </c>
      <c r="BG4165" s="10" t="s">
        <v>45</v>
      </c>
      <c r="BH4165" s="58" t="s">
        <v>165</v>
      </c>
      <c r="BI4165" s="10" t="s">
        <v>22</v>
      </c>
      <c r="BJ4165" s="10">
        <v>139.1</v>
      </c>
      <c r="BK4165" s="10" t="s">
        <v>77</v>
      </c>
    </row>
    <row r="4166" spans="57:63" hidden="1" x14ac:dyDescent="0.3">
      <c r="BE4166" s="9" t="s">
        <v>33</v>
      </c>
      <c r="BF4166" s="9">
        <v>2019</v>
      </c>
      <c r="BG4166" s="9" t="s">
        <v>45</v>
      </c>
      <c r="BH4166" s="59" t="s">
        <v>165</v>
      </c>
      <c r="BI4166" s="9" t="s">
        <v>23</v>
      </c>
      <c r="BJ4166" s="9">
        <v>142.80000000000001</v>
      </c>
      <c r="BK4166" s="9" t="s">
        <v>23</v>
      </c>
    </row>
    <row r="4167" spans="57:63" hidden="1" x14ac:dyDescent="0.3">
      <c r="BE4167" s="10" t="s">
        <v>33</v>
      </c>
      <c r="BF4167" s="10">
        <v>2019</v>
      </c>
      <c r="BG4167" s="10" t="s">
        <v>45</v>
      </c>
      <c r="BH4167" s="58" t="s">
        <v>165</v>
      </c>
      <c r="BI4167" s="10" t="s">
        <v>24</v>
      </c>
      <c r="BJ4167" s="10">
        <v>121.7</v>
      </c>
      <c r="BK4167" s="10" t="s">
        <v>77</v>
      </c>
    </row>
    <row r="4168" spans="57:63" hidden="1" x14ac:dyDescent="0.3">
      <c r="BE4168" s="9" t="s">
        <v>34</v>
      </c>
      <c r="BF4168" s="9">
        <v>2019</v>
      </c>
      <c r="BG4168" s="9" t="s">
        <v>45</v>
      </c>
      <c r="BH4168" s="59" t="s">
        <v>165</v>
      </c>
      <c r="BI4168" s="9" t="s">
        <v>3</v>
      </c>
      <c r="BJ4168" s="9">
        <v>142.5</v>
      </c>
      <c r="BK4168" s="9" t="s">
        <v>49</v>
      </c>
    </row>
    <row r="4169" spans="57:63" hidden="1" x14ac:dyDescent="0.3">
      <c r="BE4169" s="10" t="s">
        <v>34</v>
      </c>
      <c r="BF4169" s="10">
        <v>2019</v>
      </c>
      <c r="BG4169" s="10" t="s">
        <v>45</v>
      </c>
      <c r="BH4169" s="58" t="s">
        <v>165</v>
      </c>
      <c r="BI4169" s="10" t="s">
        <v>4</v>
      </c>
      <c r="BJ4169" s="10">
        <v>163.19999999999999</v>
      </c>
      <c r="BK4169" s="10" t="s">
        <v>49</v>
      </c>
    </row>
    <row r="4170" spans="57:63" hidden="1" x14ac:dyDescent="0.3">
      <c r="BE4170" s="9" t="s">
        <v>34</v>
      </c>
      <c r="BF4170" s="9">
        <v>2019</v>
      </c>
      <c r="BG4170" s="9" t="s">
        <v>45</v>
      </c>
      <c r="BH4170" s="59" t="s">
        <v>165</v>
      </c>
      <c r="BI4170" s="9" t="s">
        <v>5</v>
      </c>
      <c r="BJ4170" s="9">
        <v>145.6</v>
      </c>
      <c r="BK4170" s="9" t="s">
        <v>49</v>
      </c>
    </row>
    <row r="4171" spans="57:63" hidden="1" x14ac:dyDescent="0.3">
      <c r="BE4171" s="10" t="s">
        <v>34</v>
      </c>
      <c r="BF4171" s="10">
        <v>2019</v>
      </c>
      <c r="BG4171" s="10" t="s">
        <v>45</v>
      </c>
      <c r="BH4171" s="58" t="s">
        <v>165</v>
      </c>
      <c r="BI4171" s="10" t="s">
        <v>6</v>
      </c>
      <c r="BJ4171" s="10">
        <v>146.69999999999999</v>
      </c>
      <c r="BK4171" s="10" t="s">
        <v>49</v>
      </c>
    </row>
    <row r="4172" spans="57:63" hidden="1" x14ac:dyDescent="0.3">
      <c r="BE4172" s="9" t="s">
        <v>34</v>
      </c>
      <c r="BF4172" s="9">
        <v>2019</v>
      </c>
      <c r="BG4172" s="9" t="s">
        <v>45</v>
      </c>
      <c r="BH4172" s="59" t="s">
        <v>165</v>
      </c>
      <c r="BI4172" s="9" t="s">
        <v>7</v>
      </c>
      <c r="BJ4172" s="9">
        <v>124.3</v>
      </c>
      <c r="BK4172" s="9" t="s">
        <v>49</v>
      </c>
    </row>
    <row r="4173" spans="57:63" hidden="1" x14ac:dyDescent="0.3">
      <c r="BE4173" s="10" t="s">
        <v>34</v>
      </c>
      <c r="BF4173" s="10">
        <v>2019</v>
      </c>
      <c r="BG4173" s="10" t="s">
        <v>45</v>
      </c>
      <c r="BH4173" s="58" t="s">
        <v>165</v>
      </c>
      <c r="BI4173" s="10" t="s">
        <v>8</v>
      </c>
      <c r="BJ4173" s="10">
        <v>147.4</v>
      </c>
      <c r="BK4173" s="10" t="s">
        <v>49</v>
      </c>
    </row>
    <row r="4174" spans="57:63" hidden="1" x14ac:dyDescent="0.3">
      <c r="BE4174" s="9" t="s">
        <v>34</v>
      </c>
      <c r="BF4174" s="9">
        <v>2019</v>
      </c>
      <c r="BG4174" s="9" t="s">
        <v>45</v>
      </c>
      <c r="BH4174" s="59" t="s">
        <v>165</v>
      </c>
      <c r="BI4174" s="9" t="s">
        <v>9</v>
      </c>
      <c r="BJ4174" s="9">
        <v>199.6</v>
      </c>
      <c r="BK4174" s="9" t="s">
        <v>49</v>
      </c>
    </row>
    <row r="4175" spans="57:63" hidden="1" x14ac:dyDescent="0.3">
      <c r="BE4175" s="10" t="s">
        <v>34</v>
      </c>
      <c r="BF4175" s="10">
        <v>2019</v>
      </c>
      <c r="BG4175" s="10" t="s">
        <v>45</v>
      </c>
      <c r="BH4175" s="58" t="s">
        <v>165</v>
      </c>
      <c r="BI4175" s="10" t="s">
        <v>10</v>
      </c>
      <c r="BJ4175" s="10">
        <v>135.69999999999999</v>
      </c>
      <c r="BK4175" s="10" t="s">
        <v>49</v>
      </c>
    </row>
    <row r="4176" spans="57:63" hidden="1" x14ac:dyDescent="0.3">
      <c r="BE4176" s="9" t="s">
        <v>34</v>
      </c>
      <c r="BF4176" s="9">
        <v>2019</v>
      </c>
      <c r="BG4176" s="9" t="s">
        <v>45</v>
      </c>
      <c r="BH4176" s="59" t="s">
        <v>165</v>
      </c>
      <c r="BI4176" s="9" t="s">
        <v>11</v>
      </c>
      <c r="BJ4176" s="9">
        <v>114.2</v>
      </c>
      <c r="BK4176" s="9" t="s">
        <v>49</v>
      </c>
    </row>
    <row r="4177" spans="57:63" hidden="1" x14ac:dyDescent="0.3">
      <c r="BE4177" s="10" t="s">
        <v>34</v>
      </c>
      <c r="BF4177" s="10">
        <v>2019</v>
      </c>
      <c r="BG4177" s="10" t="s">
        <v>45</v>
      </c>
      <c r="BH4177" s="58" t="s">
        <v>165</v>
      </c>
      <c r="BI4177" s="10" t="s">
        <v>12</v>
      </c>
      <c r="BJ4177" s="10">
        <v>147</v>
      </c>
      <c r="BK4177" s="10" t="s">
        <v>49</v>
      </c>
    </row>
    <row r="4178" spans="57:63" hidden="1" x14ac:dyDescent="0.3">
      <c r="BE4178" s="9" t="s">
        <v>34</v>
      </c>
      <c r="BF4178" s="9">
        <v>2019</v>
      </c>
      <c r="BG4178" s="9" t="s">
        <v>45</v>
      </c>
      <c r="BH4178" s="59" t="s">
        <v>165</v>
      </c>
      <c r="BI4178" s="9" t="s">
        <v>14</v>
      </c>
      <c r="BJ4178" s="9">
        <v>157.5</v>
      </c>
      <c r="BK4178" s="9" t="s">
        <v>49</v>
      </c>
    </row>
    <row r="4179" spans="57:63" hidden="1" x14ac:dyDescent="0.3">
      <c r="BE4179" s="10" t="s">
        <v>34</v>
      </c>
      <c r="BF4179" s="10">
        <v>2019</v>
      </c>
      <c r="BG4179" s="10" t="s">
        <v>45</v>
      </c>
      <c r="BH4179" s="58" t="s">
        <v>165</v>
      </c>
      <c r="BI4179" s="10" t="s">
        <v>15</v>
      </c>
      <c r="BJ4179" s="10">
        <v>151.9</v>
      </c>
      <c r="BK4179" s="10" t="s">
        <v>49</v>
      </c>
    </row>
    <row r="4180" spans="57:63" hidden="1" x14ac:dyDescent="0.3">
      <c r="BE4180" s="9" t="s">
        <v>34</v>
      </c>
      <c r="BF4180" s="9">
        <v>2019</v>
      </c>
      <c r="BG4180" s="9" t="s">
        <v>45</v>
      </c>
      <c r="BH4180" s="59" t="s">
        <v>165</v>
      </c>
      <c r="BI4180" s="9" t="s">
        <v>20</v>
      </c>
      <c r="BJ4180" s="9">
        <v>153.5</v>
      </c>
      <c r="BK4180" s="9" t="s">
        <v>77</v>
      </c>
    </row>
    <row r="4181" spans="57:63" hidden="1" x14ac:dyDescent="0.3">
      <c r="BE4181" s="10" t="s">
        <v>34</v>
      </c>
      <c r="BF4181" s="10">
        <v>2019</v>
      </c>
      <c r="BG4181" s="10" t="s">
        <v>45</v>
      </c>
      <c r="BH4181" s="58" t="s">
        <v>165</v>
      </c>
      <c r="BI4181" s="10" t="s">
        <v>21</v>
      </c>
      <c r="BJ4181" s="10">
        <v>142.30000000000001</v>
      </c>
      <c r="BK4181" s="10" t="s">
        <v>77</v>
      </c>
    </row>
    <row r="4182" spans="57:63" hidden="1" x14ac:dyDescent="0.3">
      <c r="BE4182" s="9" t="s">
        <v>34</v>
      </c>
      <c r="BF4182" s="9">
        <v>2019</v>
      </c>
      <c r="BG4182" s="9" t="s">
        <v>45</v>
      </c>
      <c r="BH4182" s="59" t="s">
        <v>165</v>
      </c>
      <c r="BI4182" s="9" t="s">
        <v>22</v>
      </c>
      <c r="BJ4182" s="9">
        <v>145.30000000000001</v>
      </c>
      <c r="BK4182" s="9" t="s">
        <v>77</v>
      </c>
    </row>
    <row r="4183" spans="57:63" hidden="1" x14ac:dyDescent="0.3">
      <c r="BE4183" s="10" t="s">
        <v>34</v>
      </c>
      <c r="BF4183" s="10">
        <v>2019</v>
      </c>
      <c r="BG4183" s="10" t="s">
        <v>45</v>
      </c>
      <c r="BH4183" s="58" t="s">
        <v>165</v>
      </c>
      <c r="BI4183" s="10" t="s">
        <v>23</v>
      </c>
      <c r="BJ4183" s="10">
        <v>149.9</v>
      </c>
      <c r="BK4183" s="10" t="s">
        <v>23</v>
      </c>
    </row>
    <row r="4184" spans="57:63" hidden="1" x14ac:dyDescent="0.3">
      <c r="BE4184" s="9" t="s">
        <v>34</v>
      </c>
      <c r="BF4184" s="9">
        <v>2019</v>
      </c>
      <c r="BG4184" s="9" t="s">
        <v>45</v>
      </c>
      <c r="BH4184" s="59" t="s">
        <v>165</v>
      </c>
      <c r="BI4184" s="9" t="s">
        <v>24</v>
      </c>
      <c r="BJ4184" s="9">
        <v>126.6</v>
      </c>
      <c r="BK4184" s="9" t="s">
        <v>77</v>
      </c>
    </row>
    <row r="4185" spans="57:63" hidden="1" x14ac:dyDescent="0.3">
      <c r="BE4185" s="10" t="s">
        <v>30</v>
      </c>
      <c r="BF4185" s="10">
        <v>2019</v>
      </c>
      <c r="BG4185" s="10" t="s">
        <v>46</v>
      </c>
      <c r="BH4185" s="58" t="s">
        <v>166</v>
      </c>
      <c r="BI4185" s="10" t="s">
        <v>3</v>
      </c>
      <c r="BJ4185" s="10">
        <v>142.80000000000001</v>
      </c>
      <c r="BK4185" s="10" t="s">
        <v>49</v>
      </c>
    </row>
    <row r="4186" spans="57:63" hidden="1" x14ac:dyDescent="0.3">
      <c r="BE4186" s="9" t="s">
        <v>30</v>
      </c>
      <c r="BF4186" s="9">
        <v>2019</v>
      </c>
      <c r="BG4186" s="9" t="s">
        <v>46</v>
      </c>
      <c r="BH4186" s="59" t="s">
        <v>166</v>
      </c>
      <c r="BI4186" s="9" t="s">
        <v>4</v>
      </c>
      <c r="BJ4186" s="9">
        <v>165.3</v>
      </c>
      <c r="BK4186" s="9" t="s">
        <v>49</v>
      </c>
    </row>
    <row r="4187" spans="57:63" hidden="1" x14ac:dyDescent="0.3">
      <c r="BE4187" s="10" t="s">
        <v>30</v>
      </c>
      <c r="BF4187" s="10">
        <v>2019</v>
      </c>
      <c r="BG4187" s="10" t="s">
        <v>46</v>
      </c>
      <c r="BH4187" s="58" t="s">
        <v>166</v>
      </c>
      <c r="BI4187" s="10" t="s">
        <v>5</v>
      </c>
      <c r="BJ4187" s="10">
        <v>149.5</v>
      </c>
      <c r="BK4187" s="10" t="s">
        <v>49</v>
      </c>
    </row>
    <row r="4188" spans="57:63" hidden="1" x14ac:dyDescent="0.3">
      <c r="BE4188" s="9" t="s">
        <v>30</v>
      </c>
      <c r="BF4188" s="9">
        <v>2019</v>
      </c>
      <c r="BG4188" s="9" t="s">
        <v>46</v>
      </c>
      <c r="BH4188" s="59" t="s">
        <v>166</v>
      </c>
      <c r="BI4188" s="9" t="s">
        <v>6</v>
      </c>
      <c r="BJ4188" s="9">
        <v>148.69999999999999</v>
      </c>
      <c r="BK4188" s="9" t="s">
        <v>49</v>
      </c>
    </row>
    <row r="4189" spans="57:63" hidden="1" x14ac:dyDescent="0.3">
      <c r="BE4189" s="10" t="s">
        <v>30</v>
      </c>
      <c r="BF4189" s="10">
        <v>2019</v>
      </c>
      <c r="BG4189" s="10" t="s">
        <v>46</v>
      </c>
      <c r="BH4189" s="58" t="s">
        <v>166</v>
      </c>
      <c r="BI4189" s="10" t="s">
        <v>7</v>
      </c>
      <c r="BJ4189" s="10">
        <v>127.5</v>
      </c>
      <c r="BK4189" s="10" t="s">
        <v>49</v>
      </c>
    </row>
    <row r="4190" spans="57:63" hidden="1" x14ac:dyDescent="0.3">
      <c r="BE4190" s="9" t="s">
        <v>30</v>
      </c>
      <c r="BF4190" s="9">
        <v>2019</v>
      </c>
      <c r="BG4190" s="9" t="s">
        <v>46</v>
      </c>
      <c r="BH4190" s="59" t="s">
        <v>166</v>
      </c>
      <c r="BI4190" s="9" t="s">
        <v>8</v>
      </c>
      <c r="BJ4190" s="9">
        <v>144.30000000000001</v>
      </c>
      <c r="BK4190" s="9" t="s">
        <v>49</v>
      </c>
    </row>
    <row r="4191" spans="57:63" hidden="1" x14ac:dyDescent="0.3">
      <c r="BE4191" s="10" t="s">
        <v>30</v>
      </c>
      <c r="BF4191" s="10">
        <v>2019</v>
      </c>
      <c r="BG4191" s="10" t="s">
        <v>46</v>
      </c>
      <c r="BH4191" s="58" t="s">
        <v>166</v>
      </c>
      <c r="BI4191" s="10" t="s">
        <v>9</v>
      </c>
      <c r="BJ4191" s="10">
        <v>209.5</v>
      </c>
      <c r="BK4191" s="10" t="s">
        <v>49</v>
      </c>
    </row>
    <row r="4192" spans="57:63" hidden="1" x14ac:dyDescent="0.3">
      <c r="BE4192" s="9" t="s">
        <v>30</v>
      </c>
      <c r="BF4192" s="9">
        <v>2019</v>
      </c>
      <c r="BG4192" s="9" t="s">
        <v>46</v>
      </c>
      <c r="BH4192" s="59" t="s">
        <v>166</v>
      </c>
      <c r="BI4192" s="9" t="s">
        <v>10</v>
      </c>
      <c r="BJ4192" s="9">
        <v>138.80000000000001</v>
      </c>
      <c r="BK4192" s="9" t="s">
        <v>49</v>
      </c>
    </row>
    <row r="4193" spans="57:63" hidden="1" x14ac:dyDescent="0.3">
      <c r="BE4193" s="10" t="s">
        <v>30</v>
      </c>
      <c r="BF4193" s="10">
        <v>2019</v>
      </c>
      <c r="BG4193" s="10" t="s">
        <v>46</v>
      </c>
      <c r="BH4193" s="58" t="s">
        <v>166</v>
      </c>
      <c r="BI4193" s="10" t="s">
        <v>11</v>
      </c>
      <c r="BJ4193" s="10">
        <v>113.6</v>
      </c>
      <c r="BK4193" s="10" t="s">
        <v>49</v>
      </c>
    </row>
    <row r="4194" spans="57:63" hidden="1" x14ac:dyDescent="0.3">
      <c r="BE4194" s="9" t="s">
        <v>30</v>
      </c>
      <c r="BF4194" s="9">
        <v>2019</v>
      </c>
      <c r="BG4194" s="9" t="s">
        <v>46</v>
      </c>
      <c r="BH4194" s="59" t="s">
        <v>166</v>
      </c>
      <c r="BI4194" s="9" t="s">
        <v>12</v>
      </c>
      <c r="BJ4194" s="9">
        <v>149.1</v>
      </c>
      <c r="BK4194" s="9" t="s">
        <v>49</v>
      </c>
    </row>
    <row r="4195" spans="57:63" hidden="1" x14ac:dyDescent="0.3">
      <c r="BE4195" s="10" t="s">
        <v>30</v>
      </c>
      <c r="BF4195" s="10">
        <v>2019</v>
      </c>
      <c r="BG4195" s="10" t="s">
        <v>46</v>
      </c>
      <c r="BH4195" s="58" t="s">
        <v>166</v>
      </c>
      <c r="BI4195" s="10" t="s">
        <v>14</v>
      </c>
      <c r="BJ4195" s="10">
        <v>158.30000000000001</v>
      </c>
      <c r="BK4195" s="10" t="s">
        <v>49</v>
      </c>
    </row>
    <row r="4196" spans="57:63" hidden="1" x14ac:dyDescent="0.3">
      <c r="BE4196" s="9" t="s">
        <v>30</v>
      </c>
      <c r="BF4196" s="9">
        <v>2019</v>
      </c>
      <c r="BG4196" s="9" t="s">
        <v>46</v>
      </c>
      <c r="BH4196" s="59" t="s">
        <v>166</v>
      </c>
      <c r="BI4196" s="9" t="s">
        <v>15</v>
      </c>
      <c r="BJ4196" s="9">
        <v>154.30000000000001</v>
      </c>
      <c r="BK4196" s="9" t="s">
        <v>49</v>
      </c>
    </row>
    <row r="4197" spans="57:63" hidden="1" x14ac:dyDescent="0.3">
      <c r="BE4197" s="10" t="s">
        <v>30</v>
      </c>
      <c r="BF4197" s="10">
        <v>2019</v>
      </c>
      <c r="BG4197" s="10" t="s">
        <v>46</v>
      </c>
      <c r="BH4197" s="58" t="s">
        <v>166</v>
      </c>
      <c r="BI4197" s="10" t="s">
        <v>20</v>
      </c>
      <c r="BJ4197" s="10" t="s">
        <v>32</v>
      </c>
      <c r="BK4197" s="10" t="s">
        <v>77</v>
      </c>
    </row>
    <row r="4198" spans="57:63" hidden="1" x14ac:dyDescent="0.3">
      <c r="BE4198" s="9" t="s">
        <v>30</v>
      </c>
      <c r="BF4198" s="9">
        <v>2019</v>
      </c>
      <c r="BG4198" s="9" t="s">
        <v>46</v>
      </c>
      <c r="BH4198" s="59" t="s">
        <v>166</v>
      </c>
      <c r="BI4198" s="9" t="s">
        <v>21</v>
      </c>
      <c r="BJ4198" s="9">
        <v>149.9</v>
      </c>
      <c r="BK4198" s="9" t="s">
        <v>77</v>
      </c>
    </row>
    <row r="4199" spans="57:63" hidden="1" x14ac:dyDescent="0.3">
      <c r="BE4199" s="10" t="s">
        <v>30</v>
      </c>
      <c r="BF4199" s="10">
        <v>2019</v>
      </c>
      <c r="BG4199" s="10" t="s">
        <v>46</v>
      </c>
      <c r="BH4199" s="58" t="s">
        <v>166</v>
      </c>
      <c r="BI4199" s="10" t="s">
        <v>22</v>
      </c>
      <c r="BJ4199" s="10">
        <v>151.19999999999999</v>
      </c>
      <c r="BK4199" s="10" t="s">
        <v>77</v>
      </c>
    </row>
    <row r="4200" spans="57:63" hidden="1" x14ac:dyDescent="0.3">
      <c r="BE4200" s="9" t="s">
        <v>30</v>
      </c>
      <c r="BF4200" s="9">
        <v>2019</v>
      </c>
      <c r="BG4200" s="9" t="s">
        <v>46</v>
      </c>
      <c r="BH4200" s="59" t="s">
        <v>166</v>
      </c>
      <c r="BI4200" s="9" t="s">
        <v>23</v>
      </c>
      <c r="BJ4200" s="9">
        <v>154.80000000000001</v>
      </c>
      <c r="BK4200" s="9" t="s">
        <v>23</v>
      </c>
    </row>
    <row r="4201" spans="57:63" hidden="1" x14ac:dyDescent="0.3">
      <c r="BE4201" s="10" t="s">
        <v>30</v>
      </c>
      <c r="BF4201" s="10">
        <v>2019</v>
      </c>
      <c r="BG4201" s="10" t="s">
        <v>46</v>
      </c>
      <c r="BH4201" s="58" t="s">
        <v>166</v>
      </c>
      <c r="BI4201" s="10" t="s">
        <v>24</v>
      </c>
      <c r="BJ4201" s="10">
        <v>135</v>
      </c>
      <c r="BK4201" s="10" t="s">
        <v>77</v>
      </c>
    </row>
    <row r="4202" spans="57:63" hidden="1" x14ac:dyDescent="0.3">
      <c r="BE4202" s="9" t="s">
        <v>33</v>
      </c>
      <c r="BF4202" s="9">
        <v>2019</v>
      </c>
      <c r="BG4202" s="9" t="s">
        <v>46</v>
      </c>
      <c r="BH4202" s="59" t="s">
        <v>166</v>
      </c>
      <c r="BI4202" s="9" t="s">
        <v>3</v>
      </c>
      <c r="BJ4202" s="9">
        <v>144.9</v>
      </c>
      <c r="BK4202" s="9" t="s">
        <v>49</v>
      </c>
    </row>
    <row r="4203" spans="57:63" hidden="1" x14ac:dyDescent="0.3">
      <c r="BE4203" s="10" t="s">
        <v>33</v>
      </c>
      <c r="BF4203" s="10">
        <v>2019</v>
      </c>
      <c r="BG4203" s="10" t="s">
        <v>46</v>
      </c>
      <c r="BH4203" s="58" t="s">
        <v>166</v>
      </c>
      <c r="BI4203" s="10" t="s">
        <v>4</v>
      </c>
      <c r="BJ4203" s="10">
        <v>164.5</v>
      </c>
      <c r="BK4203" s="10" t="s">
        <v>49</v>
      </c>
    </row>
    <row r="4204" spans="57:63" hidden="1" x14ac:dyDescent="0.3">
      <c r="BE4204" s="9" t="s">
        <v>33</v>
      </c>
      <c r="BF4204" s="9">
        <v>2019</v>
      </c>
      <c r="BG4204" s="9" t="s">
        <v>46</v>
      </c>
      <c r="BH4204" s="59" t="s">
        <v>166</v>
      </c>
      <c r="BI4204" s="9" t="s">
        <v>5</v>
      </c>
      <c r="BJ4204" s="9">
        <v>153.69999999999999</v>
      </c>
      <c r="BK4204" s="9" t="s">
        <v>49</v>
      </c>
    </row>
    <row r="4205" spans="57:63" hidden="1" x14ac:dyDescent="0.3">
      <c r="BE4205" s="10" t="s">
        <v>33</v>
      </c>
      <c r="BF4205" s="10">
        <v>2019</v>
      </c>
      <c r="BG4205" s="10" t="s">
        <v>46</v>
      </c>
      <c r="BH4205" s="58" t="s">
        <v>166</v>
      </c>
      <c r="BI4205" s="10" t="s">
        <v>6</v>
      </c>
      <c r="BJ4205" s="10">
        <v>147.5</v>
      </c>
      <c r="BK4205" s="10" t="s">
        <v>49</v>
      </c>
    </row>
    <row r="4206" spans="57:63" hidden="1" x14ac:dyDescent="0.3">
      <c r="BE4206" s="9" t="s">
        <v>33</v>
      </c>
      <c r="BF4206" s="9">
        <v>2019</v>
      </c>
      <c r="BG4206" s="9" t="s">
        <v>46</v>
      </c>
      <c r="BH4206" s="59" t="s">
        <v>166</v>
      </c>
      <c r="BI4206" s="9" t="s">
        <v>7</v>
      </c>
      <c r="BJ4206" s="9">
        <v>122.7</v>
      </c>
      <c r="BK4206" s="9" t="s">
        <v>49</v>
      </c>
    </row>
    <row r="4207" spans="57:63" hidden="1" x14ac:dyDescent="0.3">
      <c r="BE4207" s="10" t="s">
        <v>33</v>
      </c>
      <c r="BF4207" s="10">
        <v>2019</v>
      </c>
      <c r="BG4207" s="10" t="s">
        <v>46</v>
      </c>
      <c r="BH4207" s="58" t="s">
        <v>166</v>
      </c>
      <c r="BI4207" s="10" t="s">
        <v>8</v>
      </c>
      <c r="BJ4207" s="10">
        <v>147.19999999999999</v>
      </c>
      <c r="BK4207" s="10" t="s">
        <v>49</v>
      </c>
    </row>
    <row r="4208" spans="57:63" hidden="1" x14ac:dyDescent="0.3">
      <c r="BE4208" s="9" t="s">
        <v>33</v>
      </c>
      <c r="BF4208" s="9">
        <v>2019</v>
      </c>
      <c r="BG4208" s="9" t="s">
        <v>46</v>
      </c>
      <c r="BH4208" s="59" t="s">
        <v>166</v>
      </c>
      <c r="BI4208" s="9" t="s">
        <v>9</v>
      </c>
      <c r="BJ4208" s="9">
        <v>231.5</v>
      </c>
      <c r="BK4208" s="9" t="s">
        <v>49</v>
      </c>
    </row>
    <row r="4209" spans="57:63" hidden="1" x14ac:dyDescent="0.3">
      <c r="BE4209" s="10" t="s">
        <v>33</v>
      </c>
      <c r="BF4209" s="10">
        <v>2019</v>
      </c>
      <c r="BG4209" s="10" t="s">
        <v>46</v>
      </c>
      <c r="BH4209" s="58" t="s">
        <v>166</v>
      </c>
      <c r="BI4209" s="10" t="s">
        <v>10</v>
      </c>
      <c r="BJ4209" s="10">
        <v>137.19999999999999</v>
      </c>
      <c r="BK4209" s="10" t="s">
        <v>49</v>
      </c>
    </row>
    <row r="4210" spans="57:63" hidden="1" x14ac:dyDescent="0.3">
      <c r="BE4210" s="9" t="s">
        <v>33</v>
      </c>
      <c r="BF4210" s="9">
        <v>2019</v>
      </c>
      <c r="BG4210" s="9" t="s">
        <v>46</v>
      </c>
      <c r="BH4210" s="59" t="s">
        <v>166</v>
      </c>
      <c r="BI4210" s="9" t="s">
        <v>11</v>
      </c>
      <c r="BJ4210" s="9">
        <v>114.7</v>
      </c>
      <c r="BK4210" s="9" t="s">
        <v>49</v>
      </c>
    </row>
    <row r="4211" spans="57:63" hidden="1" x14ac:dyDescent="0.3">
      <c r="BE4211" s="10" t="s">
        <v>33</v>
      </c>
      <c r="BF4211" s="10">
        <v>2019</v>
      </c>
      <c r="BG4211" s="10" t="s">
        <v>46</v>
      </c>
      <c r="BH4211" s="58" t="s">
        <v>166</v>
      </c>
      <c r="BI4211" s="10" t="s">
        <v>12</v>
      </c>
      <c r="BJ4211" s="10">
        <v>148</v>
      </c>
      <c r="BK4211" s="10" t="s">
        <v>49</v>
      </c>
    </row>
    <row r="4212" spans="57:63" hidden="1" x14ac:dyDescent="0.3">
      <c r="BE4212" s="9" t="s">
        <v>33</v>
      </c>
      <c r="BF4212" s="9">
        <v>2019</v>
      </c>
      <c r="BG4212" s="9" t="s">
        <v>46</v>
      </c>
      <c r="BH4212" s="59" t="s">
        <v>166</v>
      </c>
      <c r="BI4212" s="9" t="s">
        <v>14</v>
      </c>
      <c r="BJ4212" s="9">
        <v>157.69999999999999</v>
      </c>
      <c r="BK4212" s="9" t="s">
        <v>49</v>
      </c>
    </row>
    <row r="4213" spans="57:63" hidden="1" x14ac:dyDescent="0.3">
      <c r="BE4213" s="10" t="s">
        <v>33</v>
      </c>
      <c r="BF4213" s="10">
        <v>2019</v>
      </c>
      <c r="BG4213" s="10" t="s">
        <v>46</v>
      </c>
      <c r="BH4213" s="58" t="s">
        <v>166</v>
      </c>
      <c r="BI4213" s="10" t="s">
        <v>15</v>
      </c>
      <c r="BJ4213" s="10">
        <v>156.30000000000001</v>
      </c>
      <c r="BK4213" s="10" t="s">
        <v>49</v>
      </c>
    </row>
    <row r="4214" spans="57:63" hidden="1" x14ac:dyDescent="0.3">
      <c r="BE4214" s="9" t="s">
        <v>33</v>
      </c>
      <c r="BF4214" s="9">
        <v>2019</v>
      </c>
      <c r="BG4214" s="9" t="s">
        <v>46</v>
      </c>
      <c r="BH4214" s="59" t="s">
        <v>166</v>
      </c>
      <c r="BI4214" s="9" t="s">
        <v>20</v>
      </c>
      <c r="BJ4214" s="9">
        <v>152.80000000000001</v>
      </c>
      <c r="BK4214" s="9" t="s">
        <v>77</v>
      </c>
    </row>
    <row r="4215" spans="57:63" hidden="1" x14ac:dyDescent="0.3">
      <c r="BE4215" s="10" t="s">
        <v>33</v>
      </c>
      <c r="BF4215" s="10">
        <v>2019</v>
      </c>
      <c r="BG4215" s="10" t="s">
        <v>46</v>
      </c>
      <c r="BH4215" s="58" t="s">
        <v>166</v>
      </c>
      <c r="BI4215" s="10" t="s">
        <v>21</v>
      </c>
      <c r="BJ4215" s="10">
        <v>133.6</v>
      </c>
      <c r="BK4215" s="10" t="s">
        <v>77</v>
      </c>
    </row>
    <row r="4216" spans="57:63" hidden="1" x14ac:dyDescent="0.3">
      <c r="BE4216" s="9" t="s">
        <v>33</v>
      </c>
      <c r="BF4216" s="9">
        <v>2019</v>
      </c>
      <c r="BG4216" s="9" t="s">
        <v>46</v>
      </c>
      <c r="BH4216" s="59" t="s">
        <v>166</v>
      </c>
      <c r="BI4216" s="9" t="s">
        <v>22</v>
      </c>
      <c r="BJ4216" s="9">
        <v>139.80000000000001</v>
      </c>
      <c r="BK4216" s="9" t="s">
        <v>77</v>
      </c>
    </row>
    <row r="4217" spans="57:63" hidden="1" x14ac:dyDescent="0.3">
      <c r="BE4217" s="10" t="s">
        <v>33</v>
      </c>
      <c r="BF4217" s="10">
        <v>2019</v>
      </c>
      <c r="BG4217" s="10" t="s">
        <v>46</v>
      </c>
      <c r="BH4217" s="58" t="s">
        <v>166</v>
      </c>
      <c r="BI4217" s="10" t="s">
        <v>23</v>
      </c>
      <c r="BJ4217" s="10">
        <v>143.19999999999999</v>
      </c>
      <c r="BK4217" s="10" t="s">
        <v>23</v>
      </c>
    </row>
    <row r="4218" spans="57:63" hidden="1" x14ac:dyDescent="0.3">
      <c r="BE4218" s="9" t="s">
        <v>33</v>
      </c>
      <c r="BF4218" s="9">
        <v>2019</v>
      </c>
      <c r="BG4218" s="9" t="s">
        <v>46</v>
      </c>
      <c r="BH4218" s="59" t="s">
        <v>166</v>
      </c>
      <c r="BI4218" s="9" t="s">
        <v>24</v>
      </c>
      <c r="BJ4218" s="9">
        <v>125.2</v>
      </c>
      <c r="BK4218" s="9" t="s">
        <v>77</v>
      </c>
    </row>
    <row r="4219" spans="57:63" hidden="1" x14ac:dyDescent="0.3">
      <c r="BE4219" s="10" t="s">
        <v>34</v>
      </c>
      <c r="BF4219" s="10">
        <v>2019</v>
      </c>
      <c r="BG4219" s="10" t="s">
        <v>46</v>
      </c>
      <c r="BH4219" s="58" t="s">
        <v>166</v>
      </c>
      <c r="BI4219" s="10" t="s">
        <v>3</v>
      </c>
      <c r="BJ4219" s="10">
        <v>143.5</v>
      </c>
      <c r="BK4219" s="10" t="s">
        <v>49</v>
      </c>
    </row>
    <row r="4220" spans="57:63" hidden="1" x14ac:dyDescent="0.3">
      <c r="BE4220" s="9" t="s">
        <v>34</v>
      </c>
      <c r="BF4220" s="9">
        <v>2019</v>
      </c>
      <c r="BG4220" s="9" t="s">
        <v>46</v>
      </c>
      <c r="BH4220" s="59" t="s">
        <v>166</v>
      </c>
      <c r="BI4220" s="9" t="s">
        <v>4</v>
      </c>
      <c r="BJ4220" s="9">
        <v>165</v>
      </c>
      <c r="BK4220" s="9" t="s">
        <v>49</v>
      </c>
    </row>
    <row r="4221" spans="57:63" hidden="1" x14ac:dyDescent="0.3">
      <c r="BE4221" s="10" t="s">
        <v>34</v>
      </c>
      <c r="BF4221" s="10">
        <v>2019</v>
      </c>
      <c r="BG4221" s="10" t="s">
        <v>46</v>
      </c>
      <c r="BH4221" s="58" t="s">
        <v>166</v>
      </c>
      <c r="BI4221" s="10" t="s">
        <v>5</v>
      </c>
      <c r="BJ4221" s="10">
        <v>151.1</v>
      </c>
      <c r="BK4221" s="10" t="s">
        <v>49</v>
      </c>
    </row>
    <row r="4222" spans="57:63" hidden="1" x14ac:dyDescent="0.3">
      <c r="BE4222" s="9" t="s">
        <v>34</v>
      </c>
      <c r="BF4222" s="9">
        <v>2019</v>
      </c>
      <c r="BG4222" s="9" t="s">
        <v>46</v>
      </c>
      <c r="BH4222" s="59" t="s">
        <v>166</v>
      </c>
      <c r="BI4222" s="9" t="s">
        <v>6</v>
      </c>
      <c r="BJ4222" s="9">
        <v>148.30000000000001</v>
      </c>
      <c r="BK4222" s="9" t="s">
        <v>49</v>
      </c>
    </row>
    <row r="4223" spans="57:63" hidden="1" x14ac:dyDescent="0.3">
      <c r="BE4223" s="10" t="s">
        <v>34</v>
      </c>
      <c r="BF4223" s="10">
        <v>2019</v>
      </c>
      <c r="BG4223" s="10" t="s">
        <v>46</v>
      </c>
      <c r="BH4223" s="58" t="s">
        <v>166</v>
      </c>
      <c r="BI4223" s="10" t="s">
        <v>7</v>
      </c>
      <c r="BJ4223" s="10">
        <v>125.7</v>
      </c>
      <c r="BK4223" s="10" t="s">
        <v>49</v>
      </c>
    </row>
    <row r="4224" spans="57:63" hidden="1" x14ac:dyDescent="0.3">
      <c r="BE4224" s="9" t="s">
        <v>34</v>
      </c>
      <c r="BF4224" s="9">
        <v>2019</v>
      </c>
      <c r="BG4224" s="9" t="s">
        <v>46</v>
      </c>
      <c r="BH4224" s="59" t="s">
        <v>166</v>
      </c>
      <c r="BI4224" s="9" t="s">
        <v>8</v>
      </c>
      <c r="BJ4224" s="9">
        <v>145.69999999999999</v>
      </c>
      <c r="BK4224" s="9" t="s">
        <v>49</v>
      </c>
    </row>
    <row r="4225" spans="57:63" hidden="1" x14ac:dyDescent="0.3">
      <c r="BE4225" s="10" t="s">
        <v>34</v>
      </c>
      <c r="BF4225" s="10">
        <v>2019</v>
      </c>
      <c r="BG4225" s="10" t="s">
        <v>46</v>
      </c>
      <c r="BH4225" s="58" t="s">
        <v>166</v>
      </c>
      <c r="BI4225" s="10" t="s">
        <v>9</v>
      </c>
      <c r="BJ4225" s="10">
        <v>217</v>
      </c>
      <c r="BK4225" s="10" t="s">
        <v>49</v>
      </c>
    </row>
    <row r="4226" spans="57:63" hidden="1" x14ac:dyDescent="0.3">
      <c r="BE4226" s="9" t="s">
        <v>34</v>
      </c>
      <c r="BF4226" s="9">
        <v>2019</v>
      </c>
      <c r="BG4226" s="9" t="s">
        <v>46</v>
      </c>
      <c r="BH4226" s="59" t="s">
        <v>166</v>
      </c>
      <c r="BI4226" s="9" t="s">
        <v>10</v>
      </c>
      <c r="BJ4226" s="9">
        <v>138.30000000000001</v>
      </c>
      <c r="BK4226" s="9" t="s">
        <v>49</v>
      </c>
    </row>
    <row r="4227" spans="57:63" hidden="1" x14ac:dyDescent="0.3">
      <c r="BE4227" s="10" t="s">
        <v>34</v>
      </c>
      <c r="BF4227" s="10">
        <v>2019</v>
      </c>
      <c r="BG4227" s="10" t="s">
        <v>46</v>
      </c>
      <c r="BH4227" s="58" t="s">
        <v>166</v>
      </c>
      <c r="BI4227" s="10" t="s">
        <v>11</v>
      </c>
      <c r="BJ4227" s="10">
        <v>114</v>
      </c>
      <c r="BK4227" s="10" t="s">
        <v>49</v>
      </c>
    </row>
    <row r="4228" spans="57:63" hidden="1" x14ac:dyDescent="0.3">
      <c r="BE4228" s="9" t="s">
        <v>34</v>
      </c>
      <c r="BF4228" s="9">
        <v>2019</v>
      </c>
      <c r="BG4228" s="9" t="s">
        <v>46</v>
      </c>
      <c r="BH4228" s="59" t="s">
        <v>166</v>
      </c>
      <c r="BI4228" s="9" t="s">
        <v>12</v>
      </c>
      <c r="BJ4228" s="9">
        <v>148.69999999999999</v>
      </c>
      <c r="BK4228" s="9" t="s">
        <v>49</v>
      </c>
    </row>
    <row r="4229" spans="57:63" hidden="1" x14ac:dyDescent="0.3">
      <c r="BE4229" s="10" t="s">
        <v>34</v>
      </c>
      <c r="BF4229" s="10">
        <v>2019</v>
      </c>
      <c r="BG4229" s="10" t="s">
        <v>46</v>
      </c>
      <c r="BH4229" s="58" t="s">
        <v>166</v>
      </c>
      <c r="BI4229" s="10" t="s">
        <v>14</v>
      </c>
      <c r="BJ4229" s="10">
        <v>158</v>
      </c>
      <c r="BK4229" s="10" t="s">
        <v>49</v>
      </c>
    </row>
    <row r="4230" spans="57:63" hidden="1" x14ac:dyDescent="0.3">
      <c r="BE4230" s="9" t="s">
        <v>34</v>
      </c>
      <c r="BF4230" s="9">
        <v>2019</v>
      </c>
      <c r="BG4230" s="9" t="s">
        <v>46</v>
      </c>
      <c r="BH4230" s="59" t="s">
        <v>166</v>
      </c>
      <c r="BI4230" s="9" t="s">
        <v>15</v>
      </c>
      <c r="BJ4230" s="9">
        <v>155</v>
      </c>
      <c r="BK4230" s="9" t="s">
        <v>49</v>
      </c>
    </row>
    <row r="4231" spans="57:63" hidden="1" x14ac:dyDescent="0.3">
      <c r="BE4231" s="10" t="s">
        <v>34</v>
      </c>
      <c r="BF4231" s="10">
        <v>2019</v>
      </c>
      <c r="BG4231" s="10" t="s">
        <v>46</v>
      </c>
      <c r="BH4231" s="58" t="s">
        <v>166</v>
      </c>
      <c r="BI4231" s="10" t="s">
        <v>20</v>
      </c>
      <c r="BJ4231" s="10">
        <v>152.80000000000001</v>
      </c>
      <c r="BK4231" s="10" t="s">
        <v>77</v>
      </c>
    </row>
    <row r="4232" spans="57:63" hidden="1" x14ac:dyDescent="0.3">
      <c r="BE4232" s="9" t="s">
        <v>34</v>
      </c>
      <c r="BF4232" s="9">
        <v>2019</v>
      </c>
      <c r="BG4232" s="9" t="s">
        <v>46</v>
      </c>
      <c r="BH4232" s="59" t="s">
        <v>166</v>
      </c>
      <c r="BI4232" s="9" t="s">
        <v>21</v>
      </c>
      <c r="BJ4232" s="9">
        <v>143.69999999999999</v>
      </c>
      <c r="BK4232" s="9" t="s">
        <v>77</v>
      </c>
    </row>
    <row r="4233" spans="57:63" hidden="1" x14ac:dyDescent="0.3">
      <c r="BE4233" s="10" t="s">
        <v>34</v>
      </c>
      <c r="BF4233" s="10">
        <v>2019</v>
      </c>
      <c r="BG4233" s="10" t="s">
        <v>46</v>
      </c>
      <c r="BH4233" s="58" t="s">
        <v>166</v>
      </c>
      <c r="BI4233" s="10" t="s">
        <v>22</v>
      </c>
      <c r="BJ4233" s="10">
        <v>145.80000000000001</v>
      </c>
      <c r="BK4233" s="10" t="s">
        <v>77</v>
      </c>
    </row>
    <row r="4234" spans="57:63" hidden="1" x14ac:dyDescent="0.3">
      <c r="BE4234" s="9" t="s">
        <v>34</v>
      </c>
      <c r="BF4234" s="9">
        <v>2019</v>
      </c>
      <c r="BG4234" s="9" t="s">
        <v>46</v>
      </c>
      <c r="BH4234" s="59" t="s">
        <v>166</v>
      </c>
      <c r="BI4234" s="9" t="s">
        <v>23</v>
      </c>
      <c r="BJ4234" s="9">
        <v>150.4</v>
      </c>
      <c r="BK4234" s="9" t="s">
        <v>23</v>
      </c>
    </row>
    <row r="4235" spans="57:63" hidden="1" x14ac:dyDescent="0.3">
      <c r="BE4235" s="10" t="s">
        <v>34</v>
      </c>
      <c r="BF4235" s="10">
        <v>2019</v>
      </c>
      <c r="BG4235" s="10" t="s">
        <v>46</v>
      </c>
      <c r="BH4235" s="58" t="s">
        <v>166</v>
      </c>
      <c r="BI4235" s="10" t="s">
        <v>24</v>
      </c>
      <c r="BJ4235" s="10">
        <v>129.80000000000001</v>
      </c>
      <c r="BK4235" s="10" t="s">
        <v>77</v>
      </c>
    </row>
    <row r="4236" spans="57:63" hidden="1" x14ac:dyDescent="0.3">
      <c r="BE4236" s="9" t="s">
        <v>30</v>
      </c>
      <c r="BF4236" s="9">
        <v>2020</v>
      </c>
      <c r="BG4236" s="9" t="s">
        <v>31</v>
      </c>
      <c r="BH4236" s="59" t="s">
        <v>167</v>
      </c>
      <c r="BI4236" s="9" t="s">
        <v>3</v>
      </c>
      <c r="BJ4236" s="9">
        <v>143.69999999999999</v>
      </c>
      <c r="BK4236" s="9" t="s">
        <v>49</v>
      </c>
    </row>
    <row r="4237" spans="57:63" hidden="1" x14ac:dyDescent="0.3">
      <c r="BE4237" s="10" t="s">
        <v>30</v>
      </c>
      <c r="BF4237" s="10">
        <v>2020</v>
      </c>
      <c r="BG4237" s="10" t="s">
        <v>31</v>
      </c>
      <c r="BH4237" s="58" t="s">
        <v>167</v>
      </c>
      <c r="BI4237" s="10" t="s">
        <v>4</v>
      </c>
      <c r="BJ4237" s="10">
        <v>167.3</v>
      </c>
      <c r="BK4237" s="10" t="s">
        <v>49</v>
      </c>
    </row>
    <row r="4238" spans="57:63" hidden="1" x14ac:dyDescent="0.3">
      <c r="BE4238" s="9" t="s">
        <v>30</v>
      </c>
      <c r="BF4238" s="9">
        <v>2020</v>
      </c>
      <c r="BG4238" s="9" t="s">
        <v>31</v>
      </c>
      <c r="BH4238" s="59" t="s">
        <v>167</v>
      </c>
      <c r="BI4238" s="9" t="s">
        <v>5</v>
      </c>
      <c r="BJ4238" s="9">
        <v>153.5</v>
      </c>
      <c r="BK4238" s="9" t="s">
        <v>49</v>
      </c>
    </row>
    <row r="4239" spans="57:63" hidden="1" x14ac:dyDescent="0.3">
      <c r="BE4239" s="10" t="s">
        <v>30</v>
      </c>
      <c r="BF4239" s="10">
        <v>2020</v>
      </c>
      <c r="BG4239" s="10" t="s">
        <v>31</v>
      </c>
      <c r="BH4239" s="58" t="s">
        <v>167</v>
      </c>
      <c r="BI4239" s="10" t="s">
        <v>6</v>
      </c>
      <c r="BJ4239" s="10">
        <v>150.5</v>
      </c>
      <c r="BK4239" s="10" t="s">
        <v>49</v>
      </c>
    </row>
    <row r="4240" spans="57:63" hidden="1" x14ac:dyDescent="0.3">
      <c r="BE4240" s="9" t="s">
        <v>30</v>
      </c>
      <c r="BF4240" s="9">
        <v>2020</v>
      </c>
      <c r="BG4240" s="9" t="s">
        <v>31</v>
      </c>
      <c r="BH4240" s="59" t="s">
        <v>167</v>
      </c>
      <c r="BI4240" s="9" t="s">
        <v>7</v>
      </c>
      <c r="BJ4240" s="9">
        <v>132</v>
      </c>
      <c r="BK4240" s="9" t="s">
        <v>49</v>
      </c>
    </row>
    <row r="4241" spans="57:63" hidden="1" x14ac:dyDescent="0.3">
      <c r="BE4241" s="10" t="s">
        <v>30</v>
      </c>
      <c r="BF4241" s="10">
        <v>2020</v>
      </c>
      <c r="BG4241" s="10" t="s">
        <v>31</v>
      </c>
      <c r="BH4241" s="58" t="s">
        <v>167</v>
      </c>
      <c r="BI4241" s="10" t="s">
        <v>8</v>
      </c>
      <c r="BJ4241" s="10">
        <v>142.19999999999999</v>
      </c>
      <c r="BK4241" s="10" t="s">
        <v>49</v>
      </c>
    </row>
    <row r="4242" spans="57:63" hidden="1" x14ac:dyDescent="0.3">
      <c r="BE4242" s="9" t="s">
        <v>30</v>
      </c>
      <c r="BF4242" s="9">
        <v>2020</v>
      </c>
      <c r="BG4242" s="9" t="s">
        <v>31</v>
      </c>
      <c r="BH4242" s="59" t="s">
        <v>167</v>
      </c>
      <c r="BI4242" s="9" t="s">
        <v>9</v>
      </c>
      <c r="BJ4242" s="9">
        <v>191.5</v>
      </c>
      <c r="BK4242" s="9" t="s">
        <v>49</v>
      </c>
    </row>
    <row r="4243" spans="57:63" hidden="1" x14ac:dyDescent="0.3">
      <c r="BE4243" s="10" t="s">
        <v>30</v>
      </c>
      <c r="BF4243" s="10">
        <v>2020</v>
      </c>
      <c r="BG4243" s="10" t="s">
        <v>31</v>
      </c>
      <c r="BH4243" s="58" t="s">
        <v>167</v>
      </c>
      <c r="BI4243" s="10" t="s">
        <v>10</v>
      </c>
      <c r="BJ4243" s="10">
        <v>141.1</v>
      </c>
      <c r="BK4243" s="10" t="s">
        <v>49</v>
      </c>
    </row>
    <row r="4244" spans="57:63" hidden="1" x14ac:dyDescent="0.3">
      <c r="BE4244" s="9" t="s">
        <v>30</v>
      </c>
      <c r="BF4244" s="9">
        <v>2020</v>
      </c>
      <c r="BG4244" s="9" t="s">
        <v>31</v>
      </c>
      <c r="BH4244" s="59" t="s">
        <v>167</v>
      </c>
      <c r="BI4244" s="9" t="s">
        <v>11</v>
      </c>
      <c r="BJ4244" s="9">
        <v>113.8</v>
      </c>
      <c r="BK4244" s="9" t="s">
        <v>49</v>
      </c>
    </row>
    <row r="4245" spans="57:63" hidden="1" x14ac:dyDescent="0.3">
      <c r="BE4245" s="10" t="s">
        <v>30</v>
      </c>
      <c r="BF4245" s="10">
        <v>2020</v>
      </c>
      <c r="BG4245" s="10" t="s">
        <v>31</v>
      </c>
      <c r="BH4245" s="58" t="s">
        <v>167</v>
      </c>
      <c r="BI4245" s="10" t="s">
        <v>12</v>
      </c>
      <c r="BJ4245" s="10">
        <v>151.6</v>
      </c>
      <c r="BK4245" s="10" t="s">
        <v>49</v>
      </c>
    </row>
    <row r="4246" spans="57:63" hidden="1" x14ac:dyDescent="0.3">
      <c r="BE4246" s="9" t="s">
        <v>30</v>
      </c>
      <c r="BF4246" s="9">
        <v>2020</v>
      </c>
      <c r="BG4246" s="9" t="s">
        <v>31</v>
      </c>
      <c r="BH4246" s="59" t="s">
        <v>167</v>
      </c>
      <c r="BI4246" s="9" t="s">
        <v>14</v>
      </c>
      <c r="BJ4246" s="9">
        <v>158.69999999999999</v>
      </c>
      <c r="BK4246" s="9" t="s">
        <v>49</v>
      </c>
    </row>
    <row r="4247" spans="57:63" hidden="1" x14ac:dyDescent="0.3">
      <c r="BE4247" s="10" t="s">
        <v>30</v>
      </c>
      <c r="BF4247" s="10">
        <v>2020</v>
      </c>
      <c r="BG4247" s="10" t="s">
        <v>31</v>
      </c>
      <c r="BH4247" s="58" t="s">
        <v>167</v>
      </c>
      <c r="BI4247" s="10" t="s">
        <v>15</v>
      </c>
      <c r="BJ4247" s="10">
        <v>153</v>
      </c>
      <c r="BK4247" s="10" t="s">
        <v>49</v>
      </c>
    </row>
    <row r="4248" spans="57:63" hidden="1" x14ac:dyDescent="0.3">
      <c r="BE4248" s="9" t="s">
        <v>30</v>
      </c>
      <c r="BF4248" s="9">
        <v>2020</v>
      </c>
      <c r="BG4248" s="9" t="s">
        <v>31</v>
      </c>
      <c r="BH4248" s="59" t="s">
        <v>167</v>
      </c>
      <c r="BI4248" s="9" t="s">
        <v>20</v>
      </c>
      <c r="BJ4248" s="9" t="s">
        <v>32</v>
      </c>
      <c r="BK4248" s="9" t="s">
        <v>77</v>
      </c>
    </row>
    <row r="4249" spans="57:63" hidden="1" x14ac:dyDescent="0.3">
      <c r="BE4249" s="10" t="s">
        <v>30</v>
      </c>
      <c r="BF4249" s="10">
        <v>2020</v>
      </c>
      <c r="BG4249" s="10" t="s">
        <v>31</v>
      </c>
      <c r="BH4249" s="58" t="s">
        <v>167</v>
      </c>
      <c r="BI4249" s="10" t="s">
        <v>21</v>
      </c>
      <c r="BJ4249" s="10">
        <v>150.4</v>
      </c>
      <c r="BK4249" s="10" t="s">
        <v>77</v>
      </c>
    </row>
    <row r="4250" spans="57:63" hidden="1" x14ac:dyDescent="0.3">
      <c r="BE4250" s="9" t="s">
        <v>30</v>
      </c>
      <c r="BF4250" s="9">
        <v>2020</v>
      </c>
      <c r="BG4250" s="9" t="s">
        <v>31</v>
      </c>
      <c r="BH4250" s="59" t="s">
        <v>167</v>
      </c>
      <c r="BI4250" s="9" t="s">
        <v>22</v>
      </c>
      <c r="BJ4250" s="9">
        <v>151.69999999999999</v>
      </c>
      <c r="BK4250" s="9" t="s">
        <v>77</v>
      </c>
    </row>
    <row r="4251" spans="57:63" hidden="1" x14ac:dyDescent="0.3">
      <c r="BE4251" s="10" t="s">
        <v>30</v>
      </c>
      <c r="BF4251" s="10">
        <v>2020</v>
      </c>
      <c r="BG4251" s="10" t="s">
        <v>31</v>
      </c>
      <c r="BH4251" s="58" t="s">
        <v>167</v>
      </c>
      <c r="BI4251" s="10" t="s">
        <v>23</v>
      </c>
      <c r="BJ4251" s="10">
        <v>155.69999999999999</v>
      </c>
      <c r="BK4251" s="10" t="s">
        <v>23</v>
      </c>
    </row>
    <row r="4252" spans="57:63" hidden="1" x14ac:dyDescent="0.3">
      <c r="BE4252" s="9" t="s">
        <v>30</v>
      </c>
      <c r="BF4252" s="9">
        <v>2020</v>
      </c>
      <c r="BG4252" s="9" t="s">
        <v>31</v>
      </c>
      <c r="BH4252" s="59" t="s">
        <v>167</v>
      </c>
      <c r="BI4252" s="9" t="s">
        <v>24</v>
      </c>
      <c r="BJ4252" s="9">
        <v>136.30000000000001</v>
      </c>
      <c r="BK4252" s="9" t="s">
        <v>77</v>
      </c>
    </row>
    <row r="4253" spans="57:63" hidden="1" x14ac:dyDescent="0.3">
      <c r="BE4253" s="10" t="s">
        <v>33</v>
      </c>
      <c r="BF4253" s="10">
        <v>2020</v>
      </c>
      <c r="BG4253" s="10" t="s">
        <v>31</v>
      </c>
      <c r="BH4253" s="58" t="s">
        <v>167</v>
      </c>
      <c r="BI4253" s="10" t="s">
        <v>3</v>
      </c>
      <c r="BJ4253" s="10">
        <v>145.6</v>
      </c>
      <c r="BK4253" s="10" t="s">
        <v>49</v>
      </c>
    </row>
    <row r="4254" spans="57:63" hidden="1" x14ac:dyDescent="0.3">
      <c r="BE4254" s="9" t="s">
        <v>33</v>
      </c>
      <c r="BF4254" s="9">
        <v>2020</v>
      </c>
      <c r="BG4254" s="9" t="s">
        <v>31</v>
      </c>
      <c r="BH4254" s="59" t="s">
        <v>167</v>
      </c>
      <c r="BI4254" s="9" t="s">
        <v>4</v>
      </c>
      <c r="BJ4254" s="9">
        <v>167.6</v>
      </c>
      <c r="BK4254" s="9" t="s">
        <v>49</v>
      </c>
    </row>
    <row r="4255" spans="57:63" hidden="1" x14ac:dyDescent="0.3">
      <c r="BE4255" s="10" t="s">
        <v>33</v>
      </c>
      <c r="BF4255" s="10">
        <v>2020</v>
      </c>
      <c r="BG4255" s="10" t="s">
        <v>31</v>
      </c>
      <c r="BH4255" s="58" t="s">
        <v>167</v>
      </c>
      <c r="BI4255" s="10" t="s">
        <v>5</v>
      </c>
      <c r="BJ4255" s="10">
        <v>157</v>
      </c>
      <c r="BK4255" s="10" t="s">
        <v>49</v>
      </c>
    </row>
    <row r="4256" spans="57:63" hidden="1" x14ac:dyDescent="0.3">
      <c r="BE4256" s="9" t="s">
        <v>33</v>
      </c>
      <c r="BF4256" s="9">
        <v>2020</v>
      </c>
      <c r="BG4256" s="9" t="s">
        <v>31</v>
      </c>
      <c r="BH4256" s="59" t="s">
        <v>167</v>
      </c>
      <c r="BI4256" s="9" t="s">
        <v>6</v>
      </c>
      <c r="BJ4256" s="9">
        <v>149.30000000000001</v>
      </c>
      <c r="BK4256" s="9" t="s">
        <v>49</v>
      </c>
    </row>
    <row r="4257" spans="57:63" hidden="1" x14ac:dyDescent="0.3">
      <c r="BE4257" s="10" t="s">
        <v>33</v>
      </c>
      <c r="BF4257" s="10">
        <v>2020</v>
      </c>
      <c r="BG4257" s="10" t="s">
        <v>31</v>
      </c>
      <c r="BH4257" s="58" t="s">
        <v>167</v>
      </c>
      <c r="BI4257" s="10" t="s">
        <v>7</v>
      </c>
      <c r="BJ4257" s="10">
        <v>126.3</v>
      </c>
      <c r="BK4257" s="10" t="s">
        <v>49</v>
      </c>
    </row>
    <row r="4258" spans="57:63" hidden="1" x14ac:dyDescent="0.3">
      <c r="BE4258" s="9" t="s">
        <v>33</v>
      </c>
      <c r="BF4258" s="9">
        <v>2020</v>
      </c>
      <c r="BG4258" s="9" t="s">
        <v>31</v>
      </c>
      <c r="BH4258" s="59" t="s">
        <v>167</v>
      </c>
      <c r="BI4258" s="9" t="s">
        <v>8</v>
      </c>
      <c r="BJ4258" s="9">
        <v>144.4</v>
      </c>
      <c r="BK4258" s="9" t="s">
        <v>49</v>
      </c>
    </row>
    <row r="4259" spans="57:63" hidden="1" x14ac:dyDescent="0.3">
      <c r="BE4259" s="10" t="s">
        <v>33</v>
      </c>
      <c r="BF4259" s="10">
        <v>2020</v>
      </c>
      <c r="BG4259" s="10" t="s">
        <v>31</v>
      </c>
      <c r="BH4259" s="58" t="s">
        <v>167</v>
      </c>
      <c r="BI4259" s="10" t="s">
        <v>9</v>
      </c>
      <c r="BJ4259" s="10">
        <v>207.8</v>
      </c>
      <c r="BK4259" s="10" t="s">
        <v>49</v>
      </c>
    </row>
    <row r="4260" spans="57:63" hidden="1" x14ac:dyDescent="0.3">
      <c r="BE4260" s="9" t="s">
        <v>33</v>
      </c>
      <c r="BF4260" s="9">
        <v>2020</v>
      </c>
      <c r="BG4260" s="9" t="s">
        <v>31</v>
      </c>
      <c r="BH4260" s="59" t="s">
        <v>167</v>
      </c>
      <c r="BI4260" s="9" t="s">
        <v>10</v>
      </c>
      <c r="BJ4260" s="9">
        <v>139.1</v>
      </c>
      <c r="BK4260" s="9" t="s">
        <v>49</v>
      </c>
    </row>
    <row r="4261" spans="57:63" hidden="1" x14ac:dyDescent="0.3">
      <c r="BE4261" s="10" t="s">
        <v>33</v>
      </c>
      <c r="BF4261" s="10">
        <v>2020</v>
      </c>
      <c r="BG4261" s="10" t="s">
        <v>31</v>
      </c>
      <c r="BH4261" s="58" t="s">
        <v>167</v>
      </c>
      <c r="BI4261" s="10" t="s">
        <v>11</v>
      </c>
      <c r="BJ4261" s="10">
        <v>114.8</v>
      </c>
      <c r="BK4261" s="10" t="s">
        <v>49</v>
      </c>
    </row>
    <row r="4262" spans="57:63" hidden="1" x14ac:dyDescent="0.3">
      <c r="BE4262" s="9" t="s">
        <v>33</v>
      </c>
      <c r="BF4262" s="9">
        <v>2020</v>
      </c>
      <c r="BG4262" s="9" t="s">
        <v>31</v>
      </c>
      <c r="BH4262" s="59" t="s">
        <v>167</v>
      </c>
      <c r="BI4262" s="9" t="s">
        <v>12</v>
      </c>
      <c r="BJ4262" s="9">
        <v>149.5</v>
      </c>
      <c r="BK4262" s="9" t="s">
        <v>49</v>
      </c>
    </row>
    <row r="4263" spans="57:63" hidden="1" x14ac:dyDescent="0.3">
      <c r="BE4263" s="10" t="s">
        <v>33</v>
      </c>
      <c r="BF4263" s="10">
        <v>2020</v>
      </c>
      <c r="BG4263" s="10" t="s">
        <v>31</v>
      </c>
      <c r="BH4263" s="58" t="s">
        <v>167</v>
      </c>
      <c r="BI4263" s="10" t="s">
        <v>14</v>
      </c>
      <c r="BJ4263" s="10">
        <v>158.5</v>
      </c>
      <c r="BK4263" s="10" t="s">
        <v>49</v>
      </c>
    </row>
    <row r="4264" spans="57:63" hidden="1" x14ac:dyDescent="0.3">
      <c r="BE4264" s="9" t="s">
        <v>33</v>
      </c>
      <c r="BF4264" s="9">
        <v>2020</v>
      </c>
      <c r="BG4264" s="9" t="s">
        <v>31</v>
      </c>
      <c r="BH4264" s="59" t="s">
        <v>167</v>
      </c>
      <c r="BI4264" s="9" t="s">
        <v>15</v>
      </c>
      <c r="BJ4264" s="9">
        <v>154.4</v>
      </c>
      <c r="BK4264" s="9" t="s">
        <v>49</v>
      </c>
    </row>
    <row r="4265" spans="57:63" hidden="1" x14ac:dyDescent="0.3">
      <c r="BE4265" s="10" t="s">
        <v>33</v>
      </c>
      <c r="BF4265" s="10">
        <v>2020</v>
      </c>
      <c r="BG4265" s="10" t="s">
        <v>31</v>
      </c>
      <c r="BH4265" s="58" t="s">
        <v>167</v>
      </c>
      <c r="BI4265" s="10" t="s">
        <v>20</v>
      </c>
      <c r="BJ4265" s="10">
        <v>153.9</v>
      </c>
      <c r="BK4265" s="10" t="s">
        <v>77</v>
      </c>
    </row>
    <row r="4266" spans="57:63" hidden="1" x14ac:dyDescent="0.3">
      <c r="BE4266" s="9" t="s">
        <v>33</v>
      </c>
      <c r="BF4266" s="9">
        <v>2020</v>
      </c>
      <c r="BG4266" s="9" t="s">
        <v>31</v>
      </c>
      <c r="BH4266" s="59" t="s">
        <v>167</v>
      </c>
      <c r="BI4266" s="9" t="s">
        <v>21</v>
      </c>
      <c r="BJ4266" s="9">
        <v>135.1</v>
      </c>
      <c r="BK4266" s="9" t="s">
        <v>77</v>
      </c>
    </row>
    <row r="4267" spans="57:63" hidden="1" x14ac:dyDescent="0.3">
      <c r="BE4267" s="10" t="s">
        <v>33</v>
      </c>
      <c r="BF4267" s="10">
        <v>2020</v>
      </c>
      <c r="BG4267" s="10" t="s">
        <v>31</v>
      </c>
      <c r="BH4267" s="58" t="s">
        <v>167</v>
      </c>
      <c r="BI4267" s="10" t="s">
        <v>22</v>
      </c>
      <c r="BJ4267" s="10">
        <v>140.1</v>
      </c>
      <c r="BK4267" s="10" t="s">
        <v>77</v>
      </c>
    </row>
    <row r="4268" spans="57:63" hidden="1" x14ac:dyDescent="0.3">
      <c r="BE4268" s="9" t="s">
        <v>33</v>
      </c>
      <c r="BF4268" s="9">
        <v>2020</v>
      </c>
      <c r="BG4268" s="9" t="s">
        <v>31</v>
      </c>
      <c r="BH4268" s="59" t="s">
        <v>167</v>
      </c>
      <c r="BI4268" s="9" t="s">
        <v>23</v>
      </c>
      <c r="BJ4268" s="9">
        <v>143.80000000000001</v>
      </c>
      <c r="BK4268" s="9" t="s">
        <v>23</v>
      </c>
    </row>
    <row r="4269" spans="57:63" hidden="1" x14ac:dyDescent="0.3">
      <c r="BE4269" s="10" t="s">
        <v>33</v>
      </c>
      <c r="BF4269" s="10">
        <v>2020</v>
      </c>
      <c r="BG4269" s="10" t="s">
        <v>31</v>
      </c>
      <c r="BH4269" s="58" t="s">
        <v>167</v>
      </c>
      <c r="BI4269" s="10" t="s">
        <v>24</v>
      </c>
      <c r="BJ4269" s="10">
        <v>126.1</v>
      </c>
      <c r="BK4269" s="10" t="s">
        <v>77</v>
      </c>
    </row>
    <row r="4270" spans="57:63" hidden="1" x14ac:dyDescent="0.3">
      <c r="BE4270" s="9" t="s">
        <v>34</v>
      </c>
      <c r="BF4270" s="9">
        <v>2020</v>
      </c>
      <c r="BG4270" s="9" t="s">
        <v>31</v>
      </c>
      <c r="BH4270" s="59" t="s">
        <v>167</v>
      </c>
      <c r="BI4270" s="9" t="s">
        <v>3</v>
      </c>
      <c r="BJ4270" s="9">
        <v>144.30000000000001</v>
      </c>
      <c r="BK4270" s="9" t="s">
        <v>49</v>
      </c>
    </row>
    <row r="4271" spans="57:63" hidden="1" x14ac:dyDescent="0.3">
      <c r="BE4271" s="10" t="s">
        <v>34</v>
      </c>
      <c r="BF4271" s="10">
        <v>2020</v>
      </c>
      <c r="BG4271" s="10" t="s">
        <v>31</v>
      </c>
      <c r="BH4271" s="58" t="s">
        <v>167</v>
      </c>
      <c r="BI4271" s="10" t="s">
        <v>4</v>
      </c>
      <c r="BJ4271" s="10">
        <v>167.4</v>
      </c>
      <c r="BK4271" s="10" t="s">
        <v>49</v>
      </c>
    </row>
    <row r="4272" spans="57:63" hidden="1" x14ac:dyDescent="0.3">
      <c r="BE4272" s="9" t="s">
        <v>34</v>
      </c>
      <c r="BF4272" s="9">
        <v>2020</v>
      </c>
      <c r="BG4272" s="9" t="s">
        <v>31</v>
      </c>
      <c r="BH4272" s="59" t="s">
        <v>167</v>
      </c>
      <c r="BI4272" s="9" t="s">
        <v>5</v>
      </c>
      <c r="BJ4272" s="9">
        <v>154.9</v>
      </c>
      <c r="BK4272" s="9" t="s">
        <v>49</v>
      </c>
    </row>
    <row r="4273" spans="57:63" hidden="1" x14ac:dyDescent="0.3">
      <c r="BE4273" s="10" t="s">
        <v>34</v>
      </c>
      <c r="BF4273" s="10">
        <v>2020</v>
      </c>
      <c r="BG4273" s="10" t="s">
        <v>31</v>
      </c>
      <c r="BH4273" s="58" t="s">
        <v>167</v>
      </c>
      <c r="BI4273" s="10" t="s">
        <v>6</v>
      </c>
      <c r="BJ4273" s="10">
        <v>150.1</v>
      </c>
      <c r="BK4273" s="10" t="s">
        <v>49</v>
      </c>
    </row>
    <row r="4274" spans="57:63" hidden="1" x14ac:dyDescent="0.3">
      <c r="BE4274" s="9" t="s">
        <v>34</v>
      </c>
      <c r="BF4274" s="9">
        <v>2020</v>
      </c>
      <c r="BG4274" s="9" t="s">
        <v>31</v>
      </c>
      <c r="BH4274" s="59" t="s">
        <v>167</v>
      </c>
      <c r="BI4274" s="9" t="s">
        <v>7</v>
      </c>
      <c r="BJ4274" s="9">
        <v>129.9</v>
      </c>
      <c r="BK4274" s="9" t="s">
        <v>49</v>
      </c>
    </row>
    <row r="4275" spans="57:63" hidden="1" x14ac:dyDescent="0.3">
      <c r="BE4275" s="10" t="s">
        <v>34</v>
      </c>
      <c r="BF4275" s="10">
        <v>2020</v>
      </c>
      <c r="BG4275" s="10" t="s">
        <v>31</v>
      </c>
      <c r="BH4275" s="58" t="s">
        <v>167</v>
      </c>
      <c r="BI4275" s="10" t="s">
        <v>8</v>
      </c>
      <c r="BJ4275" s="10">
        <v>143.19999999999999</v>
      </c>
      <c r="BK4275" s="10" t="s">
        <v>49</v>
      </c>
    </row>
    <row r="4276" spans="57:63" hidden="1" x14ac:dyDescent="0.3">
      <c r="BE4276" s="9" t="s">
        <v>34</v>
      </c>
      <c r="BF4276" s="9">
        <v>2020</v>
      </c>
      <c r="BG4276" s="9" t="s">
        <v>31</v>
      </c>
      <c r="BH4276" s="59" t="s">
        <v>167</v>
      </c>
      <c r="BI4276" s="9" t="s">
        <v>9</v>
      </c>
      <c r="BJ4276" s="9">
        <v>197</v>
      </c>
      <c r="BK4276" s="9" t="s">
        <v>49</v>
      </c>
    </row>
    <row r="4277" spans="57:63" hidden="1" x14ac:dyDescent="0.3">
      <c r="BE4277" s="10" t="s">
        <v>34</v>
      </c>
      <c r="BF4277" s="10">
        <v>2020</v>
      </c>
      <c r="BG4277" s="10" t="s">
        <v>31</v>
      </c>
      <c r="BH4277" s="58" t="s">
        <v>167</v>
      </c>
      <c r="BI4277" s="10" t="s">
        <v>10</v>
      </c>
      <c r="BJ4277" s="10">
        <v>140.4</v>
      </c>
      <c r="BK4277" s="10" t="s">
        <v>49</v>
      </c>
    </row>
    <row r="4278" spans="57:63" hidden="1" x14ac:dyDescent="0.3">
      <c r="BE4278" s="9" t="s">
        <v>34</v>
      </c>
      <c r="BF4278" s="9">
        <v>2020</v>
      </c>
      <c r="BG4278" s="9" t="s">
        <v>31</v>
      </c>
      <c r="BH4278" s="59" t="s">
        <v>167</v>
      </c>
      <c r="BI4278" s="9" t="s">
        <v>11</v>
      </c>
      <c r="BJ4278" s="9">
        <v>114.1</v>
      </c>
      <c r="BK4278" s="9" t="s">
        <v>49</v>
      </c>
    </row>
    <row r="4279" spans="57:63" hidden="1" x14ac:dyDescent="0.3">
      <c r="BE4279" s="10" t="s">
        <v>34</v>
      </c>
      <c r="BF4279" s="10">
        <v>2020</v>
      </c>
      <c r="BG4279" s="10" t="s">
        <v>31</v>
      </c>
      <c r="BH4279" s="58" t="s">
        <v>167</v>
      </c>
      <c r="BI4279" s="10" t="s">
        <v>12</v>
      </c>
      <c r="BJ4279" s="10">
        <v>150.9</v>
      </c>
      <c r="BK4279" s="10" t="s">
        <v>49</v>
      </c>
    </row>
    <row r="4280" spans="57:63" hidden="1" x14ac:dyDescent="0.3">
      <c r="BE4280" s="9" t="s">
        <v>34</v>
      </c>
      <c r="BF4280" s="9">
        <v>2020</v>
      </c>
      <c r="BG4280" s="9" t="s">
        <v>31</v>
      </c>
      <c r="BH4280" s="59" t="s">
        <v>167</v>
      </c>
      <c r="BI4280" s="9" t="s">
        <v>14</v>
      </c>
      <c r="BJ4280" s="9">
        <v>158.6</v>
      </c>
      <c r="BK4280" s="9" t="s">
        <v>49</v>
      </c>
    </row>
    <row r="4281" spans="57:63" hidden="1" x14ac:dyDescent="0.3">
      <c r="BE4281" s="10" t="s">
        <v>34</v>
      </c>
      <c r="BF4281" s="10">
        <v>2020</v>
      </c>
      <c r="BG4281" s="10" t="s">
        <v>31</v>
      </c>
      <c r="BH4281" s="58" t="s">
        <v>167</v>
      </c>
      <c r="BI4281" s="10" t="s">
        <v>15</v>
      </c>
      <c r="BJ4281" s="10">
        <v>153.5</v>
      </c>
      <c r="BK4281" s="10" t="s">
        <v>49</v>
      </c>
    </row>
    <row r="4282" spans="57:63" hidden="1" x14ac:dyDescent="0.3">
      <c r="BE4282" s="9" t="s">
        <v>34</v>
      </c>
      <c r="BF4282" s="9">
        <v>2020</v>
      </c>
      <c r="BG4282" s="9" t="s">
        <v>31</v>
      </c>
      <c r="BH4282" s="59" t="s">
        <v>167</v>
      </c>
      <c r="BI4282" s="9" t="s">
        <v>20</v>
      </c>
      <c r="BJ4282" s="9">
        <v>153.9</v>
      </c>
      <c r="BK4282" s="9" t="s">
        <v>77</v>
      </c>
    </row>
    <row r="4283" spans="57:63" hidden="1" x14ac:dyDescent="0.3">
      <c r="BE4283" s="10" t="s">
        <v>34</v>
      </c>
      <c r="BF4283" s="10">
        <v>2020</v>
      </c>
      <c r="BG4283" s="10" t="s">
        <v>31</v>
      </c>
      <c r="BH4283" s="58" t="s">
        <v>167</v>
      </c>
      <c r="BI4283" s="10" t="s">
        <v>21</v>
      </c>
      <c r="BJ4283" s="10">
        <v>144.6</v>
      </c>
      <c r="BK4283" s="10" t="s">
        <v>77</v>
      </c>
    </row>
    <row r="4284" spans="57:63" hidden="1" x14ac:dyDescent="0.3">
      <c r="BE4284" s="9" t="s">
        <v>34</v>
      </c>
      <c r="BF4284" s="9">
        <v>2020</v>
      </c>
      <c r="BG4284" s="9" t="s">
        <v>31</v>
      </c>
      <c r="BH4284" s="59" t="s">
        <v>167</v>
      </c>
      <c r="BI4284" s="9" t="s">
        <v>22</v>
      </c>
      <c r="BJ4284" s="9">
        <v>146.19999999999999</v>
      </c>
      <c r="BK4284" s="9" t="s">
        <v>77</v>
      </c>
    </row>
    <row r="4285" spans="57:63" hidden="1" x14ac:dyDescent="0.3">
      <c r="BE4285" s="10" t="s">
        <v>34</v>
      </c>
      <c r="BF4285" s="10">
        <v>2020</v>
      </c>
      <c r="BG4285" s="10" t="s">
        <v>31</v>
      </c>
      <c r="BH4285" s="58" t="s">
        <v>167</v>
      </c>
      <c r="BI4285" s="10" t="s">
        <v>23</v>
      </c>
      <c r="BJ4285" s="10">
        <v>151.19999999999999</v>
      </c>
      <c r="BK4285" s="10" t="s">
        <v>23</v>
      </c>
    </row>
    <row r="4286" spans="57:63" hidden="1" x14ac:dyDescent="0.3">
      <c r="BE4286" s="9" t="s">
        <v>34</v>
      </c>
      <c r="BF4286" s="9">
        <v>2020</v>
      </c>
      <c r="BG4286" s="9" t="s">
        <v>31</v>
      </c>
      <c r="BH4286" s="59" t="s">
        <v>167</v>
      </c>
      <c r="BI4286" s="9" t="s">
        <v>24</v>
      </c>
      <c r="BJ4286" s="9">
        <v>130.9</v>
      </c>
      <c r="BK4286" s="9" t="s">
        <v>77</v>
      </c>
    </row>
    <row r="4287" spans="57:63" x14ac:dyDescent="0.3">
      <c r="BE4287" s="10" t="s">
        <v>30</v>
      </c>
      <c r="BF4287" s="10">
        <v>2020</v>
      </c>
      <c r="BG4287" s="10" t="s">
        <v>35</v>
      </c>
      <c r="BH4287" s="58" t="s">
        <v>168</v>
      </c>
      <c r="BI4287" s="10" t="s">
        <v>3</v>
      </c>
      <c r="BJ4287" s="10">
        <v>144.19999999999999</v>
      </c>
      <c r="BK4287" s="10" t="s">
        <v>49</v>
      </c>
    </row>
    <row r="4288" spans="57:63" x14ac:dyDescent="0.3">
      <c r="BE4288" s="9" t="s">
        <v>30</v>
      </c>
      <c r="BF4288" s="9">
        <v>2020</v>
      </c>
      <c r="BG4288" s="9" t="s">
        <v>35</v>
      </c>
      <c r="BH4288" s="59" t="s">
        <v>168</v>
      </c>
      <c r="BI4288" s="9" t="s">
        <v>4</v>
      </c>
      <c r="BJ4288" s="9">
        <v>167.5</v>
      </c>
      <c r="BK4288" s="9" t="s">
        <v>49</v>
      </c>
    </row>
    <row r="4289" spans="57:63" x14ac:dyDescent="0.3">
      <c r="BE4289" s="10" t="s">
        <v>30</v>
      </c>
      <c r="BF4289" s="10">
        <v>2020</v>
      </c>
      <c r="BG4289" s="10" t="s">
        <v>35</v>
      </c>
      <c r="BH4289" s="58" t="s">
        <v>168</v>
      </c>
      <c r="BI4289" s="10" t="s">
        <v>5</v>
      </c>
      <c r="BJ4289" s="10">
        <v>150.9</v>
      </c>
      <c r="BK4289" s="10" t="s">
        <v>49</v>
      </c>
    </row>
    <row r="4290" spans="57:63" x14ac:dyDescent="0.3">
      <c r="BE4290" s="9" t="s">
        <v>30</v>
      </c>
      <c r="BF4290" s="9">
        <v>2020</v>
      </c>
      <c r="BG4290" s="9" t="s">
        <v>35</v>
      </c>
      <c r="BH4290" s="59" t="s">
        <v>168</v>
      </c>
      <c r="BI4290" s="9" t="s">
        <v>6</v>
      </c>
      <c r="BJ4290" s="9">
        <v>150.9</v>
      </c>
      <c r="BK4290" s="9" t="s">
        <v>49</v>
      </c>
    </row>
    <row r="4291" spans="57:63" x14ac:dyDescent="0.3">
      <c r="BE4291" s="10" t="s">
        <v>30</v>
      </c>
      <c r="BF4291" s="10">
        <v>2020</v>
      </c>
      <c r="BG4291" s="10" t="s">
        <v>35</v>
      </c>
      <c r="BH4291" s="58" t="s">
        <v>168</v>
      </c>
      <c r="BI4291" s="10" t="s">
        <v>7</v>
      </c>
      <c r="BJ4291" s="10">
        <v>133.69999999999999</v>
      </c>
      <c r="BK4291" s="10" t="s">
        <v>49</v>
      </c>
    </row>
    <row r="4292" spans="57:63" x14ac:dyDescent="0.3">
      <c r="BE4292" s="9" t="s">
        <v>30</v>
      </c>
      <c r="BF4292" s="9">
        <v>2020</v>
      </c>
      <c r="BG4292" s="9" t="s">
        <v>35</v>
      </c>
      <c r="BH4292" s="59" t="s">
        <v>168</v>
      </c>
      <c r="BI4292" s="9" t="s">
        <v>8</v>
      </c>
      <c r="BJ4292" s="9">
        <v>140.69999999999999</v>
      </c>
      <c r="BK4292" s="9" t="s">
        <v>49</v>
      </c>
    </row>
    <row r="4293" spans="57:63" x14ac:dyDescent="0.3">
      <c r="BE4293" s="10" t="s">
        <v>30</v>
      </c>
      <c r="BF4293" s="10">
        <v>2020</v>
      </c>
      <c r="BG4293" s="10" t="s">
        <v>35</v>
      </c>
      <c r="BH4293" s="58" t="s">
        <v>168</v>
      </c>
      <c r="BI4293" s="10" t="s">
        <v>9</v>
      </c>
      <c r="BJ4293" s="10">
        <v>165.1</v>
      </c>
      <c r="BK4293" s="10" t="s">
        <v>49</v>
      </c>
    </row>
    <row r="4294" spans="57:63" x14ac:dyDescent="0.3">
      <c r="BE4294" s="9" t="s">
        <v>30</v>
      </c>
      <c r="BF4294" s="9">
        <v>2020</v>
      </c>
      <c r="BG4294" s="9" t="s">
        <v>35</v>
      </c>
      <c r="BH4294" s="59" t="s">
        <v>168</v>
      </c>
      <c r="BI4294" s="9" t="s">
        <v>10</v>
      </c>
      <c r="BJ4294" s="9">
        <v>141.80000000000001</v>
      </c>
      <c r="BK4294" s="9" t="s">
        <v>49</v>
      </c>
    </row>
    <row r="4295" spans="57:63" x14ac:dyDescent="0.3">
      <c r="BE4295" s="10" t="s">
        <v>30</v>
      </c>
      <c r="BF4295" s="10">
        <v>2020</v>
      </c>
      <c r="BG4295" s="10" t="s">
        <v>35</v>
      </c>
      <c r="BH4295" s="58" t="s">
        <v>168</v>
      </c>
      <c r="BI4295" s="10" t="s">
        <v>11</v>
      </c>
      <c r="BJ4295" s="10">
        <v>113.1</v>
      </c>
      <c r="BK4295" s="10" t="s">
        <v>49</v>
      </c>
    </row>
    <row r="4296" spans="57:63" x14ac:dyDescent="0.3">
      <c r="BE4296" s="9" t="s">
        <v>30</v>
      </c>
      <c r="BF4296" s="9">
        <v>2020</v>
      </c>
      <c r="BG4296" s="9" t="s">
        <v>35</v>
      </c>
      <c r="BH4296" s="59" t="s">
        <v>168</v>
      </c>
      <c r="BI4296" s="9" t="s">
        <v>12</v>
      </c>
      <c r="BJ4296" s="9">
        <v>152.80000000000001</v>
      </c>
      <c r="BK4296" s="9" t="s">
        <v>49</v>
      </c>
    </row>
    <row r="4297" spans="57:63" x14ac:dyDescent="0.3">
      <c r="BE4297" s="10" t="s">
        <v>30</v>
      </c>
      <c r="BF4297" s="10">
        <v>2020</v>
      </c>
      <c r="BG4297" s="10" t="s">
        <v>35</v>
      </c>
      <c r="BH4297" s="58" t="s">
        <v>168</v>
      </c>
      <c r="BI4297" s="10" t="s">
        <v>14</v>
      </c>
      <c r="BJ4297" s="10">
        <v>159.19999999999999</v>
      </c>
      <c r="BK4297" s="10" t="s">
        <v>49</v>
      </c>
    </row>
    <row r="4298" spans="57:63" x14ac:dyDescent="0.3">
      <c r="BE4298" s="9" t="s">
        <v>30</v>
      </c>
      <c r="BF4298" s="9">
        <v>2020</v>
      </c>
      <c r="BG4298" s="9" t="s">
        <v>35</v>
      </c>
      <c r="BH4298" s="59" t="s">
        <v>168</v>
      </c>
      <c r="BI4298" s="9" t="s">
        <v>15</v>
      </c>
      <c r="BJ4298" s="9">
        <v>149.80000000000001</v>
      </c>
      <c r="BK4298" s="9" t="s">
        <v>49</v>
      </c>
    </row>
    <row r="4299" spans="57:63" x14ac:dyDescent="0.3">
      <c r="BE4299" s="10" t="s">
        <v>30</v>
      </c>
      <c r="BF4299" s="10">
        <v>2020</v>
      </c>
      <c r="BG4299" s="10" t="s">
        <v>35</v>
      </c>
      <c r="BH4299" s="58" t="s">
        <v>168</v>
      </c>
      <c r="BI4299" s="10" t="s">
        <v>20</v>
      </c>
      <c r="BJ4299" s="10" t="s">
        <v>32</v>
      </c>
      <c r="BK4299" s="10" t="s">
        <v>77</v>
      </c>
    </row>
    <row r="4300" spans="57:63" x14ac:dyDescent="0.3">
      <c r="BE4300" s="9" t="s">
        <v>30</v>
      </c>
      <c r="BF4300" s="9">
        <v>2020</v>
      </c>
      <c r="BG4300" s="9" t="s">
        <v>35</v>
      </c>
      <c r="BH4300" s="59" t="s">
        <v>168</v>
      </c>
      <c r="BI4300" s="9" t="s">
        <v>21</v>
      </c>
      <c r="BJ4300" s="9">
        <v>152.30000000000001</v>
      </c>
      <c r="BK4300" s="9" t="s">
        <v>77</v>
      </c>
    </row>
    <row r="4301" spans="57:63" x14ac:dyDescent="0.3">
      <c r="BE4301" s="10" t="s">
        <v>30</v>
      </c>
      <c r="BF4301" s="10">
        <v>2020</v>
      </c>
      <c r="BG4301" s="10" t="s">
        <v>35</v>
      </c>
      <c r="BH4301" s="58" t="s">
        <v>168</v>
      </c>
      <c r="BI4301" s="10" t="s">
        <v>22</v>
      </c>
      <c r="BJ4301" s="10">
        <v>151.80000000000001</v>
      </c>
      <c r="BK4301" s="10" t="s">
        <v>77</v>
      </c>
    </row>
    <row r="4302" spans="57:63" x14ac:dyDescent="0.3">
      <c r="BE4302" s="9" t="s">
        <v>30</v>
      </c>
      <c r="BF4302" s="9">
        <v>2020</v>
      </c>
      <c r="BG4302" s="9" t="s">
        <v>35</v>
      </c>
      <c r="BH4302" s="59" t="s">
        <v>168</v>
      </c>
      <c r="BI4302" s="9" t="s">
        <v>23</v>
      </c>
      <c r="BJ4302" s="9">
        <v>156.19999999999999</v>
      </c>
      <c r="BK4302" s="9" t="s">
        <v>23</v>
      </c>
    </row>
    <row r="4303" spans="57:63" x14ac:dyDescent="0.3">
      <c r="BE4303" s="10" t="s">
        <v>30</v>
      </c>
      <c r="BF4303" s="10">
        <v>2020</v>
      </c>
      <c r="BG4303" s="10" t="s">
        <v>35</v>
      </c>
      <c r="BH4303" s="58" t="s">
        <v>168</v>
      </c>
      <c r="BI4303" s="10" t="s">
        <v>24</v>
      </c>
      <c r="BJ4303" s="10">
        <v>136</v>
      </c>
      <c r="BK4303" s="10" t="s">
        <v>77</v>
      </c>
    </row>
    <row r="4304" spans="57:63" x14ac:dyDescent="0.3">
      <c r="BE4304" s="9" t="s">
        <v>33</v>
      </c>
      <c r="BF4304" s="9">
        <v>2020</v>
      </c>
      <c r="BG4304" s="9" t="s">
        <v>35</v>
      </c>
      <c r="BH4304" s="59" t="s">
        <v>168</v>
      </c>
      <c r="BI4304" s="9" t="s">
        <v>3</v>
      </c>
      <c r="BJ4304" s="9">
        <v>146.19999999999999</v>
      </c>
      <c r="BK4304" s="9" t="s">
        <v>49</v>
      </c>
    </row>
    <row r="4305" spans="57:63" x14ac:dyDescent="0.3">
      <c r="BE4305" s="10" t="s">
        <v>33</v>
      </c>
      <c r="BF4305" s="10">
        <v>2020</v>
      </c>
      <c r="BG4305" s="10" t="s">
        <v>35</v>
      </c>
      <c r="BH4305" s="58" t="s">
        <v>168</v>
      </c>
      <c r="BI4305" s="10" t="s">
        <v>4</v>
      </c>
      <c r="BJ4305" s="10">
        <v>167.6</v>
      </c>
      <c r="BK4305" s="10" t="s">
        <v>49</v>
      </c>
    </row>
    <row r="4306" spans="57:63" x14ac:dyDescent="0.3">
      <c r="BE4306" s="9" t="s">
        <v>33</v>
      </c>
      <c r="BF4306" s="9">
        <v>2020</v>
      </c>
      <c r="BG4306" s="9" t="s">
        <v>35</v>
      </c>
      <c r="BH4306" s="59" t="s">
        <v>168</v>
      </c>
      <c r="BI4306" s="9" t="s">
        <v>5</v>
      </c>
      <c r="BJ4306" s="9">
        <v>153.1</v>
      </c>
      <c r="BK4306" s="9" t="s">
        <v>49</v>
      </c>
    </row>
    <row r="4307" spans="57:63" x14ac:dyDescent="0.3">
      <c r="BE4307" s="10" t="s">
        <v>33</v>
      </c>
      <c r="BF4307" s="10">
        <v>2020</v>
      </c>
      <c r="BG4307" s="10" t="s">
        <v>35</v>
      </c>
      <c r="BH4307" s="58" t="s">
        <v>168</v>
      </c>
      <c r="BI4307" s="10" t="s">
        <v>6</v>
      </c>
      <c r="BJ4307" s="10">
        <v>150.69999999999999</v>
      </c>
      <c r="BK4307" s="10" t="s">
        <v>49</v>
      </c>
    </row>
    <row r="4308" spans="57:63" x14ac:dyDescent="0.3">
      <c r="BE4308" s="9" t="s">
        <v>33</v>
      </c>
      <c r="BF4308" s="9">
        <v>2020</v>
      </c>
      <c r="BG4308" s="9" t="s">
        <v>35</v>
      </c>
      <c r="BH4308" s="59" t="s">
        <v>168</v>
      </c>
      <c r="BI4308" s="9" t="s">
        <v>7</v>
      </c>
      <c r="BJ4308" s="9">
        <v>127.4</v>
      </c>
      <c r="BK4308" s="9" t="s">
        <v>49</v>
      </c>
    </row>
    <row r="4309" spans="57:63" x14ac:dyDescent="0.3">
      <c r="BE4309" s="10" t="s">
        <v>33</v>
      </c>
      <c r="BF4309" s="10">
        <v>2020</v>
      </c>
      <c r="BG4309" s="10" t="s">
        <v>35</v>
      </c>
      <c r="BH4309" s="58" t="s">
        <v>168</v>
      </c>
      <c r="BI4309" s="10" t="s">
        <v>8</v>
      </c>
      <c r="BJ4309" s="10">
        <v>143.1</v>
      </c>
      <c r="BK4309" s="10" t="s">
        <v>49</v>
      </c>
    </row>
    <row r="4310" spans="57:63" x14ac:dyDescent="0.3">
      <c r="BE4310" s="9" t="s">
        <v>33</v>
      </c>
      <c r="BF4310" s="9">
        <v>2020</v>
      </c>
      <c r="BG4310" s="9" t="s">
        <v>35</v>
      </c>
      <c r="BH4310" s="59" t="s">
        <v>168</v>
      </c>
      <c r="BI4310" s="9" t="s">
        <v>9</v>
      </c>
      <c r="BJ4310" s="9">
        <v>181.7</v>
      </c>
      <c r="BK4310" s="9" t="s">
        <v>49</v>
      </c>
    </row>
    <row r="4311" spans="57:63" x14ac:dyDescent="0.3">
      <c r="BE4311" s="10" t="s">
        <v>33</v>
      </c>
      <c r="BF4311" s="10">
        <v>2020</v>
      </c>
      <c r="BG4311" s="10" t="s">
        <v>35</v>
      </c>
      <c r="BH4311" s="58" t="s">
        <v>168</v>
      </c>
      <c r="BI4311" s="10" t="s">
        <v>10</v>
      </c>
      <c r="BJ4311" s="10">
        <v>139.6</v>
      </c>
      <c r="BK4311" s="10" t="s">
        <v>49</v>
      </c>
    </row>
    <row r="4312" spans="57:63" x14ac:dyDescent="0.3">
      <c r="BE4312" s="9" t="s">
        <v>33</v>
      </c>
      <c r="BF4312" s="9">
        <v>2020</v>
      </c>
      <c r="BG4312" s="9" t="s">
        <v>35</v>
      </c>
      <c r="BH4312" s="59" t="s">
        <v>168</v>
      </c>
      <c r="BI4312" s="9" t="s">
        <v>11</v>
      </c>
      <c r="BJ4312" s="9">
        <v>114.6</v>
      </c>
      <c r="BK4312" s="9" t="s">
        <v>49</v>
      </c>
    </row>
    <row r="4313" spans="57:63" x14ac:dyDescent="0.3">
      <c r="BE4313" s="10" t="s">
        <v>33</v>
      </c>
      <c r="BF4313" s="10">
        <v>2020</v>
      </c>
      <c r="BG4313" s="10" t="s">
        <v>35</v>
      </c>
      <c r="BH4313" s="58" t="s">
        <v>168</v>
      </c>
      <c r="BI4313" s="10" t="s">
        <v>12</v>
      </c>
      <c r="BJ4313" s="10">
        <v>150.4</v>
      </c>
      <c r="BK4313" s="10" t="s">
        <v>49</v>
      </c>
    </row>
    <row r="4314" spans="57:63" x14ac:dyDescent="0.3">
      <c r="BE4314" s="9" t="s">
        <v>33</v>
      </c>
      <c r="BF4314" s="9">
        <v>2020</v>
      </c>
      <c r="BG4314" s="9" t="s">
        <v>35</v>
      </c>
      <c r="BH4314" s="59" t="s">
        <v>168</v>
      </c>
      <c r="BI4314" s="9" t="s">
        <v>14</v>
      </c>
      <c r="BJ4314" s="9">
        <v>159</v>
      </c>
      <c r="BK4314" s="9" t="s">
        <v>49</v>
      </c>
    </row>
    <row r="4315" spans="57:63" x14ac:dyDescent="0.3">
      <c r="BE4315" s="10" t="s">
        <v>33</v>
      </c>
      <c r="BF4315" s="10">
        <v>2020</v>
      </c>
      <c r="BG4315" s="10" t="s">
        <v>35</v>
      </c>
      <c r="BH4315" s="58" t="s">
        <v>168</v>
      </c>
      <c r="BI4315" s="10" t="s">
        <v>15</v>
      </c>
      <c r="BJ4315" s="10">
        <v>151.69999999999999</v>
      </c>
      <c r="BK4315" s="10" t="s">
        <v>49</v>
      </c>
    </row>
    <row r="4316" spans="57:63" x14ac:dyDescent="0.3">
      <c r="BE4316" s="9" t="s">
        <v>33</v>
      </c>
      <c r="BF4316" s="9">
        <v>2020</v>
      </c>
      <c r="BG4316" s="9" t="s">
        <v>35</v>
      </c>
      <c r="BH4316" s="59" t="s">
        <v>168</v>
      </c>
      <c r="BI4316" s="9" t="s">
        <v>20</v>
      </c>
      <c r="BJ4316" s="9">
        <v>154.80000000000001</v>
      </c>
      <c r="BK4316" s="9" t="s">
        <v>77</v>
      </c>
    </row>
    <row r="4317" spans="57:63" x14ac:dyDescent="0.3">
      <c r="BE4317" s="10" t="s">
        <v>33</v>
      </c>
      <c r="BF4317" s="10">
        <v>2020</v>
      </c>
      <c r="BG4317" s="10" t="s">
        <v>35</v>
      </c>
      <c r="BH4317" s="58" t="s">
        <v>168</v>
      </c>
      <c r="BI4317" s="10" t="s">
        <v>21</v>
      </c>
      <c r="BJ4317" s="10">
        <v>138.9</v>
      </c>
      <c r="BK4317" s="10" t="s">
        <v>77</v>
      </c>
    </row>
    <row r="4318" spans="57:63" x14ac:dyDescent="0.3">
      <c r="BE4318" s="9" t="s">
        <v>33</v>
      </c>
      <c r="BF4318" s="9">
        <v>2020</v>
      </c>
      <c r="BG4318" s="9" t="s">
        <v>35</v>
      </c>
      <c r="BH4318" s="59" t="s">
        <v>168</v>
      </c>
      <c r="BI4318" s="9" t="s">
        <v>22</v>
      </c>
      <c r="BJ4318" s="9">
        <v>140.4</v>
      </c>
      <c r="BK4318" s="9" t="s">
        <v>77</v>
      </c>
    </row>
    <row r="4319" spans="57:63" x14ac:dyDescent="0.3">
      <c r="BE4319" s="10" t="s">
        <v>33</v>
      </c>
      <c r="BF4319" s="10">
        <v>2020</v>
      </c>
      <c r="BG4319" s="10" t="s">
        <v>35</v>
      </c>
      <c r="BH4319" s="58" t="s">
        <v>168</v>
      </c>
      <c r="BI4319" s="10" t="s">
        <v>23</v>
      </c>
      <c r="BJ4319" s="10">
        <v>144.4</v>
      </c>
      <c r="BK4319" s="10" t="s">
        <v>23</v>
      </c>
    </row>
    <row r="4320" spans="57:63" x14ac:dyDescent="0.3">
      <c r="BE4320" s="9" t="s">
        <v>33</v>
      </c>
      <c r="BF4320" s="9">
        <v>2020</v>
      </c>
      <c r="BG4320" s="9" t="s">
        <v>35</v>
      </c>
      <c r="BH4320" s="59" t="s">
        <v>168</v>
      </c>
      <c r="BI4320" s="9" t="s">
        <v>24</v>
      </c>
      <c r="BJ4320" s="9">
        <v>125.2</v>
      </c>
      <c r="BK4320" s="9" t="s">
        <v>77</v>
      </c>
    </row>
    <row r="4321" spans="57:63" x14ac:dyDescent="0.3">
      <c r="BE4321" s="10" t="s">
        <v>34</v>
      </c>
      <c r="BF4321" s="10">
        <v>2020</v>
      </c>
      <c r="BG4321" s="10" t="s">
        <v>35</v>
      </c>
      <c r="BH4321" s="58" t="s">
        <v>168</v>
      </c>
      <c r="BI4321" s="10" t="s">
        <v>3</v>
      </c>
      <c r="BJ4321" s="10">
        <v>144.80000000000001</v>
      </c>
      <c r="BK4321" s="10" t="s">
        <v>49</v>
      </c>
    </row>
    <row r="4322" spans="57:63" x14ac:dyDescent="0.3">
      <c r="BE4322" s="9" t="s">
        <v>34</v>
      </c>
      <c r="BF4322" s="9">
        <v>2020</v>
      </c>
      <c r="BG4322" s="9" t="s">
        <v>35</v>
      </c>
      <c r="BH4322" s="59" t="s">
        <v>168</v>
      </c>
      <c r="BI4322" s="9" t="s">
        <v>4</v>
      </c>
      <c r="BJ4322" s="9">
        <v>167.5</v>
      </c>
      <c r="BK4322" s="9" t="s">
        <v>49</v>
      </c>
    </row>
    <row r="4323" spans="57:63" x14ac:dyDescent="0.3">
      <c r="BE4323" s="10" t="s">
        <v>34</v>
      </c>
      <c r="BF4323" s="10">
        <v>2020</v>
      </c>
      <c r="BG4323" s="10" t="s">
        <v>35</v>
      </c>
      <c r="BH4323" s="58" t="s">
        <v>168</v>
      </c>
      <c r="BI4323" s="10" t="s">
        <v>5</v>
      </c>
      <c r="BJ4323" s="10">
        <v>151.80000000000001</v>
      </c>
      <c r="BK4323" s="10" t="s">
        <v>49</v>
      </c>
    </row>
    <row r="4324" spans="57:63" x14ac:dyDescent="0.3">
      <c r="BE4324" s="9" t="s">
        <v>34</v>
      </c>
      <c r="BF4324" s="9">
        <v>2020</v>
      </c>
      <c r="BG4324" s="9" t="s">
        <v>35</v>
      </c>
      <c r="BH4324" s="59" t="s">
        <v>168</v>
      </c>
      <c r="BI4324" s="9" t="s">
        <v>6</v>
      </c>
      <c r="BJ4324" s="9">
        <v>150.80000000000001</v>
      </c>
      <c r="BK4324" s="9" t="s">
        <v>49</v>
      </c>
    </row>
    <row r="4325" spans="57:63" x14ac:dyDescent="0.3">
      <c r="BE4325" s="10" t="s">
        <v>34</v>
      </c>
      <c r="BF4325" s="10">
        <v>2020</v>
      </c>
      <c r="BG4325" s="10" t="s">
        <v>35</v>
      </c>
      <c r="BH4325" s="58" t="s">
        <v>168</v>
      </c>
      <c r="BI4325" s="10" t="s">
        <v>7</v>
      </c>
      <c r="BJ4325" s="10">
        <v>131.4</v>
      </c>
      <c r="BK4325" s="10" t="s">
        <v>49</v>
      </c>
    </row>
    <row r="4326" spans="57:63" x14ac:dyDescent="0.3">
      <c r="BE4326" s="9" t="s">
        <v>34</v>
      </c>
      <c r="BF4326" s="9">
        <v>2020</v>
      </c>
      <c r="BG4326" s="9" t="s">
        <v>35</v>
      </c>
      <c r="BH4326" s="59" t="s">
        <v>168</v>
      </c>
      <c r="BI4326" s="9" t="s">
        <v>8</v>
      </c>
      <c r="BJ4326" s="9">
        <v>141.80000000000001</v>
      </c>
      <c r="BK4326" s="9" t="s">
        <v>49</v>
      </c>
    </row>
    <row r="4327" spans="57:63" x14ac:dyDescent="0.3">
      <c r="BE4327" s="10" t="s">
        <v>34</v>
      </c>
      <c r="BF4327" s="10">
        <v>2020</v>
      </c>
      <c r="BG4327" s="10" t="s">
        <v>35</v>
      </c>
      <c r="BH4327" s="58" t="s">
        <v>168</v>
      </c>
      <c r="BI4327" s="10" t="s">
        <v>9</v>
      </c>
      <c r="BJ4327" s="10">
        <v>170.7</v>
      </c>
      <c r="BK4327" s="10" t="s">
        <v>49</v>
      </c>
    </row>
    <row r="4328" spans="57:63" x14ac:dyDescent="0.3">
      <c r="BE4328" s="9" t="s">
        <v>34</v>
      </c>
      <c r="BF4328" s="9">
        <v>2020</v>
      </c>
      <c r="BG4328" s="9" t="s">
        <v>35</v>
      </c>
      <c r="BH4328" s="59" t="s">
        <v>168</v>
      </c>
      <c r="BI4328" s="9" t="s">
        <v>10</v>
      </c>
      <c r="BJ4328" s="9">
        <v>141.1</v>
      </c>
      <c r="BK4328" s="9" t="s">
        <v>49</v>
      </c>
    </row>
    <row r="4329" spans="57:63" x14ac:dyDescent="0.3">
      <c r="BE4329" s="10" t="s">
        <v>34</v>
      </c>
      <c r="BF4329" s="10">
        <v>2020</v>
      </c>
      <c r="BG4329" s="10" t="s">
        <v>35</v>
      </c>
      <c r="BH4329" s="58" t="s">
        <v>168</v>
      </c>
      <c r="BI4329" s="10" t="s">
        <v>11</v>
      </c>
      <c r="BJ4329" s="10">
        <v>113.6</v>
      </c>
      <c r="BK4329" s="10" t="s">
        <v>49</v>
      </c>
    </row>
    <row r="4330" spans="57:63" x14ac:dyDescent="0.3">
      <c r="BE4330" s="9" t="s">
        <v>34</v>
      </c>
      <c r="BF4330" s="9">
        <v>2020</v>
      </c>
      <c r="BG4330" s="9" t="s">
        <v>35</v>
      </c>
      <c r="BH4330" s="59" t="s">
        <v>168</v>
      </c>
      <c r="BI4330" s="9" t="s">
        <v>12</v>
      </c>
      <c r="BJ4330" s="9">
        <v>152</v>
      </c>
      <c r="BK4330" s="9" t="s">
        <v>49</v>
      </c>
    </row>
    <row r="4331" spans="57:63" x14ac:dyDescent="0.3">
      <c r="BE4331" s="10" t="s">
        <v>34</v>
      </c>
      <c r="BF4331" s="10">
        <v>2020</v>
      </c>
      <c r="BG4331" s="10" t="s">
        <v>35</v>
      </c>
      <c r="BH4331" s="58" t="s">
        <v>168</v>
      </c>
      <c r="BI4331" s="10" t="s">
        <v>14</v>
      </c>
      <c r="BJ4331" s="10">
        <v>159.1</v>
      </c>
      <c r="BK4331" s="10" t="s">
        <v>49</v>
      </c>
    </row>
    <row r="4332" spans="57:63" x14ac:dyDescent="0.3">
      <c r="BE4332" s="9" t="s">
        <v>34</v>
      </c>
      <c r="BF4332" s="9">
        <v>2020</v>
      </c>
      <c r="BG4332" s="9" t="s">
        <v>35</v>
      </c>
      <c r="BH4332" s="59" t="s">
        <v>168</v>
      </c>
      <c r="BI4332" s="9" t="s">
        <v>15</v>
      </c>
      <c r="BJ4332" s="9">
        <v>150.5</v>
      </c>
      <c r="BK4332" s="9" t="s">
        <v>49</v>
      </c>
    </row>
    <row r="4333" spans="57:63" x14ac:dyDescent="0.3">
      <c r="BE4333" s="10" t="s">
        <v>34</v>
      </c>
      <c r="BF4333" s="10">
        <v>2020</v>
      </c>
      <c r="BG4333" s="10" t="s">
        <v>35</v>
      </c>
      <c r="BH4333" s="58" t="s">
        <v>168</v>
      </c>
      <c r="BI4333" s="10" t="s">
        <v>20</v>
      </c>
      <c r="BJ4333" s="10">
        <v>154.80000000000001</v>
      </c>
      <c r="BK4333" s="10" t="s">
        <v>77</v>
      </c>
    </row>
    <row r="4334" spans="57:63" x14ac:dyDescent="0.3">
      <c r="BE4334" s="9" t="s">
        <v>34</v>
      </c>
      <c r="BF4334" s="9">
        <v>2020</v>
      </c>
      <c r="BG4334" s="9" t="s">
        <v>35</v>
      </c>
      <c r="BH4334" s="59" t="s">
        <v>168</v>
      </c>
      <c r="BI4334" s="9" t="s">
        <v>21</v>
      </c>
      <c r="BJ4334" s="9">
        <v>147.19999999999999</v>
      </c>
      <c r="BK4334" s="9" t="s">
        <v>77</v>
      </c>
    </row>
    <row r="4335" spans="57:63" x14ac:dyDescent="0.3">
      <c r="BE4335" s="10" t="s">
        <v>34</v>
      </c>
      <c r="BF4335" s="10">
        <v>2020</v>
      </c>
      <c r="BG4335" s="10" t="s">
        <v>35</v>
      </c>
      <c r="BH4335" s="58" t="s">
        <v>168</v>
      </c>
      <c r="BI4335" s="10" t="s">
        <v>22</v>
      </c>
      <c r="BJ4335" s="10">
        <v>146.4</v>
      </c>
      <c r="BK4335" s="10" t="s">
        <v>77</v>
      </c>
    </row>
    <row r="4336" spans="57:63" x14ac:dyDescent="0.3">
      <c r="BE4336" s="9" t="s">
        <v>34</v>
      </c>
      <c r="BF4336" s="9">
        <v>2020</v>
      </c>
      <c r="BG4336" s="9" t="s">
        <v>35</v>
      </c>
      <c r="BH4336" s="59" t="s">
        <v>168</v>
      </c>
      <c r="BI4336" s="9" t="s">
        <v>23</v>
      </c>
      <c r="BJ4336" s="9">
        <v>151.69999999999999</v>
      </c>
      <c r="BK4336" s="9" t="s">
        <v>23</v>
      </c>
    </row>
    <row r="4337" spans="57:63" x14ac:dyDescent="0.3">
      <c r="BE4337" s="10" t="s">
        <v>34</v>
      </c>
      <c r="BF4337" s="10">
        <v>2020</v>
      </c>
      <c r="BG4337" s="10" t="s">
        <v>35</v>
      </c>
      <c r="BH4337" s="58" t="s">
        <v>168</v>
      </c>
      <c r="BI4337" s="10" t="s">
        <v>24</v>
      </c>
      <c r="BJ4337" s="10">
        <v>130.30000000000001</v>
      </c>
      <c r="BK4337" s="10" t="s">
        <v>77</v>
      </c>
    </row>
    <row r="4338" spans="57:63" x14ac:dyDescent="0.3">
      <c r="BE4338" s="9" t="s">
        <v>30</v>
      </c>
      <c r="BF4338" s="9">
        <v>2020</v>
      </c>
      <c r="BG4338" s="9" t="s">
        <v>36</v>
      </c>
      <c r="BH4338" s="59" t="s">
        <v>169</v>
      </c>
      <c r="BI4338" s="9" t="s">
        <v>3</v>
      </c>
      <c r="BJ4338" s="9">
        <v>144.4</v>
      </c>
      <c r="BK4338" s="9" t="s">
        <v>49</v>
      </c>
    </row>
    <row r="4339" spans="57:63" x14ac:dyDescent="0.3">
      <c r="BE4339" s="10" t="s">
        <v>30</v>
      </c>
      <c r="BF4339" s="10">
        <v>2020</v>
      </c>
      <c r="BG4339" s="10" t="s">
        <v>36</v>
      </c>
      <c r="BH4339" s="58" t="s">
        <v>169</v>
      </c>
      <c r="BI4339" s="10" t="s">
        <v>4</v>
      </c>
      <c r="BJ4339" s="10">
        <v>166.8</v>
      </c>
      <c r="BK4339" s="10" t="s">
        <v>49</v>
      </c>
    </row>
    <row r="4340" spans="57:63" x14ac:dyDescent="0.3">
      <c r="BE4340" s="9" t="s">
        <v>30</v>
      </c>
      <c r="BF4340" s="9">
        <v>2020</v>
      </c>
      <c r="BG4340" s="9" t="s">
        <v>36</v>
      </c>
      <c r="BH4340" s="59" t="s">
        <v>169</v>
      </c>
      <c r="BI4340" s="9" t="s">
        <v>5</v>
      </c>
      <c r="BJ4340" s="9">
        <v>147.6</v>
      </c>
      <c r="BK4340" s="9" t="s">
        <v>49</v>
      </c>
    </row>
    <row r="4341" spans="57:63" x14ac:dyDescent="0.3">
      <c r="BE4341" s="10" t="s">
        <v>30</v>
      </c>
      <c r="BF4341" s="10">
        <v>2020</v>
      </c>
      <c r="BG4341" s="10" t="s">
        <v>36</v>
      </c>
      <c r="BH4341" s="58" t="s">
        <v>169</v>
      </c>
      <c r="BI4341" s="10" t="s">
        <v>6</v>
      </c>
      <c r="BJ4341" s="10">
        <v>151.69999999999999</v>
      </c>
      <c r="BK4341" s="10" t="s">
        <v>49</v>
      </c>
    </row>
    <row r="4342" spans="57:63" x14ac:dyDescent="0.3">
      <c r="BE4342" s="9" t="s">
        <v>30</v>
      </c>
      <c r="BF4342" s="9">
        <v>2020</v>
      </c>
      <c r="BG4342" s="9" t="s">
        <v>36</v>
      </c>
      <c r="BH4342" s="59" t="s">
        <v>169</v>
      </c>
      <c r="BI4342" s="9" t="s">
        <v>7</v>
      </c>
      <c r="BJ4342" s="9">
        <v>133.30000000000001</v>
      </c>
      <c r="BK4342" s="9" t="s">
        <v>49</v>
      </c>
    </row>
    <row r="4343" spans="57:63" x14ac:dyDescent="0.3">
      <c r="BE4343" s="10" t="s">
        <v>30</v>
      </c>
      <c r="BF4343" s="10">
        <v>2020</v>
      </c>
      <c r="BG4343" s="10" t="s">
        <v>36</v>
      </c>
      <c r="BH4343" s="58" t="s">
        <v>169</v>
      </c>
      <c r="BI4343" s="10" t="s">
        <v>8</v>
      </c>
      <c r="BJ4343" s="10">
        <v>141.80000000000001</v>
      </c>
      <c r="BK4343" s="10" t="s">
        <v>49</v>
      </c>
    </row>
    <row r="4344" spans="57:63" x14ac:dyDescent="0.3">
      <c r="BE4344" s="9" t="s">
        <v>30</v>
      </c>
      <c r="BF4344" s="9">
        <v>2020</v>
      </c>
      <c r="BG4344" s="9" t="s">
        <v>36</v>
      </c>
      <c r="BH4344" s="59" t="s">
        <v>169</v>
      </c>
      <c r="BI4344" s="9" t="s">
        <v>9</v>
      </c>
      <c r="BJ4344" s="9">
        <v>152.30000000000001</v>
      </c>
      <c r="BK4344" s="9" t="s">
        <v>49</v>
      </c>
    </row>
    <row r="4345" spans="57:63" x14ac:dyDescent="0.3">
      <c r="BE4345" s="10" t="s">
        <v>30</v>
      </c>
      <c r="BF4345" s="10">
        <v>2020</v>
      </c>
      <c r="BG4345" s="10" t="s">
        <v>36</v>
      </c>
      <c r="BH4345" s="58" t="s">
        <v>169</v>
      </c>
      <c r="BI4345" s="10" t="s">
        <v>10</v>
      </c>
      <c r="BJ4345" s="10">
        <v>141.80000000000001</v>
      </c>
      <c r="BK4345" s="10" t="s">
        <v>49</v>
      </c>
    </row>
    <row r="4346" spans="57:63" x14ac:dyDescent="0.3">
      <c r="BE4346" s="9" t="s">
        <v>30</v>
      </c>
      <c r="BF4346" s="9">
        <v>2020</v>
      </c>
      <c r="BG4346" s="9" t="s">
        <v>36</v>
      </c>
      <c r="BH4346" s="59" t="s">
        <v>169</v>
      </c>
      <c r="BI4346" s="9" t="s">
        <v>11</v>
      </c>
      <c r="BJ4346" s="9">
        <v>112.6</v>
      </c>
      <c r="BK4346" s="9" t="s">
        <v>49</v>
      </c>
    </row>
    <row r="4347" spans="57:63" x14ac:dyDescent="0.3">
      <c r="BE4347" s="10" t="s">
        <v>30</v>
      </c>
      <c r="BF4347" s="10">
        <v>2020</v>
      </c>
      <c r="BG4347" s="10" t="s">
        <v>36</v>
      </c>
      <c r="BH4347" s="58" t="s">
        <v>169</v>
      </c>
      <c r="BI4347" s="10" t="s">
        <v>12</v>
      </c>
      <c r="BJ4347" s="10">
        <v>154</v>
      </c>
      <c r="BK4347" s="10" t="s">
        <v>49</v>
      </c>
    </row>
    <row r="4348" spans="57:63" x14ac:dyDescent="0.3">
      <c r="BE4348" s="9" t="s">
        <v>30</v>
      </c>
      <c r="BF4348" s="9">
        <v>2020</v>
      </c>
      <c r="BG4348" s="9" t="s">
        <v>36</v>
      </c>
      <c r="BH4348" s="59" t="s">
        <v>169</v>
      </c>
      <c r="BI4348" s="9" t="s">
        <v>14</v>
      </c>
      <c r="BJ4348" s="9">
        <v>160</v>
      </c>
      <c r="BK4348" s="9" t="s">
        <v>49</v>
      </c>
    </row>
    <row r="4349" spans="57:63" x14ac:dyDescent="0.3">
      <c r="BE4349" s="10" t="s">
        <v>30</v>
      </c>
      <c r="BF4349" s="10">
        <v>2020</v>
      </c>
      <c r="BG4349" s="10" t="s">
        <v>36</v>
      </c>
      <c r="BH4349" s="58" t="s">
        <v>169</v>
      </c>
      <c r="BI4349" s="10" t="s">
        <v>15</v>
      </c>
      <c r="BJ4349" s="10">
        <v>148.19999999999999</v>
      </c>
      <c r="BK4349" s="10" t="s">
        <v>49</v>
      </c>
    </row>
    <row r="4350" spans="57:63" x14ac:dyDescent="0.3">
      <c r="BE4350" s="9" t="s">
        <v>30</v>
      </c>
      <c r="BF4350" s="9">
        <v>2020</v>
      </c>
      <c r="BG4350" s="9" t="s">
        <v>36</v>
      </c>
      <c r="BH4350" s="59" t="s">
        <v>169</v>
      </c>
      <c r="BI4350" s="9" t="s">
        <v>20</v>
      </c>
      <c r="BJ4350" s="9" t="s">
        <v>32</v>
      </c>
      <c r="BK4350" s="9" t="s">
        <v>77</v>
      </c>
    </row>
    <row r="4351" spans="57:63" x14ac:dyDescent="0.3">
      <c r="BE4351" s="10" t="s">
        <v>30</v>
      </c>
      <c r="BF4351" s="10">
        <v>2020</v>
      </c>
      <c r="BG4351" s="10" t="s">
        <v>36</v>
      </c>
      <c r="BH4351" s="58" t="s">
        <v>169</v>
      </c>
      <c r="BI4351" s="10" t="s">
        <v>21</v>
      </c>
      <c r="BJ4351" s="10">
        <v>153.4</v>
      </c>
      <c r="BK4351" s="10" t="s">
        <v>77</v>
      </c>
    </row>
    <row r="4352" spans="57:63" x14ac:dyDescent="0.3">
      <c r="BE4352" s="9" t="s">
        <v>30</v>
      </c>
      <c r="BF4352" s="9">
        <v>2020</v>
      </c>
      <c r="BG4352" s="9" t="s">
        <v>36</v>
      </c>
      <c r="BH4352" s="59" t="s">
        <v>169</v>
      </c>
      <c r="BI4352" s="9" t="s">
        <v>22</v>
      </c>
      <c r="BJ4352" s="9">
        <v>151.5</v>
      </c>
      <c r="BK4352" s="9" t="s">
        <v>77</v>
      </c>
    </row>
    <row r="4353" spans="57:63" x14ac:dyDescent="0.3">
      <c r="BE4353" s="10" t="s">
        <v>30</v>
      </c>
      <c r="BF4353" s="10">
        <v>2020</v>
      </c>
      <c r="BG4353" s="10" t="s">
        <v>36</v>
      </c>
      <c r="BH4353" s="58" t="s">
        <v>169</v>
      </c>
      <c r="BI4353" s="10" t="s">
        <v>23</v>
      </c>
      <c r="BJ4353" s="10">
        <v>156.69999999999999</v>
      </c>
      <c r="BK4353" s="10" t="s">
        <v>23</v>
      </c>
    </row>
    <row r="4354" spans="57:63" x14ac:dyDescent="0.3">
      <c r="BE4354" s="9" t="s">
        <v>30</v>
      </c>
      <c r="BF4354" s="9">
        <v>2020</v>
      </c>
      <c r="BG4354" s="9" t="s">
        <v>36</v>
      </c>
      <c r="BH4354" s="59" t="s">
        <v>169</v>
      </c>
      <c r="BI4354" s="9" t="s">
        <v>24</v>
      </c>
      <c r="BJ4354" s="9">
        <v>135.80000000000001</v>
      </c>
      <c r="BK4354" s="9" t="s">
        <v>77</v>
      </c>
    </row>
    <row r="4355" spans="57:63" x14ac:dyDescent="0.3">
      <c r="BE4355" s="10" t="s">
        <v>33</v>
      </c>
      <c r="BF4355" s="10">
        <v>2020</v>
      </c>
      <c r="BG4355" s="10" t="s">
        <v>36</v>
      </c>
      <c r="BH4355" s="58" t="s">
        <v>169</v>
      </c>
      <c r="BI4355" s="10" t="s">
        <v>3</v>
      </c>
      <c r="BJ4355" s="10">
        <v>146.5</v>
      </c>
      <c r="BK4355" s="10" t="s">
        <v>49</v>
      </c>
    </row>
    <row r="4356" spans="57:63" x14ac:dyDescent="0.3">
      <c r="BE4356" s="9" t="s">
        <v>33</v>
      </c>
      <c r="BF4356" s="9">
        <v>2020</v>
      </c>
      <c r="BG4356" s="9" t="s">
        <v>36</v>
      </c>
      <c r="BH4356" s="59" t="s">
        <v>169</v>
      </c>
      <c r="BI4356" s="9" t="s">
        <v>4</v>
      </c>
      <c r="BJ4356" s="9">
        <v>167.5</v>
      </c>
      <c r="BK4356" s="9" t="s">
        <v>49</v>
      </c>
    </row>
    <row r="4357" spans="57:63" x14ac:dyDescent="0.3">
      <c r="BE4357" s="10" t="s">
        <v>33</v>
      </c>
      <c r="BF4357" s="10">
        <v>2020</v>
      </c>
      <c r="BG4357" s="10" t="s">
        <v>36</v>
      </c>
      <c r="BH4357" s="58" t="s">
        <v>169</v>
      </c>
      <c r="BI4357" s="10" t="s">
        <v>5</v>
      </c>
      <c r="BJ4357" s="10">
        <v>148.9</v>
      </c>
      <c r="BK4357" s="10" t="s">
        <v>49</v>
      </c>
    </row>
    <row r="4358" spans="57:63" x14ac:dyDescent="0.3">
      <c r="BE4358" s="9" t="s">
        <v>33</v>
      </c>
      <c r="BF4358" s="9">
        <v>2020</v>
      </c>
      <c r="BG4358" s="9" t="s">
        <v>36</v>
      </c>
      <c r="BH4358" s="59" t="s">
        <v>169</v>
      </c>
      <c r="BI4358" s="9" t="s">
        <v>6</v>
      </c>
      <c r="BJ4358" s="9">
        <v>151.1</v>
      </c>
      <c r="BK4358" s="9" t="s">
        <v>49</v>
      </c>
    </row>
    <row r="4359" spans="57:63" x14ac:dyDescent="0.3">
      <c r="BE4359" s="10" t="s">
        <v>33</v>
      </c>
      <c r="BF4359" s="10">
        <v>2020</v>
      </c>
      <c r="BG4359" s="10" t="s">
        <v>36</v>
      </c>
      <c r="BH4359" s="58" t="s">
        <v>169</v>
      </c>
      <c r="BI4359" s="10" t="s">
        <v>7</v>
      </c>
      <c r="BJ4359" s="10">
        <v>127.5</v>
      </c>
      <c r="BK4359" s="10" t="s">
        <v>49</v>
      </c>
    </row>
    <row r="4360" spans="57:63" x14ac:dyDescent="0.3">
      <c r="BE4360" s="9" t="s">
        <v>33</v>
      </c>
      <c r="BF4360" s="9">
        <v>2020</v>
      </c>
      <c r="BG4360" s="9" t="s">
        <v>36</v>
      </c>
      <c r="BH4360" s="59" t="s">
        <v>169</v>
      </c>
      <c r="BI4360" s="9" t="s">
        <v>8</v>
      </c>
      <c r="BJ4360" s="9">
        <v>143.30000000000001</v>
      </c>
      <c r="BK4360" s="9" t="s">
        <v>49</v>
      </c>
    </row>
    <row r="4361" spans="57:63" x14ac:dyDescent="0.3">
      <c r="BE4361" s="10" t="s">
        <v>33</v>
      </c>
      <c r="BF4361" s="10">
        <v>2020</v>
      </c>
      <c r="BG4361" s="10" t="s">
        <v>36</v>
      </c>
      <c r="BH4361" s="58" t="s">
        <v>169</v>
      </c>
      <c r="BI4361" s="10" t="s">
        <v>9</v>
      </c>
      <c r="BJ4361" s="10">
        <v>167</v>
      </c>
      <c r="BK4361" s="10" t="s">
        <v>49</v>
      </c>
    </row>
    <row r="4362" spans="57:63" x14ac:dyDescent="0.3">
      <c r="BE4362" s="9" t="s">
        <v>33</v>
      </c>
      <c r="BF4362" s="9">
        <v>2020</v>
      </c>
      <c r="BG4362" s="9" t="s">
        <v>36</v>
      </c>
      <c r="BH4362" s="59" t="s">
        <v>169</v>
      </c>
      <c r="BI4362" s="9" t="s">
        <v>10</v>
      </c>
      <c r="BJ4362" s="9">
        <v>139.69999999999999</v>
      </c>
      <c r="BK4362" s="9" t="s">
        <v>49</v>
      </c>
    </row>
    <row r="4363" spans="57:63" x14ac:dyDescent="0.3">
      <c r="BE4363" s="10" t="s">
        <v>33</v>
      </c>
      <c r="BF4363" s="10">
        <v>2020</v>
      </c>
      <c r="BG4363" s="10" t="s">
        <v>36</v>
      </c>
      <c r="BH4363" s="58" t="s">
        <v>169</v>
      </c>
      <c r="BI4363" s="10" t="s">
        <v>11</v>
      </c>
      <c r="BJ4363" s="10">
        <v>114.4</v>
      </c>
      <c r="BK4363" s="10" t="s">
        <v>49</v>
      </c>
    </row>
    <row r="4364" spans="57:63" x14ac:dyDescent="0.3">
      <c r="BE4364" s="9" t="s">
        <v>33</v>
      </c>
      <c r="BF4364" s="9">
        <v>2020</v>
      </c>
      <c r="BG4364" s="9" t="s">
        <v>36</v>
      </c>
      <c r="BH4364" s="59" t="s">
        <v>169</v>
      </c>
      <c r="BI4364" s="9" t="s">
        <v>12</v>
      </c>
      <c r="BJ4364" s="9">
        <v>151.5</v>
      </c>
      <c r="BK4364" s="9" t="s">
        <v>49</v>
      </c>
    </row>
    <row r="4365" spans="57:63" x14ac:dyDescent="0.3">
      <c r="BE4365" s="10" t="s">
        <v>33</v>
      </c>
      <c r="BF4365" s="10">
        <v>2020</v>
      </c>
      <c r="BG4365" s="10" t="s">
        <v>36</v>
      </c>
      <c r="BH4365" s="58" t="s">
        <v>169</v>
      </c>
      <c r="BI4365" s="10" t="s">
        <v>14</v>
      </c>
      <c r="BJ4365" s="10">
        <v>159.1</v>
      </c>
      <c r="BK4365" s="10" t="s">
        <v>49</v>
      </c>
    </row>
    <row r="4366" spans="57:63" x14ac:dyDescent="0.3">
      <c r="BE4366" s="9" t="s">
        <v>33</v>
      </c>
      <c r="BF4366" s="9">
        <v>2020</v>
      </c>
      <c r="BG4366" s="9" t="s">
        <v>36</v>
      </c>
      <c r="BH4366" s="59" t="s">
        <v>169</v>
      </c>
      <c r="BI4366" s="9" t="s">
        <v>15</v>
      </c>
      <c r="BJ4366" s="9">
        <v>150.1</v>
      </c>
      <c r="BK4366" s="9" t="s">
        <v>49</v>
      </c>
    </row>
    <row r="4367" spans="57:63" x14ac:dyDescent="0.3">
      <c r="BE4367" s="10" t="s">
        <v>33</v>
      </c>
      <c r="BF4367" s="10">
        <v>2020</v>
      </c>
      <c r="BG4367" s="10" t="s">
        <v>36</v>
      </c>
      <c r="BH4367" s="58" t="s">
        <v>169</v>
      </c>
      <c r="BI4367" s="10" t="s">
        <v>20</v>
      </c>
      <c r="BJ4367" s="10">
        <v>154.5</v>
      </c>
      <c r="BK4367" s="10" t="s">
        <v>77</v>
      </c>
    </row>
    <row r="4368" spans="57:63" x14ac:dyDescent="0.3">
      <c r="BE4368" s="9" t="s">
        <v>33</v>
      </c>
      <c r="BF4368" s="9">
        <v>2020</v>
      </c>
      <c r="BG4368" s="9" t="s">
        <v>36</v>
      </c>
      <c r="BH4368" s="59" t="s">
        <v>169</v>
      </c>
      <c r="BI4368" s="9" t="s">
        <v>21</v>
      </c>
      <c r="BJ4368" s="9">
        <v>141.4</v>
      </c>
      <c r="BK4368" s="9" t="s">
        <v>77</v>
      </c>
    </row>
    <row r="4369" spans="57:63" x14ac:dyDescent="0.3">
      <c r="BE4369" s="10" t="s">
        <v>33</v>
      </c>
      <c r="BF4369" s="10">
        <v>2020</v>
      </c>
      <c r="BG4369" s="10" t="s">
        <v>36</v>
      </c>
      <c r="BH4369" s="58" t="s">
        <v>169</v>
      </c>
      <c r="BI4369" s="10" t="s">
        <v>22</v>
      </c>
      <c r="BJ4369" s="10">
        <v>140.80000000000001</v>
      </c>
      <c r="BK4369" s="10" t="s">
        <v>77</v>
      </c>
    </row>
    <row r="4370" spans="57:63" x14ac:dyDescent="0.3">
      <c r="BE4370" s="9" t="s">
        <v>33</v>
      </c>
      <c r="BF4370" s="9">
        <v>2020</v>
      </c>
      <c r="BG4370" s="9" t="s">
        <v>36</v>
      </c>
      <c r="BH4370" s="59" t="s">
        <v>169</v>
      </c>
      <c r="BI4370" s="9" t="s">
        <v>23</v>
      </c>
      <c r="BJ4370" s="9">
        <v>145</v>
      </c>
      <c r="BK4370" s="9" t="s">
        <v>23</v>
      </c>
    </row>
    <row r="4371" spans="57:63" x14ac:dyDescent="0.3">
      <c r="BE4371" s="10" t="s">
        <v>33</v>
      </c>
      <c r="BF4371" s="10">
        <v>2020</v>
      </c>
      <c r="BG4371" s="10" t="s">
        <v>36</v>
      </c>
      <c r="BH4371" s="58" t="s">
        <v>169</v>
      </c>
      <c r="BI4371" s="10" t="s">
        <v>24</v>
      </c>
      <c r="BJ4371" s="10">
        <v>124.6</v>
      </c>
      <c r="BK4371" s="10" t="s">
        <v>77</v>
      </c>
    </row>
    <row r="4372" spans="57:63" x14ac:dyDescent="0.3">
      <c r="BE4372" s="9" t="s">
        <v>34</v>
      </c>
      <c r="BF4372" s="9">
        <v>2020</v>
      </c>
      <c r="BG4372" s="9" t="s">
        <v>36</v>
      </c>
      <c r="BH4372" s="59" t="s">
        <v>169</v>
      </c>
      <c r="BI4372" s="9" t="s">
        <v>3</v>
      </c>
      <c r="BJ4372" s="9">
        <v>145.1</v>
      </c>
      <c r="BK4372" s="9" t="s">
        <v>49</v>
      </c>
    </row>
    <row r="4373" spans="57:63" x14ac:dyDescent="0.3">
      <c r="BE4373" s="10" t="s">
        <v>34</v>
      </c>
      <c r="BF4373" s="10">
        <v>2020</v>
      </c>
      <c r="BG4373" s="10" t="s">
        <v>36</v>
      </c>
      <c r="BH4373" s="58" t="s">
        <v>169</v>
      </c>
      <c r="BI4373" s="10" t="s">
        <v>4</v>
      </c>
      <c r="BJ4373" s="10">
        <v>167</v>
      </c>
      <c r="BK4373" s="10" t="s">
        <v>49</v>
      </c>
    </row>
    <row r="4374" spans="57:63" x14ac:dyDescent="0.3">
      <c r="BE4374" s="9" t="s">
        <v>34</v>
      </c>
      <c r="BF4374" s="9">
        <v>2020</v>
      </c>
      <c r="BG4374" s="9" t="s">
        <v>36</v>
      </c>
      <c r="BH4374" s="59" t="s">
        <v>169</v>
      </c>
      <c r="BI4374" s="9" t="s">
        <v>5</v>
      </c>
      <c r="BJ4374" s="9">
        <v>148.1</v>
      </c>
      <c r="BK4374" s="9" t="s">
        <v>49</v>
      </c>
    </row>
    <row r="4375" spans="57:63" x14ac:dyDescent="0.3">
      <c r="BE4375" s="10" t="s">
        <v>34</v>
      </c>
      <c r="BF4375" s="10">
        <v>2020</v>
      </c>
      <c r="BG4375" s="10" t="s">
        <v>36</v>
      </c>
      <c r="BH4375" s="58" t="s">
        <v>169</v>
      </c>
      <c r="BI4375" s="10" t="s">
        <v>6</v>
      </c>
      <c r="BJ4375" s="10">
        <v>151.5</v>
      </c>
      <c r="BK4375" s="10" t="s">
        <v>49</v>
      </c>
    </row>
    <row r="4376" spans="57:63" x14ac:dyDescent="0.3">
      <c r="BE4376" s="9" t="s">
        <v>34</v>
      </c>
      <c r="BF4376" s="9">
        <v>2020</v>
      </c>
      <c r="BG4376" s="9" t="s">
        <v>36</v>
      </c>
      <c r="BH4376" s="59" t="s">
        <v>169</v>
      </c>
      <c r="BI4376" s="9" t="s">
        <v>7</v>
      </c>
      <c r="BJ4376" s="9">
        <v>131.19999999999999</v>
      </c>
      <c r="BK4376" s="9" t="s">
        <v>49</v>
      </c>
    </row>
    <row r="4377" spans="57:63" x14ac:dyDescent="0.3">
      <c r="BE4377" s="10" t="s">
        <v>34</v>
      </c>
      <c r="BF4377" s="10">
        <v>2020</v>
      </c>
      <c r="BG4377" s="10" t="s">
        <v>36</v>
      </c>
      <c r="BH4377" s="58" t="s">
        <v>169</v>
      </c>
      <c r="BI4377" s="10" t="s">
        <v>8</v>
      </c>
      <c r="BJ4377" s="10">
        <v>142.5</v>
      </c>
      <c r="BK4377" s="10" t="s">
        <v>49</v>
      </c>
    </row>
    <row r="4378" spans="57:63" x14ac:dyDescent="0.3">
      <c r="BE4378" s="9" t="s">
        <v>34</v>
      </c>
      <c r="BF4378" s="9">
        <v>2020</v>
      </c>
      <c r="BG4378" s="9" t="s">
        <v>36</v>
      </c>
      <c r="BH4378" s="59" t="s">
        <v>169</v>
      </c>
      <c r="BI4378" s="9" t="s">
        <v>9</v>
      </c>
      <c r="BJ4378" s="9">
        <v>157.30000000000001</v>
      </c>
      <c r="BK4378" s="9" t="s">
        <v>49</v>
      </c>
    </row>
    <row r="4379" spans="57:63" x14ac:dyDescent="0.3">
      <c r="BE4379" s="10" t="s">
        <v>34</v>
      </c>
      <c r="BF4379" s="10">
        <v>2020</v>
      </c>
      <c r="BG4379" s="10" t="s">
        <v>36</v>
      </c>
      <c r="BH4379" s="58" t="s">
        <v>169</v>
      </c>
      <c r="BI4379" s="10" t="s">
        <v>10</v>
      </c>
      <c r="BJ4379" s="10">
        <v>141.1</v>
      </c>
      <c r="BK4379" s="10" t="s">
        <v>49</v>
      </c>
    </row>
    <row r="4380" spans="57:63" x14ac:dyDescent="0.3">
      <c r="BE4380" s="9" t="s">
        <v>34</v>
      </c>
      <c r="BF4380" s="9">
        <v>2020</v>
      </c>
      <c r="BG4380" s="9" t="s">
        <v>36</v>
      </c>
      <c r="BH4380" s="59" t="s">
        <v>169</v>
      </c>
      <c r="BI4380" s="9" t="s">
        <v>11</v>
      </c>
      <c r="BJ4380" s="9">
        <v>113.2</v>
      </c>
      <c r="BK4380" s="9" t="s">
        <v>49</v>
      </c>
    </row>
    <row r="4381" spans="57:63" x14ac:dyDescent="0.3">
      <c r="BE4381" s="10" t="s">
        <v>34</v>
      </c>
      <c r="BF4381" s="10">
        <v>2020</v>
      </c>
      <c r="BG4381" s="10" t="s">
        <v>36</v>
      </c>
      <c r="BH4381" s="58" t="s">
        <v>169</v>
      </c>
      <c r="BI4381" s="10" t="s">
        <v>12</v>
      </c>
      <c r="BJ4381" s="10">
        <v>153.19999999999999</v>
      </c>
      <c r="BK4381" s="10" t="s">
        <v>49</v>
      </c>
    </row>
    <row r="4382" spans="57:63" x14ac:dyDescent="0.3">
      <c r="BE4382" s="9" t="s">
        <v>34</v>
      </c>
      <c r="BF4382" s="9">
        <v>2020</v>
      </c>
      <c r="BG4382" s="9" t="s">
        <v>36</v>
      </c>
      <c r="BH4382" s="59" t="s">
        <v>169</v>
      </c>
      <c r="BI4382" s="9" t="s">
        <v>14</v>
      </c>
      <c r="BJ4382" s="9">
        <v>159.6</v>
      </c>
      <c r="BK4382" s="9" t="s">
        <v>49</v>
      </c>
    </row>
    <row r="4383" spans="57:63" x14ac:dyDescent="0.3">
      <c r="BE4383" s="10" t="s">
        <v>34</v>
      </c>
      <c r="BF4383" s="10">
        <v>2020</v>
      </c>
      <c r="BG4383" s="10" t="s">
        <v>36</v>
      </c>
      <c r="BH4383" s="58" t="s">
        <v>169</v>
      </c>
      <c r="BI4383" s="10" t="s">
        <v>15</v>
      </c>
      <c r="BJ4383" s="10">
        <v>148.9</v>
      </c>
      <c r="BK4383" s="10" t="s">
        <v>49</v>
      </c>
    </row>
    <row r="4384" spans="57:63" x14ac:dyDescent="0.3">
      <c r="BE4384" s="9" t="s">
        <v>34</v>
      </c>
      <c r="BF4384" s="9">
        <v>2020</v>
      </c>
      <c r="BG4384" s="9" t="s">
        <v>36</v>
      </c>
      <c r="BH4384" s="59" t="s">
        <v>169</v>
      </c>
      <c r="BI4384" s="9" t="s">
        <v>20</v>
      </c>
      <c r="BJ4384" s="9">
        <v>154.5</v>
      </c>
      <c r="BK4384" s="9" t="s">
        <v>77</v>
      </c>
    </row>
    <row r="4385" spans="57:63" x14ac:dyDescent="0.3">
      <c r="BE4385" s="10" t="s">
        <v>34</v>
      </c>
      <c r="BF4385" s="10">
        <v>2020</v>
      </c>
      <c r="BG4385" s="10" t="s">
        <v>36</v>
      </c>
      <c r="BH4385" s="58" t="s">
        <v>169</v>
      </c>
      <c r="BI4385" s="10" t="s">
        <v>21</v>
      </c>
      <c r="BJ4385" s="10">
        <v>148.9</v>
      </c>
      <c r="BK4385" s="10" t="s">
        <v>77</v>
      </c>
    </row>
    <row r="4386" spans="57:63" x14ac:dyDescent="0.3">
      <c r="BE4386" s="9" t="s">
        <v>34</v>
      </c>
      <c r="BF4386" s="9">
        <v>2020</v>
      </c>
      <c r="BG4386" s="9" t="s">
        <v>36</v>
      </c>
      <c r="BH4386" s="59" t="s">
        <v>169</v>
      </c>
      <c r="BI4386" s="9" t="s">
        <v>22</v>
      </c>
      <c r="BJ4386" s="9">
        <v>146.4</v>
      </c>
      <c r="BK4386" s="9" t="s">
        <v>77</v>
      </c>
    </row>
    <row r="4387" spans="57:63" x14ac:dyDescent="0.3">
      <c r="BE4387" s="10" t="s">
        <v>34</v>
      </c>
      <c r="BF4387" s="10">
        <v>2020</v>
      </c>
      <c r="BG4387" s="10" t="s">
        <v>36</v>
      </c>
      <c r="BH4387" s="58" t="s">
        <v>169</v>
      </c>
      <c r="BI4387" s="10" t="s">
        <v>23</v>
      </c>
      <c r="BJ4387" s="10">
        <v>152.30000000000001</v>
      </c>
      <c r="BK4387" s="10" t="s">
        <v>23</v>
      </c>
    </row>
    <row r="4388" spans="57:63" x14ac:dyDescent="0.3">
      <c r="BE4388" s="9" t="s">
        <v>34</v>
      </c>
      <c r="BF4388" s="9">
        <v>2020</v>
      </c>
      <c r="BG4388" s="9" t="s">
        <v>36</v>
      </c>
      <c r="BH4388" s="59" t="s">
        <v>169</v>
      </c>
      <c r="BI4388" s="9" t="s">
        <v>24</v>
      </c>
      <c r="BJ4388" s="9">
        <v>129.9</v>
      </c>
      <c r="BK4388" s="9" t="s">
        <v>77</v>
      </c>
    </row>
    <row r="4389" spans="57:63" hidden="1" x14ac:dyDescent="0.3">
      <c r="BE4389" s="10" t="s">
        <v>30</v>
      </c>
      <c r="BF4389" s="10">
        <v>2020</v>
      </c>
      <c r="BG4389" s="10" t="s">
        <v>37</v>
      </c>
      <c r="BH4389" s="58" t="s">
        <v>170</v>
      </c>
      <c r="BI4389" s="10" t="s">
        <v>3</v>
      </c>
      <c r="BJ4389" s="10">
        <v>147.19999999999999</v>
      </c>
      <c r="BK4389" s="10" t="s">
        <v>49</v>
      </c>
    </row>
    <row r="4390" spans="57:63" hidden="1" x14ac:dyDescent="0.3">
      <c r="BE4390" s="9" t="s">
        <v>30</v>
      </c>
      <c r="BF4390" s="9">
        <v>2020</v>
      </c>
      <c r="BG4390" s="9" t="s">
        <v>37</v>
      </c>
      <c r="BH4390" s="59" t="s">
        <v>170</v>
      </c>
      <c r="BI4390" s="9" t="s">
        <v>4</v>
      </c>
      <c r="BJ4390" s="9"/>
      <c r="BK4390" s="9" t="s">
        <v>49</v>
      </c>
    </row>
    <row r="4391" spans="57:63" hidden="1" x14ac:dyDescent="0.3">
      <c r="BE4391" s="10" t="s">
        <v>30</v>
      </c>
      <c r="BF4391" s="10">
        <v>2020</v>
      </c>
      <c r="BG4391" s="10" t="s">
        <v>37</v>
      </c>
      <c r="BH4391" s="58" t="s">
        <v>170</v>
      </c>
      <c r="BI4391" s="10" t="s">
        <v>5</v>
      </c>
      <c r="BJ4391" s="10">
        <v>146.9</v>
      </c>
      <c r="BK4391" s="10" t="s">
        <v>49</v>
      </c>
    </row>
    <row r="4392" spans="57:63" hidden="1" x14ac:dyDescent="0.3">
      <c r="BE4392" s="9" t="s">
        <v>30</v>
      </c>
      <c r="BF4392" s="9">
        <v>2020</v>
      </c>
      <c r="BG4392" s="9" t="s">
        <v>37</v>
      </c>
      <c r="BH4392" s="59" t="s">
        <v>170</v>
      </c>
      <c r="BI4392" s="9" t="s">
        <v>6</v>
      </c>
      <c r="BJ4392" s="9">
        <v>155.6</v>
      </c>
      <c r="BK4392" s="9" t="s">
        <v>49</v>
      </c>
    </row>
    <row r="4393" spans="57:63" hidden="1" x14ac:dyDescent="0.3">
      <c r="BE4393" s="10" t="s">
        <v>30</v>
      </c>
      <c r="BF4393" s="10">
        <v>2020</v>
      </c>
      <c r="BG4393" s="10" t="s">
        <v>37</v>
      </c>
      <c r="BH4393" s="58" t="s">
        <v>170</v>
      </c>
      <c r="BI4393" s="10" t="s">
        <v>7</v>
      </c>
      <c r="BJ4393" s="10">
        <v>137.1</v>
      </c>
      <c r="BK4393" s="10" t="s">
        <v>49</v>
      </c>
    </row>
    <row r="4394" spans="57:63" hidden="1" x14ac:dyDescent="0.3">
      <c r="BE4394" s="9" t="s">
        <v>30</v>
      </c>
      <c r="BF4394" s="9">
        <v>2020</v>
      </c>
      <c r="BG4394" s="9" t="s">
        <v>37</v>
      </c>
      <c r="BH4394" s="59" t="s">
        <v>170</v>
      </c>
      <c r="BI4394" s="9" t="s">
        <v>8</v>
      </c>
      <c r="BJ4394" s="9">
        <v>147.30000000000001</v>
      </c>
      <c r="BK4394" s="9" t="s">
        <v>49</v>
      </c>
    </row>
    <row r="4395" spans="57:63" hidden="1" x14ac:dyDescent="0.3">
      <c r="BE4395" s="10" t="s">
        <v>30</v>
      </c>
      <c r="BF4395" s="10">
        <v>2020</v>
      </c>
      <c r="BG4395" s="10" t="s">
        <v>37</v>
      </c>
      <c r="BH4395" s="58" t="s">
        <v>170</v>
      </c>
      <c r="BI4395" s="10" t="s">
        <v>9</v>
      </c>
      <c r="BJ4395" s="10">
        <v>162.69999999999999</v>
      </c>
      <c r="BK4395" s="10" t="s">
        <v>49</v>
      </c>
    </row>
    <row r="4396" spans="57:63" hidden="1" x14ac:dyDescent="0.3">
      <c r="BE4396" s="9" t="s">
        <v>30</v>
      </c>
      <c r="BF4396" s="9">
        <v>2020</v>
      </c>
      <c r="BG4396" s="9" t="s">
        <v>37</v>
      </c>
      <c r="BH4396" s="59" t="s">
        <v>170</v>
      </c>
      <c r="BI4396" s="9" t="s">
        <v>10</v>
      </c>
      <c r="BJ4396" s="9">
        <v>150.19999999999999</v>
      </c>
      <c r="BK4396" s="9" t="s">
        <v>49</v>
      </c>
    </row>
    <row r="4397" spans="57:63" hidden="1" x14ac:dyDescent="0.3">
      <c r="BE4397" s="10" t="s">
        <v>30</v>
      </c>
      <c r="BF4397" s="10">
        <v>2020</v>
      </c>
      <c r="BG4397" s="10" t="s">
        <v>37</v>
      </c>
      <c r="BH4397" s="58" t="s">
        <v>170</v>
      </c>
      <c r="BI4397" s="10" t="s">
        <v>11</v>
      </c>
      <c r="BJ4397" s="10">
        <v>119.8</v>
      </c>
      <c r="BK4397" s="10" t="s">
        <v>49</v>
      </c>
    </row>
    <row r="4398" spans="57:63" hidden="1" x14ac:dyDescent="0.3">
      <c r="BE4398" s="9" t="s">
        <v>30</v>
      </c>
      <c r="BF4398" s="9">
        <v>2020</v>
      </c>
      <c r="BG4398" s="9" t="s">
        <v>37</v>
      </c>
      <c r="BH4398" s="59" t="s">
        <v>170</v>
      </c>
      <c r="BI4398" s="9" t="s">
        <v>12</v>
      </c>
      <c r="BJ4398" s="9">
        <v>158.69999999999999</v>
      </c>
      <c r="BK4398" s="9" t="s">
        <v>49</v>
      </c>
    </row>
    <row r="4399" spans="57:63" hidden="1" x14ac:dyDescent="0.3">
      <c r="BE4399" s="10" t="s">
        <v>30</v>
      </c>
      <c r="BF4399" s="10">
        <v>2020</v>
      </c>
      <c r="BG4399" s="10" t="s">
        <v>37</v>
      </c>
      <c r="BH4399" s="58" t="s">
        <v>170</v>
      </c>
      <c r="BI4399" s="10" t="s">
        <v>14</v>
      </c>
      <c r="BJ4399" s="10"/>
      <c r="BK4399" s="10" t="s">
        <v>49</v>
      </c>
    </row>
    <row r="4400" spans="57:63" hidden="1" x14ac:dyDescent="0.3">
      <c r="BE4400" s="9" t="s">
        <v>30</v>
      </c>
      <c r="BF4400" s="9">
        <v>2020</v>
      </c>
      <c r="BG4400" s="9" t="s">
        <v>37</v>
      </c>
      <c r="BH4400" s="59" t="s">
        <v>170</v>
      </c>
      <c r="BI4400" s="9" t="s">
        <v>15</v>
      </c>
      <c r="BJ4400" s="9">
        <v>150.1</v>
      </c>
      <c r="BK4400" s="9" t="s">
        <v>49</v>
      </c>
    </row>
    <row r="4401" spans="57:63" hidden="1" x14ac:dyDescent="0.3">
      <c r="BE4401" s="10" t="s">
        <v>30</v>
      </c>
      <c r="BF4401" s="10">
        <v>2020</v>
      </c>
      <c r="BG4401" s="10" t="s">
        <v>37</v>
      </c>
      <c r="BH4401" s="58" t="s">
        <v>170</v>
      </c>
      <c r="BI4401" s="10" t="s">
        <v>20</v>
      </c>
      <c r="BJ4401" s="10" t="s">
        <v>32</v>
      </c>
      <c r="BK4401" s="10" t="s">
        <v>77</v>
      </c>
    </row>
    <row r="4402" spans="57:63" hidden="1" x14ac:dyDescent="0.3">
      <c r="BE4402" s="9" t="s">
        <v>30</v>
      </c>
      <c r="BF4402" s="9">
        <v>2020</v>
      </c>
      <c r="BG4402" s="9" t="s">
        <v>37</v>
      </c>
      <c r="BH4402" s="59" t="s">
        <v>170</v>
      </c>
      <c r="BI4402" s="9" t="s">
        <v>21</v>
      </c>
      <c r="BJ4402" s="9">
        <v>148.4</v>
      </c>
      <c r="BK4402" s="9" t="s">
        <v>77</v>
      </c>
    </row>
    <row r="4403" spans="57:63" hidden="1" x14ac:dyDescent="0.3">
      <c r="BE4403" s="10" t="s">
        <v>30</v>
      </c>
      <c r="BF4403" s="10">
        <v>2020</v>
      </c>
      <c r="BG4403" s="10" t="s">
        <v>37</v>
      </c>
      <c r="BH4403" s="58" t="s">
        <v>170</v>
      </c>
      <c r="BI4403" s="10" t="s">
        <v>22</v>
      </c>
      <c r="BJ4403" s="10"/>
      <c r="BK4403" s="10" t="s">
        <v>77</v>
      </c>
    </row>
    <row r="4404" spans="57:63" hidden="1" x14ac:dyDescent="0.3">
      <c r="BE4404" s="9" t="s">
        <v>30</v>
      </c>
      <c r="BF4404" s="9">
        <v>2020</v>
      </c>
      <c r="BG4404" s="9" t="s">
        <v>37</v>
      </c>
      <c r="BH4404" s="59" t="s">
        <v>170</v>
      </c>
      <c r="BI4404" s="9" t="s">
        <v>23</v>
      </c>
      <c r="BJ4404" s="9">
        <v>154.30000000000001</v>
      </c>
      <c r="BK4404" s="9" t="s">
        <v>23</v>
      </c>
    </row>
    <row r="4405" spans="57:63" hidden="1" x14ac:dyDescent="0.3">
      <c r="BE4405" s="10" t="s">
        <v>30</v>
      </c>
      <c r="BF4405" s="10">
        <v>2020</v>
      </c>
      <c r="BG4405" s="10" t="s">
        <v>37</v>
      </c>
      <c r="BH4405" s="58" t="s">
        <v>170</v>
      </c>
      <c r="BI4405" s="10" t="s">
        <v>24</v>
      </c>
      <c r="BJ4405" s="10"/>
      <c r="BK4405" s="10" t="s">
        <v>77</v>
      </c>
    </row>
    <row r="4406" spans="57:63" hidden="1" x14ac:dyDescent="0.3">
      <c r="BE4406" s="9" t="s">
        <v>33</v>
      </c>
      <c r="BF4406" s="9">
        <v>2020</v>
      </c>
      <c r="BG4406" s="9" t="s">
        <v>37</v>
      </c>
      <c r="BH4406" s="59" t="s">
        <v>170</v>
      </c>
      <c r="BI4406" s="9" t="s">
        <v>3</v>
      </c>
      <c r="BJ4406" s="9">
        <v>151.80000000000001</v>
      </c>
      <c r="BK4406" s="9" t="s">
        <v>49</v>
      </c>
    </row>
    <row r="4407" spans="57:63" hidden="1" x14ac:dyDescent="0.3">
      <c r="BE4407" s="10" t="s">
        <v>33</v>
      </c>
      <c r="BF4407" s="10">
        <v>2020</v>
      </c>
      <c r="BG4407" s="10" t="s">
        <v>37</v>
      </c>
      <c r="BH4407" s="58" t="s">
        <v>170</v>
      </c>
      <c r="BI4407" s="10" t="s">
        <v>4</v>
      </c>
      <c r="BJ4407" s="10"/>
      <c r="BK4407" s="10" t="s">
        <v>49</v>
      </c>
    </row>
    <row r="4408" spans="57:63" hidden="1" x14ac:dyDescent="0.3">
      <c r="BE4408" s="9" t="s">
        <v>33</v>
      </c>
      <c r="BF4408" s="9">
        <v>2020</v>
      </c>
      <c r="BG4408" s="9" t="s">
        <v>37</v>
      </c>
      <c r="BH4408" s="59" t="s">
        <v>170</v>
      </c>
      <c r="BI4408" s="9" t="s">
        <v>5</v>
      </c>
      <c r="BJ4408" s="9">
        <v>151.9</v>
      </c>
      <c r="BK4408" s="9" t="s">
        <v>49</v>
      </c>
    </row>
    <row r="4409" spans="57:63" hidden="1" x14ac:dyDescent="0.3">
      <c r="BE4409" s="10" t="s">
        <v>33</v>
      </c>
      <c r="BF4409" s="10">
        <v>2020</v>
      </c>
      <c r="BG4409" s="10" t="s">
        <v>37</v>
      </c>
      <c r="BH4409" s="58" t="s">
        <v>170</v>
      </c>
      <c r="BI4409" s="10" t="s">
        <v>6</v>
      </c>
      <c r="BJ4409" s="10">
        <v>155.5</v>
      </c>
      <c r="BK4409" s="10" t="s">
        <v>49</v>
      </c>
    </row>
    <row r="4410" spans="57:63" hidden="1" x14ac:dyDescent="0.3">
      <c r="BE4410" s="9" t="s">
        <v>33</v>
      </c>
      <c r="BF4410" s="9">
        <v>2020</v>
      </c>
      <c r="BG4410" s="9" t="s">
        <v>37</v>
      </c>
      <c r="BH4410" s="59" t="s">
        <v>170</v>
      </c>
      <c r="BI4410" s="9" t="s">
        <v>7</v>
      </c>
      <c r="BJ4410" s="9">
        <v>131.6</v>
      </c>
      <c r="BK4410" s="9" t="s">
        <v>49</v>
      </c>
    </row>
    <row r="4411" spans="57:63" hidden="1" x14ac:dyDescent="0.3">
      <c r="BE4411" s="10" t="s">
        <v>33</v>
      </c>
      <c r="BF4411" s="10">
        <v>2020</v>
      </c>
      <c r="BG4411" s="10" t="s">
        <v>37</v>
      </c>
      <c r="BH4411" s="58" t="s">
        <v>170</v>
      </c>
      <c r="BI4411" s="10" t="s">
        <v>8</v>
      </c>
      <c r="BJ4411" s="10">
        <v>152.9</v>
      </c>
      <c r="BK4411" s="10" t="s">
        <v>49</v>
      </c>
    </row>
    <row r="4412" spans="57:63" hidden="1" x14ac:dyDescent="0.3">
      <c r="BE4412" s="9" t="s">
        <v>33</v>
      </c>
      <c r="BF4412" s="9">
        <v>2020</v>
      </c>
      <c r="BG4412" s="9" t="s">
        <v>37</v>
      </c>
      <c r="BH4412" s="59" t="s">
        <v>170</v>
      </c>
      <c r="BI4412" s="9" t="s">
        <v>9</v>
      </c>
      <c r="BJ4412" s="9">
        <v>180</v>
      </c>
      <c r="BK4412" s="9" t="s">
        <v>49</v>
      </c>
    </row>
    <row r="4413" spans="57:63" hidden="1" x14ac:dyDescent="0.3">
      <c r="BE4413" s="10" t="s">
        <v>33</v>
      </c>
      <c r="BF4413" s="10">
        <v>2020</v>
      </c>
      <c r="BG4413" s="10" t="s">
        <v>37</v>
      </c>
      <c r="BH4413" s="58" t="s">
        <v>170</v>
      </c>
      <c r="BI4413" s="10" t="s">
        <v>10</v>
      </c>
      <c r="BJ4413" s="10">
        <v>150.80000000000001</v>
      </c>
      <c r="BK4413" s="10" t="s">
        <v>49</v>
      </c>
    </row>
    <row r="4414" spans="57:63" hidden="1" x14ac:dyDescent="0.3">
      <c r="BE4414" s="9" t="s">
        <v>33</v>
      </c>
      <c r="BF4414" s="9">
        <v>2020</v>
      </c>
      <c r="BG4414" s="9" t="s">
        <v>37</v>
      </c>
      <c r="BH4414" s="59" t="s">
        <v>170</v>
      </c>
      <c r="BI4414" s="9" t="s">
        <v>11</v>
      </c>
      <c r="BJ4414" s="9">
        <v>121.2</v>
      </c>
      <c r="BK4414" s="9" t="s">
        <v>49</v>
      </c>
    </row>
    <row r="4415" spans="57:63" hidden="1" x14ac:dyDescent="0.3">
      <c r="BE4415" s="10" t="s">
        <v>33</v>
      </c>
      <c r="BF4415" s="10">
        <v>2020</v>
      </c>
      <c r="BG4415" s="10" t="s">
        <v>37</v>
      </c>
      <c r="BH4415" s="58" t="s">
        <v>170</v>
      </c>
      <c r="BI4415" s="10" t="s">
        <v>12</v>
      </c>
      <c r="BJ4415" s="10">
        <v>154</v>
      </c>
      <c r="BK4415" s="10" t="s">
        <v>49</v>
      </c>
    </row>
    <row r="4416" spans="57:63" hidden="1" x14ac:dyDescent="0.3">
      <c r="BE4416" s="9" t="s">
        <v>33</v>
      </c>
      <c r="BF4416" s="9">
        <v>2020</v>
      </c>
      <c r="BG4416" s="9" t="s">
        <v>37</v>
      </c>
      <c r="BH4416" s="59" t="s">
        <v>170</v>
      </c>
      <c r="BI4416" s="9" t="s">
        <v>14</v>
      </c>
      <c r="BJ4416" s="9"/>
      <c r="BK4416" s="9" t="s">
        <v>49</v>
      </c>
    </row>
    <row r="4417" spans="57:63" hidden="1" x14ac:dyDescent="0.3">
      <c r="BE4417" s="10" t="s">
        <v>33</v>
      </c>
      <c r="BF4417" s="10">
        <v>2020</v>
      </c>
      <c r="BG4417" s="10" t="s">
        <v>37</v>
      </c>
      <c r="BH4417" s="58" t="s">
        <v>170</v>
      </c>
      <c r="BI4417" s="10" t="s">
        <v>15</v>
      </c>
      <c r="BJ4417" s="10">
        <v>153.5</v>
      </c>
      <c r="BK4417" s="10" t="s">
        <v>49</v>
      </c>
    </row>
    <row r="4418" spans="57:63" hidden="1" x14ac:dyDescent="0.3">
      <c r="BE4418" s="9" t="s">
        <v>33</v>
      </c>
      <c r="BF4418" s="9">
        <v>2020</v>
      </c>
      <c r="BG4418" s="9" t="s">
        <v>37</v>
      </c>
      <c r="BH4418" s="59" t="s">
        <v>170</v>
      </c>
      <c r="BI4418" s="9" t="s">
        <v>20</v>
      </c>
      <c r="BJ4418" s="9">
        <v>155.6</v>
      </c>
      <c r="BK4418" s="9" t="s">
        <v>77</v>
      </c>
    </row>
    <row r="4419" spans="57:63" hidden="1" x14ac:dyDescent="0.3">
      <c r="BE4419" s="10" t="s">
        <v>33</v>
      </c>
      <c r="BF4419" s="10">
        <v>2020</v>
      </c>
      <c r="BG4419" s="10" t="s">
        <v>37</v>
      </c>
      <c r="BH4419" s="58" t="s">
        <v>170</v>
      </c>
      <c r="BI4419" s="10" t="s">
        <v>21</v>
      </c>
      <c r="BJ4419" s="10">
        <v>137.1</v>
      </c>
      <c r="BK4419" s="10" t="s">
        <v>77</v>
      </c>
    </row>
    <row r="4420" spans="57:63" hidden="1" x14ac:dyDescent="0.3">
      <c r="BE4420" s="9" t="s">
        <v>33</v>
      </c>
      <c r="BF4420" s="9">
        <v>2020</v>
      </c>
      <c r="BG4420" s="9" t="s">
        <v>37</v>
      </c>
      <c r="BH4420" s="59" t="s">
        <v>170</v>
      </c>
      <c r="BI4420" s="9" t="s">
        <v>22</v>
      </c>
      <c r="BJ4420" s="9"/>
      <c r="BK4420" s="9" t="s">
        <v>77</v>
      </c>
    </row>
    <row r="4421" spans="57:63" hidden="1" x14ac:dyDescent="0.3">
      <c r="BE4421" s="10" t="s">
        <v>33</v>
      </c>
      <c r="BF4421" s="10">
        <v>2020</v>
      </c>
      <c r="BG4421" s="10" t="s">
        <v>37</v>
      </c>
      <c r="BH4421" s="58" t="s">
        <v>170</v>
      </c>
      <c r="BI4421" s="10" t="s">
        <v>23</v>
      </c>
      <c r="BJ4421" s="10">
        <v>144.80000000000001</v>
      </c>
      <c r="BK4421" s="10" t="s">
        <v>23</v>
      </c>
    </row>
    <row r="4422" spans="57:63" hidden="1" x14ac:dyDescent="0.3">
      <c r="BE4422" s="9" t="s">
        <v>33</v>
      </c>
      <c r="BF4422" s="9">
        <v>2020</v>
      </c>
      <c r="BG4422" s="9" t="s">
        <v>37</v>
      </c>
      <c r="BH4422" s="59" t="s">
        <v>170</v>
      </c>
      <c r="BI4422" s="9" t="s">
        <v>24</v>
      </c>
      <c r="BJ4422" s="9"/>
      <c r="BK4422" s="9" t="s">
        <v>77</v>
      </c>
    </row>
    <row r="4423" spans="57:63" hidden="1" x14ac:dyDescent="0.3">
      <c r="BE4423" s="10" t="s">
        <v>34</v>
      </c>
      <c r="BF4423" s="10">
        <v>2020</v>
      </c>
      <c r="BG4423" s="10" t="s">
        <v>37</v>
      </c>
      <c r="BH4423" s="58" t="s">
        <v>170</v>
      </c>
      <c r="BI4423" s="10" t="s">
        <v>3</v>
      </c>
      <c r="BJ4423" s="10">
        <v>148.69999999999999</v>
      </c>
      <c r="BK4423" s="10" t="s">
        <v>49</v>
      </c>
    </row>
    <row r="4424" spans="57:63" hidden="1" x14ac:dyDescent="0.3">
      <c r="BE4424" s="9" t="s">
        <v>34</v>
      </c>
      <c r="BF4424" s="9">
        <v>2020</v>
      </c>
      <c r="BG4424" s="9" t="s">
        <v>37</v>
      </c>
      <c r="BH4424" s="59" t="s">
        <v>170</v>
      </c>
      <c r="BI4424" s="9" t="s">
        <v>4</v>
      </c>
      <c r="BJ4424" s="9"/>
      <c r="BK4424" s="9" t="s">
        <v>49</v>
      </c>
    </row>
    <row r="4425" spans="57:63" hidden="1" x14ac:dyDescent="0.3">
      <c r="BE4425" s="10" t="s">
        <v>34</v>
      </c>
      <c r="BF4425" s="10">
        <v>2020</v>
      </c>
      <c r="BG4425" s="10" t="s">
        <v>37</v>
      </c>
      <c r="BH4425" s="58" t="s">
        <v>170</v>
      </c>
      <c r="BI4425" s="10" t="s">
        <v>5</v>
      </c>
      <c r="BJ4425" s="10">
        <v>148.80000000000001</v>
      </c>
      <c r="BK4425" s="10" t="s">
        <v>49</v>
      </c>
    </row>
    <row r="4426" spans="57:63" hidden="1" x14ac:dyDescent="0.3">
      <c r="BE4426" s="9" t="s">
        <v>34</v>
      </c>
      <c r="BF4426" s="9">
        <v>2020</v>
      </c>
      <c r="BG4426" s="9" t="s">
        <v>37</v>
      </c>
      <c r="BH4426" s="59" t="s">
        <v>170</v>
      </c>
      <c r="BI4426" s="9" t="s">
        <v>6</v>
      </c>
      <c r="BJ4426" s="9">
        <v>155.6</v>
      </c>
      <c r="BK4426" s="9" t="s">
        <v>49</v>
      </c>
    </row>
    <row r="4427" spans="57:63" hidden="1" x14ac:dyDescent="0.3">
      <c r="BE4427" s="10" t="s">
        <v>34</v>
      </c>
      <c r="BF4427" s="10">
        <v>2020</v>
      </c>
      <c r="BG4427" s="10" t="s">
        <v>37</v>
      </c>
      <c r="BH4427" s="58" t="s">
        <v>170</v>
      </c>
      <c r="BI4427" s="10" t="s">
        <v>7</v>
      </c>
      <c r="BJ4427" s="10">
        <v>135.1</v>
      </c>
      <c r="BK4427" s="10" t="s">
        <v>49</v>
      </c>
    </row>
    <row r="4428" spans="57:63" hidden="1" x14ac:dyDescent="0.3">
      <c r="BE4428" s="9" t="s">
        <v>34</v>
      </c>
      <c r="BF4428" s="9">
        <v>2020</v>
      </c>
      <c r="BG4428" s="9" t="s">
        <v>37</v>
      </c>
      <c r="BH4428" s="59" t="s">
        <v>170</v>
      </c>
      <c r="BI4428" s="9" t="s">
        <v>8</v>
      </c>
      <c r="BJ4428" s="9">
        <v>149.9</v>
      </c>
      <c r="BK4428" s="9" t="s">
        <v>49</v>
      </c>
    </row>
    <row r="4429" spans="57:63" hidden="1" x14ac:dyDescent="0.3">
      <c r="BE4429" s="10" t="s">
        <v>34</v>
      </c>
      <c r="BF4429" s="10">
        <v>2020</v>
      </c>
      <c r="BG4429" s="10" t="s">
        <v>37</v>
      </c>
      <c r="BH4429" s="58" t="s">
        <v>170</v>
      </c>
      <c r="BI4429" s="10" t="s">
        <v>9</v>
      </c>
      <c r="BJ4429" s="10">
        <v>168.6</v>
      </c>
      <c r="BK4429" s="10" t="s">
        <v>49</v>
      </c>
    </row>
    <row r="4430" spans="57:63" hidden="1" x14ac:dyDescent="0.3">
      <c r="BE4430" s="9" t="s">
        <v>34</v>
      </c>
      <c r="BF4430" s="9">
        <v>2020</v>
      </c>
      <c r="BG4430" s="9" t="s">
        <v>37</v>
      </c>
      <c r="BH4430" s="59" t="s">
        <v>170</v>
      </c>
      <c r="BI4430" s="9" t="s">
        <v>10</v>
      </c>
      <c r="BJ4430" s="9">
        <v>150.4</v>
      </c>
      <c r="BK4430" s="9" t="s">
        <v>49</v>
      </c>
    </row>
    <row r="4431" spans="57:63" hidden="1" x14ac:dyDescent="0.3">
      <c r="BE4431" s="10" t="s">
        <v>34</v>
      </c>
      <c r="BF4431" s="10">
        <v>2020</v>
      </c>
      <c r="BG4431" s="10" t="s">
        <v>37</v>
      </c>
      <c r="BH4431" s="58" t="s">
        <v>170</v>
      </c>
      <c r="BI4431" s="10" t="s">
        <v>11</v>
      </c>
      <c r="BJ4431" s="10">
        <v>120.3</v>
      </c>
      <c r="BK4431" s="10" t="s">
        <v>49</v>
      </c>
    </row>
    <row r="4432" spans="57:63" hidden="1" x14ac:dyDescent="0.3">
      <c r="BE4432" s="9" t="s">
        <v>34</v>
      </c>
      <c r="BF4432" s="9">
        <v>2020</v>
      </c>
      <c r="BG4432" s="9" t="s">
        <v>37</v>
      </c>
      <c r="BH4432" s="59" t="s">
        <v>170</v>
      </c>
      <c r="BI4432" s="9" t="s">
        <v>12</v>
      </c>
      <c r="BJ4432" s="9">
        <v>157.1</v>
      </c>
      <c r="BK4432" s="9" t="s">
        <v>49</v>
      </c>
    </row>
    <row r="4433" spans="57:63" hidden="1" x14ac:dyDescent="0.3">
      <c r="BE4433" s="10" t="s">
        <v>34</v>
      </c>
      <c r="BF4433" s="10">
        <v>2020</v>
      </c>
      <c r="BG4433" s="10" t="s">
        <v>37</v>
      </c>
      <c r="BH4433" s="58" t="s">
        <v>170</v>
      </c>
      <c r="BI4433" s="10" t="s">
        <v>14</v>
      </c>
      <c r="BJ4433" s="10"/>
      <c r="BK4433" s="10" t="s">
        <v>49</v>
      </c>
    </row>
    <row r="4434" spans="57:63" hidden="1" x14ac:dyDescent="0.3">
      <c r="BE4434" s="9" t="s">
        <v>34</v>
      </c>
      <c r="BF4434" s="9">
        <v>2020</v>
      </c>
      <c r="BG4434" s="9" t="s">
        <v>37</v>
      </c>
      <c r="BH4434" s="59" t="s">
        <v>170</v>
      </c>
      <c r="BI4434" s="9" t="s">
        <v>15</v>
      </c>
      <c r="BJ4434" s="9">
        <v>151.4</v>
      </c>
      <c r="BK4434" s="9" t="s">
        <v>49</v>
      </c>
    </row>
    <row r="4435" spans="57:63" hidden="1" x14ac:dyDescent="0.3">
      <c r="BE4435" s="10" t="s">
        <v>34</v>
      </c>
      <c r="BF4435" s="10">
        <v>2020</v>
      </c>
      <c r="BG4435" s="10" t="s">
        <v>37</v>
      </c>
      <c r="BH4435" s="58" t="s">
        <v>170</v>
      </c>
      <c r="BI4435" s="10" t="s">
        <v>20</v>
      </c>
      <c r="BJ4435" s="10">
        <v>155.6</v>
      </c>
      <c r="BK4435" s="10" t="s">
        <v>77</v>
      </c>
    </row>
    <row r="4436" spans="57:63" hidden="1" x14ac:dyDescent="0.3">
      <c r="BE4436" s="9" t="s">
        <v>34</v>
      </c>
      <c r="BF4436" s="9">
        <v>2020</v>
      </c>
      <c r="BG4436" s="9" t="s">
        <v>37</v>
      </c>
      <c r="BH4436" s="59" t="s">
        <v>170</v>
      </c>
      <c r="BI4436" s="9" t="s">
        <v>21</v>
      </c>
      <c r="BJ4436" s="9">
        <v>144.1</v>
      </c>
      <c r="BK4436" s="9" t="s">
        <v>77</v>
      </c>
    </row>
    <row r="4437" spans="57:63" hidden="1" x14ac:dyDescent="0.3">
      <c r="BE4437" s="10" t="s">
        <v>34</v>
      </c>
      <c r="BF4437" s="10">
        <v>2020</v>
      </c>
      <c r="BG4437" s="10" t="s">
        <v>37</v>
      </c>
      <c r="BH4437" s="58" t="s">
        <v>170</v>
      </c>
      <c r="BI4437" s="10" t="s">
        <v>22</v>
      </c>
      <c r="BJ4437" s="10"/>
      <c r="BK4437" s="10" t="s">
        <v>77</v>
      </c>
    </row>
    <row r="4438" spans="57:63" hidden="1" x14ac:dyDescent="0.3">
      <c r="BE4438" s="9" t="s">
        <v>34</v>
      </c>
      <c r="BF4438" s="9">
        <v>2020</v>
      </c>
      <c r="BG4438" s="9" t="s">
        <v>37</v>
      </c>
      <c r="BH4438" s="59" t="s">
        <v>170</v>
      </c>
      <c r="BI4438" s="9" t="s">
        <v>23</v>
      </c>
      <c r="BJ4438" s="9">
        <v>150.69999999999999</v>
      </c>
      <c r="BK4438" s="9" t="s">
        <v>23</v>
      </c>
    </row>
    <row r="4439" spans="57:63" hidden="1" x14ac:dyDescent="0.3">
      <c r="BE4439" s="10" t="s">
        <v>34</v>
      </c>
      <c r="BF4439" s="10">
        <v>2020</v>
      </c>
      <c r="BG4439" s="10" t="s">
        <v>37</v>
      </c>
      <c r="BH4439" s="58" t="s">
        <v>170</v>
      </c>
      <c r="BI4439" s="10" t="s">
        <v>24</v>
      </c>
      <c r="BJ4439" s="10"/>
      <c r="BK4439" s="10" t="s">
        <v>77</v>
      </c>
    </row>
    <row r="4440" spans="57:63" hidden="1" x14ac:dyDescent="0.3">
      <c r="BE4440" s="9" t="s">
        <v>30</v>
      </c>
      <c r="BF4440" s="9">
        <v>2020</v>
      </c>
      <c r="BG4440" s="9" t="s">
        <v>38</v>
      </c>
      <c r="BH4440" s="59" t="s">
        <v>171</v>
      </c>
      <c r="BI4440" s="9" t="s">
        <v>3</v>
      </c>
      <c r="BJ4440" s="9"/>
      <c r="BK4440" s="9" t="s">
        <v>49</v>
      </c>
    </row>
    <row r="4441" spans="57:63" hidden="1" x14ac:dyDescent="0.3">
      <c r="BE4441" s="10" t="s">
        <v>30</v>
      </c>
      <c r="BF4441" s="10">
        <v>2020</v>
      </c>
      <c r="BG4441" s="10" t="s">
        <v>38</v>
      </c>
      <c r="BH4441" s="58" t="s">
        <v>171</v>
      </c>
      <c r="BI4441" s="10" t="s">
        <v>4</v>
      </c>
      <c r="BJ4441" s="10"/>
      <c r="BK4441" s="10" t="s">
        <v>49</v>
      </c>
    </row>
    <row r="4442" spans="57:63" hidden="1" x14ac:dyDescent="0.3">
      <c r="BE4442" s="9" t="s">
        <v>30</v>
      </c>
      <c r="BF4442" s="9">
        <v>2020</v>
      </c>
      <c r="BG4442" s="9" t="s">
        <v>38</v>
      </c>
      <c r="BH4442" s="59" t="s">
        <v>171</v>
      </c>
      <c r="BI4442" s="9" t="s">
        <v>5</v>
      </c>
      <c r="BJ4442" s="9"/>
      <c r="BK4442" s="9" t="s">
        <v>49</v>
      </c>
    </row>
    <row r="4443" spans="57:63" hidden="1" x14ac:dyDescent="0.3">
      <c r="BE4443" s="10" t="s">
        <v>30</v>
      </c>
      <c r="BF4443" s="10">
        <v>2020</v>
      </c>
      <c r="BG4443" s="10" t="s">
        <v>38</v>
      </c>
      <c r="BH4443" s="58" t="s">
        <v>171</v>
      </c>
      <c r="BI4443" s="10" t="s">
        <v>6</v>
      </c>
      <c r="BJ4443" s="10"/>
      <c r="BK4443" s="10" t="s">
        <v>49</v>
      </c>
    </row>
    <row r="4444" spans="57:63" hidden="1" x14ac:dyDescent="0.3">
      <c r="BE4444" s="9" t="s">
        <v>30</v>
      </c>
      <c r="BF4444" s="9">
        <v>2020</v>
      </c>
      <c r="BG4444" s="9" t="s">
        <v>38</v>
      </c>
      <c r="BH4444" s="59" t="s">
        <v>171</v>
      </c>
      <c r="BI4444" s="9" t="s">
        <v>7</v>
      </c>
      <c r="BJ4444" s="9"/>
      <c r="BK4444" s="9" t="s">
        <v>49</v>
      </c>
    </row>
    <row r="4445" spans="57:63" hidden="1" x14ac:dyDescent="0.3">
      <c r="BE4445" s="10" t="s">
        <v>30</v>
      </c>
      <c r="BF4445" s="10">
        <v>2020</v>
      </c>
      <c r="BG4445" s="10" t="s">
        <v>38</v>
      </c>
      <c r="BH4445" s="58" t="s">
        <v>171</v>
      </c>
      <c r="BI4445" s="10" t="s">
        <v>8</v>
      </c>
      <c r="BJ4445" s="10"/>
      <c r="BK4445" s="10" t="s">
        <v>49</v>
      </c>
    </row>
    <row r="4446" spans="57:63" hidden="1" x14ac:dyDescent="0.3">
      <c r="BE4446" s="9" t="s">
        <v>30</v>
      </c>
      <c r="BF4446" s="9">
        <v>2020</v>
      </c>
      <c r="BG4446" s="9" t="s">
        <v>38</v>
      </c>
      <c r="BH4446" s="59" t="s">
        <v>171</v>
      </c>
      <c r="BI4446" s="9" t="s">
        <v>9</v>
      </c>
      <c r="BJ4446" s="9"/>
      <c r="BK4446" s="9" t="s">
        <v>49</v>
      </c>
    </row>
    <row r="4447" spans="57:63" hidden="1" x14ac:dyDescent="0.3">
      <c r="BE4447" s="10" t="s">
        <v>30</v>
      </c>
      <c r="BF4447" s="10">
        <v>2020</v>
      </c>
      <c r="BG4447" s="10" t="s">
        <v>38</v>
      </c>
      <c r="BH4447" s="58" t="s">
        <v>171</v>
      </c>
      <c r="BI4447" s="10" t="s">
        <v>10</v>
      </c>
      <c r="BJ4447" s="10"/>
      <c r="BK4447" s="10" t="s">
        <v>49</v>
      </c>
    </row>
    <row r="4448" spans="57:63" hidden="1" x14ac:dyDescent="0.3">
      <c r="BE4448" s="9" t="s">
        <v>30</v>
      </c>
      <c r="BF4448" s="9">
        <v>2020</v>
      </c>
      <c r="BG4448" s="9" t="s">
        <v>38</v>
      </c>
      <c r="BH4448" s="59" t="s">
        <v>171</v>
      </c>
      <c r="BI4448" s="9" t="s">
        <v>11</v>
      </c>
      <c r="BJ4448" s="9"/>
      <c r="BK4448" s="9" t="s">
        <v>49</v>
      </c>
    </row>
    <row r="4449" spans="57:63" hidden="1" x14ac:dyDescent="0.3">
      <c r="BE4449" s="10" t="s">
        <v>30</v>
      </c>
      <c r="BF4449" s="10">
        <v>2020</v>
      </c>
      <c r="BG4449" s="10" t="s">
        <v>38</v>
      </c>
      <c r="BH4449" s="58" t="s">
        <v>171</v>
      </c>
      <c r="BI4449" s="10" t="s">
        <v>12</v>
      </c>
      <c r="BJ4449" s="10"/>
      <c r="BK4449" s="10" t="s">
        <v>49</v>
      </c>
    </row>
    <row r="4450" spans="57:63" hidden="1" x14ac:dyDescent="0.3">
      <c r="BE4450" s="9" t="s">
        <v>30</v>
      </c>
      <c r="BF4450" s="9">
        <v>2020</v>
      </c>
      <c r="BG4450" s="9" t="s">
        <v>38</v>
      </c>
      <c r="BH4450" s="59" t="s">
        <v>171</v>
      </c>
      <c r="BI4450" s="9" t="s">
        <v>14</v>
      </c>
      <c r="BJ4450" s="9"/>
      <c r="BK4450" s="9" t="s">
        <v>49</v>
      </c>
    </row>
    <row r="4451" spans="57:63" hidden="1" x14ac:dyDescent="0.3">
      <c r="BE4451" s="10" t="s">
        <v>30</v>
      </c>
      <c r="BF4451" s="10">
        <v>2020</v>
      </c>
      <c r="BG4451" s="10" t="s">
        <v>38</v>
      </c>
      <c r="BH4451" s="58" t="s">
        <v>171</v>
      </c>
      <c r="BI4451" s="10" t="s">
        <v>15</v>
      </c>
      <c r="BJ4451" s="10"/>
      <c r="BK4451" s="10" t="s">
        <v>49</v>
      </c>
    </row>
    <row r="4452" spans="57:63" hidden="1" x14ac:dyDescent="0.3">
      <c r="BE4452" s="9" t="s">
        <v>30</v>
      </c>
      <c r="BF4452" s="9">
        <v>2020</v>
      </c>
      <c r="BG4452" s="9" t="s">
        <v>38</v>
      </c>
      <c r="BH4452" s="59" t="s">
        <v>171</v>
      </c>
      <c r="BI4452" s="9" t="s">
        <v>20</v>
      </c>
      <c r="BJ4452" s="9" t="s">
        <v>32</v>
      </c>
      <c r="BK4452" s="9" t="s">
        <v>77</v>
      </c>
    </row>
    <row r="4453" spans="57:63" hidden="1" x14ac:dyDescent="0.3">
      <c r="BE4453" s="10" t="s">
        <v>30</v>
      </c>
      <c r="BF4453" s="10">
        <v>2020</v>
      </c>
      <c r="BG4453" s="10" t="s">
        <v>38</v>
      </c>
      <c r="BH4453" s="58" t="s">
        <v>171</v>
      </c>
      <c r="BI4453" s="10" t="s">
        <v>21</v>
      </c>
      <c r="BJ4453" s="10"/>
      <c r="BK4453" s="10" t="s">
        <v>77</v>
      </c>
    </row>
    <row r="4454" spans="57:63" hidden="1" x14ac:dyDescent="0.3">
      <c r="BE4454" s="9" t="s">
        <v>30</v>
      </c>
      <c r="BF4454" s="9">
        <v>2020</v>
      </c>
      <c r="BG4454" s="9" t="s">
        <v>38</v>
      </c>
      <c r="BH4454" s="59" t="s">
        <v>171</v>
      </c>
      <c r="BI4454" s="9" t="s">
        <v>22</v>
      </c>
      <c r="BJ4454" s="9"/>
      <c r="BK4454" s="9" t="s">
        <v>77</v>
      </c>
    </row>
    <row r="4455" spans="57:63" hidden="1" x14ac:dyDescent="0.3">
      <c r="BE4455" s="10" t="s">
        <v>30</v>
      </c>
      <c r="BF4455" s="10">
        <v>2020</v>
      </c>
      <c r="BG4455" s="10" t="s">
        <v>38</v>
      </c>
      <c r="BH4455" s="58" t="s">
        <v>171</v>
      </c>
      <c r="BI4455" s="10" t="s">
        <v>23</v>
      </c>
      <c r="BJ4455" s="10"/>
      <c r="BK4455" s="10" t="s">
        <v>23</v>
      </c>
    </row>
    <row r="4456" spans="57:63" hidden="1" x14ac:dyDescent="0.3">
      <c r="BE4456" s="9" t="s">
        <v>30</v>
      </c>
      <c r="BF4456" s="9">
        <v>2020</v>
      </c>
      <c r="BG4456" s="9" t="s">
        <v>38</v>
      </c>
      <c r="BH4456" s="59" t="s">
        <v>171</v>
      </c>
      <c r="BI4456" s="9" t="s">
        <v>24</v>
      </c>
      <c r="BJ4456" s="9"/>
      <c r="BK4456" s="9" t="s">
        <v>77</v>
      </c>
    </row>
    <row r="4457" spans="57:63" hidden="1" x14ac:dyDescent="0.3">
      <c r="BE4457" s="10" t="s">
        <v>33</v>
      </c>
      <c r="BF4457" s="10">
        <v>2020</v>
      </c>
      <c r="BG4457" s="10" t="s">
        <v>38</v>
      </c>
      <c r="BH4457" s="58" t="s">
        <v>171</v>
      </c>
      <c r="BI4457" s="10" t="s">
        <v>3</v>
      </c>
      <c r="BJ4457" s="10"/>
      <c r="BK4457" s="10" t="s">
        <v>49</v>
      </c>
    </row>
    <row r="4458" spans="57:63" hidden="1" x14ac:dyDescent="0.3">
      <c r="BE4458" s="9" t="s">
        <v>33</v>
      </c>
      <c r="BF4458" s="9">
        <v>2020</v>
      </c>
      <c r="BG4458" s="9" t="s">
        <v>38</v>
      </c>
      <c r="BH4458" s="59" t="s">
        <v>171</v>
      </c>
      <c r="BI4458" s="9" t="s">
        <v>4</v>
      </c>
      <c r="BJ4458" s="9"/>
      <c r="BK4458" s="9" t="s">
        <v>49</v>
      </c>
    </row>
    <row r="4459" spans="57:63" hidden="1" x14ac:dyDescent="0.3">
      <c r="BE4459" s="10" t="s">
        <v>33</v>
      </c>
      <c r="BF4459" s="10">
        <v>2020</v>
      </c>
      <c r="BG4459" s="10" t="s">
        <v>38</v>
      </c>
      <c r="BH4459" s="58" t="s">
        <v>171</v>
      </c>
      <c r="BI4459" s="10" t="s">
        <v>5</v>
      </c>
      <c r="BJ4459" s="10"/>
      <c r="BK4459" s="10" t="s">
        <v>49</v>
      </c>
    </row>
    <row r="4460" spans="57:63" hidden="1" x14ac:dyDescent="0.3">
      <c r="BE4460" s="9" t="s">
        <v>33</v>
      </c>
      <c r="BF4460" s="9">
        <v>2020</v>
      </c>
      <c r="BG4460" s="9" t="s">
        <v>38</v>
      </c>
      <c r="BH4460" s="59" t="s">
        <v>171</v>
      </c>
      <c r="BI4460" s="9" t="s">
        <v>6</v>
      </c>
      <c r="BJ4460" s="9"/>
      <c r="BK4460" s="9" t="s">
        <v>49</v>
      </c>
    </row>
    <row r="4461" spans="57:63" hidden="1" x14ac:dyDescent="0.3">
      <c r="BE4461" s="10" t="s">
        <v>33</v>
      </c>
      <c r="BF4461" s="10">
        <v>2020</v>
      </c>
      <c r="BG4461" s="10" t="s">
        <v>38</v>
      </c>
      <c r="BH4461" s="58" t="s">
        <v>171</v>
      </c>
      <c r="BI4461" s="10" t="s">
        <v>7</v>
      </c>
      <c r="BJ4461" s="10"/>
      <c r="BK4461" s="10" t="s">
        <v>49</v>
      </c>
    </row>
    <row r="4462" spans="57:63" hidden="1" x14ac:dyDescent="0.3">
      <c r="BE4462" s="9" t="s">
        <v>33</v>
      </c>
      <c r="BF4462" s="9">
        <v>2020</v>
      </c>
      <c r="BG4462" s="9" t="s">
        <v>38</v>
      </c>
      <c r="BH4462" s="59" t="s">
        <v>171</v>
      </c>
      <c r="BI4462" s="9" t="s">
        <v>8</v>
      </c>
      <c r="BJ4462" s="9"/>
      <c r="BK4462" s="9" t="s">
        <v>49</v>
      </c>
    </row>
    <row r="4463" spans="57:63" hidden="1" x14ac:dyDescent="0.3">
      <c r="BE4463" s="10" t="s">
        <v>33</v>
      </c>
      <c r="BF4463" s="10">
        <v>2020</v>
      </c>
      <c r="BG4463" s="10" t="s">
        <v>38</v>
      </c>
      <c r="BH4463" s="58" t="s">
        <v>171</v>
      </c>
      <c r="BI4463" s="10" t="s">
        <v>9</v>
      </c>
      <c r="BJ4463" s="10"/>
      <c r="BK4463" s="10" t="s">
        <v>49</v>
      </c>
    </row>
    <row r="4464" spans="57:63" hidden="1" x14ac:dyDescent="0.3">
      <c r="BE4464" s="9" t="s">
        <v>33</v>
      </c>
      <c r="BF4464" s="9">
        <v>2020</v>
      </c>
      <c r="BG4464" s="9" t="s">
        <v>38</v>
      </c>
      <c r="BH4464" s="59" t="s">
        <v>171</v>
      </c>
      <c r="BI4464" s="9" t="s">
        <v>10</v>
      </c>
      <c r="BJ4464" s="9"/>
      <c r="BK4464" s="9" t="s">
        <v>49</v>
      </c>
    </row>
    <row r="4465" spans="57:63" hidden="1" x14ac:dyDescent="0.3">
      <c r="BE4465" s="10" t="s">
        <v>33</v>
      </c>
      <c r="BF4465" s="10">
        <v>2020</v>
      </c>
      <c r="BG4465" s="10" t="s">
        <v>38</v>
      </c>
      <c r="BH4465" s="58" t="s">
        <v>171</v>
      </c>
      <c r="BI4465" s="10" t="s">
        <v>11</v>
      </c>
      <c r="BJ4465" s="10"/>
      <c r="BK4465" s="10" t="s">
        <v>49</v>
      </c>
    </row>
    <row r="4466" spans="57:63" hidden="1" x14ac:dyDescent="0.3">
      <c r="BE4466" s="9" t="s">
        <v>33</v>
      </c>
      <c r="BF4466" s="9">
        <v>2020</v>
      </c>
      <c r="BG4466" s="9" t="s">
        <v>38</v>
      </c>
      <c r="BH4466" s="59" t="s">
        <v>171</v>
      </c>
      <c r="BI4466" s="9" t="s">
        <v>12</v>
      </c>
      <c r="BJ4466" s="9"/>
      <c r="BK4466" s="9" t="s">
        <v>49</v>
      </c>
    </row>
    <row r="4467" spans="57:63" hidden="1" x14ac:dyDescent="0.3">
      <c r="BE4467" s="10" t="s">
        <v>33</v>
      </c>
      <c r="BF4467" s="10">
        <v>2020</v>
      </c>
      <c r="BG4467" s="10" t="s">
        <v>38</v>
      </c>
      <c r="BH4467" s="58" t="s">
        <v>171</v>
      </c>
      <c r="BI4467" s="10" t="s">
        <v>14</v>
      </c>
      <c r="BJ4467" s="10"/>
      <c r="BK4467" s="10" t="s">
        <v>49</v>
      </c>
    </row>
    <row r="4468" spans="57:63" hidden="1" x14ac:dyDescent="0.3">
      <c r="BE4468" s="9" t="s">
        <v>33</v>
      </c>
      <c r="BF4468" s="9">
        <v>2020</v>
      </c>
      <c r="BG4468" s="9" t="s">
        <v>38</v>
      </c>
      <c r="BH4468" s="59" t="s">
        <v>171</v>
      </c>
      <c r="BI4468" s="9" t="s">
        <v>15</v>
      </c>
      <c r="BJ4468" s="9"/>
      <c r="BK4468" s="9" t="s">
        <v>49</v>
      </c>
    </row>
    <row r="4469" spans="57:63" hidden="1" x14ac:dyDescent="0.3">
      <c r="BE4469" s="10" t="s">
        <v>33</v>
      </c>
      <c r="BF4469" s="10">
        <v>2020</v>
      </c>
      <c r="BG4469" s="10" t="s">
        <v>38</v>
      </c>
      <c r="BH4469" s="58" t="s">
        <v>171</v>
      </c>
      <c r="BI4469" s="10" t="s">
        <v>20</v>
      </c>
      <c r="BJ4469" s="10" t="s">
        <v>32</v>
      </c>
      <c r="BK4469" s="10" t="s">
        <v>77</v>
      </c>
    </row>
    <row r="4470" spans="57:63" hidden="1" x14ac:dyDescent="0.3">
      <c r="BE4470" s="9" t="s">
        <v>33</v>
      </c>
      <c r="BF4470" s="9">
        <v>2020</v>
      </c>
      <c r="BG4470" s="9" t="s">
        <v>38</v>
      </c>
      <c r="BH4470" s="59" t="s">
        <v>171</v>
      </c>
      <c r="BI4470" s="9" t="s">
        <v>21</v>
      </c>
      <c r="BJ4470" s="9"/>
      <c r="BK4470" s="9" t="s">
        <v>77</v>
      </c>
    </row>
    <row r="4471" spans="57:63" hidden="1" x14ac:dyDescent="0.3">
      <c r="BE4471" s="10" t="s">
        <v>33</v>
      </c>
      <c r="BF4471" s="10">
        <v>2020</v>
      </c>
      <c r="BG4471" s="10" t="s">
        <v>38</v>
      </c>
      <c r="BH4471" s="58" t="s">
        <v>171</v>
      </c>
      <c r="BI4471" s="10" t="s">
        <v>22</v>
      </c>
      <c r="BJ4471" s="10"/>
      <c r="BK4471" s="10" t="s">
        <v>77</v>
      </c>
    </row>
    <row r="4472" spans="57:63" hidden="1" x14ac:dyDescent="0.3">
      <c r="BE4472" s="9" t="s">
        <v>33</v>
      </c>
      <c r="BF4472" s="9">
        <v>2020</v>
      </c>
      <c r="BG4472" s="9" t="s">
        <v>38</v>
      </c>
      <c r="BH4472" s="59" t="s">
        <v>171</v>
      </c>
      <c r="BI4472" s="9" t="s">
        <v>23</v>
      </c>
      <c r="BJ4472" s="9"/>
      <c r="BK4472" s="9" t="s">
        <v>23</v>
      </c>
    </row>
    <row r="4473" spans="57:63" hidden="1" x14ac:dyDescent="0.3">
      <c r="BE4473" s="10" t="s">
        <v>33</v>
      </c>
      <c r="BF4473" s="10">
        <v>2020</v>
      </c>
      <c r="BG4473" s="10" t="s">
        <v>38</v>
      </c>
      <c r="BH4473" s="58" t="s">
        <v>171</v>
      </c>
      <c r="BI4473" s="10" t="s">
        <v>24</v>
      </c>
      <c r="BJ4473" s="10"/>
      <c r="BK4473" s="10" t="s">
        <v>77</v>
      </c>
    </row>
    <row r="4474" spans="57:63" hidden="1" x14ac:dyDescent="0.3">
      <c r="BE4474" s="9" t="s">
        <v>34</v>
      </c>
      <c r="BF4474" s="9">
        <v>2020</v>
      </c>
      <c r="BG4474" s="9" t="s">
        <v>38</v>
      </c>
      <c r="BH4474" s="59" t="s">
        <v>171</v>
      </c>
      <c r="BI4474" s="9" t="s">
        <v>3</v>
      </c>
      <c r="BJ4474" s="9"/>
      <c r="BK4474" s="9" t="s">
        <v>49</v>
      </c>
    </row>
    <row r="4475" spans="57:63" hidden="1" x14ac:dyDescent="0.3">
      <c r="BE4475" s="10" t="s">
        <v>34</v>
      </c>
      <c r="BF4475" s="10">
        <v>2020</v>
      </c>
      <c r="BG4475" s="10" t="s">
        <v>38</v>
      </c>
      <c r="BH4475" s="58" t="s">
        <v>171</v>
      </c>
      <c r="BI4475" s="10" t="s">
        <v>4</v>
      </c>
      <c r="BJ4475" s="10"/>
      <c r="BK4475" s="10" t="s">
        <v>49</v>
      </c>
    </row>
    <row r="4476" spans="57:63" hidden="1" x14ac:dyDescent="0.3">
      <c r="BE4476" s="9" t="s">
        <v>34</v>
      </c>
      <c r="BF4476" s="9">
        <v>2020</v>
      </c>
      <c r="BG4476" s="9" t="s">
        <v>38</v>
      </c>
      <c r="BH4476" s="59" t="s">
        <v>171</v>
      </c>
      <c r="BI4476" s="9" t="s">
        <v>5</v>
      </c>
      <c r="BJ4476" s="9"/>
      <c r="BK4476" s="9" t="s">
        <v>49</v>
      </c>
    </row>
    <row r="4477" spans="57:63" hidden="1" x14ac:dyDescent="0.3">
      <c r="BE4477" s="10" t="s">
        <v>34</v>
      </c>
      <c r="BF4477" s="10">
        <v>2020</v>
      </c>
      <c r="BG4477" s="10" t="s">
        <v>38</v>
      </c>
      <c r="BH4477" s="58" t="s">
        <v>171</v>
      </c>
      <c r="BI4477" s="10" t="s">
        <v>6</v>
      </c>
      <c r="BJ4477" s="10"/>
      <c r="BK4477" s="10" t="s">
        <v>49</v>
      </c>
    </row>
    <row r="4478" spans="57:63" hidden="1" x14ac:dyDescent="0.3">
      <c r="BE4478" s="9" t="s">
        <v>34</v>
      </c>
      <c r="BF4478" s="9">
        <v>2020</v>
      </c>
      <c r="BG4478" s="9" t="s">
        <v>38</v>
      </c>
      <c r="BH4478" s="59" t="s">
        <v>171</v>
      </c>
      <c r="BI4478" s="9" t="s">
        <v>7</v>
      </c>
      <c r="BJ4478" s="9"/>
      <c r="BK4478" s="9" t="s">
        <v>49</v>
      </c>
    </row>
    <row r="4479" spans="57:63" hidden="1" x14ac:dyDescent="0.3">
      <c r="BE4479" s="10" t="s">
        <v>34</v>
      </c>
      <c r="BF4479" s="10">
        <v>2020</v>
      </c>
      <c r="BG4479" s="10" t="s">
        <v>38</v>
      </c>
      <c r="BH4479" s="58" t="s">
        <v>171</v>
      </c>
      <c r="BI4479" s="10" t="s">
        <v>8</v>
      </c>
      <c r="BJ4479" s="10"/>
      <c r="BK4479" s="10" t="s">
        <v>49</v>
      </c>
    </row>
    <row r="4480" spans="57:63" hidden="1" x14ac:dyDescent="0.3">
      <c r="BE4480" s="9" t="s">
        <v>34</v>
      </c>
      <c r="BF4480" s="9">
        <v>2020</v>
      </c>
      <c r="BG4480" s="9" t="s">
        <v>38</v>
      </c>
      <c r="BH4480" s="59" t="s">
        <v>171</v>
      </c>
      <c r="BI4480" s="9" t="s">
        <v>9</v>
      </c>
      <c r="BJ4480" s="9"/>
      <c r="BK4480" s="9" t="s">
        <v>49</v>
      </c>
    </row>
    <row r="4481" spans="57:63" hidden="1" x14ac:dyDescent="0.3">
      <c r="BE4481" s="10" t="s">
        <v>34</v>
      </c>
      <c r="BF4481" s="10">
        <v>2020</v>
      </c>
      <c r="BG4481" s="10" t="s">
        <v>38</v>
      </c>
      <c r="BH4481" s="58" t="s">
        <v>171</v>
      </c>
      <c r="BI4481" s="10" t="s">
        <v>10</v>
      </c>
      <c r="BJ4481" s="10"/>
      <c r="BK4481" s="10" t="s">
        <v>49</v>
      </c>
    </row>
    <row r="4482" spans="57:63" hidden="1" x14ac:dyDescent="0.3">
      <c r="BE4482" s="9" t="s">
        <v>34</v>
      </c>
      <c r="BF4482" s="9">
        <v>2020</v>
      </c>
      <c r="BG4482" s="9" t="s">
        <v>38</v>
      </c>
      <c r="BH4482" s="59" t="s">
        <v>171</v>
      </c>
      <c r="BI4482" s="9" t="s">
        <v>11</v>
      </c>
      <c r="BJ4482" s="9"/>
      <c r="BK4482" s="9" t="s">
        <v>49</v>
      </c>
    </row>
    <row r="4483" spans="57:63" hidden="1" x14ac:dyDescent="0.3">
      <c r="BE4483" s="10" t="s">
        <v>34</v>
      </c>
      <c r="BF4483" s="10">
        <v>2020</v>
      </c>
      <c r="BG4483" s="10" t="s">
        <v>38</v>
      </c>
      <c r="BH4483" s="58" t="s">
        <v>171</v>
      </c>
      <c r="BI4483" s="10" t="s">
        <v>12</v>
      </c>
      <c r="BJ4483" s="10"/>
      <c r="BK4483" s="10" t="s">
        <v>49</v>
      </c>
    </row>
    <row r="4484" spans="57:63" hidden="1" x14ac:dyDescent="0.3">
      <c r="BE4484" s="9" t="s">
        <v>34</v>
      </c>
      <c r="BF4484" s="9">
        <v>2020</v>
      </c>
      <c r="BG4484" s="9" t="s">
        <v>38</v>
      </c>
      <c r="BH4484" s="59" t="s">
        <v>171</v>
      </c>
      <c r="BI4484" s="9" t="s">
        <v>14</v>
      </c>
      <c r="BJ4484" s="9"/>
      <c r="BK4484" s="9" t="s">
        <v>49</v>
      </c>
    </row>
    <row r="4485" spans="57:63" hidden="1" x14ac:dyDescent="0.3">
      <c r="BE4485" s="10" t="s">
        <v>34</v>
      </c>
      <c r="BF4485" s="10">
        <v>2020</v>
      </c>
      <c r="BG4485" s="10" t="s">
        <v>38</v>
      </c>
      <c r="BH4485" s="58" t="s">
        <v>171</v>
      </c>
      <c r="BI4485" s="10" t="s">
        <v>15</v>
      </c>
      <c r="BJ4485" s="10"/>
      <c r="BK4485" s="10" t="s">
        <v>49</v>
      </c>
    </row>
    <row r="4486" spans="57:63" hidden="1" x14ac:dyDescent="0.3">
      <c r="BE4486" s="9" t="s">
        <v>34</v>
      </c>
      <c r="BF4486" s="9">
        <v>2020</v>
      </c>
      <c r="BG4486" s="9" t="s">
        <v>38</v>
      </c>
      <c r="BH4486" s="59" t="s">
        <v>171</v>
      </c>
      <c r="BI4486" s="9" t="s">
        <v>20</v>
      </c>
      <c r="BJ4486" s="9" t="s">
        <v>32</v>
      </c>
      <c r="BK4486" s="9" t="s">
        <v>77</v>
      </c>
    </row>
    <row r="4487" spans="57:63" hidden="1" x14ac:dyDescent="0.3">
      <c r="BE4487" s="10" t="s">
        <v>34</v>
      </c>
      <c r="BF4487" s="10">
        <v>2020</v>
      </c>
      <c r="BG4487" s="10" t="s">
        <v>38</v>
      </c>
      <c r="BH4487" s="58" t="s">
        <v>171</v>
      </c>
      <c r="BI4487" s="10" t="s">
        <v>21</v>
      </c>
      <c r="BJ4487" s="10"/>
      <c r="BK4487" s="10" t="s">
        <v>77</v>
      </c>
    </row>
    <row r="4488" spans="57:63" hidden="1" x14ac:dyDescent="0.3">
      <c r="BE4488" s="9" t="s">
        <v>34</v>
      </c>
      <c r="BF4488" s="9">
        <v>2020</v>
      </c>
      <c r="BG4488" s="9" t="s">
        <v>38</v>
      </c>
      <c r="BH4488" s="59" t="s">
        <v>171</v>
      </c>
      <c r="BI4488" s="9" t="s">
        <v>22</v>
      </c>
      <c r="BJ4488" s="9"/>
      <c r="BK4488" s="9" t="s">
        <v>77</v>
      </c>
    </row>
    <row r="4489" spans="57:63" hidden="1" x14ac:dyDescent="0.3">
      <c r="BE4489" s="10" t="s">
        <v>34</v>
      </c>
      <c r="BF4489" s="10">
        <v>2020</v>
      </c>
      <c r="BG4489" s="10" t="s">
        <v>38</v>
      </c>
      <c r="BH4489" s="58" t="s">
        <v>171</v>
      </c>
      <c r="BI4489" s="10" t="s">
        <v>23</v>
      </c>
      <c r="BJ4489" s="10"/>
      <c r="BK4489" s="10" t="s">
        <v>23</v>
      </c>
    </row>
    <row r="4490" spans="57:63" hidden="1" x14ac:dyDescent="0.3">
      <c r="BE4490" s="9" t="s">
        <v>34</v>
      </c>
      <c r="BF4490" s="9">
        <v>2020</v>
      </c>
      <c r="BG4490" s="9" t="s">
        <v>38</v>
      </c>
      <c r="BH4490" s="59" t="s">
        <v>171</v>
      </c>
      <c r="BI4490" s="9" t="s">
        <v>24</v>
      </c>
      <c r="BJ4490" s="9"/>
      <c r="BK4490" s="9" t="s">
        <v>77</v>
      </c>
    </row>
    <row r="4491" spans="57:63" hidden="1" x14ac:dyDescent="0.3">
      <c r="BE4491" s="10" t="s">
        <v>30</v>
      </c>
      <c r="BF4491" s="10">
        <v>2020</v>
      </c>
      <c r="BG4491" s="10" t="s">
        <v>39</v>
      </c>
      <c r="BH4491" s="58" t="s">
        <v>172</v>
      </c>
      <c r="BI4491" s="10" t="s">
        <v>3</v>
      </c>
      <c r="BJ4491" s="10">
        <v>148.19999999999999</v>
      </c>
      <c r="BK4491" s="10" t="s">
        <v>49</v>
      </c>
    </row>
    <row r="4492" spans="57:63" hidden="1" x14ac:dyDescent="0.3">
      <c r="BE4492" s="9" t="s">
        <v>30</v>
      </c>
      <c r="BF4492" s="9">
        <v>2020</v>
      </c>
      <c r="BG4492" s="9" t="s">
        <v>39</v>
      </c>
      <c r="BH4492" s="59" t="s">
        <v>172</v>
      </c>
      <c r="BI4492" s="9" t="s">
        <v>4</v>
      </c>
      <c r="BJ4492" s="9">
        <v>190.3</v>
      </c>
      <c r="BK4492" s="9" t="s">
        <v>49</v>
      </c>
    </row>
    <row r="4493" spans="57:63" hidden="1" x14ac:dyDescent="0.3">
      <c r="BE4493" s="10" t="s">
        <v>30</v>
      </c>
      <c r="BF4493" s="10">
        <v>2020</v>
      </c>
      <c r="BG4493" s="10" t="s">
        <v>39</v>
      </c>
      <c r="BH4493" s="58" t="s">
        <v>172</v>
      </c>
      <c r="BI4493" s="10" t="s">
        <v>5</v>
      </c>
      <c r="BJ4493" s="10">
        <v>149.4</v>
      </c>
      <c r="BK4493" s="10" t="s">
        <v>49</v>
      </c>
    </row>
    <row r="4494" spans="57:63" hidden="1" x14ac:dyDescent="0.3">
      <c r="BE4494" s="9" t="s">
        <v>30</v>
      </c>
      <c r="BF4494" s="9">
        <v>2020</v>
      </c>
      <c r="BG4494" s="9" t="s">
        <v>39</v>
      </c>
      <c r="BH4494" s="59" t="s">
        <v>172</v>
      </c>
      <c r="BI4494" s="9" t="s">
        <v>6</v>
      </c>
      <c r="BJ4494" s="9">
        <v>153.30000000000001</v>
      </c>
      <c r="BK4494" s="9" t="s">
        <v>49</v>
      </c>
    </row>
    <row r="4495" spans="57:63" hidden="1" x14ac:dyDescent="0.3">
      <c r="BE4495" s="10" t="s">
        <v>30</v>
      </c>
      <c r="BF4495" s="10">
        <v>2020</v>
      </c>
      <c r="BG4495" s="10" t="s">
        <v>39</v>
      </c>
      <c r="BH4495" s="58" t="s">
        <v>172</v>
      </c>
      <c r="BI4495" s="10" t="s">
        <v>7</v>
      </c>
      <c r="BJ4495" s="10">
        <v>138.19999999999999</v>
      </c>
      <c r="BK4495" s="10" t="s">
        <v>49</v>
      </c>
    </row>
    <row r="4496" spans="57:63" hidden="1" x14ac:dyDescent="0.3">
      <c r="BE4496" s="9" t="s">
        <v>30</v>
      </c>
      <c r="BF4496" s="9">
        <v>2020</v>
      </c>
      <c r="BG4496" s="9" t="s">
        <v>39</v>
      </c>
      <c r="BH4496" s="59" t="s">
        <v>172</v>
      </c>
      <c r="BI4496" s="9" t="s">
        <v>8</v>
      </c>
      <c r="BJ4496" s="9">
        <v>143.19999999999999</v>
      </c>
      <c r="BK4496" s="9" t="s">
        <v>49</v>
      </c>
    </row>
    <row r="4497" spans="57:63" hidden="1" x14ac:dyDescent="0.3">
      <c r="BE4497" s="10" t="s">
        <v>30</v>
      </c>
      <c r="BF4497" s="10">
        <v>2020</v>
      </c>
      <c r="BG4497" s="10" t="s">
        <v>39</v>
      </c>
      <c r="BH4497" s="58" t="s">
        <v>172</v>
      </c>
      <c r="BI4497" s="10" t="s">
        <v>9</v>
      </c>
      <c r="BJ4497" s="10">
        <v>148.9</v>
      </c>
      <c r="BK4497" s="10" t="s">
        <v>49</v>
      </c>
    </row>
    <row r="4498" spans="57:63" hidden="1" x14ac:dyDescent="0.3">
      <c r="BE4498" s="9" t="s">
        <v>30</v>
      </c>
      <c r="BF4498" s="9">
        <v>2020</v>
      </c>
      <c r="BG4498" s="9" t="s">
        <v>39</v>
      </c>
      <c r="BH4498" s="59" t="s">
        <v>172</v>
      </c>
      <c r="BI4498" s="9" t="s">
        <v>10</v>
      </c>
      <c r="BJ4498" s="9">
        <v>150.30000000000001</v>
      </c>
      <c r="BK4498" s="9" t="s">
        <v>49</v>
      </c>
    </row>
    <row r="4499" spans="57:63" hidden="1" x14ac:dyDescent="0.3">
      <c r="BE4499" s="10" t="s">
        <v>30</v>
      </c>
      <c r="BF4499" s="10">
        <v>2020</v>
      </c>
      <c r="BG4499" s="10" t="s">
        <v>39</v>
      </c>
      <c r="BH4499" s="58" t="s">
        <v>172</v>
      </c>
      <c r="BI4499" s="10" t="s">
        <v>11</v>
      </c>
      <c r="BJ4499" s="10">
        <v>113.2</v>
      </c>
      <c r="BK4499" s="10" t="s">
        <v>49</v>
      </c>
    </row>
    <row r="4500" spans="57:63" hidden="1" x14ac:dyDescent="0.3">
      <c r="BE4500" s="9" t="s">
        <v>30</v>
      </c>
      <c r="BF4500" s="9">
        <v>2020</v>
      </c>
      <c r="BG4500" s="9" t="s">
        <v>39</v>
      </c>
      <c r="BH4500" s="59" t="s">
        <v>172</v>
      </c>
      <c r="BI4500" s="9" t="s">
        <v>12</v>
      </c>
      <c r="BJ4500" s="9">
        <v>159.80000000000001</v>
      </c>
      <c r="BK4500" s="9" t="s">
        <v>49</v>
      </c>
    </row>
    <row r="4501" spans="57:63" hidden="1" x14ac:dyDescent="0.3">
      <c r="BE4501" s="10" t="s">
        <v>30</v>
      </c>
      <c r="BF4501" s="10">
        <v>2020</v>
      </c>
      <c r="BG4501" s="10" t="s">
        <v>39</v>
      </c>
      <c r="BH4501" s="58" t="s">
        <v>172</v>
      </c>
      <c r="BI4501" s="10" t="s">
        <v>14</v>
      </c>
      <c r="BJ4501" s="10">
        <v>161.80000000000001</v>
      </c>
      <c r="BK4501" s="10" t="s">
        <v>49</v>
      </c>
    </row>
    <row r="4502" spans="57:63" hidden="1" x14ac:dyDescent="0.3">
      <c r="BE4502" s="9" t="s">
        <v>30</v>
      </c>
      <c r="BF4502" s="9">
        <v>2020</v>
      </c>
      <c r="BG4502" s="9" t="s">
        <v>39</v>
      </c>
      <c r="BH4502" s="59" t="s">
        <v>172</v>
      </c>
      <c r="BI4502" s="9" t="s">
        <v>15</v>
      </c>
      <c r="BJ4502" s="9">
        <v>152.30000000000001</v>
      </c>
      <c r="BK4502" s="9" t="s">
        <v>49</v>
      </c>
    </row>
    <row r="4503" spans="57:63" hidden="1" x14ac:dyDescent="0.3">
      <c r="BE4503" s="10" t="s">
        <v>30</v>
      </c>
      <c r="BF4503" s="10">
        <v>2020</v>
      </c>
      <c r="BG4503" s="10" t="s">
        <v>39</v>
      </c>
      <c r="BH4503" s="58" t="s">
        <v>172</v>
      </c>
      <c r="BI4503" s="10" t="s">
        <v>20</v>
      </c>
      <c r="BJ4503" s="10" t="s">
        <v>32</v>
      </c>
      <c r="BK4503" s="10" t="s">
        <v>77</v>
      </c>
    </row>
    <row r="4504" spans="57:63" hidden="1" x14ac:dyDescent="0.3">
      <c r="BE4504" s="9" t="s">
        <v>30</v>
      </c>
      <c r="BF4504" s="9">
        <v>2020</v>
      </c>
      <c r="BG4504" s="9" t="s">
        <v>39</v>
      </c>
      <c r="BH4504" s="59" t="s">
        <v>172</v>
      </c>
      <c r="BI4504" s="9" t="s">
        <v>21</v>
      </c>
      <c r="BJ4504" s="9">
        <v>144.9</v>
      </c>
      <c r="BK4504" s="9" t="s">
        <v>77</v>
      </c>
    </row>
    <row r="4505" spans="57:63" hidden="1" x14ac:dyDescent="0.3">
      <c r="BE4505" s="10" t="s">
        <v>30</v>
      </c>
      <c r="BF4505" s="10">
        <v>2020</v>
      </c>
      <c r="BG4505" s="10" t="s">
        <v>39</v>
      </c>
      <c r="BH4505" s="58" t="s">
        <v>172</v>
      </c>
      <c r="BI4505" s="10" t="s">
        <v>22</v>
      </c>
      <c r="BJ4505" s="10">
        <v>151.69999999999999</v>
      </c>
      <c r="BK4505" s="10" t="s">
        <v>77</v>
      </c>
    </row>
    <row r="4506" spans="57:63" hidden="1" x14ac:dyDescent="0.3">
      <c r="BE4506" s="9" t="s">
        <v>30</v>
      </c>
      <c r="BF4506" s="9">
        <v>2020</v>
      </c>
      <c r="BG4506" s="9" t="s">
        <v>39</v>
      </c>
      <c r="BH4506" s="59" t="s">
        <v>172</v>
      </c>
      <c r="BI4506" s="9" t="s">
        <v>23</v>
      </c>
      <c r="BJ4506" s="9">
        <v>158.19999999999999</v>
      </c>
      <c r="BK4506" s="9" t="s">
        <v>23</v>
      </c>
    </row>
    <row r="4507" spans="57:63" hidden="1" x14ac:dyDescent="0.3">
      <c r="BE4507" s="10" t="s">
        <v>30</v>
      </c>
      <c r="BF4507" s="10">
        <v>2020</v>
      </c>
      <c r="BG4507" s="10" t="s">
        <v>39</v>
      </c>
      <c r="BH4507" s="58" t="s">
        <v>172</v>
      </c>
      <c r="BI4507" s="10" t="s">
        <v>24</v>
      </c>
      <c r="BJ4507" s="10">
        <v>141.4</v>
      </c>
      <c r="BK4507" s="10" t="s">
        <v>77</v>
      </c>
    </row>
    <row r="4508" spans="57:63" hidden="1" x14ac:dyDescent="0.3">
      <c r="BE4508" s="9" t="s">
        <v>33</v>
      </c>
      <c r="BF4508" s="9">
        <v>2020</v>
      </c>
      <c r="BG4508" s="9" t="s">
        <v>39</v>
      </c>
      <c r="BH4508" s="59" t="s">
        <v>172</v>
      </c>
      <c r="BI4508" s="9" t="s">
        <v>3</v>
      </c>
      <c r="BJ4508" s="9">
        <v>152.69999999999999</v>
      </c>
      <c r="BK4508" s="9" t="s">
        <v>49</v>
      </c>
    </row>
    <row r="4509" spans="57:63" hidden="1" x14ac:dyDescent="0.3">
      <c r="BE4509" s="10" t="s">
        <v>33</v>
      </c>
      <c r="BF4509" s="10">
        <v>2020</v>
      </c>
      <c r="BG4509" s="10" t="s">
        <v>39</v>
      </c>
      <c r="BH4509" s="58" t="s">
        <v>172</v>
      </c>
      <c r="BI4509" s="10" t="s">
        <v>4</v>
      </c>
      <c r="BJ4509" s="10">
        <v>197</v>
      </c>
      <c r="BK4509" s="10" t="s">
        <v>49</v>
      </c>
    </row>
    <row r="4510" spans="57:63" hidden="1" x14ac:dyDescent="0.3">
      <c r="BE4510" s="9" t="s">
        <v>33</v>
      </c>
      <c r="BF4510" s="9">
        <v>2020</v>
      </c>
      <c r="BG4510" s="9" t="s">
        <v>39</v>
      </c>
      <c r="BH4510" s="59" t="s">
        <v>172</v>
      </c>
      <c r="BI4510" s="9" t="s">
        <v>5</v>
      </c>
      <c r="BJ4510" s="9">
        <v>154.6</v>
      </c>
      <c r="BK4510" s="9" t="s">
        <v>49</v>
      </c>
    </row>
    <row r="4511" spans="57:63" hidden="1" x14ac:dyDescent="0.3">
      <c r="BE4511" s="10" t="s">
        <v>33</v>
      </c>
      <c r="BF4511" s="10">
        <v>2020</v>
      </c>
      <c r="BG4511" s="10" t="s">
        <v>39</v>
      </c>
      <c r="BH4511" s="58" t="s">
        <v>172</v>
      </c>
      <c r="BI4511" s="10" t="s">
        <v>6</v>
      </c>
      <c r="BJ4511" s="10">
        <v>153.4</v>
      </c>
      <c r="BK4511" s="10" t="s">
        <v>49</v>
      </c>
    </row>
    <row r="4512" spans="57:63" hidden="1" x14ac:dyDescent="0.3">
      <c r="BE4512" s="9" t="s">
        <v>33</v>
      </c>
      <c r="BF4512" s="9">
        <v>2020</v>
      </c>
      <c r="BG4512" s="9" t="s">
        <v>39</v>
      </c>
      <c r="BH4512" s="59" t="s">
        <v>172</v>
      </c>
      <c r="BI4512" s="9" t="s">
        <v>7</v>
      </c>
      <c r="BJ4512" s="9">
        <v>132.9</v>
      </c>
      <c r="BK4512" s="9" t="s">
        <v>49</v>
      </c>
    </row>
    <row r="4513" spans="57:63" hidden="1" x14ac:dyDescent="0.3">
      <c r="BE4513" s="10" t="s">
        <v>33</v>
      </c>
      <c r="BF4513" s="10">
        <v>2020</v>
      </c>
      <c r="BG4513" s="10" t="s">
        <v>39</v>
      </c>
      <c r="BH4513" s="58" t="s">
        <v>172</v>
      </c>
      <c r="BI4513" s="10" t="s">
        <v>8</v>
      </c>
      <c r="BJ4513" s="10">
        <v>151.80000000000001</v>
      </c>
      <c r="BK4513" s="10" t="s">
        <v>49</v>
      </c>
    </row>
    <row r="4514" spans="57:63" hidden="1" x14ac:dyDescent="0.3">
      <c r="BE4514" s="9" t="s">
        <v>33</v>
      </c>
      <c r="BF4514" s="9">
        <v>2020</v>
      </c>
      <c r="BG4514" s="9" t="s">
        <v>39</v>
      </c>
      <c r="BH4514" s="59" t="s">
        <v>172</v>
      </c>
      <c r="BI4514" s="9" t="s">
        <v>9</v>
      </c>
      <c r="BJ4514" s="9">
        <v>171.2</v>
      </c>
      <c r="BK4514" s="9" t="s">
        <v>49</v>
      </c>
    </row>
    <row r="4515" spans="57:63" hidden="1" x14ac:dyDescent="0.3">
      <c r="BE4515" s="10" t="s">
        <v>33</v>
      </c>
      <c r="BF4515" s="10">
        <v>2020</v>
      </c>
      <c r="BG4515" s="10" t="s">
        <v>39</v>
      </c>
      <c r="BH4515" s="58" t="s">
        <v>172</v>
      </c>
      <c r="BI4515" s="10" t="s">
        <v>10</v>
      </c>
      <c r="BJ4515" s="10">
        <v>152</v>
      </c>
      <c r="BK4515" s="10" t="s">
        <v>49</v>
      </c>
    </row>
    <row r="4516" spans="57:63" hidden="1" x14ac:dyDescent="0.3">
      <c r="BE4516" s="9" t="s">
        <v>33</v>
      </c>
      <c r="BF4516" s="9">
        <v>2020</v>
      </c>
      <c r="BG4516" s="9" t="s">
        <v>39</v>
      </c>
      <c r="BH4516" s="59" t="s">
        <v>172</v>
      </c>
      <c r="BI4516" s="9" t="s">
        <v>11</v>
      </c>
      <c r="BJ4516" s="9">
        <v>116.3</v>
      </c>
      <c r="BK4516" s="9" t="s">
        <v>49</v>
      </c>
    </row>
    <row r="4517" spans="57:63" hidden="1" x14ac:dyDescent="0.3">
      <c r="BE4517" s="10" t="s">
        <v>33</v>
      </c>
      <c r="BF4517" s="10">
        <v>2020</v>
      </c>
      <c r="BG4517" s="10" t="s">
        <v>39</v>
      </c>
      <c r="BH4517" s="58" t="s">
        <v>172</v>
      </c>
      <c r="BI4517" s="10" t="s">
        <v>12</v>
      </c>
      <c r="BJ4517" s="10">
        <v>158.80000000000001</v>
      </c>
      <c r="BK4517" s="10" t="s">
        <v>49</v>
      </c>
    </row>
    <row r="4518" spans="57:63" hidden="1" x14ac:dyDescent="0.3">
      <c r="BE4518" s="9" t="s">
        <v>33</v>
      </c>
      <c r="BF4518" s="9">
        <v>2020</v>
      </c>
      <c r="BG4518" s="9" t="s">
        <v>39</v>
      </c>
      <c r="BH4518" s="59" t="s">
        <v>172</v>
      </c>
      <c r="BI4518" s="9" t="s">
        <v>14</v>
      </c>
      <c r="BJ4518" s="9">
        <v>161.69999999999999</v>
      </c>
      <c r="BK4518" s="9" t="s">
        <v>49</v>
      </c>
    </row>
    <row r="4519" spans="57:63" hidden="1" x14ac:dyDescent="0.3">
      <c r="BE4519" s="10" t="s">
        <v>33</v>
      </c>
      <c r="BF4519" s="10">
        <v>2020</v>
      </c>
      <c r="BG4519" s="10" t="s">
        <v>39</v>
      </c>
      <c r="BH4519" s="58" t="s">
        <v>172</v>
      </c>
      <c r="BI4519" s="10" t="s">
        <v>15</v>
      </c>
      <c r="BJ4519" s="10">
        <v>157</v>
      </c>
      <c r="BK4519" s="10" t="s">
        <v>49</v>
      </c>
    </row>
    <row r="4520" spans="57:63" hidden="1" x14ac:dyDescent="0.3">
      <c r="BE4520" s="9" t="s">
        <v>33</v>
      </c>
      <c r="BF4520" s="9">
        <v>2020</v>
      </c>
      <c r="BG4520" s="9" t="s">
        <v>39</v>
      </c>
      <c r="BH4520" s="59" t="s">
        <v>172</v>
      </c>
      <c r="BI4520" s="9" t="s">
        <v>20</v>
      </c>
      <c r="BJ4520" s="9">
        <v>154.69999999999999</v>
      </c>
      <c r="BK4520" s="9" t="s">
        <v>77</v>
      </c>
    </row>
    <row r="4521" spans="57:63" hidden="1" x14ac:dyDescent="0.3">
      <c r="BE4521" s="10" t="s">
        <v>33</v>
      </c>
      <c r="BF4521" s="10">
        <v>2020</v>
      </c>
      <c r="BG4521" s="10" t="s">
        <v>39</v>
      </c>
      <c r="BH4521" s="58" t="s">
        <v>172</v>
      </c>
      <c r="BI4521" s="10" t="s">
        <v>21</v>
      </c>
      <c r="BJ4521" s="10">
        <v>137.1</v>
      </c>
      <c r="BK4521" s="10" t="s">
        <v>77</v>
      </c>
    </row>
    <row r="4522" spans="57:63" hidden="1" x14ac:dyDescent="0.3">
      <c r="BE4522" s="9" t="s">
        <v>33</v>
      </c>
      <c r="BF4522" s="9">
        <v>2020</v>
      </c>
      <c r="BG4522" s="9" t="s">
        <v>39</v>
      </c>
      <c r="BH4522" s="59" t="s">
        <v>172</v>
      </c>
      <c r="BI4522" s="9" t="s">
        <v>22</v>
      </c>
      <c r="BJ4522" s="9">
        <v>140.4</v>
      </c>
      <c r="BK4522" s="9" t="s">
        <v>77</v>
      </c>
    </row>
    <row r="4523" spans="57:63" hidden="1" x14ac:dyDescent="0.3">
      <c r="BE4523" s="10" t="s">
        <v>33</v>
      </c>
      <c r="BF4523" s="10">
        <v>2020</v>
      </c>
      <c r="BG4523" s="10" t="s">
        <v>39</v>
      </c>
      <c r="BH4523" s="58" t="s">
        <v>172</v>
      </c>
      <c r="BI4523" s="10" t="s">
        <v>23</v>
      </c>
      <c r="BJ4523" s="10">
        <v>148.1</v>
      </c>
      <c r="BK4523" s="10" t="s">
        <v>23</v>
      </c>
    </row>
    <row r="4524" spans="57:63" hidden="1" x14ac:dyDescent="0.3">
      <c r="BE4524" s="9" t="s">
        <v>33</v>
      </c>
      <c r="BF4524" s="9">
        <v>2020</v>
      </c>
      <c r="BG4524" s="9" t="s">
        <v>39</v>
      </c>
      <c r="BH4524" s="59" t="s">
        <v>172</v>
      </c>
      <c r="BI4524" s="9" t="s">
        <v>24</v>
      </c>
      <c r="BJ4524" s="9">
        <v>129.30000000000001</v>
      </c>
      <c r="BK4524" s="9" t="s">
        <v>77</v>
      </c>
    </row>
    <row r="4525" spans="57:63" hidden="1" x14ac:dyDescent="0.3">
      <c r="BE4525" s="10" t="s">
        <v>34</v>
      </c>
      <c r="BF4525" s="10">
        <v>2020</v>
      </c>
      <c r="BG4525" s="10" t="s">
        <v>39</v>
      </c>
      <c r="BH4525" s="58" t="s">
        <v>172</v>
      </c>
      <c r="BI4525" s="10" t="s">
        <v>3</v>
      </c>
      <c r="BJ4525" s="10">
        <v>149.6</v>
      </c>
      <c r="BK4525" s="10" t="s">
        <v>49</v>
      </c>
    </row>
    <row r="4526" spans="57:63" hidden="1" x14ac:dyDescent="0.3">
      <c r="BE4526" s="9" t="s">
        <v>34</v>
      </c>
      <c r="BF4526" s="9">
        <v>2020</v>
      </c>
      <c r="BG4526" s="9" t="s">
        <v>39</v>
      </c>
      <c r="BH4526" s="59" t="s">
        <v>172</v>
      </c>
      <c r="BI4526" s="9" t="s">
        <v>4</v>
      </c>
      <c r="BJ4526" s="9">
        <v>192.7</v>
      </c>
      <c r="BK4526" s="9" t="s">
        <v>49</v>
      </c>
    </row>
    <row r="4527" spans="57:63" hidden="1" x14ac:dyDescent="0.3">
      <c r="BE4527" s="10" t="s">
        <v>34</v>
      </c>
      <c r="BF4527" s="10">
        <v>2020</v>
      </c>
      <c r="BG4527" s="10" t="s">
        <v>39</v>
      </c>
      <c r="BH4527" s="58" t="s">
        <v>172</v>
      </c>
      <c r="BI4527" s="10" t="s">
        <v>5</v>
      </c>
      <c r="BJ4527" s="10">
        <v>151.4</v>
      </c>
      <c r="BK4527" s="10" t="s">
        <v>49</v>
      </c>
    </row>
    <row r="4528" spans="57:63" hidden="1" x14ac:dyDescent="0.3">
      <c r="BE4528" s="9" t="s">
        <v>34</v>
      </c>
      <c r="BF4528" s="9">
        <v>2020</v>
      </c>
      <c r="BG4528" s="9" t="s">
        <v>39</v>
      </c>
      <c r="BH4528" s="59" t="s">
        <v>172</v>
      </c>
      <c r="BI4528" s="9" t="s">
        <v>6</v>
      </c>
      <c r="BJ4528" s="9">
        <v>153.30000000000001</v>
      </c>
      <c r="BK4528" s="9" t="s">
        <v>49</v>
      </c>
    </row>
    <row r="4529" spans="57:63" hidden="1" x14ac:dyDescent="0.3">
      <c r="BE4529" s="10" t="s">
        <v>34</v>
      </c>
      <c r="BF4529" s="10">
        <v>2020</v>
      </c>
      <c r="BG4529" s="10" t="s">
        <v>39</v>
      </c>
      <c r="BH4529" s="58" t="s">
        <v>172</v>
      </c>
      <c r="BI4529" s="10" t="s">
        <v>7</v>
      </c>
      <c r="BJ4529" s="10">
        <v>136.30000000000001</v>
      </c>
      <c r="BK4529" s="10" t="s">
        <v>49</v>
      </c>
    </row>
    <row r="4530" spans="57:63" hidden="1" x14ac:dyDescent="0.3">
      <c r="BE4530" s="9" t="s">
        <v>34</v>
      </c>
      <c r="BF4530" s="9">
        <v>2020</v>
      </c>
      <c r="BG4530" s="9" t="s">
        <v>39</v>
      </c>
      <c r="BH4530" s="59" t="s">
        <v>172</v>
      </c>
      <c r="BI4530" s="9" t="s">
        <v>8</v>
      </c>
      <c r="BJ4530" s="9">
        <v>147.19999999999999</v>
      </c>
      <c r="BK4530" s="9" t="s">
        <v>49</v>
      </c>
    </row>
    <row r="4531" spans="57:63" hidden="1" x14ac:dyDescent="0.3">
      <c r="BE4531" s="10" t="s">
        <v>34</v>
      </c>
      <c r="BF4531" s="10">
        <v>2020</v>
      </c>
      <c r="BG4531" s="10" t="s">
        <v>39</v>
      </c>
      <c r="BH4531" s="58" t="s">
        <v>172</v>
      </c>
      <c r="BI4531" s="10" t="s">
        <v>9</v>
      </c>
      <c r="BJ4531" s="10">
        <v>156.5</v>
      </c>
      <c r="BK4531" s="10" t="s">
        <v>49</v>
      </c>
    </row>
    <row r="4532" spans="57:63" hidden="1" x14ac:dyDescent="0.3">
      <c r="BE4532" s="9" t="s">
        <v>34</v>
      </c>
      <c r="BF4532" s="9">
        <v>2020</v>
      </c>
      <c r="BG4532" s="9" t="s">
        <v>39</v>
      </c>
      <c r="BH4532" s="59" t="s">
        <v>172</v>
      </c>
      <c r="BI4532" s="9" t="s">
        <v>10</v>
      </c>
      <c r="BJ4532" s="9">
        <v>150.9</v>
      </c>
      <c r="BK4532" s="9" t="s">
        <v>49</v>
      </c>
    </row>
    <row r="4533" spans="57:63" hidden="1" x14ac:dyDescent="0.3">
      <c r="BE4533" s="10" t="s">
        <v>34</v>
      </c>
      <c r="BF4533" s="10">
        <v>2020</v>
      </c>
      <c r="BG4533" s="10" t="s">
        <v>39</v>
      </c>
      <c r="BH4533" s="58" t="s">
        <v>172</v>
      </c>
      <c r="BI4533" s="10" t="s">
        <v>11</v>
      </c>
      <c r="BJ4533" s="10">
        <v>114.2</v>
      </c>
      <c r="BK4533" s="10" t="s">
        <v>49</v>
      </c>
    </row>
    <row r="4534" spans="57:63" hidden="1" x14ac:dyDescent="0.3">
      <c r="BE4534" s="9" t="s">
        <v>34</v>
      </c>
      <c r="BF4534" s="9">
        <v>2020</v>
      </c>
      <c r="BG4534" s="9" t="s">
        <v>39</v>
      </c>
      <c r="BH4534" s="59" t="s">
        <v>172</v>
      </c>
      <c r="BI4534" s="9" t="s">
        <v>12</v>
      </c>
      <c r="BJ4534" s="9">
        <v>159.5</v>
      </c>
      <c r="BK4534" s="9" t="s">
        <v>49</v>
      </c>
    </row>
    <row r="4535" spans="57:63" hidden="1" x14ac:dyDescent="0.3">
      <c r="BE4535" s="10" t="s">
        <v>34</v>
      </c>
      <c r="BF4535" s="10">
        <v>2020</v>
      </c>
      <c r="BG4535" s="10" t="s">
        <v>39</v>
      </c>
      <c r="BH4535" s="58" t="s">
        <v>172</v>
      </c>
      <c r="BI4535" s="10" t="s">
        <v>14</v>
      </c>
      <c r="BJ4535" s="10">
        <v>161.80000000000001</v>
      </c>
      <c r="BK4535" s="10" t="s">
        <v>49</v>
      </c>
    </row>
    <row r="4536" spans="57:63" hidden="1" x14ac:dyDescent="0.3">
      <c r="BE4536" s="9" t="s">
        <v>34</v>
      </c>
      <c r="BF4536" s="9">
        <v>2020</v>
      </c>
      <c r="BG4536" s="9" t="s">
        <v>39</v>
      </c>
      <c r="BH4536" s="59" t="s">
        <v>172</v>
      </c>
      <c r="BI4536" s="9" t="s">
        <v>15</v>
      </c>
      <c r="BJ4536" s="9">
        <v>154</v>
      </c>
      <c r="BK4536" s="9" t="s">
        <v>49</v>
      </c>
    </row>
    <row r="4537" spans="57:63" hidden="1" x14ac:dyDescent="0.3">
      <c r="BE4537" s="10" t="s">
        <v>34</v>
      </c>
      <c r="BF4537" s="10">
        <v>2020</v>
      </c>
      <c r="BG4537" s="10" t="s">
        <v>39</v>
      </c>
      <c r="BH4537" s="58" t="s">
        <v>172</v>
      </c>
      <c r="BI4537" s="10" t="s">
        <v>20</v>
      </c>
      <c r="BJ4537" s="10">
        <v>154.69999999999999</v>
      </c>
      <c r="BK4537" s="10" t="s">
        <v>77</v>
      </c>
    </row>
    <row r="4538" spans="57:63" hidden="1" x14ac:dyDescent="0.3">
      <c r="BE4538" s="9" t="s">
        <v>34</v>
      </c>
      <c r="BF4538" s="9">
        <v>2020</v>
      </c>
      <c r="BG4538" s="9" t="s">
        <v>39</v>
      </c>
      <c r="BH4538" s="59" t="s">
        <v>172</v>
      </c>
      <c r="BI4538" s="9" t="s">
        <v>21</v>
      </c>
      <c r="BJ4538" s="9">
        <v>141.9</v>
      </c>
      <c r="BK4538" s="9" t="s">
        <v>77</v>
      </c>
    </row>
    <row r="4539" spans="57:63" hidden="1" x14ac:dyDescent="0.3">
      <c r="BE4539" s="10" t="s">
        <v>34</v>
      </c>
      <c r="BF4539" s="10">
        <v>2020</v>
      </c>
      <c r="BG4539" s="10" t="s">
        <v>39</v>
      </c>
      <c r="BH4539" s="58" t="s">
        <v>172</v>
      </c>
      <c r="BI4539" s="10" t="s">
        <v>22</v>
      </c>
      <c r="BJ4539" s="10">
        <v>146.4</v>
      </c>
      <c r="BK4539" s="10" t="s">
        <v>77</v>
      </c>
    </row>
    <row r="4540" spans="57:63" hidden="1" x14ac:dyDescent="0.3">
      <c r="BE4540" s="9" t="s">
        <v>34</v>
      </c>
      <c r="BF4540" s="9">
        <v>2020</v>
      </c>
      <c r="BG4540" s="9" t="s">
        <v>39</v>
      </c>
      <c r="BH4540" s="59" t="s">
        <v>172</v>
      </c>
      <c r="BI4540" s="9" t="s">
        <v>23</v>
      </c>
      <c r="BJ4540" s="9">
        <v>154.4</v>
      </c>
      <c r="BK4540" s="9" t="s">
        <v>23</v>
      </c>
    </row>
    <row r="4541" spans="57:63" hidden="1" x14ac:dyDescent="0.3">
      <c r="BE4541" s="10" t="s">
        <v>34</v>
      </c>
      <c r="BF4541" s="10">
        <v>2020</v>
      </c>
      <c r="BG4541" s="10" t="s">
        <v>39</v>
      </c>
      <c r="BH4541" s="58" t="s">
        <v>172</v>
      </c>
      <c r="BI4541" s="10" t="s">
        <v>24</v>
      </c>
      <c r="BJ4541" s="10">
        <v>135</v>
      </c>
      <c r="BK4541" s="10" t="s">
        <v>77</v>
      </c>
    </row>
    <row r="4542" spans="57:63" hidden="1" x14ac:dyDescent="0.3">
      <c r="BE4542" s="9" t="s">
        <v>30</v>
      </c>
      <c r="BF4542" s="9">
        <v>2020</v>
      </c>
      <c r="BG4542" s="9" t="s">
        <v>40</v>
      </c>
      <c r="BH4542" s="59" t="s">
        <v>173</v>
      </c>
      <c r="BI4542" s="9" t="s">
        <v>3</v>
      </c>
      <c r="BJ4542" s="9">
        <v>148.19999999999999</v>
      </c>
      <c r="BK4542" s="9" t="s">
        <v>49</v>
      </c>
    </row>
    <row r="4543" spans="57:63" hidden="1" x14ac:dyDescent="0.3">
      <c r="BE4543" s="10" t="s">
        <v>30</v>
      </c>
      <c r="BF4543" s="10">
        <v>2020</v>
      </c>
      <c r="BG4543" s="10" t="s">
        <v>40</v>
      </c>
      <c r="BH4543" s="58" t="s">
        <v>173</v>
      </c>
      <c r="BI4543" s="10" t="s">
        <v>4</v>
      </c>
      <c r="BJ4543" s="10">
        <v>190.3</v>
      </c>
      <c r="BK4543" s="10" t="s">
        <v>49</v>
      </c>
    </row>
    <row r="4544" spans="57:63" hidden="1" x14ac:dyDescent="0.3">
      <c r="BE4544" s="9" t="s">
        <v>30</v>
      </c>
      <c r="BF4544" s="9">
        <v>2020</v>
      </c>
      <c r="BG4544" s="9" t="s">
        <v>40</v>
      </c>
      <c r="BH4544" s="59" t="s">
        <v>173</v>
      </c>
      <c r="BI4544" s="9" t="s">
        <v>5</v>
      </c>
      <c r="BJ4544" s="9">
        <v>149.4</v>
      </c>
      <c r="BK4544" s="9" t="s">
        <v>49</v>
      </c>
    </row>
    <row r="4545" spans="57:63" hidden="1" x14ac:dyDescent="0.3">
      <c r="BE4545" s="10" t="s">
        <v>30</v>
      </c>
      <c r="BF4545" s="10">
        <v>2020</v>
      </c>
      <c r="BG4545" s="10" t="s">
        <v>40</v>
      </c>
      <c r="BH4545" s="58" t="s">
        <v>173</v>
      </c>
      <c r="BI4545" s="10" t="s">
        <v>6</v>
      </c>
      <c r="BJ4545" s="10">
        <v>153.30000000000001</v>
      </c>
      <c r="BK4545" s="10" t="s">
        <v>49</v>
      </c>
    </row>
    <row r="4546" spans="57:63" hidden="1" x14ac:dyDescent="0.3">
      <c r="BE4546" s="9" t="s">
        <v>30</v>
      </c>
      <c r="BF4546" s="9">
        <v>2020</v>
      </c>
      <c r="BG4546" s="9" t="s">
        <v>40</v>
      </c>
      <c r="BH4546" s="59" t="s">
        <v>173</v>
      </c>
      <c r="BI4546" s="9" t="s">
        <v>7</v>
      </c>
      <c r="BJ4546" s="9">
        <v>138.19999999999999</v>
      </c>
      <c r="BK4546" s="9" t="s">
        <v>49</v>
      </c>
    </row>
    <row r="4547" spans="57:63" hidden="1" x14ac:dyDescent="0.3">
      <c r="BE4547" s="10" t="s">
        <v>30</v>
      </c>
      <c r="BF4547" s="10">
        <v>2020</v>
      </c>
      <c r="BG4547" s="10" t="s">
        <v>40</v>
      </c>
      <c r="BH4547" s="58" t="s">
        <v>173</v>
      </c>
      <c r="BI4547" s="10" t="s">
        <v>8</v>
      </c>
      <c r="BJ4547" s="10">
        <v>143.19999999999999</v>
      </c>
      <c r="BK4547" s="10" t="s">
        <v>49</v>
      </c>
    </row>
    <row r="4548" spans="57:63" hidden="1" x14ac:dyDescent="0.3">
      <c r="BE4548" s="9" t="s">
        <v>30</v>
      </c>
      <c r="BF4548" s="9">
        <v>2020</v>
      </c>
      <c r="BG4548" s="9" t="s">
        <v>40</v>
      </c>
      <c r="BH4548" s="59" t="s">
        <v>173</v>
      </c>
      <c r="BI4548" s="9" t="s">
        <v>9</v>
      </c>
      <c r="BJ4548" s="9">
        <v>148.9</v>
      </c>
      <c r="BK4548" s="9" t="s">
        <v>49</v>
      </c>
    </row>
    <row r="4549" spans="57:63" hidden="1" x14ac:dyDescent="0.3">
      <c r="BE4549" s="10" t="s">
        <v>30</v>
      </c>
      <c r="BF4549" s="10">
        <v>2020</v>
      </c>
      <c r="BG4549" s="10" t="s">
        <v>40</v>
      </c>
      <c r="BH4549" s="58" t="s">
        <v>173</v>
      </c>
      <c r="BI4549" s="10" t="s">
        <v>10</v>
      </c>
      <c r="BJ4549" s="10">
        <v>150.30000000000001</v>
      </c>
      <c r="BK4549" s="10" t="s">
        <v>49</v>
      </c>
    </row>
    <row r="4550" spans="57:63" hidden="1" x14ac:dyDescent="0.3">
      <c r="BE4550" s="9" t="s">
        <v>30</v>
      </c>
      <c r="BF4550" s="9">
        <v>2020</v>
      </c>
      <c r="BG4550" s="9" t="s">
        <v>40</v>
      </c>
      <c r="BH4550" s="59" t="s">
        <v>173</v>
      </c>
      <c r="BI4550" s="9" t="s">
        <v>11</v>
      </c>
      <c r="BJ4550" s="9">
        <v>113.2</v>
      </c>
      <c r="BK4550" s="9" t="s">
        <v>49</v>
      </c>
    </row>
    <row r="4551" spans="57:63" hidden="1" x14ac:dyDescent="0.3">
      <c r="BE4551" s="10" t="s">
        <v>30</v>
      </c>
      <c r="BF4551" s="10">
        <v>2020</v>
      </c>
      <c r="BG4551" s="10" t="s">
        <v>40</v>
      </c>
      <c r="BH4551" s="58" t="s">
        <v>173</v>
      </c>
      <c r="BI4551" s="10" t="s">
        <v>12</v>
      </c>
      <c r="BJ4551" s="10">
        <v>159.80000000000001</v>
      </c>
      <c r="BK4551" s="10" t="s">
        <v>49</v>
      </c>
    </row>
    <row r="4552" spans="57:63" hidden="1" x14ac:dyDescent="0.3">
      <c r="BE4552" s="9" t="s">
        <v>30</v>
      </c>
      <c r="BF4552" s="9">
        <v>2020</v>
      </c>
      <c r="BG4552" s="9" t="s">
        <v>40</v>
      </c>
      <c r="BH4552" s="59" t="s">
        <v>173</v>
      </c>
      <c r="BI4552" s="9" t="s">
        <v>14</v>
      </c>
      <c r="BJ4552" s="9">
        <v>161.80000000000001</v>
      </c>
      <c r="BK4552" s="9" t="s">
        <v>49</v>
      </c>
    </row>
    <row r="4553" spans="57:63" hidden="1" x14ac:dyDescent="0.3">
      <c r="BE4553" s="10" t="s">
        <v>30</v>
      </c>
      <c r="BF4553" s="10">
        <v>2020</v>
      </c>
      <c r="BG4553" s="10" t="s">
        <v>40</v>
      </c>
      <c r="BH4553" s="58" t="s">
        <v>173</v>
      </c>
      <c r="BI4553" s="10" t="s">
        <v>15</v>
      </c>
      <c r="BJ4553" s="10">
        <v>152.30000000000001</v>
      </c>
      <c r="BK4553" s="10" t="s">
        <v>49</v>
      </c>
    </row>
    <row r="4554" spans="57:63" hidden="1" x14ac:dyDescent="0.3">
      <c r="BE4554" s="9" t="s">
        <v>30</v>
      </c>
      <c r="BF4554" s="9">
        <v>2020</v>
      </c>
      <c r="BG4554" s="9" t="s">
        <v>40</v>
      </c>
      <c r="BH4554" s="59" t="s">
        <v>173</v>
      </c>
      <c r="BI4554" s="9" t="s">
        <v>20</v>
      </c>
      <c r="BJ4554" s="9" t="s">
        <v>32</v>
      </c>
      <c r="BK4554" s="9" t="s">
        <v>77</v>
      </c>
    </row>
    <row r="4555" spans="57:63" hidden="1" x14ac:dyDescent="0.3">
      <c r="BE4555" s="10" t="s">
        <v>30</v>
      </c>
      <c r="BF4555" s="10">
        <v>2020</v>
      </c>
      <c r="BG4555" s="10" t="s">
        <v>40</v>
      </c>
      <c r="BH4555" s="58" t="s">
        <v>173</v>
      </c>
      <c r="BI4555" s="10" t="s">
        <v>21</v>
      </c>
      <c r="BJ4555" s="10">
        <v>144.9</v>
      </c>
      <c r="BK4555" s="10" t="s">
        <v>77</v>
      </c>
    </row>
    <row r="4556" spans="57:63" hidden="1" x14ac:dyDescent="0.3">
      <c r="BE4556" s="9" t="s">
        <v>30</v>
      </c>
      <c r="BF4556" s="9">
        <v>2020</v>
      </c>
      <c r="BG4556" s="9" t="s">
        <v>40</v>
      </c>
      <c r="BH4556" s="59" t="s">
        <v>173</v>
      </c>
      <c r="BI4556" s="9" t="s">
        <v>22</v>
      </c>
      <c r="BJ4556" s="9">
        <v>151.69999999999999</v>
      </c>
      <c r="BK4556" s="9" t="s">
        <v>77</v>
      </c>
    </row>
    <row r="4557" spans="57:63" hidden="1" x14ac:dyDescent="0.3">
      <c r="BE4557" s="10" t="s">
        <v>30</v>
      </c>
      <c r="BF4557" s="10">
        <v>2020</v>
      </c>
      <c r="BG4557" s="10" t="s">
        <v>40</v>
      </c>
      <c r="BH4557" s="58" t="s">
        <v>173</v>
      </c>
      <c r="BI4557" s="10" t="s">
        <v>23</v>
      </c>
      <c r="BJ4557" s="10">
        <v>158.19999999999999</v>
      </c>
      <c r="BK4557" s="10" t="s">
        <v>23</v>
      </c>
    </row>
    <row r="4558" spans="57:63" hidden="1" x14ac:dyDescent="0.3">
      <c r="BE4558" s="9" t="s">
        <v>30</v>
      </c>
      <c r="BF4558" s="9">
        <v>2020</v>
      </c>
      <c r="BG4558" s="9" t="s">
        <v>40</v>
      </c>
      <c r="BH4558" s="59" t="s">
        <v>173</v>
      </c>
      <c r="BI4558" s="9" t="s">
        <v>24</v>
      </c>
      <c r="BJ4558" s="9">
        <v>141.4</v>
      </c>
      <c r="BK4558" s="9" t="s">
        <v>77</v>
      </c>
    </row>
    <row r="4559" spans="57:63" hidden="1" x14ac:dyDescent="0.3">
      <c r="BE4559" s="10" t="s">
        <v>33</v>
      </c>
      <c r="BF4559" s="10">
        <v>2020</v>
      </c>
      <c r="BG4559" s="10" t="s">
        <v>40</v>
      </c>
      <c r="BH4559" s="58" t="s">
        <v>173</v>
      </c>
      <c r="BI4559" s="10" t="s">
        <v>3</v>
      </c>
      <c r="BJ4559" s="10">
        <v>152.69999999999999</v>
      </c>
      <c r="BK4559" s="10" t="s">
        <v>49</v>
      </c>
    </row>
    <row r="4560" spans="57:63" hidden="1" x14ac:dyDescent="0.3">
      <c r="BE4560" s="9" t="s">
        <v>33</v>
      </c>
      <c r="BF4560" s="9">
        <v>2020</v>
      </c>
      <c r="BG4560" s="9" t="s">
        <v>40</v>
      </c>
      <c r="BH4560" s="59" t="s">
        <v>173</v>
      </c>
      <c r="BI4560" s="9" t="s">
        <v>4</v>
      </c>
      <c r="BJ4560" s="9">
        <v>197</v>
      </c>
      <c r="BK4560" s="9" t="s">
        <v>49</v>
      </c>
    </row>
    <row r="4561" spans="57:63" hidden="1" x14ac:dyDescent="0.3">
      <c r="BE4561" s="10" t="s">
        <v>33</v>
      </c>
      <c r="BF4561" s="10">
        <v>2020</v>
      </c>
      <c r="BG4561" s="10" t="s">
        <v>40</v>
      </c>
      <c r="BH4561" s="58" t="s">
        <v>173</v>
      </c>
      <c r="BI4561" s="10" t="s">
        <v>5</v>
      </c>
      <c r="BJ4561" s="10">
        <v>154.6</v>
      </c>
      <c r="BK4561" s="10" t="s">
        <v>49</v>
      </c>
    </row>
    <row r="4562" spans="57:63" hidden="1" x14ac:dyDescent="0.3">
      <c r="BE4562" s="9" t="s">
        <v>33</v>
      </c>
      <c r="BF4562" s="9">
        <v>2020</v>
      </c>
      <c r="BG4562" s="9" t="s">
        <v>40</v>
      </c>
      <c r="BH4562" s="59" t="s">
        <v>173</v>
      </c>
      <c r="BI4562" s="9" t="s">
        <v>6</v>
      </c>
      <c r="BJ4562" s="9">
        <v>153.4</v>
      </c>
      <c r="BK4562" s="9" t="s">
        <v>49</v>
      </c>
    </row>
    <row r="4563" spans="57:63" hidden="1" x14ac:dyDescent="0.3">
      <c r="BE4563" s="10" t="s">
        <v>33</v>
      </c>
      <c r="BF4563" s="10">
        <v>2020</v>
      </c>
      <c r="BG4563" s="10" t="s">
        <v>40</v>
      </c>
      <c r="BH4563" s="58" t="s">
        <v>173</v>
      </c>
      <c r="BI4563" s="10" t="s">
        <v>7</v>
      </c>
      <c r="BJ4563" s="10">
        <v>132.9</v>
      </c>
      <c r="BK4563" s="10" t="s">
        <v>49</v>
      </c>
    </row>
    <row r="4564" spans="57:63" hidden="1" x14ac:dyDescent="0.3">
      <c r="BE4564" s="9" t="s">
        <v>33</v>
      </c>
      <c r="BF4564" s="9">
        <v>2020</v>
      </c>
      <c r="BG4564" s="9" t="s">
        <v>40</v>
      </c>
      <c r="BH4564" s="59" t="s">
        <v>173</v>
      </c>
      <c r="BI4564" s="9" t="s">
        <v>8</v>
      </c>
      <c r="BJ4564" s="9">
        <v>151.80000000000001</v>
      </c>
      <c r="BK4564" s="9" t="s">
        <v>49</v>
      </c>
    </row>
    <row r="4565" spans="57:63" hidden="1" x14ac:dyDescent="0.3">
      <c r="BE4565" s="10" t="s">
        <v>33</v>
      </c>
      <c r="BF4565" s="10">
        <v>2020</v>
      </c>
      <c r="BG4565" s="10" t="s">
        <v>40</v>
      </c>
      <c r="BH4565" s="58" t="s">
        <v>173</v>
      </c>
      <c r="BI4565" s="10" t="s">
        <v>9</v>
      </c>
      <c r="BJ4565" s="10">
        <v>171.2</v>
      </c>
      <c r="BK4565" s="10" t="s">
        <v>49</v>
      </c>
    </row>
    <row r="4566" spans="57:63" hidden="1" x14ac:dyDescent="0.3">
      <c r="BE4566" s="9" t="s">
        <v>33</v>
      </c>
      <c r="BF4566" s="9">
        <v>2020</v>
      </c>
      <c r="BG4566" s="9" t="s">
        <v>40</v>
      </c>
      <c r="BH4566" s="59" t="s">
        <v>173</v>
      </c>
      <c r="BI4566" s="9" t="s">
        <v>10</v>
      </c>
      <c r="BJ4566" s="9">
        <v>152</v>
      </c>
      <c r="BK4566" s="9" t="s">
        <v>49</v>
      </c>
    </row>
    <row r="4567" spans="57:63" hidden="1" x14ac:dyDescent="0.3">
      <c r="BE4567" s="10" t="s">
        <v>33</v>
      </c>
      <c r="BF4567" s="10">
        <v>2020</v>
      </c>
      <c r="BG4567" s="10" t="s">
        <v>40</v>
      </c>
      <c r="BH4567" s="58" t="s">
        <v>173</v>
      </c>
      <c r="BI4567" s="10" t="s">
        <v>11</v>
      </c>
      <c r="BJ4567" s="10">
        <v>116.3</v>
      </c>
      <c r="BK4567" s="10" t="s">
        <v>49</v>
      </c>
    </row>
    <row r="4568" spans="57:63" hidden="1" x14ac:dyDescent="0.3">
      <c r="BE4568" s="9" t="s">
        <v>33</v>
      </c>
      <c r="BF4568" s="9">
        <v>2020</v>
      </c>
      <c r="BG4568" s="9" t="s">
        <v>40</v>
      </c>
      <c r="BH4568" s="59" t="s">
        <v>173</v>
      </c>
      <c r="BI4568" s="9" t="s">
        <v>12</v>
      </c>
      <c r="BJ4568" s="9">
        <v>158.80000000000001</v>
      </c>
      <c r="BK4568" s="9" t="s">
        <v>49</v>
      </c>
    </row>
    <row r="4569" spans="57:63" hidden="1" x14ac:dyDescent="0.3">
      <c r="BE4569" s="10" t="s">
        <v>33</v>
      </c>
      <c r="BF4569" s="10">
        <v>2020</v>
      </c>
      <c r="BG4569" s="10" t="s">
        <v>40</v>
      </c>
      <c r="BH4569" s="58" t="s">
        <v>173</v>
      </c>
      <c r="BI4569" s="10" t="s">
        <v>14</v>
      </c>
      <c r="BJ4569" s="10">
        <v>161.69999999999999</v>
      </c>
      <c r="BK4569" s="10" t="s">
        <v>49</v>
      </c>
    </row>
    <row r="4570" spans="57:63" hidden="1" x14ac:dyDescent="0.3">
      <c r="BE4570" s="9" t="s">
        <v>33</v>
      </c>
      <c r="BF4570" s="9">
        <v>2020</v>
      </c>
      <c r="BG4570" s="9" t="s">
        <v>40</v>
      </c>
      <c r="BH4570" s="59" t="s">
        <v>173</v>
      </c>
      <c r="BI4570" s="9" t="s">
        <v>15</v>
      </c>
      <c r="BJ4570" s="9">
        <v>157</v>
      </c>
      <c r="BK4570" s="9" t="s">
        <v>49</v>
      </c>
    </row>
    <row r="4571" spans="57:63" hidden="1" x14ac:dyDescent="0.3">
      <c r="BE4571" s="10" t="s">
        <v>33</v>
      </c>
      <c r="BF4571" s="10">
        <v>2020</v>
      </c>
      <c r="BG4571" s="10" t="s">
        <v>40</v>
      </c>
      <c r="BH4571" s="58" t="s">
        <v>173</v>
      </c>
      <c r="BI4571" s="10" t="s">
        <v>20</v>
      </c>
      <c r="BJ4571" s="10">
        <v>154.69999999999999</v>
      </c>
      <c r="BK4571" s="10" t="s">
        <v>77</v>
      </c>
    </row>
    <row r="4572" spans="57:63" hidden="1" x14ac:dyDescent="0.3">
      <c r="BE4572" s="9" t="s">
        <v>33</v>
      </c>
      <c r="BF4572" s="9">
        <v>2020</v>
      </c>
      <c r="BG4572" s="9" t="s">
        <v>40</v>
      </c>
      <c r="BH4572" s="59" t="s">
        <v>173</v>
      </c>
      <c r="BI4572" s="9" t="s">
        <v>21</v>
      </c>
      <c r="BJ4572" s="9">
        <v>137.1</v>
      </c>
      <c r="BK4572" s="9" t="s">
        <v>77</v>
      </c>
    </row>
    <row r="4573" spans="57:63" hidden="1" x14ac:dyDescent="0.3">
      <c r="BE4573" s="10" t="s">
        <v>33</v>
      </c>
      <c r="BF4573" s="10">
        <v>2020</v>
      </c>
      <c r="BG4573" s="10" t="s">
        <v>40</v>
      </c>
      <c r="BH4573" s="58" t="s">
        <v>173</v>
      </c>
      <c r="BI4573" s="10" t="s">
        <v>22</v>
      </c>
      <c r="BJ4573" s="10">
        <v>140.4</v>
      </c>
      <c r="BK4573" s="10" t="s">
        <v>77</v>
      </c>
    </row>
    <row r="4574" spans="57:63" hidden="1" x14ac:dyDescent="0.3">
      <c r="BE4574" s="9" t="s">
        <v>33</v>
      </c>
      <c r="BF4574" s="9">
        <v>2020</v>
      </c>
      <c r="BG4574" s="9" t="s">
        <v>40</v>
      </c>
      <c r="BH4574" s="59" t="s">
        <v>173</v>
      </c>
      <c r="BI4574" s="9" t="s">
        <v>23</v>
      </c>
      <c r="BJ4574" s="9">
        <v>148.1</v>
      </c>
      <c r="BK4574" s="9" t="s">
        <v>23</v>
      </c>
    </row>
    <row r="4575" spans="57:63" hidden="1" x14ac:dyDescent="0.3">
      <c r="BE4575" s="10" t="s">
        <v>33</v>
      </c>
      <c r="BF4575" s="10">
        <v>2020</v>
      </c>
      <c r="BG4575" s="10" t="s">
        <v>40</v>
      </c>
      <c r="BH4575" s="58" t="s">
        <v>173</v>
      </c>
      <c r="BI4575" s="10" t="s">
        <v>24</v>
      </c>
      <c r="BJ4575" s="10">
        <v>129.30000000000001</v>
      </c>
      <c r="BK4575" s="10" t="s">
        <v>77</v>
      </c>
    </row>
    <row r="4576" spans="57:63" hidden="1" x14ac:dyDescent="0.3">
      <c r="BE4576" s="9" t="s">
        <v>34</v>
      </c>
      <c r="BF4576" s="9">
        <v>2020</v>
      </c>
      <c r="BG4576" s="9" t="s">
        <v>40</v>
      </c>
      <c r="BH4576" s="59" t="s">
        <v>173</v>
      </c>
      <c r="BI4576" s="9" t="s">
        <v>3</v>
      </c>
      <c r="BJ4576" s="9">
        <v>149.6</v>
      </c>
      <c r="BK4576" s="9" t="s">
        <v>49</v>
      </c>
    </row>
    <row r="4577" spans="57:63" hidden="1" x14ac:dyDescent="0.3">
      <c r="BE4577" s="10" t="s">
        <v>34</v>
      </c>
      <c r="BF4577" s="10">
        <v>2020</v>
      </c>
      <c r="BG4577" s="10" t="s">
        <v>40</v>
      </c>
      <c r="BH4577" s="58" t="s">
        <v>173</v>
      </c>
      <c r="BI4577" s="10" t="s">
        <v>4</v>
      </c>
      <c r="BJ4577" s="10">
        <v>192.7</v>
      </c>
      <c r="BK4577" s="10" t="s">
        <v>49</v>
      </c>
    </row>
    <row r="4578" spans="57:63" hidden="1" x14ac:dyDescent="0.3">
      <c r="BE4578" s="9" t="s">
        <v>34</v>
      </c>
      <c r="BF4578" s="9">
        <v>2020</v>
      </c>
      <c r="BG4578" s="9" t="s">
        <v>40</v>
      </c>
      <c r="BH4578" s="59" t="s">
        <v>173</v>
      </c>
      <c r="BI4578" s="9" t="s">
        <v>5</v>
      </c>
      <c r="BJ4578" s="9">
        <v>151.4</v>
      </c>
      <c r="BK4578" s="9" t="s">
        <v>49</v>
      </c>
    </row>
    <row r="4579" spans="57:63" hidden="1" x14ac:dyDescent="0.3">
      <c r="BE4579" s="10" t="s">
        <v>34</v>
      </c>
      <c r="BF4579" s="10">
        <v>2020</v>
      </c>
      <c r="BG4579" s="10" t="s">
        <v>40</v>
      </c>
      <c r="BH4579" s="58" t="s">
        <v>173</v>
      </c>
      <c r="BI4579" s="10" t="s">
        <v>6</v>
      </c>
      <c r="BJ4579" s="10">
        <v>153.30000000000001</v>
      </c>
      <c r="BK4579" s="10" t="s">
        <v>49</v>
      </c>
    </row>
    <row r="4580" spans="57:63" hidden="1" x14ac:dyDescent="0.3">
      <c r="BE4580" s="9" t="s">
        <v>34</v>
      </c>
      <c r="BF4580" s="9">
        <v>2020</v>
      </c>
      <c r="BG4580" s="9" t="s">
        <v>40</v>
      </c>
      <c r="BH4580" s="59" t="s">
        <v>173</v>
      </c>
      <c r="BI4580" s="9" t="s">
        <v>7</v>
      </c>
      <c r="BJ4580" s="9">
        <v>136.30000000000001</v>
      </c>
      <c r="BK4580" s="9" t="s">
        <v>49</v>
      </c>
    </row>
    <row r="4581" spans="57:63" hidden="1" x14ac:dyDescent="0.3">
      <c r="BE4581" s="10" t="s">
        <v>34</v>
      </c>
      <c r="BF4581" s="10">
        <v>2020</v>
      </c>
      <c r="BG4581" s="10" t="s">
        <v>40</v>
      </c>
      <c r="BH4581" s="58" t="s">
        <v>173</v>
      </c>
      <c r="BI4581" s="10" t="s">
        <v>8</v>
      </c>
      <c r="BJ4581" s="10">
        <v>147.19999999999999</v>
      </c>
      <c r="BK4581" s="10" t="s">
        <v>49</v>
      </c>
    </row>
    <row r="4582" spans="57:63" hidden="1" x14ac:dyDescent="0.3">
      <c r="BE4582" s="9" t="s">
        <v>34</v>
      </c>
      <c r="BF4582" s="9">
        <v>2020</v>
      </c>
      <c r="BG4582" s="9" t="s">
        <v>40</v>
      </c>
      <c r="BH4582" s="59" t="s">
        <v>173</v>
      </c>
      <c r="BI4582" s="9" t="s">
        <v>9</v>
      </c>
      <c r="BJ4582" s="9">
        <v>156.5</v>
      </c>
      <c r="BK4582" s="9" t="s">
        <v>49</v>
      </c>
    </row>
    <row r="4583" spans="57:63" hidden="1" x14ac:dyDescent="0.3">
      <c r="BE4583" s="10" t="s">
        <v>34</v>
      </c>
      <c r="BF4583" s="10">
        <v>2020</v>
      </c>
      <c r="BG4583" s="10" t="s">
        <v>40</v>
      </c>
      <c r="BH4583" s="58" t="s">
        <v>173</v>
      </c>
      <c r="BI4583" s="10" t="s">
        <v>10</v>
      </c>
      <c r="BJ4583" s="10">
        <v>150.9</v>
      </c>
      <c r="BK4583" s="10" t="s">
        <v>49</v>
      </c>
    </row>
    <row r="4584" spans="57:63" hidden="1" x14ac:dyDescent="0.3">
      <c r="BE4584" s="9" t="s">
        <v>34</v>
      </c>
      <c r="BF4584" s="9">
        <v>2020</v>
      </c>
      <c r="BG4584" s="9" t="s">
        <v>40</v>
      </c>
      <c r="BH4584" s="59" t="s">
        <v>173</v>
      </c>
      <c r="BI4584" s="9" t="s">
        <v>11</v>
      </c>
      <c r="BJ4584" s="9">
        <v>114.2</v>
      </c>
      <c r="BK4584" s="9" t="s">
        <v>49</v>
      </c>
    </row>
    <row r="4585" spans="57:63" hidden="1" x14ac:dyDescent="0.3">
      <c r="BE4585" s="10" t="s">
        <v>34</v>
      </c>
      <c r="BF4585" s="10">
        <v>2020</v>
      </c>
      <c r="BG4585" s="10" t="s">
        <v>40</v>
      </c>
      <c r="BH4585" s="58" t="s">
        <v>173</v>
      </c>
      <c r="BI4585" s="10" t="s">
        <v>12</v>
      </c>
      <c r="BJ4585" s="10">
        <v>159.5</v>
      </c>
      <c r="BK4585" s="10" t="s">
        <v>49</v>
      </c>
    </row>
    <row r="4586" spans="57:63" hidden="1" x14ac:dyDescent="0.3">
      <c r="BE4586" s="9" t="s">
        <v>34</v>
      </c>
      <c r="BF4586" s="9">
        <v>2020</v>
      </c>
      <c r="BG4586" s="9" t="s">
        <v>40</v>
      </c>
      <c r="BH4586" s="59" t="s">
        <v>173</v>
      </c>
      <c r="BI4586" s="9" t="s">
        <v>14</v>
      </c>
      <c r="BJ4586" s="9">
        <v>161.80000000000001</v>
      </c>
      <c r="BK4586" s="9" t="s">
        <v>49</v>
      </c>
    </row>
    <row r="4587" spans="57:63" hidden="1" x14ac:dyDescent="0.3">
      <c r="BE4587" s="10" t="s">
        <v>34</v>
      </c>
      <c r="BF4587" s="10">
        <v>2020</v>
      </c>
      <c r="BG4587" s="10" t="s">
        <v>40</v>
      </c>
      <c r="BH4587" s="58" t="s">
        <v>173</v>
      </c>
      <c r="BI4587" s="10" t="s">
        <v>15</v>
      </c>
      <c r="BJ4587" s="10">
        <v>154</v>
      </c>
      <c r="BK4587" s="10" t="s">
        <v>49</v>
      </c>
    </row>
    <row r="4588" spans="57:63" hidden="1" x14ac:dyDescent="0.3">
      <c r="BE4588" s="9" t="s">
        <v>34</v>
      </c>
      <c r="BF4588" s="9">
        <v>2020</v>
      </c>
      <c r="BG4588" s="9" t="s">
        <v>40</v>
      </c>
      <c r="BH4588" s="59" t="s">
        <v>173</v>
      </c>
      <c r="BI4588" s="9" t="s">
        <v>20</v>
      </c>
      <c r="BJ4588" s="9">
        <v>154.69999999999999</v>
      </c>
      <c r="BK4588" s="9" t="s">
        <v>77</v>
      </c>
    </row>
    <row r="4589" spans="57:63" hidden="1" x14ac:dyDescent="0.3">
      <c r="BE4589" s="10" t="s">
        <v>34</v>
      </c>
      <c r="BF4589" s="10">
        <v>2020</v>
      </c>
      <c r="BG4589" s="10" t="s">
        <v>40</v>
      </c>
      <c r="BH4589" s="58" t="s">
        <v>173</v>
      </c>
      <c r="BI4589" s="10" t="s">
        <v>21</v>
      </c>
      <c r="BJ4589" s="10">
        <v>141.9</v>
      </c>
      <c r="BK4589" s="10" t="s">
        <v>77</v>
      </c>
    </row>
    <row r="4590" spans="57:63" hidden="1" x14ac:dyDescent="0.3">
      <c r="BE4590" s="9" t="s">
        <v>34</v>
      </c>
      <c r="BF4590" s="9">
        <v>2020</v>
      </c>
      <c r="BG4590" s="9" t="s">
        <v>40</v>
      </c>
      <c r="BH4590" s="59" t="s">
        <v>173</v>
      </c>
      <c r="BI4590" s="9" t="s">
        <v>22</v>
      </c>
      <c r="BJ4590" s="9">
        <v>146.4</v>
      </c>
      <c r="BK4590" s="9" t="s">
        <v>77</v>
      </c>
    </row>
    <row r="4591" spans="57:63" hidden="1" x14ac:dyDescent="0.3">
      <c r="BE4591" s="10" t="s">
        <v>34</v>
      </c>
      <c r="BF4591" s="10">
        <v>2020</v>
      </c>
      <c r="BG4591" s="10" t="s">
        <v>40</v>
      </c>
      <c r="BH4591" s="58" t="s">
        <v>173</v>
      </c>
      <c r="BI4591" s="10" t="s">
        <v>23</v>
      </c>
      <c r="BJ4591" s="10">
        <v>154.4</v>
      </c>
      <c r="BK4591" s="10" t="s">
        <v>23</v>
      </c>
    </row>
    <row r="4592" spans="57:63" hidden="1" x14ac:dyDescent="0.3">
      <c r="BE4592" s="9" t="s">
        <v>34</v>
      </c>
      <c r="BF4592" s="9">
        <v>2020</v>
      </c>
      <c r="BG4592" s="9" t="s">
        <v>40</v>
      </c>
      <c r="BH4592" s="59" t="s">
        <v>173</v>
      </c>
      <c r="BI4592" s="9" t="s">
        <v>24</v>
      </c>
      <c r="BJ4592" s="9">
        <v>135</v>
      </c>
      <c r="BK4592" s="9" t="s">
        <v>77</v>
      </c>
    </row>
    <row r="4593" spans="57:63" x14ac:dyDescent="0.3">
      <c r="BE4593" s="10" t="s">
        <v>30</v>
      </c>
      <c r="BF4593" s="10">
        <v>2020</v>
      </c>
      <c r="BG4593" s="10" t="s">
        <v>41</v>
      </c>
      <c r="BH4593" s="58" t="s">
        <v>174</v>
      </c>
      <c r="BI4593" s="10" t="s">
        <v>3</v>
      </c>
      <c r="BJ4593" s="10">
        <v>147.6</v>
      </c>
      <c r="BK4593" s="10" t="s">
        <v>49</v>
      </c>
    </row>
    <row r="4594" spans="57:63" x14ac:dyDescent="0.3">
      <c r="BE4594" s="9" t="s">
        <v>30</v>
      </c>
      <c r="BF4594" s="9">
        <v>2020</v>
      </c>
      <c r="BG4594" s="9" t="s">
        <v>41</v>
      </c>
      <c r="BH4594" s="59" t="s">
        <v>174</v>
      </c>
      <c r="BI4594" s="9" t="s">
        <v>4</v>
      </c>
      <c r="BJ4594" s="9">
        <v>187.2</v>
      </c>
      <c r="BK4594" s="9" t="s">
        <v>49</v>
      </c>
    </row>
    <row r="4595" spans="57:63" x14ac:dyDescent="0.3">
      <c r="BE4595" s="10" t="s">
        <v>30</v>
      </c>
      <c r="BF4595" s="10">
        <v>2020</v>
      </c>
      <c r="BG4595" s="10" t="s">
        <v>41</v>
      </c>
      <c r="BH4595" s="58" t="s">
        <v>174</v>
      </c>
      <c r="BI4595" s="10" t="s">
        <v>5</v>
      </c>
      <c r="BJ4595" s="10">
        <v>148.4</v>
      </c>
      <c r="BK4595" s="10" t="s">
        <v>49</v>
      </c>
    </row>
    <row r="4596" spans="57:63" x14ac:dyDescent="0.3">
      <c r="BE4596" s="9" t="s">
        <v>30</v>
      </c>
      <c r="BF4596" s="9">
        <v>2020</v>
      </c>
      <c r="BG4596" s="9" t="s">
        <v>41</v>
      </c>
      <c r="BH4596" s="59" t="s">
        <v>174</v>
      </c>
      <c r="BI4596" s="9" t="s">
        <v>6</v>
      </c>
      <c r="BJ4596" s="9">
        <v>153.30000000000001</v>
      </c>
      <c r="BK4596" s="9" t="s">
        <v>49</v>
      </c>
    </row>
    <row r="4597" spans="57:63" x14ac:dyDescent="0.3">
      <c r="BE4597" s="10" t="s">
        <v>30</v>
      </c>
      <c r="BF4597" s="10">
        <v>2020</v>
      </c>
      <c r="BG4597" s="10" t="s">
        <v>41</v>
      </c>
      <c r="BH4597" s="58" t="s">
        <v>174</v>
      </c>
      <c r="BI4597" s="10" t="s">
        <v>7</v>
      </c>
      <c r="BJ4597" s="10">
        <v>139.80000000000001</v>
      </c>
      <c r="BK4597" s="10" t="s">
        <v>49</v>
      </c>
    </row>
    <row r="4598" spans="57:63" x14ac:dyDescent="0.3">
      <c r="BE4598" s="9" t="s">
        <v>30</v>
      </c>
      <c r="BF4598" s="9">
        <v>2020</v>
      </c>
      <c r="BG4598" s="9" t="s">
        <v>41</v>
      </c>
      <c r="BH4598" s="59" t="s">
        <v>174</v>
      </c>
      <c r="BI4598" s="9" t="s">
        <v>8</v>
      </c>
      <c r="BJ4598" s="9">
        <v>146.9</v>
      </c>
      <c r="BK4598" s="9" t="s">
        <v>49</v>
      </c>
    </row>
    <row r="4599" spans="57:63" x14ac:dyDescent="0.3">
      <c r="BE4599" s="10" t="s">
        <v>30</v>
      </c>
      <c r="BF4599" s="10">
        <v>2020</v>
      </c>
      <c r="BG4599" s="10" t="s">
        <v>41</v>
      </c>
      <c r="BH4599" s="58" t="s">
        <v>174</v>
      </c>
      <c r="BI4599" s="10" t="s">
        <v>9</v>
      </c>
      <c r="BJ4599" s="10">
        <v>171</v>
      </c>
      <c r="BK4599" s="10" t="s">
        <v>49</v>
      </c>
    </row>
    <row r="4600" spans="57:63" x14ac:dyDescent="0.3">
      <c r="BE4600" s="9" t="s">
        <v>30</v>
      </c>
      <c r="BF4600" s="9">
        <v>2020</v>
      </c>
      <c r="BG4600" s="9" t="s">
        <v>41</v>
      </c>
      <c r="BH4600" s="59" t="s">
        <v>174</v>
      </c>
      <c r="BI4600" s="9" t="s">
        <v>10</v>
      </c>
      <c r="BJ4600" s="9">
        <v>149.9</v>
      </c>
      <c r="BK4600" s="9" t="s">
        <v>49</v>
      </c>
    </row>
    <row r="4601" spans="57:63" x14ac:dyDescent="0.3">
      <c r="BE4601" s="10" t="s">
        <v>30</v>
      </c>
      <c r="BF4601" s="10">
        <v>2020</v>
      </c>
      <c r="BG4601" s="10" t="s">
        <v>41</v>
      </c>
      <c r="BH4601" s="58" t="s">
        <v>174</v>
      </c>
      <c r="BI4601" s="10" t="s">
        <v>11</v>
      </c>
      <c r="BJ4601" s="10">
        <v>114.2</v>
      </c>
      <c r="BK4601" s="10" t="s">
        <v>49</v>
      </c>
    </row>
    <row r="4602" spans="57:63" x14ac:dyDescent="0.3">
      <c r="BE4602" s="9" t="s">
        <v>30</v>
      </c>
      <c r="BF4602" s="9">
        <v>2020</v>
      </c>
      <c r="BG4602" s="9" t="s">
        <v>41</v>
      </c>
      <c r="BH4602" s="59" t="s">
        <v>174</v>
      </c>
      <c r="BI4602" s="9" t="s">
        <v>12</v>
      </c>
      <c r="BJ4602" s="9">
        <v>160</v>
      </c>
      <c r="BK4602" s="9" t="s">
        <v>49</v>
      </c>
    </row>
    <row r="4603" spans="57:63" x14ac:dyDescent="0.3">
      <c r="BE4603" s="10" t="s">
        <v>30</v>
      </c>
      <c r="BF4603" s="10">
        <v>2020</v>
      </c>
      <c r="BG4603" s="10" t="s">
        <v>41</v>
      </c>
      <c r="BH4603" s="58" t="s">
        <v>174</v>
      </c>
      <c r="BI4603" s="10" t="s">
        <v>14</v>
      </c>
      <c r="BJ4603" s="10">
        <v>161.5</v>
      </c>
      <c r="BK4603" s="10" t="s">
        <v>49</v>
      </c>
    </row>
    <row r="4604" spans="57:63" x14ac:dyDescent="0.3">
      <c r="BE4604" s="9" t="s">
        <v>30</v>
      </c>
      <c r="BF4604" s="9">
        <v>2020</v>
      </c>
      <c r="BG4604" s="9" t="s">
        <v>41</v>
      </c>
      <c r="BH4604" s="59" t="s">
        <v>174</v>
      </c>
      <c r="BI4604" s="9" t="s">
        <v>15</v>
      </c>
      <c r="BJ4604" s="9">
        <v>155.30000000000001</v>
      </c>
      <c r="BK4604" s="9" t="s">
        <v>49</v>
      </c>
    </row>
    <row r="4605" spans="57:63" x14ac:dyDescent="0.3">
      <c r="BE4605" s="10" t="s">
        <v>30</v>
      </c>
      <c r="BF4605" s="10">
        <v>2020</v>
      </c>
      <c r="BG4605" s="10" t="s">
        <v>41</v>
      </c>
      <c r="BH4605" s="58" t="s">
        <v>174</v>
      </c>
      <c r="BI4605" s="10" t="s">
        <v>20</v>
      </c>
      <c r="BJ4605" s="10" t="s">
        <v>32</v>
      </c>
      <c r="BK4605" s="10" t="s">
        <v>77</v>
      </c>
    </row>
    <row r="4606" spans="57:63" x14ac:dyDescent="0.3">
      <c r="BE4606" s="9" t="s">
        <v>30</v>
      </c>
      <c r="BF4606" s="9">
        <v>2020</v>
      </c>
      <c r="BG4606" s="9" t="s">
        <v>41</v>
      </c>
      <c r="BH4606" s="59" t="s">
        <v>174</v>
      </c>
      <c r="BI4606" s="9" t="s">
        <v>21</v>
      </c>
      <c r="BJ4606" s="9">
        <v>145.80000000000001</v>
      </c>
      <c r="BK4606" s="9" t="s">
        <v>77</v>
      </c>
    </row>
    <row r="4607" spans="57:63" x14ac:dyDescent="0.3">
      <c r="BE4607" s="10" t="s">
        <v>30</v>
      </c>
      <c r="BF4607" s="10">
        <v>2020</v>
      </c>
      <c r="BG4607" s="10" t="s">
        <v>41</v>
      </c>
      <c r="BH4607" s="58" t="s">
        <v>174</v>
      </c>
      <c r="BI4607" s="10" t="s">
        <v>22</v>
      </c>
      <c r="BJ4607" s="10">
        <v>151.9</v>
      </c>
      <c r="BK4607" s="10" t="s">
        <v>77</v>
      </c>
    </row>
    <row r="4608" spans="57:63" x14ac:dyDescent="0.3">
      <c r="BE4608" s="9" t="s">
        <v>30</v>
      </c>
      <c r="BF4608" s="9">
        <v>2020</v>
      </c>
      <c r="BG4608" s="9" t="s">
        <v>41</v>
      </c>
      <c r="BH4608" s="59" t="s">
        <v>174</v>
      </c>
      <c r="BI4608" s="9" t="s">
        <v>23</v>
      </c>
      <c r="BJ4608" s="9">
        <v>158.80000000000001</v>
      </c>
      <c r="BK4608" s="9" t="s">
        <v>23</v>
      </c>
    </row>
    <row r="4609" spans="57:63" x14ac:dyDescent="0.3">
      <c r="BE4609" s="10" t="s">
        <v>30</v>
      </c>
      <c r="BF4609" s="10">
        <v>2020</v>
      </c>
      <c r="BG4609" s="10" t="s">
        <v>41</v>
      </c>
      <c r="BH4609" s="58" t="s">
        <v>174</v>
      </c>
      <c r="BI4609" s="10" t="s">
        <v>24</v>
      </c>
      <c r="BJ4609" s="10">
        <v>143.6</v>
      </c>
      <c r="BK4609" s="10" t="s">
        <v>77</v>
      </c>
    </row>
    <row r="4610" spans="57:63" x14ac:dyDescent="0.3">
      <c r="BE4610" s="9" t="s">
        <v>33</v>
      </c>
      <c r="BF4610" s="9">
        <v>2020</v>
      </c>
      <c r="BG4610" s="9" t="s">
        <v>41</v>
      </c>
      <c r="BH4610" s="59" t="s">
        <v>174</v>
      </c>
      <c r="BI4610" s="9" t="s">
        <v>3</v>
      </c>
      <c r="BJ4610" s="9">
        <v>151.6</v>
      </c>
      <c r="BK4610" s="9" t="s">
        <v>49</v>
      </c>
    </row>
    <row r="4611" spans="57:63" x14ac:dyDescent="0.3">
      <c r="BE4611" s="10" t="s">
        <v>33</v>
      </c>
      <c r="BF4611" s="10">
        <v>2020</v>
      </c>
      <c r="BG4611" s="10" t="s">
        <v>41</v>
      </c>
      <c r="BH4611" s="58" t="s">
        <v>174</v>
      </c>
      <c r="BI4611" s="10" t="s">
        <v>4</v>
      </c>
      <c r="BJ4611" s="10">
        <v>197.8</v>
      </c>
      <c r="BK4611" s="10" t="s">
        <v>49</v>
      </c>
    </row>
    <row r="4612" spans="57:63" x14ac:dyDescent="0.3">
      <c r="BE4612" s="9" t="s">
        <v>33</v>
      </c>
      <c r="BF4612" s="9">
        <v>2020</v>
      </c>
      <c r="BG4612" s="9" t="s">
        <v>41</v>
      </c>
      <c r="BH4612" s="59" t="s">
        <v>174</v>
      </c>
      <c r="BI4612" s="9" t="s">
        <v>5</v>
      </c>
      <c r="BJ4612" s="9">
        <v>154.5</v>
      </c>
      <c r="BK4612" s="9" t="s">
        <v>49</v>
      </c>
    </row>
    <row r="4613" spans="57:63" x14ac:dyDescent="0.3">
      <c r="BE4613" s="10" t="s">
        <v>33</v>
      </c>
      <c r="BF4613" s="10">
        <v>2020</v>
      </c>
      <c r="BG4613" s="10" t="s">
        <v>41</v>
      </c>
      <c r="BH4613" s="58" t="s">
        <v>174</v>
      </c>
      <c r="BI4613" s="10" t="s">
        <v>6</v>
      </c>
      <c r="BJ4613" s="10">
        <v>153.4</v>
      </c>
      <c r="BK4613" s="10" t="s">
        <v>49</v>
      </c>
    </row>
    <row r="4614" spans="57:63" x14ac:dyDescent="0.3">
      <c r="BE4614" s="9" t="s">
        <v>33</v>
      </c>
      <c r="BF4614" s="9">
        <v>2020</v>
      </c>
      <c r="BG4614" s="9" t="s">
        <v>41</v>
      </c>
      <c r="BH4614" s="59" t="s">
        <v>174</v>
      </c>
      <c r="BI4614" s="9" t="s">
        <v>7</v>
      </c>
      <c r="BJ4614" s="9">
        <v>133.4</v>
      </c>
      <c r="BK4614" s="9" t="s">
        <v>49</v>
      </c>
    </row>
    <row r="4615" spans="57:63" x14ac:dyDescent="0.3">
      <c r="BE4615" s="10" t="s">
        <v>33</v>
      </c>
      <c r="BF4615" s="10">
        <v>2020</v>
      </c>
      <c r="BG4615" s="10" t="s">
        <v>41</v>
      </c>
      <c r="BH4615" s="58" t="s">
        <v>174</v>
      </c>
      <c r="BI4615" s="10" t="s">
        <v>8</v>
      </c>
      <c r="BJ4615" s="10">
        <v>154.5</v>
      </c>
      <c r="BK4615" s="10" t="s">
        <v>49</v>
      </c>
    </row>
    <row r="4616" spans="57:63" x14ac:dyDescent="0.3">
      <c r="BE4616" s="9" t="s">
        <v>33</v>
      </c>
      <c r="BF4616" s="9">
        <v>2020</v>
      </c>
      <c r="BG4616" s="9" t="s">
        <v>41</v>
      </c>
      <c r="BH4616" s="59" t="s">
        <v>174</v>
      </c>
      <c r="BI4616" s="9" t="s">
        <v>9</v>
      </c>
      <c r="BJ4616" s="9">
        <v>191.9</v>
      </c>
      <c r="BK4616" s="9" t="s">
        <v>49</v>
      </c>
    </row>
    <row r="4617" spans="57:63" x14ac:dyDescent="0.3">
      <c r="BE4617" s="10" t="s">
        <v>33</v>
      </c>
      <c r="BF4617" s="10">
        <v>2020</v>
      </c>
      <c r="BG4617" s="10" t="s">
        <v>41</v>
      </c>
      <c r="BH4617" s="58" t="s">
        <v>174</v>
      </c>
      <c r="BI4617" s="10" t="s">
        <v>10</v>
      </c>
      <c r="BJ4617" s="10">
        <v>151.30000000000001</v>
      </c>
      <c r="BK4617" s="10" t="s">
        <v>49</v>
      </c>
    </row>
    <row r="4618" spans="57:63" x14ac:dyDescent="0.3">
      <c r="BE4618" s="9" t="s">
        <v>33</v>
      </c>
      <c r="BF4618" s="9">
        <v>2020</v>
      </c>
      <c r="BG4618" s="9" t="s">
        <v>41</v>
      </c>
      <c r="BH4618" s="59" t="s">
        <v>174</v>
      </c>
      <c r="BI4618" s="9" t="s">
        <v>11</v>
      </c>
      <c r="BJ4618" s="9">
        <v>116.8</v>
      </c>
      <c r="BK4618" s="9" t="s">
        <v>49</v>
      </c>
    </row>
    <row r="4619" spans="57:63" x14ac:dyDescent="0.3">
      <c r="BE4619" s="10" t="s">
        <v>33</v>
      </c>
      <c r="BF4619" s="10">
        <v>2020</v>
      </c>
      <c r="BG4619" s="10" t="s">
        <v>41</v>
      </c>
      <c r="BH4619" s="58" t="s">
        <v>174</v>
      </c>
      <c r="BI4619" s="10" t="s">
        <v>12</v>
      </c>
      <c r="BJ4619" s="10">
        <v>160</v>
      </c>
      <c r="BK4619" s="10" t="s">
        <v>49</v>
      </c>
    </row>
    <row r="4620" spans="57:63" x14ac:dyDescent="0.3">
      <c r="BE4620" s="9" t="s">
        <v>33</v>
      </c>
      <c r="BF4620" s="9">
        <v>2020</v>
      </c>
      <c r="BG4620" s="9" t="s">
        <v>41</v>
      </c>
      <c r="BH4620" s="59" t="s">
        <v>174</v>
      </c>
      <c r="BI4620" s="9" t="s">
        <v>14</v>
      </c>
      <c r="BJ4620" s="9">
        <v>163.30000000000001</v>
      </c>
      <c r="BK4620" s="9" t="s">
        <v>49</v>
      </c>
    </row>
    <row r="4621" spans="57:63" x14ac:dyDescent="0.3">
      <c r="BE4621" s="10" t="s">
        <v>33</v>
      </c>
      <c r="BF4621" s="10">
        <v>2020</v>
      </c>
      <c r="BG4621" s="10" t="s">
        <v>41</v>
      </c>
      <c r="BH4621" s="58" t="s">
        <v>174</v>
      </c>
      <c r="BI4621" s="10" t="s">
        <v>15</v>
      </c>
      <c r="BJ4621" s="10">
        <v>159.9</v>
      </c>
      <c r="BK4621" s="10" t="s">
        <v>49</v>
      </c>
    </row>
    <row r="4622" spans="57:63" x14ac:dyDescent="0.3">
      <c r="BE4622" s="9" t="s">
        <v>33</v>
      </c>
      <c r="BF4622" s="9">
        <v>2020</v>
      </c>
      <c r="BG4622" s="9" t="s">
        <v>41</v>
      </c>
      <c r="BH4622" s="59" t="s">
        <v>174</v>
      </c>
      <c r="BI4622" s="9" t="s">
        <v>20</v>
      </c>
      <c r="BJ4622" s="9">
        <v>155.5</v>
      </c>
      <c r="BK4622" s="9" t="s">
        <v>77</v>
      </c>
    </row>
    <row r="4623" spans="57:63" x14ac:dyDescent="0.3">
      <c r="BE4623" s="10" t="s">
        <v>33</v>
      </c>
      <c r="BF4623" s="10">
        <v>2020</v>
      </c>
      <c r="BG4623" s="10" t="s">
        <v>41</v>
      </c>
      <c r="BH4623" s="58" t="s">
        <v>174</v>
      </c>
      <c r="BI4623" s="10" t="s">
        <v>21</v>
      </c>
      <c r="BJ4623" s="10">
        <v>138.30000000000001</v>
      </c>
      <c r="BK4623" s="10" t="s">
        <v>77</v>
      </c>
    </row>
    <row r="4624" spans="57:63" x14ac:dyDescent="0.3">
      <c r="BE4624" s="9" t="s">
        <v>33</v>
      </c>
      <c r="BF4624" s="9">
        <v>2020</v>
      </c>
      <c r="BG4624" s="9" t="s">
        <v>41</v>
      </c>
      <c r="BH4624" s="59" t="s">
        <v>174</v>
      </c>
      <c r="BI4624" s="9" t="s">
        <v>22</v>
      </c>
      <c r="BJ4624" s="9">
        <v>144.5</v>
      </c>
      <c r="BK4624" s="9" t="s">
        <v>77</v>
      </c>
    </row>
    <row r="4625" spans="57:63" x14ac:dyDescent="0.3">
      <c r="BE4625" s="10" t="s">
        <v>33</v>
      </c>
      <c r="BF4625" s="10">
        <v>2020</v>
      </c>
      <c r="BG4625" s="10" t="s">
        <v>41</v>
      </c>
      <c r="BH4625" s="58" t="s">
        <v>174</v>
      </c>
      <c r="BI4625" s="10" t="s">
        <v>23</v>
      </c>
      <c r="BJ4625" s="10">
        <v>148.69999999999999</v>
      </c>
      <c r="BK4625" s="10" t="s">
        <v>23</v>
      </c>
    </row>
    <row r="4626" spans="57:63" x14ac:dyDescent="0.3">
      <c r="BE4626" s="9" t="s">
        <v>33</v>
      </c>
      <c r="BF4626" s="9">
        <v>2020</v>
      </c>
      <c r="BG4626" s="9" t="s">
        <v>41</v>
      </c>
      <c r="BH4626" s="59" t="s">
        <v>174</v>
      </c>
      <c r="BI4626" s="9" t="s">
        <v>24</v>
      </c>
      <c r="BJ4626" s="9">
        <v>133.9</v>
      </c>
      <c r="BK4626" s="9" t="s">
        <v>77</v>
      </c>
    </row>
    <row r="4627" spans="57:63" x14ac:dyDescent="0.3">
      <c r="BE4627" s="10" t="s">
        <v>34</v>
      </c>
      <c r="BF4627" s="10">
        <v>2020</v>
      </c>
      <c r="BG4627" s="10" t="s">
        <v>41</v>
      </c>
      <c r="BH4627" s="58" t="s">
        <v>174</v>
      </c>
      <c r="BI4627" s="10" t="s">
        <v>3</v>
      </c>
      <c r="BJ4627" s="10">
        <v>148.9</v>
      </c>
      <c r="BK4627" s="10" t="s">
        <v>49</v>
      </c>
    </row>
    <row r="4628" spans="57:63" x14ac:dyDescent="0.3">
      <c r="BE4628" s="9" t="s">
        <v>34</v>
      </c>
      <c r="BF4628" s="9">
        <v>2020</v>
      </c>
      <c r="BG4628" s="9" t="s">
        <v>41</v>
      </c>
      <c r="BH4628" s="59" t="s">
        <v>174</v>
      </c>
      <c r="BI4628" s="9" t="s">
        <v>4</v>
      </c>
      <c r="BJ4628" s="9">
        <v>190.9</v>
      </c>
      <c r="BK4628" s="9" t="s">
        <v>49</v>
      </c>
    </row>
    <row r="4629" spans="57:63" x14ac:dyDescent="0.3">
      <c r="BE4629" s="10" t="s">
        <v>34</v>
      </c>
      <c r="BF4629" s="10">
        <v>2020</v>
      </c>
      <c r="BG4629" s="10" t="s">
        <v>41</v>
      </c>
      <c r="BH4629" s="58" t="s">
        <v>174</v>
      </c>
      <c r="BI4629" s="10" t="s">
        <v>5</v>
      </c>
      <c r="BJ4629" s="10">
        <v>150.80000000000001</v>
      </c>
      <c r="BK4629" s="10" t="s">
        <v>49</v>
      </c>
    </row>
    <row r="4630" spans="57:63" x14ac:dyDescent="0.3">
      <c r="BE4630" s="9" t="s">
        <v>34</v>
      </c>
      <c r="BF4630" s="9">
        <v>2020</v>
      </c>
      <c r="BG4630" s="9" t="s">
        <v>41</v>
      </c>
      <c r="BH4630" s="59" t="s">
        <v>174</v>
      </c>
      <c r="BI4630" s="9" t="s">
        <v>6</v>
      </c>
      <c r="BJ4630" s="9">
        <v>153.30000000000001</v>
      </c>
      <c r="BK4630" s="9" t="s">
        <v>49</v>
      </c>
    </row>
    <row r="4631" spans="57:63" x14ac:dyDescent="0.3">
      <c r="BE4631" s="10" t="s">
        <v>34</v>
      </c>
      <c r="BF4631" s="10">
        <v>2020</v>
      </c>
      <c r="BG4631" s="10" t="s">
        <v>41</v>
      </c>
      <c r="BH4631" s="58" t="s">
        <v>174</v>
      </c>
      <c r="BI4631" s="10" t="s">
        <v>7</v>
      </c>
      <c r="BJ4631" s="10">
        <v>137.4</v>
      </c>
      <c r="BK4631" s="10" t="s">
        <v>49</v>
      </c>
    </row>
    <row r="4632" spans="57:63" x14ac:dyDescent="0.3">
      <c r="BE4632" s="9" t="s">
        <v>34</v>
      </c>
      <c r="BF4632" s="9">
        <v>2020</v>
      </c>
      <c r="BG4632" s="9" t="s">
        <v>41</v>
      </c>
      <c r="BH4632" s="59" t="s">
        <v>174</v>
      </c>
      <c r="BI4632" s="9" t="s">
        <v>8</v>
      </c>
      <c r="BJ4632" s="9">
        <v>150.4</v>
      </c>
      <c r="BK4632" s="9" t="s">
        <v>49</v>
      </c>
    </row>
    <row r="4633" spans="57:63" x14ac:dyDescent="0.3">
      <c r="BE4633" s="10" t="s">
        <v>34</v>
      </c>
      <c r="BF4633" s="10">
        <v>2020</v>
      </c>
      <c r="BG4633" s="10" t="s">
        <v>41</v>
      </c>
      <c r="BH4633" s="58" t="s">
        <v>174</v>
      </c>
      <c r="BI4633" s="10" t="s">
        <v>9</v>
      </c>
      <c r="BJ4633" s="10">
        <v>178.1</v>
      </c>
      <c r="BK4633" s="10" t="s">
        <v>49</v>
      </c>
    </row>
    <row r="4634" spans="57:63" x14ac:dyDescent="0.3">
      <c r="BE4634" s="9" t="s">
        <v>34</v>
      </c>
      <c r="BF4634" s="9">
        <v>2020</v>
      </c>
      <c r="BG4634" s="9" t="s">
        <v>41</v>
      </c>
      <c r="BH4634" s="59" t="s">
        <v>174</v>
      </c>
      <c r="BI4634" s="9" t="s">
        <v>10</v>
      </c>
      <c r="BJ4634" s="9">
        <v>150.4</v>
      </c>
      <c r="BK4634" s="9" t="s">
        <v>49</v>
      </c>
    </row>
    <row r="4635" spans="57:63" x14ac:dyDescent="0.3">
      <c r="BE4635" s="10" t="s">
        <v>34</v>
      </c>
      <c r="BF4635" s="10">
        <v>2020</v>
      </c>
      <c r="BG4635" s="10" t="s">
        <v>41</v>
      </c>
      <c r="BH4635" s="58" t="s">
        <v>174</v>
      </c>
      <c r="BI4635" s="10" t="s">
        <v>11</v>
      </c>
      <c r="BJ4635" s="10">
        <v>115.1</v>
      </c>
      <c r="BK4635" s="10" t="s">
        <v>49</v>
      </c>
    </row>
    <row r="4636" spans="57:63" x14ac:dyDescent="0.3">
      <c r="BE4636" s="9" t="s">
        <v>34</v>
      </c>
      <c r="BF4636" s="9">
        <v>2020</v>
      </c>
      <c r="BG4636" s="9" t="s">
        <v>41</v>
      </c>
      <c r="BH4636" s="59" t="s">
        <v>174</v>
      </c>
      <c r="BI4636" s="9" t="s">
        <v>12</v>
      </c>
      <c r="BJ4636" s="9">
        <v>160</v>
      </c>
      <c r="BK4636" s="9" t="s">
        <v>49</v>
      </c>
    </row>
    <row r="4637" spans="57:63" x14ac:dyDescent="0.3">
      <c r="BE4637" s="10" t="s">
        <v>34</v>
      </c>
      <c r="BF4637" s="10">
        <v>2020</v>
      </c>
      <c r="BG4637" s="10" t="s">
        <v>41</v>
      </c>
      <c r="BH4637" s="58" t="s">
        <v>174</v>
      </c>
      <c r="BI4637" s="10" t="s">
        <v>14</v>
      </c>
      <c r="BJ4637" s="10">
        <v>162.30000000000001</v>
      </c>
      <c r="BK4637" s="10" t="s">
        <v>49</v>
      </c>
    </row>
    <row r="4638" spans="57:63" x14ac:dyDescent="0.3">
      <c r="BE4638" s="9" t="s">
        <v>34</v>
      </c>
      <c r="BF4638" s="9">
        <v>2020</v>
      </c>
      <c r="BG4638" s="9" t="s">
        <v>41</v>
      </c>
      <c r="BH4638" s="59" t="s">
        <v>174</v>
      </c>
      <c r="BI4638" s="9" t="s">
        <v>15</v>
      </c>
      <c r="BJ4638" s="9">
        <v>157</v>
      </c>
      <c r="BK4638" s="9" t="s">
        <v>49</v>
      </c>
    </row>
    <row r="4639" spans="57:63" x14ac:dyDescent="0.3">
      <c r="BE4639" s="10" t="s">
        <v>34</v>
      </c>
      <c r="BF4639" s="10">
        <v>2020</v>
      </c>
      <c r="BG4639" s="10" t="s">
        <v>41</v>
      </c>
      <c r="BH4639" s="58" t="s">
        <v>174</v>
      </c>
      <c r="BI4639" s="10" t="s">
        <v>20</v>
      </c>
      <c r="BJ4639" s="10">
        <v>155.5</v>
      </c>
      <c r="BK4639" s="10" t="s">
        <v>77</v>
      </c>
    </row>
    <row r="4640" spans="57:63" x14ac:dyDescent="0.3">
      <c r="BE4640" s="9" t="s">
        <v>34</v>
      </c>
      <c r="BF4640" s="9">
        <v>2020</v>
      </c>
      <c r="BG4640" s="9" t="s">
        <v>41</v>
      </c>
      <c r="BH4640" s="59" t="s">
        <v>174</v>
      </c>
      <c r="BI4640" s="9" t="s">
        <v>21</v>
      </c>
      <c r="BJ4640" s="9">
        <v>143</v>
      </c>
      <c r="BK4640" s="9" t="s">
        <v>77</v>
      </c>
    </row>
    <row r="4641" spans="57:63" x14ac:dyDescent="0.3">
      <c r="BE4641" s="10" t="s">
        <v>34</v>
      </c>
      <c r="BF4641" s="10">
        <v>2020</v>
      </c>
      <c r="BG4641" s="10" t="s">
        <v>41</v>
      </c>
      <c r="BH4641" s="58" t="s">
        <v>174</v>
      </c>
      <c r="BI4641" s="10" t="s">
        <v>22</v>
      </c>
      <c r="BJ4641" s="10">
        <v>148.4</v>
      </c>
      <c r="BK4641" s="10" t="s">
        <v>77</v>
      </c>
    </row>
    <row r="4642" spans="57:63" x14ac:dyDescent="0.3">
      <c r="BE4642" s="9" t="s">
        <v>34</v>
      </c>
      <c r="BF4642" s="9">
        <v>2020</v>
      </c>
      <c r="BG4642" s="9" t="s">
        <v>41</v>
      </c>
      <c r="BH4642" s="59" t="s">
        <v>174</v>
      </c>
      <c r="BI4642" s="9" t="s">
        <v>23</v>
      </c>
      <c r="BJ4642" s="9">
        <v>155</v>
      </c>
      <c r="BK4642" s="9" t="s">
        <v>23</v>
      </c>
    </row>
    <row r="4643" spans="57:63" x14ac:dyDescent="0.3">
      <c r="BE4643" s="10" t="s">
        <v>34</v>
      </c>
      <c r="BF4643" s="10">
        <v>2020</v>
      </c>
      <c r="BG4643" s="10" t="s">
        <v>41</v>
      </c>
      <c r="BH4643" s="58" t="s">
        <v>174</v>
      </c>
      <c r="BI4643" s="10" t="s">
        <v>24</v>
      </c>
      <c r="BJ4643" s="10">
        <v>138.5</v>
      </c>
      <c r="BK4643" s="10" t="s">
        <v>77</v>
      </c>
    </row>
    <row r="4644" spans="57:63" x14ac:dyDescent="0.3">
      <c r="BE4644" s="9" t="s">
        <v>30</v>
      </c>
      <c r="BF4644" s="9">
        <v>2020</v>
      </c>
      <c r="BG4644" s="9" t="s">
        <v>42</v>
      </c>
      <c r="BH4644" s="59" t="s">
        <v>175</v>
      </c>
      <c r="BI4644" s="9" t="s">
        <v>3</v>
      </c>
      <c r="BJ4644" s="9">
        <v>146.9</v>
      </c>
      <c r="BK4644" s="9" t="s">
        <v>49</v>
      </c>
    </row>
    <row r="4645" spans="57:63" x14ac:dyDescent="0.3">
      <c r="BE4645" s="10" t="s">
        <v>30</v>
      </c>
      <c r="BF4645" s="10">
        <v>2020</v>
      </c>
      <c r="BG4645" s="10" t="s">
        <v>42</v>
      </c>
      <c r="BH4645" s="58" t="s">
        <v>175</v>
      </c>
      <c r="BI4645" s="10" t="s">
        <v>4</v>
      </c>
      <c r="BJ4645" s="10">
        <v>183.9</v>
      </c>
      <c r="BK4645" s="10" t="s">
        <v>49</v>
      </c>
    </row>
    <row r="4646" spans="57:63" x14ac:dyDescent="0.3">
      <c r="BE4646" s="9" t="s">
        <v>30</v>
      </c>
      <c r="BF4646" s="9">
        <v>2020</v>
      </c>
      <c r="BG4646" s="9" t="s">
        <v>42</v>
      </c>
      <c r="BH4646" s="59" t="s">
        <v>175</v>
      </c>
      <c r="BI4646" s="9" t="s">
        <v>5</v>
      </c>
      <c r="BJ4646" s="9">
        <v>149.5</v>
      </c>
      <c r="BK4646" s="9" t="s">
        <v>49</v>
      </c>
    </row>
    <row r="4647" spans="57:63" x14ac:dyDescent="0.3">
      <c r="BE4647" s="10" t="s">
        <v>30</v>
      </c>
      <c r="BF4647" s="10">
        <v>2020</v>
      </c>
      <c r="BG4647" s="10" t="s">
        <v>42</v>
      </c>
      <c r="BH4647" s="58" t="s">
        <v>175</v>
      </c>
      <c r="BI4647" s="10" t="s">
        <v>6</v>
      </c>
      <c r="BJ4647" s="10">
        <v>153.4</v>
      </c>
      <c r="BK4647" s="10" t="s">
        <v>49</v>
      </c>
    </row>
    <row r="4648" spans="57:63" x14ac:dyDescent="0.3">
      <c r="BE4648" s="9" t="s">
        <v>30</v>
      </c>
      <c r="BF4648" s="9">
        <v>2020</v>
      </c>
      <c r="BG4648" s="9" t="s">
        <v>42</v>
      </c>
      <c r="BH4648" s="59" t="s">
        <v>175</v>
      </c>
      <c r="BI4648" s="9" t="s">
        <v>7</v>
      </c>
      <c r="BJ4648" s="9">
        <v>140.4</v>
      </c>
      <c r="BK4648" s="9" t="s">
        <v>49</v>
      </c>
    </row>
    <row r="4649" spans="57:63" x14ac:dyDescent="0.3">
      <c r="BE4649" s="10" t="s">
        <v>30</v>
      </c>
      <c r="BF4649" s="10">
        <v>2020</v>
      </c>
      <c r="BG4649" s="10" t="s">
        <v>42</v>
      </c>
      <c r="BH4649" s="58" t="s">
        <v>175</v>
      </c>
      <c r="BI4649" s="10" t="s">
        <v>8</v>
      </c>
      <c r="BJ4649" s="10">
        <v>147</v>
      </c>
      <c r="BK4649" s="10" t="s">
        <v>49</v>
      </c>
    </row>
    <row r="4650" spans="57:63" x14ac:dyDescent="0.3">
      <c r="BE4650" s="9" t="s">
        <v>30</v>
      </c>
      <c r="BF4650" s="9">
        <v>2020</v>
      </c>
      <c r="BG4650" s="9" t="s">
        <v>42</v>
      </c>
      <c r="BH4650" s="59" t="s">
        <v>175</v>
      </c>
      <c r="BI4650" s="9" t="s">
        <v>9</v>
      </c>
      <c r="BJ4650" s="9">
        <v>178.8</v>
      </c>
      <c r="BK4650" s="9" t="s">
        <v>49</v>
      </c>
    </row>
    <row r="4651" spans="57:63" x14ac:dyDescent="0.3">
      <c r="BE4651" s="10" t="s">
        <v>30</v>
      </c>
      <c r="BF4651" s="10">
        <v>2020</v>
      </c>
      <c r="BG4651" s="10" t="s">
        <v>42</v>
      </c>
      <c r="BH4651" s="58" t="s">
        <v>175</v>
      </c>
      <c r="BI4651" s="10" t="s">
        <v>10</v>
      </c>
      <c r="BJ4651" s="10">
        <v>149.30000000000001</v>
      </c>
      <c r="BK4651" s="10" t="s">
        <v>49</v>
      </c>
    </row>
    <row r="4652" spans="57:63" x14ac:dyDescent="0.3">
      <c r="BE4652" s="9" t="s">
        <v>30</v>
      </c>
      <c r="BF4652" s="9">
        <v>2020</v>
      </c>
      <c r="BG4652" s="9" t="s">
        <v>42</v>
      </c>
      <c r="BH4652" s="59" t="s">
        <v>175</v>
      </c>
      <c r="BI4652" s="9" t="s">
        <v>11</v>
      </c>
      <c r="BJ4652" s="9">
        <v>115.1</v>
      </c>
      <c r="BK4652" s="9" t="s">
        <v>49</v>
      </c>
    </row>
    <row r="4653" spans="57:63" x14ac:dyDescent="0.3">
      <c r="BE4653" s="10" t="s">
        <v>30</v>
      </c>
      <c r="BF4653" s="10">
        <v>2020</v>
      </c>
      <c r="BG4653" s="10" t="s">
        <v>42</v>
      </c>
      <c r="BH4653" s="58" t="s">
        <v>175</v>
      </c>
      <c r="BI4653" s="10" t="s">
        <v>12</v>
      </c>
      <c r="BJ4653" s="10">
        <v>160</v>
      </c>
      <c r="BK4653" s="10" t="s">
        <v>49</v>
      </c>
    </row>
    <row r="4654" spans="57:63" x14ac:dyDescent="0.3">
      <c r="BE4654" s="9" t="s">
        <v>30</v>
      </c>
      <c r="BF4654" s="9">
        <v>2020</v>
      </c>
      <c r="BG4654" s="9" t="s">
        <v>42</v>
      </c>
      <c r="BH4654" s="59" t="s">
        <v>175</v>
      </c>
      <c r="BI4654" s="9" t="s">
        <v>14</v>
      </c>
      <c r="BJ4654" s="9">
        <v>161.6</v>
      </c>
      <c r="BK4654" s="9" t="s">
        <v>49</v>
      </c>
    </row>
    <row r="4655" spans="57:63" x14ac:dyDescent="0.3">
      <c r="BE4655" s="10" t="s">
        <v>30</v>
      </c>
      <c r="BF4655" s="10">
        <v>2020</v>
      </c>
      <c r="BG4655" s="10" t="s">
        <v>42</v>
      </c>
      <c r="BH4655" s="58" t="s">
        <v>175</v>
      </c>
      <c r="BI4655" s="10" t="s">
        <v>15</v>
      </c>
      <c r="BJ4655" s="10">
        <v>156.1</v>
      </c>
      <c r="BK4655" s="10" t="s">
        <v>49</v>
      </c>
    </row>
    <row r="4656" spans="57:63" x14ac:dyDescent="0.3">
      <c r="BE4656" s="9" t="s">
        <v>30</v>
      </c>
      <c r="BF4656" s="9">
        <v>2020</v>
      </c>
      <c r="BG4656" s="9" t="s">
        <v>42</v>
      </c>
      <c r="BH4656" s="59" t="s">
        <v>175</v>
      </c>
      <c r="BI4656" s="9" t="s">
        <v>20</v>
      </c>
      <c r="BJ4656" s="9" t="s">
        <v>32</v>
      </c>
      <c r="BK4656" s="9" t="s">
        <v>77</v>
      </c>
    </row>
    <row r="4657" spans="57:63" x14ac:dyDescent="0.3">
      <c r="BE4657" s="10" t="s">
        <v>30</v>
      </c>
      <c r="BF4657" s="10">
        <v>2020</v>
      </c>
      <c r="BG4657" s="10" t="s">
        <v>42</v>
      </c>
      <c r="BH4657" s="58" t="s">
        <v>175</v>
      </c>
      <c r="BI4657" s="10" t="s">
        <v>21</v>
      </c>
      <c r="BJ4657" s="10">
        <v>146.4</v>
      </c>
      <c r="BK4657" s="10" t="s">
        <v>77</v>
      </c>
    </row>
    <row r="4658" spans="57:63" x14ac:dyDescent="0.3">
      <c r="BE4658" s="9" t="s">
        <v>30</v>
      </c>
      <c r="BF4658" s="9">
        <v>2020</v>
      </c>
      <c r="BG4658" s="9" t="s">
        <v>42</v>
      </c>
      <c r="BH4658" s="59" t="s">
        <v>175</v>
      </c>
      <c r="BI4658" s="9" t="s">
        <v>22</v>
      </c>
      <c r="BJ4658" s="9">
        <v>151.6</v>
      </c>
      <c r="BK4658" s="9" t="s">
        <v>77</v>
      </c>
    </row>
    <row r="4659" spans="57:63" x14ac:dyDescent="0.3">
      <c r="BE4659" s="10" t="s">
        <v>30</v>
      </c>
      <c r="BF4659" s="10">
        <v>2020</v>
      </c>
      <c r="BG4659" s="10" t="s">
        <v>42</v>
      </c>
      <c r="BH4659" s="58" t="s">
        <v>175</v>
      </c>
      <c r="BI4659" s="10" t="s">
        <v>23</v>
      </c>
      <c r="BJ4659" s="10">
        <v>159.1</v>
      </c>
      <c r="BK4659" s="10" t="s">
        <v>23</v>
      </c>
    </row>
    <row r="4660" spans="57:63" x14ac:dyDescent="0.3">
      <c r="BE4660" s="9" t="s">
        <v>30</v>
      </c>
      <c r="BF4660" s="9">
        <v>2020</v>
      </c>
      <c r="BG4660" s="9" t="s">
        <v>42</v>
      </c>
      <c r="BH4660" s="59" t="s">
        <v>175</v>
      </c>
      <c r="BI4660" s="9" t="s">
        <v>24</v>
      </c>
      <c r="BJ4660" s="9">
        <v>144.6</v>
      </c>
      <c r="BK4660" s="9" t="s">
        <v>77</v>
      </c>
    </row>
    <row r="4661" spans="57:63" x14ac:dyDescent="0.3">
      <c r="BE4661" s="10" t="s">
        <v>33</v>
      </c>
      <c r="BF4661" s="10">
        <v>2020</v>
      </c>
      <c r="BG4661" s="10" t="s">
        <v>42</v>
      </c>
      <c r="BH4661" s="58" t="s">
        <v>175</v>
      </c>
      <c r="BI4661" s="10" t="s">
        <v>3</v>
      </c>
      <c r="BJ4661" s="10">
        <v>151.5</v>
      </c>
      <c r="BK4661" s="10" t="s">
        <v>49</v>
      </c>
    </row>
    <row r="4662" spans="57:63" x14ac:dyDescent="0.3">
      <c r="BE4662" s="9" t="s">
        <v>33</v>
      </c>
      <c r="BF4662" s="9">
        <v>2020</v>
      </c>
      <c r="BG4662" s="9" t="s">
        <v>42</v>
      </c>
      <c r="BH4662" s="59" t="s">
        <v>175</v>
      </c>
      <c r="BI4662" s="9" t="s">
        <v>4</v>
      </c>
      <c r="BJ4662" s="9">
        <v>193.1</v>
      </c>
      <c r="BK4662" s="9" t="s">
        <v>49</v>
      </c>
    </row>
    <row r="4663" spans="57:63" x14ac:dyDescent="0.3">
      <c r="BE4663" s="10" t="s">
        <v>33</v>
      </c>
      <c r="BF4663" s="10">
        <v>2020</v>
      </c>
      <c r="BG4663" s="10" t="s">
        <v>42</v>
      </c>
      <c r="BH4663" s="58" t="s">
        <v>175</v>
      </c>
      <c r="BI4663" s="10" t="s">
        <v>5</v>
      </c>
      <c r="BJ4663" s="10">
        <v>157.30000000000001</v>
      </c>
      <c r="BK4663" s="10" t="s">
        <v>49</v>
      </c>
    </row>
    <row r="4664" spans="57:63" x14ac:dyDescent="0.3">
      <c r="BE4664" s="9" t="s">
        <v>33</v>
      </c>
      <c r="BF4664" s="9">
        <v>2020</v>
      </c>
      <c r="BG4664" s="9" t="s">
        <v>42</v>
      </c>
      <c r="BH4664" s="59" t="s">
        <v>175</v>
      </c>
      <c r="BI4664" s="9" t="s">
        <v>6</v>
      </c>
      <c r="BJ4664" s="9">
        <v>153.9</v>
      </c>
      <c r="BK4664" s="9" t="s">
        <v>49</v>
      </c>
    </row>
    <row r="4665" spans="57:63" x14ac:dyDescent="0.3">
      <c r="BE4665" s="10" t="s">
        <v>33</v>
      </c>
      <c r="BF4665" s="10">
        <v>2020</v>
      </c>
      <c r="BG4665" s="10" t="s">
        <v>42</v>
      </c>
      <c r="BH4665" s="58" t="s">
        <v>175</v>
      </c>
      <c r="BI4665" s="10" t="s">
        <v>7</v>
      </c>
      <c r="BJ4665" s="10">
        <v>134.4</v>
      </c>
      <c r="BK4665" s="10" t="s">
        <v>49</v>
      </c>
    </row>
    <row r="4666" spans="57:63" x14ac:dyDescent="0.3">
      <c r="BE4666" s="9" t="s">
        <v>33</v>
      </c>
      <c r="BF4666" s="9">
        <v>2020</v>
      </c>
      <c r="BG4666" s="9" t="s">
        <v>42</v>
      </c>
      <c r="BH4666" s="59" t="s">
        <v>175</v>
      </c>
      <c r="BI4666" s="9" t="s">
        <v>8</v>
      </c>
      <c r="BJ4666" s="9">
        <v>155.4</v>
      </c>
      <c r="BK4666" s="9" t="s">
        <v>49</v>
      </c>
    </row>
    <row r="4667" spans="57:63" x14ac:dyDescent="0.3">
      <c r="BE4667" s="10" t="s">
        <v>33</v>
      </c>
      <c r="BF4667" s="10">
        <v>2020</v>
      </c>
      <c r="BG4667" s="10" t="s">
        <v>42</v>
      </c>
      <c r="BH4667" s="58" t="s">
        <v>175</v>
      </c>
      <c r="BI4667" s="10" t="s">
        <v>9</v>
      </c>
      <c r="BJ4667" s="10">
        <v>202</v>
      </c>
      <c r="BK4667" s="10" t="s">
        <v>49</v>
      </c>
    </row>
    <row r="4668" spans="57:63" x14ac:dyDescent="0.3">
      <c r="BE4668" s="9" t="s">
        <v>33</v>
      </c>
      <c r="BF4668" s="9">
        <v>2020</v>
      </c>
      <c r="BG4668" s="9" t="s">
        <v>42</v>
      </c>
      <c r="BH4668" s="59" t="s">
        <v>175</v>
      </c>
      <c r="BI4668" s="9" t="s">
        <v>10</v>
      </c>
      <c r="BJ4668" s="9">
        <v>150.80000000000001</v>
      </c>
      <c r="BK4668" s="9" t="s">
        <v>49</v>
      </c>
    </row>
    <row r="4669" spans="57:63" x14ac:dyDescent="0.3">
      <c r="BE4669" s="10" t="s">
        <v>33</v>
      </c>
      <c r="BF4669" s="10">
        <v>2020</v>
      </c>
      <c r="BG4669" s="10" t="s">
        <v>42</v>
      </c>
      <c r="BH4669" s="58" t="s">
        <v>175</v>
      </c>
      <c r="BI4669" s="10" t="s">
        <v>11</v>
      </c>
      <c r="BJ4669" s="10">
        <v>118.9</v>
      </c>
      <c r="BK4669" s="10" t="s">
        <v>49</v>
      </c>
    </row>
    <row r="4670" spans="57:63" x14ac:dyDescent="0.3">
      <c r="BE4670" s="9" t="s">
        <v>33</v>
      </c>
      <c r="BF4670" s="9">
        <v>2020</v>
      </c>
      <c r="BG4670" s="9" t="s">
        <v>42</v>
      </c>
      <c r="BH4670" s="59" t="s">
        <v>175</v>
      </c>
      <c r="BI4670" s="9" t="s">
        <v>12</v>
      </c>
      <c r="BJ4670" s="9">
        <v>160.9</v>
      </c>
      <c r="BK4670" s="9" t="s">
        <v>49</v>
      </c>
    </row>
    <row r="4671" spans="57:63" x14ac:dyDescent="0.3">
      <c r="BE4671" s="10" t="s">
        <v>33</v>
      </c>
      <c r="BF4671" s="10">
        <v>2020</v>
      </c>
      <c r="BG4671" s="10" t="s">
        <v>42</v>
      </c>
      <c r="BH4671" s="58" t="s">
        <v>175</v>
      </c>
      <c r="BI4671" s="10" t="s">
        <v>14</v>
      </c>
      <c r="BJ4671" s="10">
        <v>164.4</v>
      </c>
      <c r="BK4671" s="10" t="s">
        <v>49</v>
      </c>
    </row>
    <row r="4672" spans="57:63" x14ac:dyDescent="0.3">
      <c r="BE4672" s="9" t="s">
        <v>33</v>
      </c>
      <c r="BF4672" s="9">
        <v>2020</v>
      </c>
      <c r="BG4672" s="9" t="s">
        <v>42</v>
      </c>
      <c r="BH4672" s="59" t="s">
        <v>175</v>
      </c>
      <c r="BI4672" s="9" t="s">
        <v>15</v>
      </c>
      <c r="BJ4672" s="9">
        <v>161.30000000000001</v>
      </c>
      <c r="BK4672" s="9" t="s">
        <v>49</v>
      </c>
    </row>
    <row r="4673" spans="57:63" x14ac:dyDescent="0.3">
      <c r="BE4673" s="10" t="s">
        <v>33</v>
      </c>
      <c r="BF4673" s="10">
        <v>2020</v>
      </c>
      <c r="BG4673" s="10" t="s">
        <v>42</v>
      </c>
      <c r="BH4673" s="58" t="s">
        <v>175</v>
      </c>
      <c r="BI4673" s="10" t="s">
        <v>20</v>
      </c>
      <c r="BJ4673" s="10">
        <v>156.30000000000001</v>
      </c>
      <c r="BK4673" s="10" t="s">
        <v>77</v>
      </c>
    </row>
    <row r="4674" spans="57:63" x14ac:dyDescent="0.3">
      <c r="BE4674" s="9" t="s">
        <v>33</v>
      </c>
      <c r="BF4674" s="9">
        <v>2020</v>
      </c>
      <c r="BG4674" s="9" t="s">
        <v>42</v>
      </c>
      <c r="BH4674" s="59" t="s">
        <v>175</v>
      </c>
      <c r="BI4674" s="9" t="s">
        <v>21</v>
      </c>
      <c r="BJ4674" s="9">
        <v>137.19999999999999</v>
      </c>
      <c r="BK4674" s="9" t="s">
        <v>77</v>
      </c>
    </row>
    <row r="4675" spans="57:63" x14ac:dyDescent="0.3">
      <c r="BE4675" s="10" t="s">
        <v>33</v>
      </c>
      <c r="BF4675" s="10">
        <v>2020</v>
      </c>
      <c r="BG4675" s="10" t="s">
        <v>42</v>
      </c>
      <c r="BH4675" s="58" t="s">
        <v>175</v>
      </c>
      <c r="BI4675" s="10" t="s">
        <v>22</v>
      </c>
      <c r="BJ4675" s="10">
        <v>145.4</v>
      </c>
      <c r="BK4675" s="10" t="s">
        <v>77</v>
      </c>
    </row>
    <row r="4676" spans="57:63" x14ac:dyDescent="0.3">
      <c r="BE4676" s="9" t="s">
        <v>33</v>
      </c>
      <c r="BF4676" s="9">
        <v>2020</v>
      </c>
      <c r="BG4676" s="9" t="s">
        <v>42</v>
      </c>
      <c r="BH4676" s="59" t="s">
        <v>175</v>
      </c>
      <c r="BI4676" s="9" t="s">
        <v>23</v>
      </c>
      <c r="BJ4676" s="9">
        <v>150</v>
      </c>
      <c r="BK4676" s="9" t="s">
        <v>23</v>
      </c>
    </row>
    <row r="4677" spans="57:63" x14ac:dyDescent="0.3">
      <c r="BE4677" s="10" t="s">
        <v>33</v>
      </c>
      <c r="BF4677" s="10">
        <v>2020</v>
      </c>
      <c r="BG4677" s="10" t="s">
        <v>42</v>
      </c>
      <c r="BH4677" s="58" t="s">
        <v>175</v>
      </c>
      <c r="BI4677" s="10" t="s">
        <v>24</v>
      </c>
      <c r="BJ4677" s="10">
        <v>135.1</v>
      </c>
      <c r="BK4677" s="10" t="s">
        <v>77</v>
      </c>
    </row>
    <row r="4678" spans="57:63" x14ac:dyDescent="0.3">
      <c r="BE4678" s="9" t="s">
        <v>34</v>
      </c>
      <c r="BF4678" s="9">
        <v>2020</v>
      </c>
      <c r="BG4678" s="9" t="s">
        <v>42</v>
      </c>
      <c r="BH4678" s="59" t="s">
        <v>175</v>
      </c>
      <c r="BI4678" s="9" t="s">
        <v>3</v>
      </c>
      <c r="BJ4678" s="9">
        <v>148.4</v>
      </c>
      <c r="BK4678" s="9" t="s">
        <v>49</v>
      </c>
    </row>
    <row r="4679" spans="57:63" x14ac:dyDescent="0.3">
      <c r="BE4679" s="10" t="s">
        <v>34</v>
      </c>
      <c r="BF4679" s="10">
        <v>2020</v>
      </c>
      <c r="BG4679" s="10" t="s">
        <v>42</v>
      </c>
      <c r="BH4679" s="58" t="s">
        <v>175</v>
      </c>
      <c r="BI4679" s="10" t="s">
        <v>4</v>
      </c>
      <c r="BJ4679" s="10">
        <v>187.1</v>
      </c>
      <c r="BK4679" s="10" t="s">
        <v>49</v>
      </c>
    </row>
    <row r="4680" spans="57:63" x14ac:dyDescent="0.3">
      <c r="BE4680" s="9" t="s">
        <v>34</v>
      </c>
      <c r="BF4680" s="9">
        <v>2020</v>
      </c>
      <c r="BG4680" s="9" t="s">
        <v>42</v>
      </c>
      <c r="BH4680" s="59" t="s">
        <v>175</v>
      </c>
      <c r="BI4680" s="9" t="s">
        <v>5</v>
      </c>
      <c r="BJ4680" s="9">
        <v>152.5</v>
      </c>
      <c r="BK4680" s="9" t="s">
        <v>49</v>
      </c>
    </row>
    <row r="4681" spans="57:63" x14ac:dyDescent="0.3">
      <c r="BE4681" s="10" t="s">
        <v>34</v>
      </c>
      <c r="BF4681" s="10">
        <v>2020</v>
      </c>
      <c r="BG4681" s="10" t="s">
        <v>42</v>
      </c>
      <c r="BH4681" s="58" t="s">
        <v>175</v>
      </c>
      <c r="BI4681" s="10" t="s">
        <v>6</v>
      </c>
      <c r="BJ4681" s="10">
        <v>153.6</v>
      </c>
      <c r="BK4681" s="10" t="s">
        <v>49</v>
      </c>
    </row>
    <row r="4682" spans="57:63" x14ac:dyDescent="0.3">
      <c r="BE4682" s="9" t="s">
        <v>34</v>
      </c>
      <c r="BF4682" s="9">
        <v>2020</v>
      </c>
      <c r="BG4682" s="9" t="s">
        <v>42</v>
      </c>
      <c r="BH4682" s="59" t="s">
        <v>175</v>
      </c>
      <c r="BI4682" s="9" t="s">
        <v>7</v>
      </c>
      <c r="BJ4682" s="9">
        <v>138.19999999999999</v>
      </c>
      <c r="BK4682" s="9" t="s">
        <v>49</v>
      </c>
    </row>
    <row r="4683" spans="57:63" x14ac:dyDescent="0.3">
      <c r="BE4683" s="10" t="s">
        <v>34</v>
      </c>
      <c r="BF4683" s="10">
        <v>2020</v>
      </c>
      <c r="BG4683" s="10" t="s">
        <v>42</v>
      </c>
      <c r="BH4683" s="58" t="s">
        <v>175</v>
      </c>
      <c r="BI4683" s="10" t="s">
        <v>8</v>
      </c>
      <c r="BJ4683" s="10">
        <v>150.9</v>
      </c>
      <c r="BK4683" s="10" t="s">
        <v>49</v>
      </c>
    </row>
    <row r="4684" spans="57:63" x14ac:dyDescent="0.3">
      <c r="BE4684" s="9" t="s">
        <v>34</v>
      </c>
      <c r="BF4684" s="9">
        <v>2020</v>
      </c>
      <c r="BG4684" s="9" t="s">
        <v>42</v>
      </c>
      <c r="BH4684" s="59" t="s">
        <v>175</v>
      </c>
      <c r="BI4684" s="9" t="s">
        <v>9</v>
      </c>
      <c r="BJ4684" s="9">
        <v>186.7</v>
      </c>
      <c r="BK4684" s="9" t="s">
        <v>49</v>
      </c>
    </row>
    <row r="4685" spans="57:63" x14ac:dyDescent="0.3">
      <c r="BE4685" s="10" t="s">
        <v>34</v>
      </c>
      <c r="BF4685" s="10">
        <v>2020</v>
      </c>
      <c r="BG4685" s="10" t="s">
        <v>42</v>
      </c>
      <c r="BH4685" s="58" t="s">
        <v>175</v>
      </c>
      <c r="BI4685" s="10" t="s">
        <v>10</v>
      </c>
      <c r="BJ4685" s="10">
        <v>149.80000000000001</v>
      </c>
      <c r="BK4685" s="10" t="s">
        <v>49</v>
      </c>
    </row>
    <row r="4686" spans="57:63" x14ac:dyDescent="0.3">
      <c r="BE4686" s="9" t="s">
        <v>34</v>
      </c>
      <c r="BF4686" s="9">
        <v>2020</v>
      </c>
      <c r="BG4686" s="9" t="s">
        <v>42</v>
      </c>
      <c r="BH4686" s="59" t="s">
        <v>175</v>
      </c>
      <c r="BI4686" s="9" t="s">
        <v>11</v>
      </c>
      <c r="BJ4686" s="9">
        <v>116.4</v>
      </c>
      <c r="BK4686" s="9" t="s">
        <v>49</v>
      </c>
    </row>
    <row r="4687" spans="57:63" x14ac:dyDescent="0.3">
      <c r="BE4687" s="10" t="s">
        <v>34</v>
      </c>
      <c r="BF4687" s="10">
        <v>2020</v>
      </c>
      <c r="BG4687" s="10" t="s">
        <v>42</v>
      </c>
      <c r="BH4687" s="58" t="s">
        <v>175</v>
      </c>
      <c r="BI4687" s="10" t="s">
        <v>12</v>
      </c>
      <c r="BJ4687" s="10">
        <v>160.30000000000001</v>
      </c>
      <c r="BK4687" s="10" t="s">
        <v>49</v>
      </c>
    </row>
    <row r="4688" spans="57:63" x14ac:dyDescent="0.3">
      <c r="BE4688" s="9" t="s">
        <v>34</v>
      </c>
      <c r="BF4688" s="9">
        <v>2020</v>
      </c>
      <c r="BG4688" s="9" t="s">
        <v>42</v>
      </c>
      <c r="BH4688" s="59" t="s">
        <v>175</v>
      </c>
      <c r="BI4688" s="9" t="s">
        <v>14</v>
      </c>
      <c r="BJ4688" s="9">
        <v>162.9</v>
      </c>
      <c r="BK4688" s="9" t="s">
        <v>49</v>
      </c>
    </row>
    <row r="4689" spans="57:63" x14ac:dyDescent="0.3">
      <c r="BE4689" s="10" t="s">
        <v>34</v>
      </c>
      <c r="BF4689" s="10">
        <v>2020</v>
      </c>
      <c r="BG4689" s="10" t="s">
        <v>42</v>
      </c>
      <c r="BH4689" s="58" t="s">
        <v>175</v>
      </c>
      <c r="BI4689" s="10" t="s">
        <v>15</v>
      </c>
      <c r="BJ4689" s="10">
        <v>158</v>
      </c>
      <c r="BK4689" s="10" t="s">
        <v>49</v>
      </c>
    </row>
    <row r="4690" spans="57:63" x14ac:dyDescent="0.3">
      <c r="BE4690" s="9" t="s">
        <v>34</v>
      </c>
      <c r="BF4690" s="9">
        <v>2020</v>
      </c>
      <c r="BG4690" s="9" t="s">
        <v>42</v>
      </c>
      <c r="BH4690" s="59" t="s">
        <v>175</v>
      </c>
      <c r="BI4690" s="9" t="s">
        <v>20</v>
      </c>
      <c r="BJ4690" s="9">
        <v>156.30000000000001</v>
      </c>
      <c r="BK4690" s="9" t="s">
        <v>77</v>
      </c>
    </row>
    <row r="4691" spans="57:63" x14ac:dyDescent="0.3">
      <c r="BE4691" s="10" t="s">
        <v>34</v>
      </c>
      <c r="BF4691" s="10">
        <v>2020</v>
      </c>
      <c r="BG4691" s="10" t="s">
        <v>42</v>
      </c>
      <c r="BH4691" s="58" t="s">
        <v>175</v>
      </c>
      <c r="BI4691" s="10" t="s">
        <v>21</v>
      </c>
      <c r="BJ4691" s="10">
        <v>142.9</v>
      </c>
      <c r="BK4691" s="10" t="s">
        <v>77</v>
      </c>
    </row>
    <row r="4692" spans="57:63" x14ac:dyDescent="0.3">
      <c r="BE4692" s="9" t="s">
        <v>34</v>
      </c>
      <c r="BF4692" s="9">
        <v>2020</v>
      </c>
      <c r="BG4692" s="9" t="s">
        <v>42</v>
      </c>
      <c r="BH4692" s="59" t="s">
        <v>175</v>
      </c>
      <c r="BI4692" s="9" t="s">
        <v>22</v>
      </c>
      <c r="BJ4692" s="9">
        <v>148.69999999999999</v>
      </c>
      <c r="BK4692" s="9" t="s">
        <v>77</v>
      </c>
    </row>
    <row r="4693" spans="57:63" x14ac:dyDescent="0.3">
      <c r="BE4693" s="10" t="s">
        <v>34</v>
      </c>
      <c r="BF4693" s="10">
        <v>2020</v>
      </c>
      <c r="BG4693" s="10" t="s">
        <v>42</v>
      </c>
      <c r="BH4693" s="58" t="s">
        <v>175</v>
      </c>
      <c r="BI4693" s="10" t="s">
        <v>23</v>
      </c>
      <c r="BJ4693" s="10">
        <v>155.6</v>
      </c>
      <c r="BK4693" s="10" t="s">
        <v>23</v>
      </c>
    </row>
    <row r="4694" spans="57:63" x14ac:dyDescent="0.3">
      <c r="BE4694" s="9" t="s">
        <v>34</v>
      </c>
      <c r="BF4694" s="9">
        <v>2020</v>
      </c>
      <c r="BG4694" s="9" t="s">
        <v>42</v>
      </c>
      <c r="BH4694" s="59" t="s">
        <v>175</v>
      </c>
      <c r="BI4694" s="9" t="s">
        <v>24</v>
      </c>
      <c r="BJ4694" s="9">
        <v>139.6</v>
      </c>
      <c r="BK4694" s="9" t="s">
        <v>77</v>
      </c>
    </row>
    <row r="4695" spans="57:63" hidden="1" x14ac:dyDescent="0.3">
      <c r="BE4695" s="10" t="s">
        <v>30</v>
      </c>
      <c r="BF4695" s="10">
        <v>2020</v>
      </c>
      <c r="BG4695" s="10" t="s">
        <v>43</v>
      </c>
      <c r="BH4695" s="58" t="s">
        <v>176</v>
      </c>
      <c r="BI4695" s="10" t="s">
        <v>3</v>
      </c>
      <c r="BJ4695" s="10">
        <v>146</v>
      </c>
      <c r="BK4695" s="10" t="s">
        <v>49</v>
      </c>
    </row>
    <row r="4696" spans="57:63" hidden="1" x14ac:dyDescent="0.3">
      <c r="BE4696" s="9" t="s">
        <v>30</v>
      </c>
      <c r="BF4696" s="9">
        <v>2020</v>
      </c>
      <c r="BG4696" s="9" t="s">
        <v>43</v>
      </c>
      <c r="BH4696" s="59" t="s">
        <v>176</v>
      </c>
      <c r="BI4696" s="9" t="s">
        <v>4</v>
      </c>
      <c r="BJ4696" s="9">
        <v>186.3</v>
      </c>
      <c r="BK4696" s="9" t="s">
        <v>49</v>
      </c>
    </row>
    <row r="4697" spans="57:63" hidden="1" x14ac:dyDescent="0.3">
      <c r="BE4697" s="10" t="s">
        <v>30</v>
      </c>
      <c r="BF4697" s="10">
        <v>2020</v>
      </c>
      <c r="BG4697" s="10" t="s">
        <v>43</v>
      </c>
      <c r="BH4697" s="58" t="s">
        <v>176</v>
      </c>
      <c r="BI4697" s="10" t="s">
        <v>5</v>
      </c>
      <c r="BJ4697" s="10">
        <v>159.19999999999999</v>
      </c>
      <c r="BK4697" s="10" t="s">
        <v>49</v>
      </c>
    </row>
    <row r="4698" spans="57:63" hidden="1" x14ac:dyDescent="0.3">
      <c r="BE4698" s="9" t="s">
        <v>30</v>
      </c>
      <c r="BF4698" s="9">
        <v>2020</v>
      </c>
      <c r="BG4698" s="9" t="s">
        <v>43</v>
      </c>
      <c r="BH4698" s="59" t="s">
        <v>176</v>
      </c>
      <c r="BI4698" s="9" t="s">
        <v>6</v>
      </c>
      <c r="BJ4698" s="9">
        <v>153.6</v>
      </c>
      <c r="BK4698" s="9" t="s">
        <v>49</v>
      </c>
    </row>
    <row r="4699" spans="57:63" hidden="1" x14ac:dyDescent="0.3">
      <c r="BE4699" s="10" t="s">
        <v>30</v>
      </c>
      <c r="BF4699" s="10">
        <v>2020</v>
      </c>
      <c r="BG4699" s="10" t="s">
        <v>43</v>
      </c>
      <c r="BH4699" s="58" t="s">
        <v>176</v>
      </c>
      <c r="BI4699" s="10" t="s">
        <v>7</v>
      </c>
      <c r="BJ4699" s="10">
        <v>142.6</v>
      </c>
      <c r="BK4699" s="10" t="s">
        <v>49</v>
      </c>
    </row>
    <row r="4700" spans="57:63" hidden="1" x14ac:dyDescent="0.3">
      <c r="BE4700" s="9" t="s">
        <v>30</v>
      </c>
      <c r="BF4700" s="9">
        <v>2020</v>
      </c>
      <c r="BG4700" s="9" t="s">
        <v>43</v>
      </c>
      <c r="BH4700" s="59" t="s">
        <v>176</v>
      </c>
      <c r="BI4700" s="9" t="s">
        <v>8</v>
      </c>
      <c r="BJ4700" s="9">
        <v>147.19999999999999</v>
      </c>
      <c r="BK4700" s="9" t="s">
        <v>49</v>
      </c>
    </row>
    <row r="4701" spans="57:63" hidden="1" x14ac:dyDescent="0.3">
      <c r="BE4701" s="10" t="s">
        <v>30</v>
      </c>
      <c r="BF4701" s="10">
        <v>2020</v>
      </c>
      <c r="BG4701" s="10" t="s">
        <v>43</v>
      </c>
      <c r="BH4701" s="58" t="s">
        <v>176</v>
      </c>
      <c r="BI4701" s="10" t="s">
        <v>9</v>
      </c>
      <c r="BJ4701" s="10">
        <v>200.6</v>
      </c>
      <c r="BK4701" s="10" t="s">
        <v>49</v>
      </c>
    </row>
    <row r="4702" spans="57:63" hidden="1" x14ac:dyDescent="0.3">
      <c r="BE4702" s="9" t="s">
        <v>30</v>
      </c>
      <c r="BF4702" s="9">
        <v>2020</v>
      </c>
      <c r="BG4702" s="9" t="s">
        <v>43</v>
      </c>
      <c r="BH4702" s="59" t="s">
        <v>176</v>
      </c>
      <c r="BI4702" s="9" t="s">
        <v>10</v>
      </c>
      <c r="BJ4702" s="9">
        <v>150.30000000000001</v>
      </c>
      <c r="BK4702" s="9" t="s">
        <v>49</v>
      </c>
    </row>
    <row r="4703" spans="57:63" hidden="1" x14ac:dyDescent="0.3">
      <c r="BE4703" s="10" t="s">
        <v>30</v>
      </c>
      <c r="BF4703" s="10">
        <v>2020</v>
      </c>
      <c r="BG4703" s="10" t="s">
        <v>43</v>
      </c>
      <c r="BH4703" s="58" t="s">
        <v>176</v>
      </c>
      <c r="BI4703" s="10" t="s">
        <v>11</v>
      </c>
      <c r="BJ4703" s="10">
        <v>115.3</v>
      </c>
      <c r="BK4703" s="10" t="s">
        <v>49</v>
      </c>
    </row>
    <row r="4704" spans="57:63" hidden="1" x14ac:dyDescent="0.3">
      <c r="BE4704" s="9" t="s">
        <v>30</v>
      </c>
      <c r="BF4704" s="9">
        <v>2020</v>
      </c>
      <c r="BG4704" s="9" t="s">
        <v>43</v>
      </c>
      <c r="BH4704" s="59" t="s">
        <v>176</v>
      </c>
      <c r="BI4704" s="9" t="s">
        <v>12</v>
      </c>
      <c r="BJ4704" s="9">
        <v>160.9</v>
      </c>
      <c r="BK4704" s="9" t="s">
        <v>49</v>
      </c>
    </row>
    <row r="4705" spans="57:63" hidden="1" x14ac:dyDescent="0.3">
      <c r="BE4705" s="10" t="s">
        <v>30</v>
      </c>
      <c r="BF4705" s="10">
        <v>2020</v>
      </c>
      <c r="BG4705" s="10" t="s">
        <v>43</v>
      </c>
      <c r="BH4705" s="58" t="s">
        <v>176</v>
      </c>
      <c r="BI4705" s="10" t="s">
        <v>14</v>
      </c>
      <c r="BJ4705" s="10">
        <v>161.9</v>
      </c>
      <c r="BK4705" s="10" t="s">
        <v>49</v>
      </c>
    </row>
    <row r="4706" spans="57:63" hidden="1" x14ac:dyDescent="0.3">
      <c r="BE4706" s="9" t="s">
        <v>30</v>
      </c>
      <c r="BF4706" s="9">
        <v>2020</v>
      </c>
      <c r="BG4706" s="9" t="s">
        <v>43</v>
      </c>
      <c r="BH4706" s="59" t="s">
        <v>176</v>
      </c>
      <c r="BI4706" s="9" t="s">
        <v>15</v>
      </c>
      <c r="BJ4706" s="9">
        <v>159.6</v>
      </c>
      <c r="BK4706" s="9" t="s">
        <v>49</v>
      </c>
    </row>
    <row r="4707" spans="57:63" hidden="1" x14ac:dyDescent="0.3">
      <c r="BE4707" s="10" t="s">
        <v>30</v>
      </c>
      <c r="BF4707" s="10">
        <v>2020</v>
      </c>
      <c r="BG4707" s="10" t="s">
        <v>43</v>
      </c>
      <c r="BH4707" s="58" t="s">
        <v>176</v>
      </c>
      <c r="BI4707" s="10" t="s">
        <v>20</v>
      </c>
      <c r="BJ4707" s="10" t="s">
        <v>32</v>
      </c>
      <c r="BK4707" s="10" t="s">
        <v>77</v>
      </c>
    </row>
    <row r="4708" spans="57:63" hidden="1" x14ac:dyDescent="0.3">
      <c r="BE4708" s="9" t="s">
        <v>30</v>
      </c>
      <c r="BF4708" s="9">
        <v>2020</v>
      </c>
      <c r="BG4708" s="9" t="s">
        <v>43</v>
      </c>
      <c r="BH4708" s="59" t="s">
        <v>176</v>
      </c>
      <c r="BI4708" s="9" t="s">
        <v>21</v>
      </c>
      <c r="BJ4708" s="9">
        <v>146.80000000000001</v>
      </c>
      <c r="BK4708" s="9" t="s">
        <v>77</v>
      </c>
    </row>
    <row r="4709" spans="57:63" hidden="1" x14ac:dyDescent="0.3">
      <c r="BE4709" s="10" t="s">
        <v>30</v>
      </c>
      <c r="BF4709" s="10">
        <v>2020</v>
      </c>
      <c r="BG4709" s="10" t="s">
        <v>43</v>
      </c>
      <c r="BH4709" s="58" t="s">
        <v>176</v>
      </c>
      <c r="BI4709" s="10" t="s">
        <v>22</v>
      </c>
      <c r="BJ4709" s="10">
        <v>152</v>
      </c>
      <c r="BK4709" s="10" t="s">
        <v>77</v>
      </c>
    </row>
    <row r="4710" spans="57:63" hidden="1" x14ac:dyDescent="0.3">
      <c r="BE4710" s="9" t="s">
        <v>30</v>
      </c>
      <c r="BF4710" s="9">
        <v>2020</v>
      </c>
      <c r="BG4710" s="9" t="s">
        <v>43</v>
      </c>
      <c r="BH4710" s="59" t="s">
        <v>176</v>
      </c>
      <c r="BI4710" s="9" t="s">
        <v>23</v>
      </c>
      <c r="BJ4710" s="9">
        <v>159.5</v>
      </c>
      <c r="BK4710" s="9" t="s">
        <v>23</v>
      </c>
    </row>
    <row r="4711" spans="57:63" hidden="1" x14ac:dyDescent="0.3">
      <c r="BE4711" s="10" t="s">
        <v>30</v>
      </c>
      <c r="BF4711" s="10">
        <v>2020</v>
      </c>
      <c r="BG4711" s="10" t="s">
        <v>43</v>
      </c>
      <c r="BH4711" s="58" t="s">
        <v>176</v>
      </c>
      <c r="BI4711" s="10" t="s">
        <v>24</v>
      </c>
      <c r="BJ4711" s="10">
        <v>146.4</v>
      </c>
      <c r="BK4711" s="10" t="s">
        <v>77</v>
      </c>
    </row>
    <row r="4712" spans="57:63" hidden="1" x14ac:dyDescent="0.3">
      <c r="BE4712" s="9" t="s">
        <v>33</v>
      </c>
      <c r="BF4712" s="9">
        <v>2020</v>
      </c>
      <c r="BG4712" s="9" t="s">
        <v>43</v>
      </c>
      <c r="BH4712" s="59" t="s">
        <v>176</v>
      </c>
      <c r="BI4712" s="9" t="s">
        <v>3</v>
      </c>
      <c r="BJ4712" s="9">
        <v>150.6</v>
      </c>
      <c r="BK4712" s="9" t="s">
        <v>49</v>
      </c>
    </row>
    <row r="4713" spans="57:63" hidden="1" x14ac:dyDescent="0.3">
      <c r="BE4713" s="10" t="s">
        <v>33</v>
      </c>
      <c r="BF4713" s="10">
        <v>2020</v>
      </c>
      <c r="BG4713" s="10" t="s">
        <v>43</v>
      </c>
      <c r="BH4713" s="58" t="s">
        <v>176</v>
      </c>
      <c r="BI4713" s="10" t="s">
        <v>4</v>
      </c>
      <c r="BJ4713" s="10">
        <v>193.7</v>
      </c>
      <c r="BK4713" s="10" t="s">
        <v>49</v>
      </c>
    </row>
    <row r="4714" spans="57:63" hidden="1" x14ac:dyDescent="0.3">
      <c r="BE4714" s="9" t="s">
        <v>33</v>
      </c>
      <c r="BF4714" s="9">
        <v>2020</v>
      </c>
      <c r="BG4714" s="9" t="s">
        <v>43</v>
      </c>
      <c r="BH4714" s="59" t="s">
        <v>176</v>
      </c>
      <c r="BI4714" s="9" t="s">
        <v>5</v>
      </c>
      <c r="BJ4714" s="9">
        <v>164.8</v>
      </c>
      <c r="BK4714" s="9" t="s">
        <v>49</v>
      </c>
    </row>
    <row r="4715" spans="57:63" hidden="1" x14ac:dyDescent="0.3">
      <c r="BE4715" s="10" t="s">
        <v>33</v>
      </c>
      <c r="BF4715" s="10">
        <v>2020</v>
      </c>
      <c r="BG4715" s="10" t="s">
        <v>43</v>
      </c>
      <c r="BH4715" s="58" t="s">
        <v>176</v>
      </c>
      <c r="BI4715" s="10" t="s">
        <v>6</v>
      </c>
      <c r="BJ4715" s="10">
        <v>153.69999999999999</v>
      </c>
      <c r="BK4715" s="10" t="s">
        <v>49</v>
      </c>
    </row>
    <row r="4716" spans="57:63" hidden="1" x14ac:dyDescent="0.3">
      <c r="BE4716" s="9" t="s">
        <v>33</v>
      </c>
      <c r="BF4716" s="9">
        <v>2020</v>
      </c>
      <c r="BG4716" s="9" t="s">
        <v>43</v>
      </c>
      <c r="BH4716" s="59" t="s">
        <v>176</v>
      </c>
      <c r="BI4716" s="9" t="s">
        <v>7</v>
      </c>
      <c r="BJ4716" s="9">
        <v>135.69999999999999</v>
      </c>
      <c r="BK4716" s="9" t="s">
        <v>49</v>
      </c>
    </row>
    <row r="4717" spans="57:63" hidden="1" x14ac:dyDescent="0.3">
      <c r="BE4717" s="10" t="s">
        <v>33</v>
      </c>
      <c r="BF4717" s="10">
        <v>2020</v>
      </c>
      <c r="BG4717" s="10" t="s">
        <v>43</v>
      </c>
      <c r="BH4717" s="58" t="s">
        <v>176</v>
      </c>
      <c r="BI4717" s="10" t="s">
        <v>8</v>
      </c>
      <c r="BJ4717" s="10">
        <v>155.69999999999999</v>
      </c>
      <c r="BK4717" s="10" t="s">
        <v>49</v>
      </c>
    </row>
    <row r="4718" spans="57:63" hidden="1" x14ac:dyDescent="0.3">
      <c r="BE4718" s="9" t="s">
        <v>33</v>
      </c>
      <c r="BF4718" s="9">
        <v>2020</v>
      </c>
      <c r="BG4718" s="9" t="s">
        <v>43</v>
      </c>
      <c r="BH4718" s="59" t="s">
        <v>176</v>
      </c>
      <c r="BI4718" s="9" t="s">
        <v>9</v>
      </c>
      <c r="BJ4718" s="9">
        <v>226</v>
      </c>
      <c r="BK4718" s="9" t="s">
        <v>49</v>
      </c>
    </row>
    <row r="4719" spans="57:63" hidden="1" x14ac:dyDescent="0.3">
      <c r="BE4719" s="10" t="s">
        <v>33</v>
      </c>
      <c r="BF4719" s="10">
        <v>2020</v>
      </c>
      <c r="BG4719" s="10" t="s">
        <v>43</v>
      </c>
      <c r="BH4719" s="58" t="s">
        <v>176</v>
      </c>
      <c r="BI4719" s="10" t="s">
        <v>10</v>
      </c>
      <c r="BJ4719" s="10">
        <v>152.19999999999999</v>
      </c>
      <c r="BK4719" s="10" t="s">
        <v>49</v>
      </c>
    </row>
    <row r="4720" spans="57:63" hidden="1" x14ac:dyDescent="0.3">
      <c r="BE4720" s="9" t="s">
        <v>33</v>
      </c>
      <c r="BF4720" s="9">
        <v>2020</v>
      </c>
      <c r="BG4720" s="9" t="s">
        <v>43</v>
      </c>
      <c r="BH4720" s="59" t="s">
        <v>176</v>
      </c>
      <c r="BI4720" s="9" t="s">
        <v>11</v>
      </c>
      <c r="BJ4720" s="9">
        <v>118.1</v>
      </c>
      <c r="BK4720" s="9" t="s">
        <v>49</v>
      </c>
    </row>
    <row r="4721" spans="57:63" hidden="1" x14ac:dyDescent="0.3">
      <c r="BE4721" s="10" t="s">
        <v>33</v>
      </c>
      <c r="BF4721" s="10">
        <v>2020</v>
      </c>
      <c r="BG4721" s="10" t="s">
        <v>43</v>
      </c>
      <c r="BH4721" s="58" t="s">
        <v>176</v>
      </c>
      <c r="BI4721" s="10" t="s">
        <v>12</v>
      </c>
      <c r="BJ4721" s="10">
        <v>161.30000000000001</v>
      </c>
      <c r="BK4721" s="10" t="s">
        <v>49</v>
      </c>
    </row>
    <row r="4722" spans="57:63" hidden="1" x14ac:dyDescent="0.3">
      <c r="BE4722" s="9" t="s">
        <v>33</v>
      </c>
      <c r="BF4722" s="9">
        <v>2020</v>
      </c>
      <c r="BG4722" s="9" t="s">
        <v>43</v>
      </c>
      <c r="BH4722" s="59" t="s">
        <v>176</v>
      </c>
      <c r="BI4722" s="9" t="s">
        <v>14</v>
      </c>
      <c r="BJ4722" s="9">
        <v>164.8</v>
      </c>
      <c r="BK4722" s="9" t="s">
        <v>49</v>
      </c>
    </row>
    <row r="4723" spans="57:63" hidden="1" x14ac:dyDescent="0.3">
      <c r="BE4723" s="10" t="s">
        <v>33</v>
      </c>
      <c r="BF4723" s="10">
        <v>2020</v>
      </c>
      <c r="BG4723" s="10" t="s">
        <v>43</v>
      </c>
      <c r="BH4723" s="58" t="s">
        <v>176</v>
      </c>
      <c r="BI4723" s="10" t="s">
        <v>15</v>
      </c>
      <c r="BJ4723" s="10">
        <v>164.4</v>
      </c>
      <c r="BK4723" s="10" t="s">
        <v>49</v>
      </c>
    </row>
    <row r="4724" spans="57:63" hidden="1" x14ac:dyDescent="0.3">
      <c r="BE4724" s="9" t="s">
        <v>33</v>
      </c>
      <c r="BF4724" s="9">
        <v>2020</v>
      </c>
      <c r="BG4724" s="9" t="s">
        <v>43</v>
      </c>
      <c r="BH4724" s="59" t="s">
        <v>176</v>
      </c>
      <c r="BI4724" s="9" t="s">
        <v>20</v>
      </c>
      <c r="BJ4724" s="9">
        <v>156.5</v>
      </c>
      <c r="BK4724" s="9" t="s">
        <v>77</v>
      </c>
    </row>
    <row r="4725" spans="57:63" hidden="1" x14ac:dyDescent="0.3">
      <c r="BE4725" s="10" t="s">
        <v>33</v>
      </c>
      <c r="BF4725" s="10">
        <v>2020</v>
      </c>
      <c r="BG4725" s="10" t="s">
        <v>43</v>
      </c>
      <c r="BH4725" s="58" t="s">
        <v>176</v>
      </c>
      <c r="BI4725" s="10" t="s">
        <v>21</v>
      </c>
      <c r="BJ4725" s="10">
        <v>137.1</v>
      </c>
      <c r="BK4725" s="10" t="s">
        <v>77</v>
      </c>
    </row>
    <row r="4726" spans="57:63" hidden="1" x14ac:dyDescent="0.3">
      <c r="BE4726" s="9" t="s">
        <v>33</v>
      </c>
      <c r="BF4726" s="9">
        <v>2020</v>
      </c>
      <c r="BG4726" s="9" t="s">
        <v>43</v>
      </c>
      <c r="BH4726" s="59" t="s">
        <v>176</v>
      </c>
      <c r="BI4726" s="9" t="s">
        <v>22</v>
      </c>
      <c r="BJ4726" s="9">
        <v>145.1</v>
      </c>
      <c r="BK4726" s="9" t="s">
        <v>77</v>
      </c>
    </row>
    <row r="4727" spans="57:63" hidden="1" x14ac:dyDescent="0.3">
      <c r="BE4727" s="10" t="s">
        <v>33</v>
      </c>
      <c r="BF4727" s="10">
        <v>2020</v>
      </c>
      <c r="BG4727" s="10" t="s">
        <v>43</v>
      </c>
      <c r="BH4727" s="58" t="s">
        <v>176</v>
      </c>
      <c r="BI4727" s="10" t="s">
        <v>23</v>
      </c>
      <c r="BJ4727" s="10">
        <v>151</v>
      </c>
      <c r="BK4727" s="10" t="s">
        <v>23</v>
      </c>
    </row>
    <row r="4728" spans="57:63" hidden="1" x14ac:dyDescent="0.3">
      <c r="BE4728" s="9" t="s">
        <v>33</v>
      </c>
      <c r="BF4728" s="9">
        <v>2020</v>
      </c>
      <c r="BG4728" s="9" t="s">
        <v>43</v>
      </c>
      <c r="BH4728" s="59" t="s">
        <v>176</v>
      </c>
      <c r="BI4728" s="9" t="s">
        <v>24</v>
      </c>
      <c r="BJ4728" s="9">
        <v>135.4</v>
      </c>
      <c r="BK4728" s="9" t="s">
        <v>77</v>
      </c>
    </row>
    <row r="4729" spans="57:63" hidden="1" x14ac:dyDescent="0.3">
      <c r="BE4729" s="10" t="s">
        <v>34</v>
      </c>
      <c r="BF4729" s="10">
        <v>2020</v>
      </c>
      <c r="BG4729" s="10" t="s">
        <v>43</v>
      </c>
      <c r="BH4729" s="58" t="s">
        <v>176</v>
      </c>
      <c r="BI4729" s="10" t="s">
        <v>3</v>
      </c>
      <c r="BJ4729" s="10">
        <v>147.5</v>
      </c>
      <c r="BK4729" s="10" t="s">
        <v>49</v>
      </c>
    </row>
    <row r="4730" spans="57:63" hidden="1" x14ac:dyDescent="0.3">
      <c r="BE4730" s="9" t="s">
        <v>34</v>
      </c>
      <c r="BF4730" s="9">
        <v>2020</v>
      </c>
      <c r="BG4730" s="9" t="s">
        <v>43</v>
      </c>
      <c r="BH4730" s="59" t="s">
        <v>176</v>
      </c>
      <c r="BI4730" s="9" t="s">
        <v>4</v>
      </c>
      <c r="BJ4730" s="9">
        <v>188.9</v>
      </c>
      <c r="BK4730" s="9" t="s">
        <v>49</v>
      </c>
    </row>
    <row r="4731" spans="57:63" hidden="1" x14ac:dyDescent="0.3">
      <c r="BE4731" s="10" t="s">
        <v>34</v>
      </c>
      <c r="BF4731" s="10">
        <v>2020</v>
      </c>
      <c r="BG4731" s="10" t="s">
        <v>43</v>
      </c>
      <c r="BH4731" s="58" t="s">
        <v>176</v>
      </c>
      <c r="BI4731" s="10" t="s">
        <v>5</v>
      </c>
      <c r="BJ4731" s="10">
        <v>161.4</v>
      </c>
      <c r="BK4731" s="10" t="s">
        <v>49</v>
      </c>
    </row>
    <row r="4732" spans="57:63" hidden="1" x14ac:dyDescent="0.3">
      <c r="BE4732" s="9" t="s">
        <v>34</v>
      </c>
      <c r="BF4732" s="9">
        <v>2020</v>
      </c>
      <c r="BG4732" s="9" t="s">
        <v>43</v>
      </c>
      <c r="BH4732" s="59" t="s">
        <v>176</v>
      </c>
      <c r="BI4732" s="9" t="s">
        <v>6</v>
      </c>
      <c r="BJ4732" s="9">
        <v>153.6</v>
      </c>
      <c r="BK4732" s="9" t="s">
        <v>49</v>
      </c>
    </row>
    <row r="4733" spans="57:63" hidden="1" x14ac:dyDescent="0.3">
      <c r="BE4733" s="10" t="s">
        <v>34</v>
      </c>
      <c r="BF4733" s="10">
        <v>2020</v>
      </c>
      <c r="BG4733" s="10" t="s">
        <v>43</v>
      </c>
      <c r="BH4733" s="58" t="s">
        <v>176</v>
      </c>
      <c r="BI4733" s="10" t="s">
        <v>7</v>
      </c>
      <c r="BJ4733" s="10">
        <v>140.1</v>
      </c>
      <c r="BK4733" s="10" t="s">
        <v>49</v>
      </c>
    </row>
    <row r="4734" spans="57:63" hidden="1" x14ac:dyDescent="0.3">
      <c r="BE4734" s="9" t="s">
        <v>34</v>
      </c>
      <c r="BF4734" s="9">
        <v>2020</v>
      </c>
      <c r="BG4734" s="9" t="s">
        <v>43</v>
      </c>
      <c r="BH4734" s="59" t="s">
        <v>176</v>
      </c>
      <c r="BI4734" s="9" t="s">
        <v>8</v>
      </c>
      <c r="BJ4734" s="9">
        <v>151.19999999999999</v>
      </c>
      <c r="BK4734" s="9" t="s">
        <v>49</v>
      </c>
    </row>
    <row r="4735" spans="57:63" hidden="1" x14ac:dyDescent="0.3">
      <c r="BE4735" s="10" t="s">
        <v>34</v>
      </c>
      <c r="BF4735" s="10">
        <v>2020</v>
      </c>
      <c r="BG4735" s="10" t="s">
        <v>43</v>
      </c>
      <c r="BH4735" s="58" t="s">
        <v>176</v>
      </c>
      <c r="BI4735" s="10" t="s">
        <v>9</v>
      </c>
      <c r="BJ4735" s="10">
        <v>209.2</v>
      </c>
      <c r="BK4735" s="10" t="s">
        <v>49</v>
      </c>
    </row>
    <row r="4736" spans="57:63" hidden="1" x14ac:dyDescent="0.3">
      <c r="BE4736" s="9" t="s">
        <v>34</v>
      </c>
      <c r="BF4736" s="9">
        <v>2020</v>
      </c>
      <c r="BG4736" s="9" t="s">
        <v>43</v>
      </c>
      <c r="BH4736" s="59" t="s">
        <v>176</v>
      </c>
      <c r="BI4736" s="9" t="s">
        <v>10</v>
      </c>
      <c r="BJ4736" s="9">
        <v>150.9</v>
      </c>
      <c r="BK4736" s="9" t="s">
        <v>49</v>
      </c>
    </row>
    <row r="4737" spans="57:63" hidden="1" x14ac:dyDescent="0.3">
      <c r="BE4737" s="10" t="s">
        <v>34</v>
      </c>
      <c r="BF4737" s="10">
        <v>2020</v>
      </c>
      <c r="BG4737" s="10" t="s">
        <v>43</v>
      </c>
      <c r="BH4737" s="58" t="s">
        <v>176</v>
      </c>
      <c r="BI4737" s="10" t="s">
        <v>11</v>
      </c>
      <c r="BJ4737" s="10">
        <v>116.2</v>
      </c>
      <c r="BK4737" s="10" t="s">
        <v>49</v>
      </c>
    </row>
    <row r="4738" spans="57:63" hidden="1" x14ac:dyDescent="0.3">
      <c r="BE4738" s="9" t="s">
        <v>34</v>
      </c>
      <c r="BF4738" s="9">
        <v>2020</v>
      </c>
      <c r="BG4738" s="9" t="s">
        <v>43</v>
      </c>
      <c r="BH4738" s="59" t="s">
        <v>176</v>
      </c>
      <c r="BI4738" s="9" t="s">
        <v>12</v>
      </c>
      <c r="BJ4738" s="9">
        <v>161</v>
      </c>
      <c r="BK4738" s="9" t="s">
        <v>49</v>
      </c>
    </row>
    <row r="4739" spans="57:63" hidden="1" x14ac:dyDescent="0.3">
      <c r="BE4739" s="10" t="s">
        <v>34</v>
      </c>
      <c r="BF4739" s="10">
        <v>2020</v>
      </c>
      <c r="BG4739" s="10" t="s">
        <v>43</v>
      </c>
      <c r="BH4739" s="58" t="s">
        <v>176</v>
      </c>
      <c r="BI4739" s="10" t="s">
        <v>14</v>
      </c>
      <c r="BJ4739" s="10">
        <v>163.19999999999999</v>
      </c>
      <c r="BK4739" s="10" t="s">
        <v>49</v>
      </c>
    </row>
    <row r="4740" spans="57:63" hidden="1" x14ac:dyDescent="0.3">
      <c r="BE4740" s="9" t="s">
        <v>34</v>
      </c>
      <c r="BF4740" s="9">
        <v>2020</v>
      </c>
      <c r="BG4740" s="9" t="s">
        <v>43</v>
      </c>
      <c r="BH4740" s="59" t="s">
        <v>176</v>
      </c>
      <c r="BI4740" s="9" t="s">
        <v>15</v>
      </c>
      <c r="BJ4740" s="9">
        <v>161.4</v>
      </c>
      <c r="BK4740" s="9" t="s">
        <v>49</v>
      </c>
    </row>
    <row r="4741" spans="57:63" hidden="1" x14ac:dyDescent="0.3">
      <c r="BE4741" s="10" t="s">
        <v>34</v>
      </c>
      <c r="BF4741" s="10">
        <v>2020</v>
      </c>
      <c r="BG4741" s="10" t="s">
        <v>43</v>
      </c>
      <c r="BH4741" s="58" t="s">
        <v>176</v>
      </c>
      <c r="BI4741" s="10" t="s">
        <v>20</v>
      </c>
      <c r="BJ4741" s="10">
        <v>156.5</v>
      </c>
      <c r="BK4741" s="10" t="s">
        <v>77</v>
      </c>
    </row>
    <row r="4742" spans="57:63" hidden="1" x14ac:dyDescent="0.3">
      <c r="BE4742" s="9" t="s">
        <v>34</v>
      </c>
      <c r="BF4742" s="9">
        <v>2020</v>
      </c>
      <c r="BG4742" s="9" t="s">
        <v>43</v>
      </c>
      <c r="BH4742" s="59" t="s">
        <v>176</v>
      </c>
      <c r="BI4742" s="9" t="s">
        <v>21</v>
      </c>
      <c r="BJ4742" s="9">
        <v>143.1</v>
      </c>
      <c r="BK4742" s="9" t="s">
        <v>77</v>
      </c>
    </row>
    <row r="4743" spans="57:63" hidden="1" x14ac:dyDescent="0.3">
      <c r="BE4743" s="10" t="s">
        <v>34</v>
      </c>
      <c r="BF4743" s="10">
        <v>2020</v>
      </c>
      <c r="BG4743" s="10" t="s">
        <v>43</v>
      </c>
      <c r="BH4743" s="58" t="s">
        <v>176</v>
      </c>
      <c r="BI4743" s="10" t="s">
        <v>22</v>
      </c>
      <c r="BJ4743" s="10">
        <v>148.69999999999999</v>
      </c>
      <c r="BK4743" s="10" t="s">
        <v>77</v>
      </c>
    </row>
    <row r="4744" spans="57:63" hidden="1" x14ac:dyDescent="0.3">
      <c r="BE4744" s="9" t="s">
        <v>34</v>
      </c>
      <c r="BF4744" s="9">
        <v>2020</v>
      </c>
      <c r="BG4744" s="9" t="s">
        <v>43</v>
      </c>
      <c r="BH4744" s="59" t="s">
        <v>176</v>
      </c>
      <c r="BI4744" s="9" t="s">
        <v>23</v>
      </c>
      <c r="BJ4744" s="9">
        <v>156.30000000000001</v>
      </c>
      <c r="BK4744" s="9" t="s">
        <v>23</v>
      </c>
    </row>
    <row r="4745" spans="57:63" hidden="1" x14ac:dyDescent="0.3">
      <c r="BE4745" s="10" t="s">
        <v>34</v>
      </c>
      <c r="BF4745" s="10">
        <v>2020</v>
      </c>
      <c r="BG4745" s="10" t="s">
        <v>43</v>
      </c>
      <c r="BH4745" s="58" t="s">
        <v>176</v>
      </c>
      <c r="BI4745" s="10" t="s">
        <v>24</v>
      </c>
      <c r="BJ4745" s="10">
        <v>140.6</v>
      </c>
      <c r="BK4745" s="10" t="s">
        <v>77</v>
      </c>
    </row>
    <row r="4746" spans="57:63" hidden="1" x14ac:dyDescent="0.3">
      <c r="BE4746" s="9" t="s">
        <v>30</v>
      </c>
      <c r="BF4746" s="9">
        <v>2020</v>
      </c>
      <c r="BG4746" s="9" t="s">
        <v>45</v>
      </c>
      <c r="BH4746" s="59" t="s">
        <v>177</v>
      </c>
      <c r="BI4746" s="9" t="s">
        <v>3</v>
      </c>
      <c r="BJ4746" s="9">
        <v>145.4</v>
      </c>
      <c r="BK4746" s="9" t="s">
        <v>49</v>
      </c>
    </row>
    <row r="4747" spans="57:63" hidden="1" x14ac:dyDescent="0.3">
      <c r="BE4747" s="10" t="s">
        <v>30</v>
      </c>
      <c r="BF4747" s="10">
        <v>2020</v>
      </c>
      <c r="BG4747" s="10" t="s">
        <v>45</v>
      </c>
      <c r="BH4747" s="58" t="s">
        <v>177</v>
      </c>
      <c r="BI4747" s="10" t="s">
        <v>4</v>
      </c>
      <c r="BJ4747" s="10">
        <v>188.6</v>
      </c>
      <c r="BK4747" s="10" t="s">
        <v>49</v>
      </c>
    </row>
    <row r="4748" spans="57:63" hidden="1" x14ac:dyDescent="0.3">
      <c r="BE4748" s="9" t="s">
        <v>30</v>
      </c>
      <c r="BF4748" s="9">
        <v>2020</v>
      </c>
      <c r="BG4748" s="9" t="s">
        <v>45</v>
      </c>
      <c r="BH4748" s="59" t="s">
        <v>177</v>
      </c>
      <c r="BI4748" s="9" t="s">
        <v>5</v>
      </c>
      <c r="BJ4748" s="9">
        <v>171.6</v>
      </c>
      <c r="BK4748" s="9" t="s">
        <v>49</v>
      </c>
    </row>
    <row r="4749" spans="57:63" hidden="1" x14ac:dyDescent="0.3">
      <c r="BE4749" s="10" t="s">
        <v>30</v>
      </c>
      <c r="BF4749" s="10">
        <v>2020</v>
      </c>
      <c r="BG4749" s="10" t="s">
        <v>45</v>
      </c>
      <c r="BH4749" s="58" t="s">
        <v>177</v>
      </c>
      <c r="BI4749" s="10" t="s">
        <v>6</v>
      </c>
      <c r="BJ4749" s="10">
        <v>153.80000000000001</v>
      </c>
      <c r="BK4749" s="10" t="s">
        <v>49</v>
      </c>
    </row>
    <row r="4750" spans="57:63" hidden="1" x14ac:dyDescent="0.3">
      <c r="BE4750" s="9" t="s">
        <v>30</v>
      </c>
      <c r="BF4750" s="9">
        <v>2020</v>
      </c>
      <c r="BG4750" s="9" t="s">
        <v>45</v>
      </c>
      <c r="BH4750" s="59" t="s">
        <v>177</v>
      </c>
      <c r="BI4750" s="9" t="s">
        <v>7</v>
      </c>
      <c r="BJ4750" s="9">
        <v>145.4</v>
      </c>
      <c r="BK4750" s="9" t="s">
        <v>49</v>
      </c>
    </row>
    <row r="4751" spans="57:63" hidden="1" x14ac:dyDescent="0.3">
      <c r="BE4751" s="10" t="s">
        <v>30</v>
      </c>
      <c r="BF4751" s="10">
        <v>2020</v>
      </c>
      <c r="BG4751" s="10" t="s">
        <v>45</v>
      </c>
      <c r="BH4751" s="58" t="s">
        <v>177</v>
      </c>
      <c r="BI4751" s="10" t="s">
        <v>8</v>
      </c>
      <c r="BJ4751" s="10">
        <v>146.5</v>
      </c>
      <c r="BK4751" s="10" t="s">
        <v>49</v>
      </c>
    </row>
    <row r="4752" spans="57:63" hidden="1" x14ac:dyDescent="0.3">
      <c r="BE4752" s="9" t="s">
        <v>30</v>
      </c>
      <c r="BF4752" s="9">
        <v>2020</v>
      </c>
      <c r="BG4752" s="9" t="s">
        <v>45</v>
      </c>
      <c r="BH4752" s="59" t="s">
        <v>177</v>
      </c>
      <c r="BI4752" s="9" t="s">
        <v>9</v>
      </c>
      <c r="BJ4752" s="9">
        <v>222.2</v>
      </c>
      <c r="BK4752" s="9" t="s">
        <v>49</v>
      </c>
    </row>
    <row r="4753" spans="57:63" hidden="1" x14ac:dyDescent="0.3">
      <c r="BE4753" s="10" t="s">
        <v>30</v>
      </c>
      <c r="BF4753" s="10">
        <v>2020</v>
      </c>
      <c r="BG4753" s="10" t="s">
        <v>45</v>
      </c>
      <c r="BH4753" s="58" t="s">
        <v>177</v>
      </c>
      <c r="BI4753" s="10" t="s">
        <v>10</v>
      </c>
      <c r="BJ4753" s="10">
        <v>155.9</v>
      </c>
      <c r="BK4753" s="10" t="s">
        <v>49</v>
      </c>
    </row>
    <row r="4754" spans="57:63" hidden="1" x14ac:dyDescent="0.3">
      <c r="BE4754" s="9" t="s">
        <v>30</v>
      </c>
      <c r="BF4754" s="9">
        <v>2020</v>
      </c>
      <c r="BG4754" s="9" t="s">
        <v>45</v>
      </c>
      <c r="BH4754" s="59" t="s">
        <v>177</v>
      </c>
      <c r="BI4754" s="9" t="s">
        <v>11</v>
      </c>
      <c r="BJ4754" s="9">
        <v>114.9</v>
      </c>
      <c r="BK4754" s="9" t="s">
        <v>49</v>
      </c>
    </row>
    <row r="4755" spans="57:63" hidden="1" x14ac:dyDescent="0.3">
      <c r="BE4755" s="10" t="s">
        <v>30</v>
      </c>
      <c r="BF4755" s="10">
        <v>2020</v>
      </c>
      <c r="BG4755" s="10" t="s">
        <v>45</v>
      </c>
      <c r="BH4755" s="58" t="s">
        <v>177</v>
      </c>
      <c r="BI4755" s="10" t="s">
        <v>12</v>
      </c>
      <c r="BJ4755" s="10">
        <v>162</v>
      </c>
      <c r="BK4755" s="10" t="s">
        <v>49</v>
      </c>
    </row>
    <row r="4756" spans="57:63" hidden="1" x14ac:dyDescent="0.3">
      <c r="BE4756" s="9" t="s">
        <v>30</v>
      </c>
      <c r="BF4756" s="9">
        <v>2020</v>
      </c>
      <c r="BG4756" s="9" t="s">
        <v>45</v>
      </c>
      <c r="BH4756" s="59" t="s">
        <v>177</v>
      </c>
      <c r="BI4756" s="9" t="s">
        <v>14</v>
      </c>
      <c r="BJ4756" s="9">
        <v>162.69999999999999</v>
      </c>
      <c r="BK4756" s="9" t="s">
        <v>49</v>
      </c>
    </row>
    <row r="4757" spans="57:63" hidden="1" x14ac:dyDescent="0.3">
      <c r="BE4757" s="10" t="s">
        <v>30</v>
      </c>
      <c r="BF4757" s="10">
        <v>2020</v>
      </c>
      <c r="BG4757" s="10" t="s">
        <v>45</v>
      </c>
      <c r="BH4757" s="58" t="s">
        <v>177</v>
      </c>
      <c r="BI4757" s="10" t="s">
        <v>15</v>
      </c>
      <c r="BJ4757" s="10">
        <v>163.4</v>
      </c>
      <c r="BK4757" s="10" t="s">
        <v>49</v>
      </c>
    </row>
    <row r="4758" spans="57:63" hidden="1" x14ac:dyDescent="0.3">
      <c r="BE4758" s="9" t="s">
        <v>30</v>
      </c>
      <c r="BF4758" s="9">
        <v>2020</v>
      </c>
      <c r="BG4758" s="9" t="s">
        <v>45</v>
      </c>
      <c r="BH4758" s="59" t="s">
        <v>177</v>
      </c>
      <c r="BI4758" s="9" t="s">
        <v>20</v>
      </c>
      <c r="BJ4758" s="9" t="s">
        <v>32</v>
      </c>
      <c r="BK4758" s="9" t="s">
        <v>77</v>
      </c>
    </row>
    <row r="4759" spans="57:63" hidden="1" x14ac:dyDescent="0.3">
      <c r="BE4759" s="10" t="s">
        <v>30</v>
      </c>
      <c r="BF4759" s="10">
        <v>2020</v>
      </c>
      <c r="BG4759" s="10" t="s">
        <v>45</v>
      </c>
      <c r="BH4759" s="58" t="s">
        <v>177</v>
      </c>
      <c r="BI4759" s="10" t="s">
        <v>21</v>
      </c>
      <c r="BJ4759" s="10">
        <v>147.5</v>
      </c>
      <c r="BK4759" s="10" t="s">
        <v>77</v>
      </c>
    </row>
    <row r="4760" spans="57:63" hidden="1" x14ac:dyDescent="0.3">
      <c r="BE4760" s="9" t="s">
        <v>30</v>
      </c>
      <c r="BF4760" s="9">
        <v>2020</v>
      </c>
      <c r="BG4760" s="9" t="s">
        <v>45</v>
      </c>
      <c r="BH4760" s="59" t="s">
        <v>177</v>
      </c>
      <c r="BI4760" s="9" t="s">
        <v>22</v>
      </c>
      <c r="BJ4760" s="9">
        <v>152.80000000000001</v>
      </c>
      <c r="BK4760" s="9" t="s">
        <v>77</v>
      </c>
    </row>
    <row r="4761" spans="57:63" hidden="1" x14ac:dyDescent="0.3">
      <c r="BE4761" s="10" t="s">
        <v>30</v>
      </c>
      <c r="BF4761" s="10">
        <v>2020</v>
      </c>
      <c r="BG4761" s="10" t="s">
        <v>45</v>
      </c>
      <c r="BH4761" s="58" t="s">
        <v>177</v>
      </c>
      <c r="BI4761" s="10" t="s">
        <v>23</v>
      </c>
      <c r="BJ4761" s="10">
        <v>160.4</v>
      </c>
      <c r="BK4761" s="10" t="s">
        <v>23</v>
      </c>
    </row>
    <row r="4762" spans="57:63" hidden="1" x14ac:dyDescent="0.3">
      <c r="BE4762" s="9" t="s">
        <v>30</v>
      </c>
      <c r="BF4762" s="9">
        <v>2020</v>
      </c>
      <c r="BG4762" s="9" t="s">
        <v>45</v>
      </c>
      <c r="BH4762" s="59" t="s">
        <v>177</v>
      </c>
      <c r="BI4762" s="9" t="s">
        <v>24</v>
      </c>
      <c r="BJ4762" s="9">
        <v>146.1</v>
      </c>
      <c r="BK4762" s="9" t="s">
        <v>77</v>
      </c>
    </row>
    <row r="4763" spans="57:63" hidden="1" x14ac:dyDescent="0.3">
      <c r="BE4763" s="10" t="s">
        <v>33</v>
      </c>
      <c r="BF4763" s="10">
        <v>2020</v>
      </c>
      <c r="BG4763" s="10" t="s">
        <v>45</v>
      </c>
      <c r="BH4763" s="58" t="s">
        <v>177</v>
      </c>
      <c r="BI4763" s="10" t="s">
        <v>3</v>
      </c>
      <c r="BJ4763" s="10">
        <v>149.69999999999999</v>
      </c>
      <c r="BK4763" s="10" t="s">
        <v>49</v>
      </c>
    </row>
    <row r="4764" spans="57:63" hidden="1" x14ac:dyDescent="0.3">
      <c r="BE4764" s="9" t="s">
        <v>33</v>
      </c>
      <c r="BF4764" s="9">
        <v>2020</v>
      </c>
      <c r="BG4764" s="9" t="s">
        <v>45</v>
      </c>
      <c r="BH4764" s="59" t="s">
        <v>177</v>
      </c>
      <c r="BI4764" s="9" t="s">
        <v>4</v>
      </c>
      <c r="BJ4764" s="9">
        <v>195.5</v>
      </c>
      <c r="BK4764" s="9" t="s">
        <v>49</v>
      </c>
    </row>
    <row r="4765" spans="57:63" hidden="1" x14ac:dyDescent="0.3">
      <c r="BE4765" s="10" t="s">
        <v>33</v>
      </c>
      <c r="BF4765" s="10">
        <v>2020</v>
      </c>
      <c r="BG4765" s="10" t="s">
        <v>45</v>
      </c>
      <c r="BH4765" s="58" t="s">
        <v>177</v>
      </c>
      <c r="BI4765" s="10" t="s">
        <v>5</v>
      </c>
      <c r="BJ4765" s="10">
        <v>176.9</v>
      </c>
      <c r="BK4765" s="10" t="s">
        <v>49</v>
      </c>
    </row>
    <row r="4766" spans="57:63" hidden="1" x14ac:dyDescent="0.3">
      <c r="BE4766" s="9" t="s">
        <v>33</v>
      </c>
      <c r="BF4766" s="9">
        <v>2020</v>
      </c>
      <c r="BG4766" s="9" t="s">
        <v>45</v>
      </c>
      <c r="BH4766" s="59" t="s">
        <v>177</v>
      </c>
      <c r="BI4766" s="9" t="s">
        <v>6</v>
      </c>
      <c r="BJ4766" s="9">
        <v>153.9</v>
      </c>
      <c r="BK4766" s="9" t="s">
        <v>49</v>
      </c>
    </row>
    <row r="4767" spans="57:63" hidden="1" x14ac:dyDescent="0.3">
      <c r="BE4767" s="10" t="s">
        <v>33</v>
      </c>
      <c r="BF4767" s="10">
        <v>2020</v>
      </c>
      <c r="BG4767" s="10" t="s">
        <v>45</v>
      </c>
      <c r="BH4767" s="58" t="s">
        <v>177</v>
      </c>
      <c r="BI4767" s="10" t="s">
        <v>7</v>
      </c>
      <c r="BJ4767" s="10">
        <v>138</v>
      </c>
      <c r="BK4767" s="10" t="s">
        <v>49</v>
      </c>
    </row>
    <row r="4768" spans="57:63" hidden="1" x14ac:dyDescent="0.3">
      <c r="BE4768" s="9" t="s">
        <v>33</v>
      </c>
      <c r="BF4768" s="9">
        <v>2020</v>
      </c>
      <c r="BG4768" s="9" t="s">
        <v>45</v>
      </c>
      <c r="BH4768" s="59" t="s">
        <v>177</v>
      </c>
      <c r="BI4768" s="9" t="s">
        <v>8</v>
      </c>
      <c r="BJ4768" s="9">
        <v>150.5</v>
      </c>
      <c r="BK4768" s="9" t="s">
        <v>49</v>
      </c>
    </row>
    <row r="4769" spans="57:63" hidden="1" x14ac:dyDescent="0.3">
      <c r="BE4769" s="10" t="s">
        <v>33</v>
      </c>
      <c r="BF4769" s="10">
        <v>2020</v>
      </c>
      <c r="BG4769" s="10" t="s">
        <v>45</v>
      </c>
      <c r="BH4769" s="58" t="s">
        <v>177</v>
      </c>
      <c r="BI4769" s="10" t="s">
        <v>9</v>
      </c>
      <c r="BJ4769" s="10">
        <v>245.3</v>
      </c>
      <c r="BK4769" s="10" t="s">
        <v>49</v>
      </c>
    </row>
    <row r="4770" spans="57:63" hidden="1" x14ac:dyDescent="0.3">
      <c r="BE4770" s="9" t="s">
        <v>33</v>
      </c>
      <c r="BF4770" s="9">
        <v>2020</v>
      </c>
      <c r="BG4770" s="9" t="s">
        <v>45</v>
      </c>
      <c r="BH4770" s="59" t="s">
        <v>177</v>
      </c>
      <c r="BI4770" s="9" t="s">
        <v>10</v>
      </c>
      <c r="BJ4770" s="9">
        <v>158.69999999999999</v>
      </c>
      <c r="BK4770" s="9" t="s">
        <v>49</v>
      </c>
    </row>
    <row r="4771" spans="57:63" hidden="1" x14ac:dyDescent="0.3">
      <c r="BE4771" s="10" t="s">
        <v>33</v>
      </c>
      <c r="BF4771" s="10">
        <v>2020</v>
      </c>
      <c r="BG4771" s="10" t="s">
        <v>45</v>
      </c>
      <c r="BH4771" s="58" t="s">
        <v>177</v>
      </c>
      <c r="BI4771" s="10" t="s">
        <v>11</v>
      </c>
      <c r="BJ4771" s="10">
        <v>117.2</v>
      </c>
      <c r="BK4771" s="10" t="s">
        <v>49</v>
      </c>
    </row>
    <row r="4772" spans="57:63" hidden="1" x14ac:dyDescent="0.3">
      <c r="BE4772" s="9" t="s">
        <v>33</v>
      </c>
      <c r="BF4772" s="9">
        <v>2020</v>
      </c>
      <c r="BG4772" s="9" t="s">
        <v>45</v>
      </c>
      <c r="BH4772" s="59" t="s">
        <v>177</v>
      </c>
      <c r="BI4772" s="9" t="s">
        <v>12</v>
      </c>
      <c r="BJ4772" s="9">
        <v>161.4</v>
      </c>
      <c r="BK4772" s="9" t="s">
        <v>49</v>
      </c>
    </row>
    <row r="4773" spans="57:63" hidden="1" x14ac:dyDescent="0.3">
      <c r="BE4773" s="10" t="s">
        <v>33</v>
      </c>
      <c r="BF4773" s="10">
        <v>2020</v>
      </c>
      <c r="BG4773" s="10" t="s">
        <v>45</v>
      </c>
      <c r="BH4773" s="58" t="s">
        <v>177</v>
      </c>
      <c r="BI4773" s="10" t="s">
        <v>14</v>
      </c>
      <c r="BJ4773" s="10">
        <v>165.1</v>
      </c>
      <c r="BK4773" s="10" t="s">
        <v>49</v>
      </c>
    </row>
    <row r="4774" spans="57:63" hidden="1" x14ac:dyDescent="0.3">
      <c r="BE4774" s="9" t="s">
        <v>33</v>
      </c>
      <c r="BF4774" s="9">
        <v>2020</v>
      </c>
      <c r="BG4774" s="9" t="s">
        <v>45</v>
      </c>
      <c r="BH4774" s="59" t="s">
        <v>177</v>
      </c>
      <c r="BI4774" s="9" t="s">
        <v>15</v>
      </c>
      <c r="BJ4774" s="9">
        <v>167</v>
      </c>
      <c r="BK4774" s="9" t="s">
        <v>49</v>
      </c>
    </row>
    <row r="4775" spans="57:63" hidden="1" x14ac:dyDescent="0.3">
      <c r="BE4775" s="10" t="s">
        <v>33</v>
      </c>
      <c r="BF4775" s="10">
        <v>2020</v>
      </c>
      <c r="BG4775" s="10" t="s">
        <v>45</v>
      </c>
      <c r="BH4775" s="58" t="s">
        <v>177</v>
      </c>
      <c r="BI4775" s="10" t="s">
        <v>20</v>
      </c>
      <c r="BJ4775" s="10">
        <v>158</v>
      </c>
      <c r="BK4775" s="10" t="s">
        <v>77</v>
      </c>
    </row>
    <row r="4776" spans="57:63" hidden="1" x14ac:dyDescent="0.3">
      <c r="BE4776" s="9" t="s">
        <v>33</v>
      </c>
      <c r="BF4776" s="9">
        <v>2020</v>
      </c>
      <c r="BG4776" s="9" t="s">
        <v>45</v>
      </c>
      <c r="BH4776" s="59" t="s">
        <v>177</v>
      </c>
      <c r="BI4776" s="9" t="s">
        <v>21</v>
      </c>
      <c r="BJ4776" s="9">
        <v>137.30000000000001</v>
      </c>
      <c r="BK4776" s="9" t="s">
        <v>77</v>
      </c>
    </row>
    <row r="4777" spans="57:63" hidden="1" x14ac:dyDescent="0.3">
      <c r="BE4777" s="10" t="s">
        <v>33</v>
      </c>
      <c r="BF4777" s="10">
        <v>2020</v>
      </c>
      <c r="BG4777" s="10" t="s">
        <v>45</v>
      </c>
      <c r="BH4777" s="58" t="s">
        <v>177</v>
      </c>
      <c r="BI4777" s="10" t="s">
        <v>22</v>
      </c>
      <c r="BJ4777" s="10">
        <v>145.1</v>
      </c>
      <c r="BK4777" s="10" t="s">
        <v>77</v>
      </c>
    </row>
    <row r="4778" spans="57:63" hidden="1" x14ac:dyDescent="0.3">
      <c r="BE4778" s="9" t="s">
        <v>33</v>
      </c>
      <c r="BF4778" s="9">
        <v>2020</v>
      </c>
      <c r="BG4778" s="9" t="s">
        <v>45</v>
      </c>
      <c r="BH4778" s="59" t="s">
        <v>177</v>
      </c>
      <c r="BI4778" s="9" t="s">
        <v>23</v>
      </c>
      <c r="BJ4778" s="9">
        <v>152</v>
      </c>
      <c r="BK4778" s="9" t="s">
        <v>23</v>
      </c>
    </row>
    <row r="4779" spans="57:63" hidden="1" x14ac:dyDescent="0.3">
      <c r="BE4779" s="10" t="s">
        <v>33</v>
      </c>
      <c r="BF4779" s="10">
        <v>2020</v>
      </c>
      <c r="BG4779" s="10" t="s">
        <v>45</v>
      </c>
      <c r="BH4779" s="58" t="s">
        <v>177</v>
      </c>
      <c r="BI4779" s="10" t="s">
        <v>24</v>
      </c>
      <c r="BJ4779" s="10">
        <v>135.19999999999999</v>
      </c>
      <c r="BK4779" s="10" t="s">
        <v>77</v>
      </c>
    </row>
    <row r="4780" spans="57:63" hidden="1" x14ac:dyDescent="0.3">
      <c r="BE4780" s="9" t="s">
        <v>34</v>
      </c>
      <c r="BF4780" s="9">
        <v>2020</v>
      </c>
      <c r="BG4780" s="9" t="s">
        <v>45</v>
      </c>
      <c r="BH4780" s="59" t="s">
        <v>177</v>
      </c>
      <c r="BI4780" s="9" t="s">
        <v>3</v>
      </c>
      <c r="BJ4780" s="9">
        <v>146.80000000000001</v>
      </c>
      <c r="BK4780" s="9" t="s">
        <v>49</v>
      </c>
    </row>
    <row r="4781" spans="57:63" hidden="1" x14ac:dyDescent="0.3">
      <c r="BE4781" s="10" t="s">
        <v>34</v>
      </c>
      <c r="BF4781" s="10">
        <v>2020</v>
      </c>
      <c r="BG4781" s="10" t="s">
        <v>45</v>
      </c>
      <c r="BH4781" s="58" t="s">
        <v>177</v>
      </c>
      <c r="BI4781" s="10" t="s">
        <v>4</v>
      </c>
      <c r="BJ4781" s="10">
        <v>191</v>
      </c>
      <c r="BK4781" s="10" t="s">
        <v>49</v>
      </c>
    </row>
    <row r="4782" spans="57:63" hidden="1" x14ac:dyDescent="0.3">
      <c r="BE4782" s="9" t="s">
        <v>34</v>
      </c>
      <c r="BF4782" s="9">
        <v>2020</v>
      </c>
      <c r="BG4782" s="9" t="s">
        <v>45</v>
      </c>
      <c r="BH4782" s="59" t="s">
        <v>177</v>
      </c>
      <c r="BI4782" s="9" t="s">
        <v>5</v>
      </c>
      <c r="BJ4782" s="9">
        <v>173.6</v>
      </c>
      <c r="BK4782" s="9" t="s">
        <v>49</v>
      </c>
    </row>
    <row r="4783" spans="57:63" hidden="1" x14ac:dyDescent="0.3">
      <c r="BE4783" s="10" t="s">
        <v>34</v>
      </c>
      <c r="BF4783" s="10">
        <v>2020</v>
      </c>
      <c r="BG4783" s="10" t="s">
        <v>45</v>
      </c>
      <c r="BH4783" s="58" t="s">
        <v>177</v>
      </c>
      <c r="BI4783" s="10" t="s">
        <v>6</v>
      </c>
      <c r="BJ4783" s="10">
        <v>153.80000000000001</v>
      </c>
      <c r="BK4783" s="10" t="s">
        <v>49</v>
      </c>
    </row>
    <row r="4784" spans="57:63" hidden="1" x14ac:dyDescent="0.3">
      <c r="BE4784" s="9" t="s">
        <v>34</v>
      </c>
      <c r="BF4784" s="9">
        <v>2020</v>
      </c>
      <c r="BG4784" s="9" t="s">
        <v>45</v>
      </c>
      <c r="BH4784" s="59" t="s">
        <v>177</v>
      </c>
      <c r="BI4784" s="9" t="s">
        <v>7</v>
      </c>
      <c r="BJ4784" s="9">
        <v>142.69999999999999</v>
      </c>
      <c r="BK4784" s="9" t="s">
        <v>49</v>
      </c>
    </row>
    <row r="4785" spans="57:63" hidden="1" x14ac:dyDescent="0.3">
      <c r="BE4785" s="10" t="s">
        <v>34</v>
      </c>
      <c r="BF4785" s="10">
        <v>2020</v>
      </c>
      <c r="BG4785" s="10" t="s">
        <v>45</v>
      </c>
      <c r="BH4785" s="58" t="s">
        <v>177</v>
      </c>
      <c r="BI4785" s="10" t="s">
        <v>8</v>
      </c>
      <c r="BJ4785" s="10">
        <v>148.4</v>
      </c>
      <c r="BK4785" s="10" t="s">
        <v>49</v>
      </c>
    </row>
    <row r="4786" spans="57:63" hidden="1" x14ac:dyDescent="0.3">
      <c r="BE4786" s="9" t="s">
        <v>34</v>
      </c>
      <c r="BF4786" s="9">
        <v>2020</v>
      </c>
      <c r="BG4786" s="9" t="s">
        <v>45</v>
      </c>
      <c r="BH4786" s="59" t="s">
        <v>177</v>
      </c>
      <c r="BI4786" s="9" t="s">
        <v>9</v>
      </c>
      <c r="BJ4786" s="9">
        <v>230</v>
      </c>
      <c r="BK4786" s="9" t="s">
        <v>49</v>
      </c>
    </row>
    <row r="4787" spans="57:63" hidden="1" x14ac:dyDescent="0.3">
      <c r="BE4787" s="10" t="s">
        <v>34</v>
      </c>
      <c r="BF4787" s="10">
        <v>2020</v>
      </c>
      <c r="BG4787" s="10" t="s">
        <v>45</v>
      </c>
      <c r="BH4787" s="58" t="s">
        <v>177</v>
      </c>
      <c r="BI4787" s="10" t="s">
        <v>10</v>
      </c>
      <c r="BJ4787" s="10">
        <v>156.80000000000001</v>
      </c>
      <c r="BK4787" s="10" t="s">
        <v>49</v>
      </c>
    </row>
    <row r="4788" spans="57:63" hidden="1" x14ac:dyDescent="0.3">
      <c r="BE4788" s="9" t="s">
        <v>34</v>
      </c>
      <c r="BF4788" s="9">
        <v>2020</v>
      </c>
      <c r="BG4788" s="9" t="s">
        <v>45</v>
      </c>
      <c r="BH4788" s="59" t="s">
        <v>177</v>
      </c>
      <c r="BI4788" s="9" t="s">
        <v>11</v>
      </c>
      <c r="BJ4788" s="9">
        <v>115.7</v>
      </c>
      <c r="BK4788" s="9" t="s">
        <v>49</v>
      </c>
    </row>
    <row r="4789" spans="57:63" hidden="1" x14ac:dyDescent="0.3">
      <c r="BE4789" s="10" t="s">
        <v>34</v>
      </c>
      <c r="BF4789" s="10">
        <v>2020</v>
      </c>
      <c r="BG4789" s="10" t="s">
        <v>45</v>
      </c>
      <c r="BH4789" s="58" t="s">
        <v>177</v>
      </c>
      <c r="BI4789" s="10" t="s">
        <v>12</v>
      </c>
      <c r="BJ4789" s="10">
        <v>161.80000000000001</v>
      </c>
      <c r="BK4789" s="10" t="s">
        <v>49</v>
      </c>
    </row>
    <row r="4790" spans="57:63" hidden="1" x14ac:dyDescent="0.3">
      <c r="BE4790" s="9" t="s">
        <v>34</v>
      </c>
      <c r="BF4790" s="9">
        <v>2020</v>
      </c>
      <c r="BG4790" s="9" t="s">
        <v>45</v>
      </c>
      <c r="BH4790" s="59" t="s">
        <v>177</v>
      </c>
      <c r="BI4790" s="9" t="s">
        <v>14</v>
      </c>
      <c r="BJ4790" s="9">
        <v>163.80000000000001</v>
      </c>
      <c r="BK4790" s="9" t="s">
        <v>49</v>
      </c>
    </row>
    <row r="4791" spans="57:63" hidden="1" x14ac:dyDescent="0.3">
      <c r="BE4791" s="10" t="s">
        <v>34</v>
      </c>
      <c r="BF4791" s="10">
        <v>2020</v>
      </c>
      <c r="BG4791" s="10" t="s">
        <v>45</v>
      </c>
      <c r="BH4791" s="58" t="s">
        <v>177</v>
      </c>
      <c r="BI4791" s="10" t="s">
        <v>15</v>
      </c>
      <c r="BJ4791" s="10">
        <v>164.7</v>
      </c>
      <c r="BK4791" s="10" t="s">
        <v>49</v>
      </c>
    </row>
    <row r="4792" spans="57:63" hidden="1" x14ac:dyDescent="0.3">
      <c r="BE4792" s="9" t="s">
        <v>34</v>
      </c>
      <c r="BF4792" s="9">
        <v>2020</v>
      </c>
      <c r="BG4792" s="9" t="s">
        <v>45</v>
      </c>
      <c r="BH4792" s="59" t="s">
        <v>177</v>
      </c>
      <c r="BI4792" s="9" t="s">
        <v>20</v>
      </c>
      <c r="BJ4792" s="9">
        <v>158</v>
      </c>
      <c r="BK4792" s="9" t="s">
        <v>77</v>
      </c>
    </row>
    <row r="4793" spans="57:63" hidden="1" x14ac:dyDescent="0.3">
      <c r="BE4793" s="10" t="s">
        <v>34</v>
      </c>
      <c r="BF4793" s="10">
        <v>2020</v>
      </c>
      <c r="BG4793" s="10" t="s">
        <v>45</v>
      </c>
      <c r="BH4793" s="58" t="s">
        <v>177</v>
      </c>
      <c r="BI4793" s="10" t="s">
        <v>21</v>
      </c>
      <c r="BJ4793" s="10">
        <v>143.6</v>
      </c>
      <c r="BK4793" s="10" t="s">
        <v>77</v>
      </c>
    </row>
    <row r="4794" spans="57:63" hidden="1" x14ac:dyDescent="0.3">
      <c r="BE4794" s="9" t="s">
        <v>34</v>
      </c>
      <c r="BF4794" s="9">
        <v>2020</v>
      </c>
      <c r="BG4794" s="9" t="s">
        <v>45</v>
      </c>
      <c r="BH4794" s="59" t="s">
        <v>177</v>
      </c>
      <c r="BI4794" s="9" t="s">
        <v>22</v>
      </c>
      <c r="BJ4794" s="9">
        <v>149.19999999999999</v>
      </c>
      <c r="BK4794" s="9" t="s">
        <v>77</v>
      </c>
    </row>
    <row r="4795" spans="57:63" hidden="1" x14ac:dyDescent="0.3">
      <c r="BE4795" s="10" t="s">
        <v>34</v>
      </c>
      <c r="BF4795" s="10">
        <v>2020</v>
      </c>
      <c r="BG4795" s="10" t="s">
        <v>45</v>
      </c>
      <c r="BH4795" s="58" t="s">
        <v>177</v>
      </c>
      <c r="BI4795" s="10" t="s">
        <v>23</v>
      </c>
      <c r="BJ4795" s="10">
        <v>157.19999999999999</v>
      </c>
      <c r="BK4795" s="10" t="s">
        <v>23</v>
      </c>
    </row>
    <row r="4796" spans="57:63" hidden="1" x14ac:dyDescent="0.3">
      <c r="BE4796" s="9" t="s">
        <v>34</v>
      </c>
      <c r="BF4796" s="9">
        <v>2020</v>
      </c>
      <c r="BG4796" s="9" t="s">
        <v>45</v>
      </c>
      <c r="BH4796" s="59" t="s">
        <v>177</v>
      </c>
      <c r="BI4796" s="9" t="s">
        <v>24</v>
      </c>
      <c r="BJ4796" s="9">
        <v>140.4</v>
      </c>
      <c r="BK4796" s="9" t="s">
        <v>77</v>
      </c>
    </row>
    <row r="4797" spans="57:63" hidden="1" x14ac:dyDescent="0.3">
      <c r="BE4797" s="10" t="s">
        <v>30</v>
      </c>
      <c r="BF4797" s="10">
        <v>2020</v>
      </c>
      <c r="BG4797" s="10" t="s">
        <v>46</v>
      </c>
      <c r="BH4797" s="58" t="s">
        <v>178</v>
      </c>
      <c r="BI4797" s="10" t="s">
        <v>3</v>
      </c>
      <c r="BJ4797" s="10">
        <v>144.6</v>
      </c>
      <c r="BK4797" s="10" t="s">
        <v>49</v>
      </c>
    </row>
    <row r="4798" spans="57:63" hidden="1" x14ac:dyDescent="0.3">
      <c r="BE4798" s="9" t="s">
        <v>30</v>
      </c>
      <c r="BF4798" s="9">
        <v>2020</v>
      </c>
      <c r="BG4798" s="9" t="s">
        <v>46</v>
      </c>
      <c r="BH4798" s="59" t="s">
        <v>178</v>
      </c>
      <c r="BI4798" s="9" t="s">
        <v>4</v>
      </c>
      <c r="BJ4798" s="9">
        <v>188.5</v>
      </c>
      <c r="BK4798" s="9" t="s">
        <v>49</v>
      </c>
    </row>
    <row r="4799" spans="57:63" hidden="1" x14ac:dyDescent="0.3">
      <c r="BE4799" s="10" t="s">
        <v>30</v>
      </c>
      <c r="BF4799" s="10">
        <v>2020</v>
      </c>
      <c r="BG4799" s="10" t="s">
        <v>46</v>
      </c>
      <c r="BH4799" s="58" t="s">
        <v>178</v>
      </c>
      <c r="BI4799" s="10" t="s">
        <v>5</v>
      </c>
      <c r="BJ4799" s="10">
        <v>173.4</v>
      </c>
      <c r="BK4799" s="10" t="s">
        <v>49</v>
      </c>
    </row>
    <row r="4800" spans="57:63" hidden="1" x14ac:dyDescent="0.3">
      <c r="BE4800" s="9" t="s">
        <v>30</v>
      </c>
      <c r="BF4800" s="9">
        <v>2020</v>
      </c>
      <c r="BG4800" s="9" t="s">
        <v>46</v>
      </c>
      <c r="BH4800" s="59" t="s">
        <v>178</v>
      </c>
      <c r="BI4800" s="9" t="s">
        <v>6</v>
      </c>
      <c r="BJ4800" s="9">
        <v>154</v>
      </c>
      <c r="BK4800" s="9" t="s">
        <v>49</v>
      </c>
    </row>
    <row r="4801" spans="57:63" hidden="1" x14ac:dyDescent="0.3">
      <c r="BE4801" s="10" t="s">
        <v>30</v>
      </c>
      <c r="BF4801" s="10">
        <v>2020</v>
      </c>
      <c r="BG4801" s="10" t="s">
        <v>46</v>
      </c>
      <c r="BH4801" s="58" t="s">
        <v>178</v>
      </c>
      <c r="BI4801" s="10" t="s">
        <v>7</v>
      </c>
      <c r="BJ4801" s="10">
        <v>150</v>
      </c>
      <c r="BK4801" s="10" t="s">
        <v>49</v>
      </c>
    </row>
    <row r="4802" spans="57:63" hidden="1" x14ac:dyDescent="0.3">
      <c r="BE4802" s="9" t="s">
        <v>30</v>
      </c>
      <c r="BF4802" s="9">
        <v>2020</v>
      </c>
      <c r="BG4802" s="9" t="s">
        <v>46</v>
      </c>
      <c r="BH4802" s="59" t="s">
        <v>178</v>
      </c>
      <c r="BI4802" s="9" t="s">
        <v>8</v>
      </c>
      <c r="BJ4802" s="9">
        <v>145.9</v>
      </c>
      <c r="BK4802" s="9" t="s">
        <v>49</v>
      </c>
    </row>
    <row r="4803" spans="57:63" hidden="1" x14ac:dyDescent="0.3">
      <c r="BE4803" s="10" t="s">
        <v>30</v>
      </c>
      <c r="BF4803" s="10">
        <v>2020</v>
      </c>
      <c r="BG4803" s="10" t="s">
        <v>46</v>
      </c>
      <c r="BH4803" s="58" t="s">
        <v>178</v>
      </c>
      <c r="BI4803" s="10" t="s">
        <v>9</v>
      </c>
      <c r="BJ4803" s="10">
        <v>225.2</v>
      </c>
      <c r="BK4803" s="10" t="s">
        <v>49</v>
      </c>
    </row>
    <row r="4804" spans="57:63" hidden="1" x14ac:dyDescent="0.3">
      <c r="BE4804" s="9" t="s">
        <v>30</v>
      </c>
      <c r="BF4804" s="9">
        <v>2020</v>
      </c>
      <c r="BG4804" s="9" t="s">
        <v>46</v>
      </c>
      <c r="BH4804" s="59" t="s">
        <v>178</v>
      </c>
      <c r="BI4804" s="9" t="s">
        <v>10</v>
      </c>
      <c r="BJ4804" s="9">
        <v>159.5</v>
      </c>
      <c r="BK4804" s="9" t="s">
        <v>49</v>
      </c>
    </row>
    <row r="4805" spans="57:63" hidden="1" x14ac:dyDescent="0.3">
      <c r="BE4805" s="10" t="s">
        <v>30</v>
      </c>
      <c r="BF4805" s="10">
        <v>2020</v>
      </c>
      <c r="BG4805" s="10" t="s">
        <v>46</v>
      </c>
      <c r="BH4805" s="58" t="s">
        <v>178</v>
      </c>
      <c r="BI4805" s="10" t="s">
        <v>11</v>
      </c>
      <c r="BJ4805" s="10">
        <v>114.4</v>
      </c>
      <c r="BK4805" s="10" t="s">
        <v>49</v>
      </c>
    </row>
    <row r="4806" spans="57:63" hidden="1" x14ac:dyDescent="0.3">
      <c r="BE4806" s="9" t="s">
        <v>30</v>
      </c>
      <c r="BF4806" s="9">
        <v>2020</v>
      </c>
      <c r="BG4806" s="9" t="s">
        <v>46</v>
      </c>
      <c r="BH4806" s="59" t="s">
        <v>178</v>
      </c>
      <c r="BI4806" s="9" t="s">
        <v>12</v>
      </c>
      <c r="BJ4806" s="9">
        <v>163.5</v>
      </c>
      <c r="BK4806" s="9" t="s">
        <v>49</v>
      </c>
    </row>
    <row r="4807" spans="57:63" hidden="1" x14ac:dyDescent="0.3">
      <c r="BE4807" s="10" t="s">
        <v>30</v>
      </c>
      <c r="BF4807" s="10">
        <v>2020</v>
      </c>
      <c r="BG4807" s="10" t="s">
        <v>46</v>
      </c>
      <c r="BH4807" s="58" t="s">
        <v>178</v>
      </c>
      <c r="BI4807" s="10" t="s">
        <v>14</v>
      </c>
      <c r="BJ4807" s="10">
        <v>163.6</v>
      </c>
      <c r="BK4807" s="10" t="s">
        <v>49</v>
      </c>
    </row>
    <row r="4808" spans="57:63" hidden="1" x14ac:dyDescent="0.3">
      <c r="BE4808" s="9" t="s">
        <v>30</v>
      </c>
      <c r="BF4808" s="9">
        <v>2020</v>
      </c>
      <c r="BG4808" s="9" t="s">
        <v>46</v>
      </c>
      <c r="BH4808" s="59" t="s">
        <v>178</v>
      </c>
      <c r="BI4808" s="9" t="s">
        <v>15</v>
      </c>
      <c r="BJ4808" s="9">
        <v>164.5</v>
      </c>
      <c r="BK4808" s="9" t="s">
        <v>49</v>
      </c>
    </row>
    <row r="4809" spans="57:63" hidden="1" x14ac:dyDescent="0.3">
      <c r="BE4809" s="10" t="s">
        <v>30</v>
      </c>
      <c r="BF4809" s="10">
        <v>2020</v>
      </c>
      <c r="BG4809" s="10" t="s">
        <v>46</v>
      </c>
      <c r="BH4809" s="58" t="s">
        <v>178</v>
      </c>
      <c r="BI4809" s="10" t="s">
        <v>20</v>
      </c>
      <c r="BJ4809" s="10" t="s">
        <v>32</v>
      </c>
      <c r="BK4809" s="10" t="s">
        <v>77</v>
      </c>
    </row>
    <row r="4810" spans="57:63" hidden="1" x14ac:dyDescent="0.3">
      <c r="BE4810" s="9" t="s">
        <v>30</v>
      </c>
      <c r="BF4810" s="9">
        <v>2020</v>
      </c>
      <c r="BG4810" s="9" t="s">
        <v>46</v>
      </c>
      <c r="BH4810" s="59" t="s">
        <v>178</v>
      </c>
      <c r="BI4810" s="9" t="s">
        <v>21</v>
      </c>
      <c r="BJ4810" s="9">
        <v>148.69999999999999</v>
      </c>
      <c r="BK4810" s="9" t="s">
        <v>77</v>
      </c>
    </row>
    <row r="4811" spans="57:63" hidden="1" x14ac:dyDescent="0.3">
      <c r="BE4811" s="10" t="s">
        <v>30</v>
      </c>
      <c r="BF4811" s="10">
        <v>2020</v>
      </c>
      <c r="BG4811" s="10" t="s">
        <v>46</v>
      </c>
      <c r="BH4811" s="58" t="s">
        <v>178</v>
      </c>
      <c r="BI4811" s="10" t="s">
        <v>22</v>
      </c>
      <c r="BJ4811" s="10">
        <v>153.4</v>
      </c>
      <c r="BK4811" s="10" t="s">
        <v>77</v>
      </c>
    </row>
    <row r="4812" spans="57:63" hidden="1" x14ac:dyDescent="0.3">
      <c r="BE4812" s="9" t="s">
        <v>30</v>
      </c>
      <c r="BF4812" s="9">
        <v>2020</v>
      </c>
      <c r="BG4812" s="9" t="s">
        <v>46</v>
      </c>
      <c r="BH4812" s="59" t="s">
        <v>178</v>
      </c>
      <c r="BI4812" s="9" t="s">
        <v>23</v>
      </c>
      <c r="BJ4812" s="9">
        <v>161.6</v>
      </c>
      <c r="BK4812" s="9" t="s">
        <v>23</v>
      </c>
    </row>
    <row r="4813" spans="57:63" hidden="1" x14ac:dyDescent="0.3">
      <c r="BE4813" s="10" t="s">
        <v>30</v>
      </c>
      <c r="BF4813" s="10">
        <v>2020</v>
      </c>
      <c r="BG4813" s="10" t="s">
        <v>46</v>
      </c>
      <c r="BH4813" s="58" t="s">
        <v>178</v>
      </c>
      <c r="BI4813" s="10" t="s">
        <v>24</v>
      </c>
      <c r="BJ4813" s="10">
        <v>146.4</v>
      </c>
      <c r="BK4813" s="10" t="s">
        <v>77</v>
      </c>
    </row>
    <row r="4814" spans="57:63" hidden="1" x14ac:dyDescent="0.3">
      <c r="BE4814" s="9" t="s">
        <v>33</v>
      </c>
      <c r="BF4814" s="9">
        <v>2020</v>
      </c>
      <c r="BG4814" s="9" t="s">
        <v>46</v>
      </c>
      <c r="BH4814" s="59" t="s">
        <v>178</v>
      </c>
      <c r="BI4814" s="9" t="s">
        <v>3</v>
      </c>
      <c r="BJ4814" s="9">
        <v>149</v>
      </c>
      <c r="BK4814" s="9" t="s">
        <v>49</v>
      </c>
    </row>
    <row r="4815" spans="57:63" hidden="1" x14ac:dyDescent="0.3">
      <c r="BE4815" s="10" t="s">
        <v>33</v>
      </c>
      <c r="BF4815" s="10">
        <v>2020</v>
      </c>
      <c r="BG4815" s="10" t="s">
        <v>46</v>
      </c>
      <c r="BH4815" s="58" t="s">
        <v>178</v>
      </c>
      <c r="BI4815" s="10" t="s">
        <v>4</v>
      </c>
      <c r="BJ4815" s="10">
        <v>195.7</v>
      </c>
      <c r="BK4815" s="10" t="s">
        <v>49</v>
      </c>
    </row>
    <row r="4816" spans="57:63" hidden="1" x14ac:dyDescent="0.3">
      <c r="BE4816" s="9" t="s">
        <v>33</v>
      </c>
      <c r="BF4816" s="9">
        <v>2020</v>
      </c>
      <c r="BG4816" s="9" t="s">
        <v>46</v>
      </c>
      <c r="BH4816" s="59" t="s">
        <v>178</v>
      </c>
      <c r="BI4816" s="9" t="s">
        <v>5</v>
      </c>
      <c r="BJ4816" s="9">
        <v>178.3</v>
      </c>
      <c r="BK4816" s="9" t="s">
        <v>49</v>
      </c>
    </row>
    <row r="4817" spans="57:63" hidden="1" x14ac:dyDescent="0.3">
      <c r="BE4817" s="10" t="s">
        <v>33</v>
      </c>
      <c r="BF4817" s="10">
        <v>2020</v>
      </c>
      <c r="BG4817" s="10" t="s">
        <v>46</v>
      </c>
      <c r="BH4817" s="58" t="s">
        <v>178</v>
      </c>
      <c r="BI4817" s="10" t="s">
        <v>6</v>
      </c>
      <c r="BJ4817" s="10">
        <v>154.19999999999999</v>
      </c>
      <c r="BK4817" s="10" t="s">
        <v>49</v>
      </c>
    </row>
    <row r="4818" spans="57:63" hidden="1" x14ac:dyDescent="0.3">
      <c r="BE4818" s="9" t="s">
        <v>33</v>
      </c>
      <c r="BF4818" s="9">
        <v>2020</v>
      </c>
      <c r="BG4818" s="9" t="s">
        <v>46</v>
      </c>
      <c r="BH4818" s="59" t="s">
        <v>178</v>
      </c>
      <c r="BI4818" s="9" t="s">
        <v>7</v>
      </c>
      <c r="BJ4818" s="9">
        <v>140.69999999999999</v>
      </c>
      <c r="BK4818" s="9" t="s">
        <v>49</v>
      </c>
    </row>
    <row r="4819" spans="57:63" hidden="1" x14ac:dyDescent="0.3">
      <c r="BE4819" s="10" t="s">
        <v>33</v>
      </c>
      <c r="BF4819" s="10">
        <v>2020</v>
      </c>
      <c r="BG4819" s="10" t="s">
        <v>46</v>
      </c>
      <c r="BH4819" s="58" t="s">
        <v>178</v>
      </c>
      <c r="BI4819" s="10" t="s">
        <v>8</v>
      </c>
      <c r="BJ4819" s="10">
        <v>149.69999999999999</v>
      </c>
      <c r="BK4819" s="10" t="s">
        <v>49</v>
      </c>
    </row>
    <row r="4820" spans="57:63" hidden="1" x14ac:dyDescent="0.3">
      <c r="BE4820" s="9" t="s">
        <v>33</v>
      </c>
      <c r="BF4820" s="9">
        <v>2020</v>
      </c>
      <c r="BG4820" s="9" t="s">
        <v>46</v>
      </c>
      <c r="BH4820" s="59" t="s">
        <v>178</v>
      </c>
      <c r="BI4820" s="9" t="s">
        <v>9</v>
      </c>
      <c r="BJ4820" s="9">
        <v>240.9</v>
      </c>
      <c r="BK4820" s="9" t="s">
        <v>49</v>
      </c>
    </row>
    <row r="4821" spans="57:63" hidden="1" x14ac:dyDescent="0.3">
      <c r="BE4821" s="10" t="s">
        <v>33</v>
      </c>
      <c r="BF4821" s="10">
        <v>2020</v>
      </c>
      <c r="BG4821" s="10" t="s">
        <v>46</v>
      </c>
      <c r="BH4821" s="58" t="s">
        <v>178</v>
      </c>
      <c r="BI4821" s="10" t="s">
        <v>10</v>
      </c>
      <c r="BJ4821" s="10">
        <v>161.5</v>
      </c>
      <c r="BK4821" s="10" t="s">
        <v>49</v>
      </c>
    </row>
    <row r="4822" spans="57:63" hidden="1" x14ac:dyDescent="0.3">
      <c r="BE4822" s="9" t="s">
        <v>33</v>
      </c>
      <c r="BF4822" s="9">
        <v>2020</v>
      </c>
      <c r="BG4822" s="9" t="s">
        <v>46</v>
      </c>
      <c r="BH4822" s="59" t="s">
        <v>178</v>
      </c>
      <c r="BI4822" s="9" t="s">
        <v>11</v>
      </c>
      <c r="BJ4822" s="9">
        <v>117.1</v>
      </c>
      <c r="BK4822" s="9" t="s">
        <v>49</v>
      </c>
    </row>
    <row r="4823" spans="57:63" hidden="1" x14ac:dyDescent="0.3">
      <c r="BE4823" s="10" t="s">
        <v>33</v>
      </c>
      <c r="BF4823" s="10">
        <v>2020</v>
      </c>
      <c r="BG4823" s="10" t="s">
        <v>46</v>
      </c>
      <c r="BH4823" s="58" t="s">
        <v>178</v>
      </c>
      <c r="BI4823" s="10" t="s">
        <v>12</v>
      </c>
      <c r="BJ4823" s="10">
        <v>161.9</v>
      </c>
      <c r="BK4823" s="10" t="s">
        <v>49</v>
      </c>
    </row>
    <row r="4824" spans="57:63" hidden="1" x14ac:dyDescent="0.3">
      <c r="BE4824" s="9" t="s">
        <v>33</v>
      </c>
      <c r="BF4824" s="9">
        <v>2020</v>
      </c>
      <c r="BG4824" s="9" t="s">
        <v>46</v>
      </c>
      <c r="BH4824" s="59" t="s">
        <v>178</v>
      </c>
      <c r="BI4824" s="9" t="s">
        <v>14</v>
      </c>
      <c r="BJ4824" s="9">
        <v>166.1</v>
      </c>
      <c r="BK4824" s="9" t="s">
        <v>49</v>
      </c>
    </row>
    <row r="4825" spans="57:63" hidden="1" x14ac:dyDescent="0.3">
      <c r="BE4825" s="10" t="s">
        <v>33</v>
      </c>
      <c r="BF4825" s="10">
        <v>2020</v>
      </c>
      <c r="BG4825" s="10" t="s">
        <v>46</v>
      </c>
      <c r="BH4825" s="58" t="s">
        <v>178</v>
      </c>
      <c r="BI4825" s="10" t="s">
        <v>15</v>
      </c>
      <c r="BJ4825" s="10">
        <v>167</v>
      </c>
      <c r="BK4825" s="10" t="s">
        <v>49</v>
      </c>
    </row>
    <row r="4826" spans="57:63" hidden="1" x14ac:dyDescent="0.3">
      <c r="BE4826" s="9" t="s">
        <v>33</v>
      </c>
      <c r="BF4826" s="9">
        <v>2020</v>
      </c>
      <c r="BG4826" s="9" t="s">
        <v>46</v>
      </c>
      <c r="BH4826" s="59" t="s">
        <v>178</v>
      </c>
      <c r="BI4826" s="9" t="s">
        <v>20</v>
      </c>
      <c r="BJ4826" s="9">
        <v>158.4</v>
      </c>
      <c r="BK4826" s="9" t="s">
        <v>77</v>
      </c>
    </row>
    <row r="4827" spans="57:63" hidden="1" x14ac:dyDescent="0.3">
      <c r="BE4827" s="10" t="s">
        <v>33</v>
      </c>
      <c r="BF4827" s="10">
        <v>2020</v>
      </c>
      <c r="BG4827" s="10" t="s">
        <v>46</v>
      </c>
      <c r="BH4827" s="58" t="s">
        <v>178</v>
      </c>
      <c r="BI4827" s="10" t="s">
        <v>21</v>
      </c>
      <c r="BJ4827" s="10">
        <v>137.9</v>
      </c>
      <c r="BK4827" s="10" t="s">
        <v>77</v>
      </c>
    </row>
    <row r="4828" spans="57:63" hidden="1" x14ac:dyDescent="0.3">
      <c r="BE4828" s="9" t="s">
        <v>33</v>
      </c>
      <c r="BF4828" s="9">
        <v>2020</v>
      </c>
      <c r="BG4828" s="9" t="s">
        <v>46</v>
      </c>
      <c r="BH4828" s="59" t="s">
        <v>178</v>
      </c>
      <c r="BI4828" s="9" t="s">
        <v>22</v>
      </c>
      <c r="BJ4828" s="9">
        <v>145.5</v>
      </c>
      <c r="BK4828" s="9" t="s">
        <v>77</v>
      </c>
    </row>
    <row r="4829" spans="57:63" hidden="1" x14ac:dyDescent="0.3">
      <c r="BE4829" s="10" t="s">
        <v>33</v>
      </c>
      <c r="BF4829" s="10">
        <v>2020</v>
      </c>
      <c r="BG4829" s="10" t="s">
        <v>46</v>
      </c>
      <c r="BH4829" s="58" t="s">
        <v>178</v>
      </c>
      <c r="BI4829" s="10" t="s">
        <v>23</v>
      </c>
      <c r="BJ4829" s="10">
        <v>152.9</v>
      </c>
      <c r="BK4829" s="10" t="s">
        <v>23</v>
      </c>
    </row>
    <row r="4830" spans="57:63" hidden="1" x14ac:dyDescent="0.3">
      <c r="BE4830" s="9" t="s">
        <v>33</v>
      </c>
      <c r="BF4830" s="9">
        <v>2020</v>
      </c>
      <c r="BG4830" s="9" t="s">
        <v>46</v>
      </c>
      <c r="BH4830" s="59" t="s">
        <v>178</v>
      </c>
      <c r="BI4830" s="9" t="s">
        <v>24</v>
      </c>
      <c r="BJ4830" s="9">
        <v>135.5</v>
      </c>
      <c r="BK4830" s="9" t="s">
        <v>77</v>
      </c>
    </row>
    <row r="4831" spans="57:63" hidden="1" x14ac:dyDescent="0.3">
      <c r="BE4831" s="10" t="s">
        <v>34</v>
      </c>
      <c r="BF4831" s="10">
        <v>2020</v>
      </c>
      <c r="BG4831" s="10" t="s">
        <v>46</v>
      </c>
      <c r="BH4831" s="58" t="s">
        <v>178</v>
      </c>
      <c r="BI4831" s="10" t="s">
        <v>3</v>
      </c>
      <c r="BJ4831" s="10">
        <v>146</v>
      </c>
      <c r="BK4831" s="10" t="s">
        <v>49</v>
      </c>
    </row>
    <row r="4832" spans="57:63" hidden="1" x14ac:dyDescent="0.3">
      <c r="BE4832" s="9" t="s">
        <v>34</v>
      </c>
      <c r="BF4832" s="9">
        <v>2020</v>
      </c>
      <c r="BG4832" s="9" t="s">
        <v>46</v>
      </c>
      <c r="BH4832" s="59" t="s">
        <v>178</v>
      </c>
      <c r="BI4832" s="9" t="s">
        <v>4</v>
      </c>
      <c r="BJ4832" s="9">
        <v>191</v>
      </c>
      <c r="BK4832" s="9" t="s">
        <v>49</v>
      </c>
    </row>
    <row r="4833" spans="57:63" hidden="1" x14ac:dyDescent="0.3">
      <c r="BE4833" s="10" t="s">
        <v>34</v>
      </c>
      <c r="BF4833" s="10">
        <v>2020</v>
      </c>
      <c r="BG4833" s="10" t="s">
        <v>46</v>
      </c>
      <c r="BH4833" s="58" t="s">
        <v>178</v>
      </c>
      <c r="BI4833" s="10" t="s">
        <v>5</v>
      </c>
      <c r="BJ4833" s="10">
        <v>175.3</v>
      </c>
      <c r="BK4833" s="10" t="s">
        <v>49</v>
      </c>
    </row>
    <row r="4834" spans="57:63" hidden="1" x14ac:dyDescent="0.3">
      <c r="BE4834" s="9" t="s">
        <v>34</v>
      </c>
      <c r="BF4834" s="9">
        <v>2020</v>
      </c>
      <c r="BG4834" s="9" t="s">
        <v>46</v>
      </c>
      <c r="BH4834" s="59" t="s">
        <v>178</v>
      </c>
      <c r="BI4834" s="9" t="s">
        <v>6</v>
      </c>
      <c r="BJ4834" s="9">
        <v>154.1</v>
      </c>
      <c r="BK4834" s="9" t="s">
        <v>49</v>
      </c>
    </row>
    <row r="4835" spans="57:63" hidden="1" x14ac:dyDescent="0.3">
      <c r="BE4835" s="10" t="s">
        <v>34</v>
      </c>
      <c r="BF4835" s="10">
        <v>2020</v>
      </c>
      <c r="BG4835" s="10" t="s">
        <v>46</v>
      </c>
      <c r="BH4835" s="58" t="s">
        <v>178</v>
      </c>
      <c r="BI4835" s="10" t="s">
        <v>7</v>
      </c>
      <c r="BJ4835" s="10">
        <v>146.6</v>
      </c>
      <c r="BK4835" s="10" t="s">
        <v>49</v>
      </c>
    </row>
    <row r="4836" spans="57:63" hidden="1" x14ac:dyDescent="0.3">
      <c r="BE4836" s="9" t="s">
        <v>34</v>
      </c>
      <c r="BF4836" s="9">
        <v>2020</v>
      </c>
      <c r="BG4836" s="9" t="s">
        <v>46</v>
      </c>
      <c r="BH4836" s="59" t="s">
        <v>178</v>
      </c>
      <c r="BI4836" s="9" t="s">
        <v>8</v>
      </c>
      <c r="BJ4836" s="9">
        <v>147.69999999999999</v>
      </c>
      <c r="BK4836" s="9" t="s">
        <v>49</v>
      </c>
    </row>
    <row r="4837" spans="57:63" hidden="1" x14ac:dyDescent="0.3">
      <c r="BE4837" s="10" t="s">
        <v>34</v>
      </c>
      <c r="BF4837" s="10">
        <v>2020</v>
      </c>
      <c r="BG4837" s="10" t="s">
        <v>46</v>
      </c>
      <c r="BH4837" s="58" t="s">
        <v>178</v>
      </c>
      <c r="BI4837" s="10" t="s">
        <v>9</v>
      </c>
      <c r="BJ4837" s="10">
        <v>230.5</v>
      </c>
      <c r="BK4837" s="10" t="s">
        <v>49</v>
      </c>
    </row>
    <row r="4838" spans="57:63" hidden="1" x14ac:dyDescent="0.3">
      <c r="BE4838" s="9" t="s">
        <v>34</v>
      </c>
      <c r="BF4838" s="9">
        <v>2020</v>
      </c>
      <c r="BG4838" s="9" t="s">
        <v>46</v>
      </c>
      <c r="BH4838" s="59" t="s">
        <v>178</v>
      </c>
      <c r="BI4838" s="9" t="s">
        <v>10</v>
      </c>
      <c r="BJ4838" s="9">
        <v>160.19999999999999</v>
      </c>
      <c r="BK4838" s="9" t="s">
        <v>49</v>
      </c>
    </row>
    <row r="4839" spans="57:63" hidden="1" x14ac:dyDescent="0.3">
      <c r="BE4839" s="10" t="s">
        <v>34</v>
      </c>
      <c r="BF4839" s="10">
        <v>2020</v>
      </c>
      <c r="BG4839" s="10" t="s">
        <v>46</v>
      </c>
      <c r="BH4839" s="58" t="s">
        <v>178</v>
      </c>
      <c r="BI4839" s="10" t="s">
        <v>11</v>
      </c>
      <c r="BJ4839" s="10">
        <v>115.3</v>
      </c>
      <c r="BK4839" s="10" t="s">
        <v>49</v>
      </c>
    </row>
    <row r="4840" spans="57:63" hidden="1" x14ac:dyDescent="0.3">
      <c r="BE4840" s="9" t="s">
        <v>34</v>
      </c>
      <c r="BF4840" s="9">
        <v>2020</v>
      </c>
      <c r="BG4840" s="9" t="s">
        <v>46</v>
      </c>
      <c r="BH4840" s="59" t="s">
        <v>178</v>
      </c>
      <c r="BI4840" s="9" t="s">
        <v>12</v>
      </c>
      <c r="BJ4840" s="9">
        <v>163</v>
      </c>
      <c r="BK4840" s="9" t="s">
        <v>49</v>
      </c>
    </row>
    <row r="4841" spans="57:63" hidden="1" x14ac:dyDescent="0.3">
      <c r="BE4841" s="10" t="s">
        <v>34</v>
      </c>
      <c r="BF4841" s="10">
        <v>2020</v>
      </c>
      <c r="BG4841" s="10" t="s">
        <v>46</v>
      </c>
      <c r="BH4841" s="58" t="s">
        <v>178</v>
      </c>
      <c r="BI4841" s="10" t="s">
        <v>14</v>
      </c>
      <c r="BJ4841" s="10">
        <v>164.8</v>
      </c>
      <c r="BK4841" s="10" t="s">
        <v>49</v>
      </c>
    </row>
    <row r="4842" spans="57:63" hidden="1" x14ac:dyDescent="0.3">
      <c r="BE4842" s="9" t="s">
        <v>34</v>
      </c>
      <c r="BF4842" s="9">
        <v>2020</v>
      </c>
      <c r="BG4842" s="9" t="s">
        <v>46</v>
      </c>
      <c r="BH4842" s="59" t="s">
        <v>178</v>
      </c>
      <c r="BI4842" s="9" t="s">
        <v>15</v>
      </c>
      <c r="BJ4842" s="9">
        <v>165.4</v>
      </c>
      <c r="BK4842" s="9" t="s">
        <v>49</v>
      </c>
    </row>
    <row r="4843" spans="57:63" hidden="1" x14ac:dyDescent="0.3">
      <c r="BE4843" s="10" t="s">
        <v>34</v>
      </c>
      <c r="BF4843" s="10">
        <v>2020</v>
      </c>
      <c r="BG4843" s="10" t="s">
        <v>46</v>
      </c>
      <c r="BH4843" s="58" t="s">
        <v>178</v>
      </c>
      <c r="BI4843" s="10" t="s">
        <v>20</v>
      </c>
      <c r="BJ4843" s="10">
        <v>158.4</v>
      </c>
      <c r="BK4843" s="10" t="s">
        <v>77</v>
      </c>
    </row>
    <row r="4844" spans="57:63" hidden="1" x14ac:dyDescent="0.3">
      <c r="BE4844" s="9" t="s">
        <v>34</v>
      </c>
      <c r="BF4844" s="9">
        <v>2020</v>
      </c>
      <c r="BG4844" s="9" t="s">
        <v>46</v>
      </c>
      <c r="BH4844" s="59" t="s">
        <v>178</v>
      </c>
      <c r="BI4844" s="9" t="s">
        <v>21</v>
      </c>
      <c r="BJ4844" s="9">
        <v>144.6</v>
      </c>
      <c r="BK4844" s="9" t="s">
        <v>77</v>
      </c>
    </row>
    <row r="4845" spans="57:63" hidden="1" x14ac:dyDescent="0.3">
      <c r="BE4845" s="10" t="s">
        <v>34</v>
      </c>
      <c r="BF4845" s="10">
        <v>2020</v>
      </c>
      <c r="BG4845" s="10" t="s">
        <v>46</v>
      </c>
      <c r="BH4845" s="58" t="s">
        <v>178</v>
      </c>
      <c r="BI4845" s="10" t="s">
        <v>22</v>
      </c>
      <c r="BJ4845" s="10">
        <v>149.69999999999999</v>
      </c>
      <c r="BK4845" s="10" t="s">
        <v>77</v>
      </c>
    </row>
    <row r="4846" spans="57:63" hidden="1" x14ac:dyDescent="0.3">
      <c r="BE4846" s="9" t="s">
        <v>34</v>
      </c>
      <c r="BF4846" s="9">
        <v>2020</v>
      </c>
      <c r="BG4846" s="9" t="s">
        <v>46</v>
      </c>
      <c r="BH4846" s="59" t="s">
        <v>178</v>
      </c>
      <c r="BI4846" s="9" t="s">
        <v>23</v>
      </c>
      <c r="BJ4846" s="9">
        <v>158.30000000000001</v>
      </c>
      <c r="BK4846" s="9" t="s">
        <v>23</v>
      </c>
    </row>
    <row r="4847" spans="57:63" hidden="1" x14ac:dyDescent="0.3">
      <c r="BE4847" s="10" t="s">
        <v>34</v>
      </c>
      <c r="BF4847" s="10">
        <v>2020</v>
      </c>
      <c r="BG4847" s="10" t="s">
        <v>46</v>
      </c>
      <c r="BH4847" s="58" t="s">
        <v>178</v>
      </c>
      <c r="BI4847" s="10" t="s">
        <v>24</v>
      </c>
      <c r="BJ4847" s="10">
        <v>140.69999999999999</v>
      </c>
      <c r="BK4847" s="10" t="s">
        <v>77</v>
      </c>
    </row>
    <row r="4848" spans="57:63" hidden="1" x14ac:dyDescent="0.3">
      <c r="BE4848" s="9" t="s">
        <v>30</v>
      </c>
      <c r="BF4848" s="9">
        <v>2021</v>
      </c>
      <c r="BG4848" s="9" t="s">
        <v>31</v>
      </c>
      <c r="BH4848" s="59" t="s">
        <v>179</v>
      </c>
      <c r="BI4848" s="9" t="s">
        <v>3</v>
      </c>
      <c r="BJ4848" s="9">
        <v>143.4</v>
      </c>
      <c r="BK4848" s="9" t="s">
        <v>49</v>
      </c>
    </row>
    <row r="4849" spans="57:63" hidden="1" x14ac:dyDescent="0.3">
      <c r="BE4849" s="10" t="s">
        <v>30</v>
      </c>
      <c r="BF4849" s="10">
        <v>2021</v>
      </c>
      <c r="BG4849" s="10" t="s">
        <v>31</v>
      </c>
      <c r="BH4849" s="58" t="s">
        <v>179</v>
      </c>
      <c r="BI4849" s="10" t="s">
        <v>4</v>
      </c>
      <c r="BJ4849" s="10">
        <v>187.5</v>
      </c>
      <c r="BK4849" s="10" t="s">
        <v>49</v>
      </c>
    </row>
    <row r="4850" spans="57:63" hidden="1" x14ac:dyDescent="0.3">
      <c r="BE4850" s="9" t="s">
        <v>30</v>
      </c>
      <c r="BF4850" s="9">
        <v>2021</v>
      </c>
      <c r="BG4850" s="9" t="s">
        <v>31</v>
      </c>
      <c r="BH4850" s="59" t="s">
        <v>179</v>
      </c>
      <c r="BI4850" s="9" t="s">
        <v>5</v>
      </c>
      <c r="BJ4850" s="9">
        <v>173.4</v>
      </c>
      <c r="BK4850" s="9" t="s">
        <v>49</v>
      </c>
    </row>
    <row r="4851" spans="57:63" hidden="1" x14ac:dyDescent="0.3">
      <c r="BE4851" s="10" t="s">
        <v>30</v>
      </c>
      <c r="BF4851" s="10">
        <v>2021</v>
      </c>
      <c r="BG4851" s="10" t="s">
        <v>31</v>
      </c>
      <c r="BH4851" s="58" t="s">
        <v>179</v>
      </c>
      <c r="BI4851" s="10" t="s">
        <v>6</v>
      </c>
      <c r="BJ4851" s="10">
        <v>154</v>
      </c>
      <c r="BK4851" s="10" t="s">
        <v>49</v>
      </c>
    </row>
    <row r="4852" spans="57:63" hidden="1" x14ac:dyDescent="0.3">
      <c r="BE4852" s="9" t="s">
        <v>30</v>
      </c>
      <c r="BF4852" s="9">
        <v>2021</v>
      </c>
      <c r="BG4852" s="9" t="s">
        <v>31</v>
      </c>
      <c r="BH4852" s="59" t="s">
        <v>179</v>
      </c>
      <c r="BI4852" s="9" t="s">
        <v>7</v>
      </c>
      <c r="BJ4852" s="9">
        <v>154.80000000000001</v>
      </c>
      <c r="BK4852" s="9" t="s">
        <v>49</v>
      </c>
    </row>
    <row r="4853" spans="57:63" hidden="1" x14ac:dyDescent="0.3">
      <c r="BE4853" s="10" t="s">
        <v>30</v>
      </c>
      <c r="BF4853" s="10">
        <v>2021</v>
      </c>
      <c r="BG4853" s="10" t="s">
        <v>31</v>
      </c>
      <c r="BH4853" s="58" t="s">
        <v>179</v>
      </c>
      <c r="BI4853" s="10" t="s">
        <v>8</v>
      </c>
      <c r="BJ4853" s="10">
        <v>147</v>
      </c>
      <c r="BK4853" s="10" t="s">
        <v>49</v>
      </c>
    </row>
    <row r="4854" spans="57:63" hidden="1" x14ac:dyDescent="0.3">
      <c r="BE4854" s="9" t="s">
        <v>30</v>
      </c>
      <c r="BF4854" s="9">
        <v>2021</v>
      </c>
      <c r="BG4854" s="9" t="s">
        <v>31</v>
      </c>
      <c r="BH4854" s="59" t="s">
        <v>179</v>
      </c>
      <c r="BI4854" s="9" t="s">
        <v>9</v>
      </c>
      <c r="BJ4854" s="9">
        <v>187.8</v>
      </c>
      <c r="BK4854" s="9" t="s">
        <v>49</v>
      </c>
    </row>
    <row r="4855" spans="57:63" hidden="1" x14ac:dyDescent="0.3">
      <c r="BE4855" s="10" t="s">
        <v>30</v>
      </c>
      <c r="BF4855" s="10">
        <v>2021</v>
      </c>
      <c r="BG4855" s="10" t="s">
        <v>31</v>
      </c>
      <c r="BH4855" s="58" t="s">
        <v>179</v>
      </c>
      <c r="BI4855" s="10" t="s">
        <v>10</v>
      </c>
      <c r="BJ4855" s="10">
        <v>159.5</v>
      </c>
      <c r="BK4855" s="10" t="s">
        <v>49</v>
      </c>
    </row>
    <row r="4856" spans="57:63" hidden="1" x14ac:dyDescent="0.3">
      <c r="BE4856" s="9" t="s">
        <v>30</v>
      </c>
      <c r="BF4856" s="9">
        <v>2021</v>
      </c>
      <c r="BG4856" s="9" t="s">
        <v>31</v>
      </c>
      <c r="BH4856" s="59" t="s">
        <v>179</v>
      </c>
      <c r="BI4856" s="9" t="s">
        <v>11</v>
      </c>
      <c r="BJ4856" s="9">
        <v>113.8</v>
      </c>
      <c r="BK4856" s="9" t="s">
        <v>49</v>
      </c>
    </row>
    <row r="4857" spans="57:63" hidden="1" x14ac:dyDescent="0.3">
      <c r="BE4857" s="10" t="s">
        <v>30</v>
      </c>
      <c r="BF4857" s="10">
        <v>2021</v>
      </c>
      <c r="BG4857" s="10" t="s">
        <v>31</v>
      </c>
      <c r="BH4857" s="58" t="s">
        <v>179</v>
      </c>
      <c r="BI4857" s="10" t="s">
        <v>12</v>
      </c>
      <c r="BJ4857" s="10">
        <v>164.5</v>
      </c>
      <c r="BK4857" s="10" t="s">
        <v>49</v>
      </c>
    </row>
    <row r="4858" spans="57:63" hidden="1" x14ac:dyDescent="0.3">
      <c r="BE4858" s="9" t="s">
        <v>30</v>
      </c>
      <c r="BF4858" s="9">
        <v>2021</v>
      </c>
      <c r="BG4858" s="9" t="s">
        <v>31</v>
      </c>
      <c r="BH4858" s="59" t="s">
        <v>179</v>
      </c>
      <c r="BI4858" s="9" t="s">
        <v>14</v>
      </c>
      <c r="BJ4858" s="9">
        <v>164.3</v>
      </c>
      <c r="BK4858" s="9" t="s">
        <v>49</v>
      </c>
    </row>
    <row r="4859" spans="57:63" hidden="1" x14ac:dyDescent="0.3">
      <c r="BE4859" s="10" t="s">
        <v>30</v>
      </c>
      <c r="BF4859" s="10">
        <v>2021</v>
      </c>
      <c r="BG4859" s="10" t="s">
        <v>31</v>
      </c>
      <c r="BH4859" s="58" t="s">
        <v>179</v>
      </c>
      <c r="BI4859" s="10" t="s">
        <v>15</v>
      </c>
      <c r="BJ4859" s="10">
        <v>159.6</v>
      </c>
      <c r="BK4859" s="10" t="s">
        <v>49</v>
      </c>
    </row>
    <row r="4860" spans="57:63" hidden="1" x14ac:dyDescent="0.3">
      <c r="BE4860" s="9" t="s">
        <v>30</v>
      </c>
      <c r="BF4860" s="9">
        <v>2021</v>
      </c>
      <c r="BG4860" s="9" t="s">
        <v>31</v>
      </c>
      <c r="BH4860" s="59" t="s">
        <v>179</v>
      </c>
      <c r="BI4860" s="9" t="s">
        <v>20</v>
      </c>
      <c r="BJ4860" s="9" t="s">
        <v>32</v>
      </c>
      <c r="BK4860" s="9" t="s">
        <v>77</v>
      </c>
    </row>
    <row r="4861" spans="57:63" hidden="1" x14ac:dyDescent="0.3">
      <c r="BE4861" s="10" t="s">
        <v>30</v>
      </c>
      <c r="BF4861" s="10">
        <v>2021</v>
      </c>
      <c r="BG4861" s="10" t="s">
        <v>31</v>
      </c>
      <c r="BH4861" s="58" t="s">
        <v>179</v>
      </c>
      <c r="BI4861" s="10" t="s">
        <v>21</v>
      </c>
      <c r="BJ4861" s="10">
        <v>150.9</v>
      </c>
      <c r="BK4861" s="10" t="s">
        <v>77</v>
      </c>
    </row>
    <row r="4862" spans="57:63" hidden="1" x14ac:dyDescent="0.3">
      <c r="BE4862" s="9" t="s">
        <v>30</v>
      </c>
      <c r="BF4862" s="9">
        <v>2021</v>
      </c>
      <c r="BG4862" s="9" t="s">
        <v>31</v>
      </c>
      <c r="BH4862" s="59" t="s">
        <v>179</v>
      </c>
      <c r="BI4862" s="9" t="s">
        <v>22</v>
      </c>
      <c r="BJ4862" s="9">
        <v>153.9</v>
      </c>
      <c r="BK4862" s="9" t="s">
        <v>77</v>
      </c>
    </row>
    <row r="4863" spans="57:63" hidden="1" x14ac:dyDescent="0.3">
      <c r="BE4863" s="10" t="s">
        <v>30</v>
      </c>
      <c r="BF4863" s="10">
        <v>2021</v>
      </c>
      <c r="BG4863" s="10" t="s">
        <v>31</v>
      </c>
      <c r="BH4863" s="58" t="s">
        <v>179</v>
      </c>
      <c r="BI4863" s="10" t="s">
        <v>23</v>
      </c>
      <c r="BJ4863" s="10">
        <v>162.5</v>
      </c>
      <c r="BK4863" s="10" t="s">
        <v>23</v>
      </c>
    </row>
    <row r="4864" spans="57:63" hidden="1" x14ac:dyDescent="0.3">
      <c r="BE4864" s="9" t="s">
        <v>30</v>
      </c>
      <c r="BF4864" s="9">
        <v>2021</v>
      </c>
      <c r="BG4864" s="9" t="s">
        <v>31</v>
      </c>
      <c r="BH4864" s="59" t="s">
        <v>179</v>
      </c>
      <c r="BI4864" s="9" t="s">
        <v>24</v>
      </c>
      <c r="BJ4864" s="9">
        <v>147.5</v>
      </c>
      <c r="BK4864" s="9" t="s">
        <v>77</v>
      </c>
    </row>
    <row r="4865" spans="57:63" hidden="1" x14ac:dyDescent="0.3">
      <c r="BE4865" s="10" t="s">
        <v>33</v>
      </c>
      <c r="BF4865" s="10">
        <v>2021</v>
      </c>
      <c r="BG4865" s="10" t="s">
        <v>31</v>
      </c>
      <c r="BH4865" s="58" t="s">
        <v>179</v>
      </c>
      <c r="BI4865" s="10" t="s">
        <v>3</v>
      </c>
      <c r="BJ4865" s="10">
        <v>148</v>
      </c>
      <c r="BK4865" s="10" t="s">
        <v>49</v>
      </c>
    </row>
    <row r="4866" spans="57:63" hidden="1" x14ac:dyDescent="0.3">
      <c r="BE4866" s="9" t="s">
        <v>33</v>
      </c>
      <c r="BF4866" s="9">
        <v>2021</v>
      </c>
      <c r="BG4866" s="9" t="s">
        <v>31</v>
      </c>
      <c r="BH4866" s="59" t="s">
        <v>179</v>
      </c>
      <c r="BI4866" s="9" t="s">
        <v>4</v>
      </c>
      <c r="BJ4866" s="9">
        <v>194.8</v>
      </c>
      <c r="BK4866" s="9" t="s">
        <v>49</v>
      </c>
    </row>
    <row r="4867" spans="57:63" hidden="1" x14ac:dyDescent="0.3">
      <c r="BE4867" s="10" t="s">
        <v>33</v>
      </c>
      <c r="BF4867" s="10">
        <v>2021</v>
      </c>
      <c r="BG4867" s="10" t="s">
        <v>31</v>
      </c>
      <c r="BH4867" s="58" t="s">
        <v>179</v>
      </c>
      <c r="BI4867" s="10" t="s">
        <v>5</v>
      </c>
      <c r="BJ4867" s="10">
        <v>178.4</v>
      </c>
      <c r="BK4867" s="10" t="s">
        <v>49</v>
      </c>
    </row>
    <row r="4868" spans="57:63" hidden="1" x14ac:dyDescent="0.3">
      <c r="BE4868" s="9" t="s">
        <v>33</v>
      </c>
      <c r="BF4868" s="9">
        <v>2021</v>
      </c>
      <c r="BG4868" s="9" t="s">
        <v>31</v>
      </c>
      <c r="BH4868" s="59" t="s">
        <v>179</v>
      </c>
      <c r="BI4868" s="9" t="s">
        <v>6</v>
      </c>
      <c r="BJ4868" s="9">
        <v>154.4</v>
      </c>
      <c r="BK4868" s="9" t="s">
        <v>49</v>
      </c>
    </row>
    <row r="4869" spans="57:63" hidden="1" x14ac:dyDescent="0.3">
      <c r="BE4869" s="10" t="s">
        <v>33</v>
      </c>
      <c r="BF4869" s="10">
        <v>2021</v>
      </c>
      <c r="BG4869" s="10" t="s">
        <v>31</v>
      </c>
      <c r="BH4869" s="58" t="s">
        <v>179</v>
      </c>
      <c r="BI4869" s="10" t="s">
        <v>7</v>
      </c>
      <c r="BJ4869" s="10">
        <v>144.1</v>
      </c>
      <c r="BK4869" s="10" t="s">
        <v>49</v>
      </c>
    </row>
    <row r="4870" spans="57:63" hidden="1" x14ac:dyDescent="0.3">
      <c r="BE4870" s="9" t="s">
        <v>33</v>
      </c>
      <c r="BF4870" s="9">
        <v>2021</v>
      </c>
      <c r="BG4870" s="9" t="s">
        <v>31</v>
      </c>
      <c r="BH4870" s="59" t="s">
        <v>179</v>
      </c>
      <c r="BI4870" s="9" t="s">
        <v>8</v>
      </c>
      <c r="BJ4870" s="9">
        <v>152.6</v>
      </c>
      <c r="BK4870" s="9" t="s">
        <v>49</v>
      </c>
    </row>
    <row r="4871" spans="57:63" hidden="1" x14ac:dyDescent="0.3">
      <c r="BE4871" s="10" t="s">
        <v>33</v>
      </c>
      <c r="BF4871" s="10">
        <v>2021</v>
      </c>
      <c r="BG4871" s="10" t="s">
        <v>31</v>
      </c>
      <c r="BH4871" s="58" t="s">
        <v>179</v>
      </c>
      <c r="BI4871" s="10" t="s">
        <v>9</v>
      </c>
      <c r="BJ4871" s="10">
        <v>206.8</v>
      </c>
      <c r="BK4871" s="10" t="s">
        <v>49</v>
      </c>
    </row>
    <row r="4872" spans="57:63" hidden="1" x14ac:dyDescent="0.3">
      <c r="BE4872" s="9" t="s">
        <v>33</v>
      </c>
      <c r="BF4872" s="9">
        <v>2021</v>
      </c>
      <c r="BG4872" s="9" t="s">
        <v>31</v>
      </c>
      <c r="BH4872" s="59" t="s">
        <v>179</v>
      </c>
      <c r="BI4872" s="9" t="s">
        <v>10</v>
      </c>
      <c r="BJ4872" s="9">
        <v>162.1</v>
      </c>
      <c r="BK4872" s="9" t="s">
        <v>49</v>
      </c>
    </row>
    <row r="4873" spans="57:63" hidden="1" x14ac:dyDescent="0.3">
      <c r="BE4873" s="10" t="s">
        <v>33</v>
      </c>
      <c r="BF4873" s="10">
        <v>2021</v>
      </c>
      <c r="BG4873" s="10" t="s">
        <v>31</v>
      </c>
      <c r="BH4873" s="58" t="s">
        <v>179</v>
      </c>
      <c r="BI4873" s="10" t="s">
        <v>11</v>
      </c>
      <c r="BJ4873" s="10">
        <v>116.3</v>
      </c>
      <c r="BK4873" s="10" t="s">
        <v>49</v>
      </c>
    </row>
    <row r="4874" spans="57:63" hidden="1" x14ac:dyDescent="0.3">
      <c r="BE4874" s="9" t="s">
        <v>33</v>
      </c>
      <c r="BF4874" s="9">
        <v>2021</v>
      </c>
      <c r="BG4874" s="9" t="s">
        <v>31</v>
      </c>
      <c r="BH4874" s="59" t="s">
        <v>179</v>
      </c>
      <c r="BI4874" s="9" t="s">
        <v>12</v>
      </c>
      <c r="BJ4874" s="9">
        <v>163</v>
      </c>
      <c r="BK4874" s="9" t="s">
        <v>49</v>
      </c>
    </row>
    <row r="4875" spans="57:63" hidden="1" x14ac:dyDescent="0.3">
      <c r="BE4875" s="10" t="s">
        <v>33</v>
      </c>
      <c r="BF4875" s="10">
        <v>2021</v>
      </c>
      <c r="BG4875" s="10" t="s">
        <v>31</v>
      </c>
      <c r="BH4875" s="58" t="s">
        <v>179</v>
      </c>
      <c r="BI4875" s="10" t="s">
        <v>14</v>
      </c>
      <c r="BJ4875" s="10">
        <v>167.2</v>
      </c>
      <c r="BK4875" s="10" t="s">
        <v>49</v>
      </c>
    </row>
    <row r="4876" spans="57:63" hidden="1" x14ac:dyDescent="0.3">
      <c r="BE4876" s="9" t="s">
        <v>33</v>
      </c>
      <c r="BF4876" s="9">
        <v>2021</v>
      </c>
      <c r="BG4876" s="9" t="s">
        <v>31</v>
      </c>
      <c r="BH4876" s="59" t="s">
        <v>179</v>
      </c>
      <c r="BI4876" s="9" t="s">
        <v>15</v>
      </c>
      <c r="BJ4876" s="9">
        <v>163.4</v>
      </c>
      <c r="BK4876" s="9" t="s">
        <v>49</v>
      </c>
    </row>
    <row r="4877" spans="57:63" hidden="1" x14ac:dyDescent="0.3">
      <c r="BE4877" s="10" t="s">
        <v>33</v>
      </c>
      <c r="BF4877" s="10">
        <v>2021</v>
      </c>
      <c r="BG4877" s="10" t="s">
        <v>31</v>
      </c>
      <c r="BH4877" s="58" t="s">
        <v>179</v>
      </c>
      <c r="BI4877" s="10" t="s">
        <v>20</v>
      </c>
      <c r="BJ4877" s="10">
        <v>157.69999999999999</v>
      </c>
      <c r="BK4877" s="10" t="s">
        <v>77</v>
      </c>
    </row>
    <row r="4878" spans="57:63" hidden="1" x14ac:dyDescent="0.3">
      <c r="BE4878" s="9" t="s">
        <v>33</v>
      </c>
      <c r="BF4878" s="9">
        <v>2021</v>
      </c>
      <c r="BG4878" s="9" t="s">
        <v>31</v>
      </c>
      <c r="BH4878" s="59" t="s">
        <v>179</v>
      </c>
      <c r="BI4878" s="9" t="s">
        <v>21</v>
      </c>
      <c r="BJ4878" s="9">
        <v>142.9</v>
      </c>
      <c r="BK4878" s="9" t="s">
        <v>77</v>
      </c>
    </row>
    <row r="4879" spans="57:63" hidden="1" x14ac:dyDescent="0.3">
      <c r="BE4879" s="10" t="s">
        <v>33</v>
      </c>
      <c r="BF4879" s="10">
        <v>2021</v>
      </c>
      <c r="BG4879" s="10" t="s">
        <v>31</v>
      </c>
      <c r="BH4879" s="58" t="s">
        <v>179</v>
      </c>
      <c r="BI4879" s="10" t="s">
        <v>22</v>
      </c>
      <c r="BJ4879" s="10">
        <v>145.69999999999999</v>
      </c>
      <c r="BK4879" s="10" t="s">
        <v>77</v>
      </c>
    </row>
    <row r="4880" spans="57:63" hidden="1" x14ac:dyDescent="0.3">
      <c r="BE4880" s="9" t="s">
        <v>33</v>
      </c>
      <c r="BF4880" s="9">
        <v>2021</v>
      </c>
      <c r="BG4880" s="9" t="s">
        <v>31</v>
      </c>
      <c r="BH4880" s="59" t="s">
        <v>179</v>
      </c>
      <c r="BI4880" s="9" t="s">
        <v>23</v>
      </c>
      <c r="BJ4880" s="9">
        <v>154.1</v>
      </c>
      <c r="BK4880" s="9" t="s">
        <v>23</v>
      </c>
    </row>
    <row r="4881" spans="57:63" hidden="1" x14ac:dyDescent="0.3">
      <c r="BE4881" s="10" t="s">
        <v>33</v>
      </c>
      <c r="BF4881" s="10">
        <v>2021</v>
      </c>
      <c r="BG4881" s="10" t="s">
        <v>31</v>
      </c>
      <c r="BH4881" s="58" t="s">
        <v>179</v>
      </c>
      <c r="BI4881" s="10" t="s">
        <v>24</v>
      </c>
      <c r="BJ4881" s="10">
        <v>136.9</v>
      </c>
      <c r="BK4881" s="10" t="s">
        <v>77</v>
      </c>
    </row>
    <row r="4882" spans="57:63" hidden="1" x14ac:dyDescent="0.3">
      <c r="BE4882" s="9" t="s">
        <v>34</v>
      </c>
      <c r="BF4882" s="9">
        <v>2021</v>
      </c>
      <c r="BG4882" s="9" t="s">
        <v>31</v>
      </c>
      <c r="BH4882" s="59" t="s">
        <v>179</v>
      </c>
      <c r="BI4882" s="9" t="s">
        <v>3</v>
      </c>
      <c r="BJ4882" s="9">
        <v>144.9</v>
      </c>
      <c r="BK4882" s="9" t="s">
        <v>49</v>
      </c>
    </row>
    <row r="4883" spans="57:63" hidden="1" x14ac:dyDescent="0.3">
      <c r="BE4883" s="10" t="s">
        <v>34</v>
      </c>
      <c r="BF4883" s="10">
        <v>2021</v>
      </c>
      <c r="BG4883" s="10" t="s">
        <v>31</v>
      </c>
      <c r="BH4883" s="58" t="s">
        <v>179</v>
      </c>
      <c r="BI4883" s="10" t="s">
        <v>4</v>
      </c>
      <c r="BJ4883" s="10">
        <v>190.1</v>
      </c>
      <c r="BK4883" s="10" t="s">
        <v>49</v>
      </c>
    </row>
    <row r="4884" spans="57:63" hidden="1" x14ac:dyDescent="0.3">
      <c r="BE4884" s="9" t="s">
        <v>34</v>
      </c>
      <c r="BF4884" s="9">
        <v>2021</v>
      </c>
      <c r="BG4884" s="9" t="s">
        <v>31</v>
      </c>
      <c r="BH4884" s="59" t="s">
        <v>179</v>
      </c>
      <c r="BI4884" s="9" t="s">
        <v>5</v>
      </c>
      <c r="BJ4884" s="9">
        <v>175.3</v>
      </c>
      <c r="BK4884" s="9" t="s">
        <v>49</v>
      </c>
    </row>
    <row r="4885" spans="57:63" hidden="1" x14ac:dyDescent="0.3">
      <c r="BE4885" s="10" t="s">
        <v>34</v>
      </c>
      <c r="BF4885" s="10">
        <v>2021</v>
      </c>
      <c r="BG4885" s="10" t="s">
        <v>31</v>
      </c>
      <c r="BH4885" s="58" t="s">
        <v>179</v>
      </c>
      <c r="BI4885" s="10" t="s">
        <v>6</v>
      </c>
      <c r="BJ4885" s="10">
        <v>154.1</v>
      </c>
      <c r="BK4885" s="10" t="s">
        <v>49</v>
      </c>
    </row>
    <row r="4886" spans="57:63" hidden="1" x14ac:dyDescent="0.3">
      <c r="BE4886" s="9" t="s">
        <v>34</v>
      </c>
      <c r="BF4886" s="9">
        <v>2021</v>
      </c>
      <c r="BG4886" s="9" t="s">
        <v>31</v>
      </c>
      <c r="BH4886" s="59" t="s">
        <v>179</v>
      </c>
      <c r="BI4886" s="9" t="s">
        <v>7</v>
      </c>
      <c r="BJ4886" s="9">
        <v>150.9</v>
      </c>
      <c r="BK4886" s="9" t="s">
        <v>49</v>
      </c>
    </row>
    <row r="4887" spans="57:63" hidden="1" x14ac:dyDescent="0.3">
      <c r="BE4887" s="10" t="s">
        <v>34</v>
      </c>
      <c r="BF4887" s="10">
        <v>2021</v>
      </c>
      <c r="BG4887" s="10" t="s">
        <v>31</v>
      </c>
      <c r="BH4887" s="58" t="s">
        <v>179</v>
      </c>
      <c r="BI4887" s="10" t="s">
        <v>8</v>
      </c>
      <c r="BJ4887" s="10">
        <v>149.6</v>
      </c>
      <c r="BK4887" s="10" t="s">
        <v>49</v>
      </c>
    </row>
    <row r="4888" spans="57:63" hidden="1" x14ac:dyDescent="0.3">
      <c r="BE4888" s="9" t="s">
        <v>34</v>
      </c>
      <c r="BF4888" s="9">
        <v>2021</v>
      </c>
      <c r="BG4888" s="9" t="s">
        <v>31</v>
      </c>
      <c r="BH4888" s="59" t="s">
        <v>179</v>
      </c>
      <c r="BI4888" s="9" t="s">
        <v>9</v>
      </c>
      <c r="BJ4888" s="9">
        <v>194.2</v>
      </c>
      <c r="BK4888" s="9" t="s">
        <v>49</v>
      </c>
    </row>
    <row r="4889" spans="57:63" hidden="1" x14ac:dyDescent="0.3">
      <c r="BE4889" s="10" t="s">
        <v>34</v>
      </c>
      <c r="BF4889" s="10">
        <v>2021</v>
      </c>
      <c r="BG4889" s="10" t="s">
        <v>31</v>
      </c>
      <c r="BH4889" s="58" t="s">
        <v>179</v>
      </c>
      <c r="BI4889" s="10" t="s">
        <v>10</v>
      </c>
      <c r="BJ4889" s="10">
        <v>160.4</v>
      </c>
      <c r="BK4889" s="10" t="s">
        <v>49</v>
      </c>
    </row>
    <row r="4890" spans="57:63" hidden="1" x14ac:dyDescent="0.3">
      <c r="BE4890" s="9" t="s">
        <v>34</v>
      </c>
      <c r="BF4890" s="9">
        <v>2021</v>
      </c>
      <c r="BG4890" s="9" t="s">
        <v>31</v>
      </c>
      <c r="BH4890" s="59" t="s">
        <v>179</v>
      </c>
      <c r="BI4890" s="9" t="s">
        <v>11</v>
      </c>
      <c r="BJ4890" s="9">
        <v>114.6</v>
      </c>
      <c r="BK4890" s="9" t="s">
        <v>49</v>
      </c>
    </row>
    <row r="4891" spans="57:63" hidden="1" x14ac:dyDescent="0.3">
      <c r="BE4891" s="10" t="s">
        <v>34</v>
      </c>
      <c r="BF4891" s="10">
        <v>2021</v>
      </c>
      <c r="BG4891" s="10" t="s">
        <v>31</v>
      </c>
      <c r="BH4891" s="58" t="s">
        <v>179</v>
      </c>
      <c r="BI4891" s="10" t="s">
        <v>12</v>
      </c>
      <c r="BJ4891" s="10">
        <v>164</v>
      </c>
      <c r="BK4891" s="10" t="s">
        <v>49</v>
      </c>
    </row>
    <row r="4892" spans="57:63" hidden="1" x14ac:dyDescent="0.3">
      <c r="BE4892" s="9" t="s">
        <v>34</v>
      </c>
      <c r="BF4892" s="9">
        <v>2021</v>
      </c>
      <c r="BG4892" s="9" t="s">
        <v>31</v>
      </c>
      <c r="BH4892" s="59" t="s">
        <v>179</v>
      </c>
      <c r="BI4892" s="9" t="s">
        <v>14</v>
      </c>
      <c r="BJ4892" s="9">
        <v>165.6</v>
      </c>
      <c r="BK4892" s="9" t="s">
        <v>49</v>
      </c>
    </row>
    <row r="4893" spans="57:63" hidden="1" x14ac:dyDescent="0.3">
      <c r="BE4893" s="10" t="s">
        <v>34</v>
      </c>
      <c r="BF4893" s="10">
        <v>2021</v>
      </c>
      <c r="BG4893" s="10" t="s">
        <v>31</v>
      </c>
      <c r="BH4893" s="58" t="s">
        <v>179</v>
      </c>
      <c r="BI4893" s="10" t="s">
        <v>15</v>
      </c>
      <c r="BJ4893" s="10">
        <v>161</v>
      </c>
      <c r="BK4893" s="10" t="s">
        <v>49</v>
      </c>
    </row>
    <row r="4894" spans="57:63" hidden="1" x14ac:dyDescent="0.3">
      <c r="BE4894" s="9" t="s">
        <v>34</v>
      </c>
      <c r="BF4894" s="9">
        <v>2021</v>
      </c>
      <c r="BG4894" s="9" t="s">
        <v>31</v>
      </c>
      <c r="BH4894" s="59" t="s">
        <v>179</v>
      </c>
      <c r="BI4894" s="9" t="s">
        <v>20</v>
      </c>
      <c r="BJ4894" s="9">
        <v>157.69999999999999</v>
      </c>
      <c r="BK4894" s="9" t="s">
        <v>77</v>
      </c>
    </row>
    <row r="4895" spans="57:63" hidden="1" x14ac:dyDescent="0.3">
      <c r="BE4895" s="10" t="s">
        <v>34</v>
      </c>
      <c r="BF4895" s="10">
        <v>2021</v>
      </c>
      <c r="BG4895" s="10" t="s">
        <v>31</v>
      </c>
      <c r="BH4895" s="58" t="s">
        <v>179</v>
      </c>
      <c r="BI4895" s="10" t="s">
        <v>21</v>
      </c>
      <c r="BJ4895" s="10">
        <v>147.9</v>
      </c>
      <c r="BK4895" s="10" t="s">
        <v>77</v>
      </c>
    </row>
    <row r="4896" spans="57:63" hidden="1" x14ac:dyDescent="0.3">
      <c r="BE4896" s="9" t="s">
        <v>34</v>
      </c>
      <c r="BF4896" s="9">
        <v>2021</v>
      </c>
      <c r="BG4896" s="9" t="s">
        <v>31</v>
      </c>
      <c r="BH4896" s="59" t="s">
        <v>179</v>
      </c>
      <c r="BI4896" s="9" t="s">
        <v>22</v>
      </c>
      <c r="BJ4896" s="9">
        <v>150</v>
      </c>
      <c r="BK4896" s="9" t="s">
        <v>77</v>
      </c>
    </row>
    <row r="4897" spans="57:63" hidden="1" x14ac:dyDescent="0.3">
      <c r="BE4897" s="10" t="s">
        <v>34</v>
      </c>
      <c r="BF4897" s="10">
        <v>2021</v>
      </c>
      <c r="BG4897" s="10" t="s">
        <v>31</v>
      </c>
      <c r="BH4897" s="58" t="s">
        <v>179</v>
      </c>
      <c r="BI4897" s="10" t="s">
        <v>23</v>
      </c>
      <c r="BJ4897" s="10">
        <v>159.30000000000001</v>
      </c>
      <c r="BK4897" s="10" t="s">
        <v>23</v>
      </c>
    </row>
    <row r="4898" spans="57:63" hidden="1" x14ac:dyDescent="0.3">
      <c r="BE4898" s="9" t="s">
        <v>34</v>
      </c>
      <c r="BF4898" s="9">
        <v>2021</v>
      </c>
      <c r="BG4898" s="9" t="s">
        <v>31</v>
      </c>
      <c r="BH4898" s="59" t="s">
        <v>179</v>
      </c>
      <c r="BI4898" s="9" t="s">
        <v>24</v>
      </c>
      <c r="BJ4898" s="9">
        <v>141.9</v>
      </c>
      <c r="BK4898" s="9" t="s">
        <v>77</v>
      </c>
    </row>
    <row r="4899" spans="57:63" x14ac:dyDescent="0.3">
      <c r="BE4899" s="10" t="s">
        <v>30</v>
      </c>
      <c r="BF4899" s="10">
        <v>2021</v>
      </c>
      <c r="BG4899" s="10" t="s">
        <v>35</v>
      </c>
      <c r="BH4899" s="58" t="s">
        <v>180</v>
      </c>
      <c r="BI4899" s="10" t="s">
        <v>3</v>
      </c>
      <c r="BJ4899" s="10">
        <v>142.80000000000001</v>
      </c>
      <c r="BK4899" s="10" t="s">
        <v>49</v>
      </c>
    </row>
    <row r="4900" spans="57:63" x14ac:dyDescent="0.3">
      <c r="BE4900" s="9" t="s">
        <v>30</v>
      </c>
      <c r="BF4900" s="9">
        <v>2021</v>
      </c>
      <c r="BG4900" s="9" t="s">
        <v>35</v>
      </c>
      <c r="BH4900" s="59" t="s">
        <v>180</v>
      </c>
      <c r="BI4900" s="9" t="s">
        <v>4</v>
      </c>
      <c r="BJ4900" s="9">
        <v>184</v>
      </c>
      <c r="BK4900" s="9" t="s">
        <v>49</v>
      </c>
    </row>
    <row r="4901" spans="57:63" x14ac:dyDescent="0.3">
      <c r="BE4901" s="10" t="s">
        <v>30</v>
      </c>
      <c r="BF4901" s="10">
        <v>2021</v>
      </c>
      <c r="BG4901" s="10" t="s">
        <v>35</v>
      </c>
      <c r="BH4901" s="58" t="s">
        <v>180</v>
      </c>
      <c r="BI4901" s="10" t="s">
        <v>5</v>
      </c>
      <c r="BJ4901" s="10">
        <v>168</v>
      </c>
      <c r="BK4901" s="10" t="s">
        <v>49</v>
      </c>
    </row>
    <row r="4902" spans="57:63" x14ac:dyDescent="0.3">
      <c r="BE4902" s="9" t="s">
        <v>30</v>
      </c>
      <c r="BF4902" s="9">
        <v>2021</v>
      </c>
      <c r="BG4902" s="9" t="s">
        <v>35</v>
      </c>
      <c r="BH4902" s="59" t="s">
        <v>180</v>
      </c>
      <c r="BI4902" s="9" t="s">
        <v>6</v>
      </c>
      <c r="BJ4902" s="9">
        <v>154.4</v>
      </c>
      <c r="BK4902" s="9" t="s">
        <v>49</v>
      </c>
    </row>
    <row r="4903" spans="57:63" x14ac:dyDescent="0.3">
      <c r="BE4903" s="10" t="s">
        <v>30</v>
      </c>
      <c r="BF4903" s="10">
        <v>2021</v>
      </c>
      <c r="BG4903" s="10" t="s">
        <v>35</v>
      </c>
      <c r="BH4903" s="58" t="s">
        <v>180</v>
      </c>
      <c r="BI4903" s="10" t="s">
        <v>7</v>
      </c>
      <c r="BJ4903" s="10">
        <v>163</v>
      </c>
      <c r="BK4903" s="10" t="s">
        <v>49</v>
      </c>
    </row>
    <row r="4904" spans="57:63" x14ac:dyDescent="0.3">
      <c r="BE4904" s="9" t="s">
        <v>30</v>
      </c>
      <c r="BF4904" s="9">
        <v>2021</v>
      </c>
      <c r="BG4904" s="9" t="s">
        <v>35</v>
      </c>
      <c r="BH4904" s="59" t="s">
        <v>180</v>
      </c>
      <c r="BI4904" s="9" t="s">
        <v>8</v>
      </c>
      <c r="BJ4904" s="9">
        <v>147.80000000000001</v>
      </c>
      <c r="BK4904" s="9" t="s">
        <v>49</v>
      </c>
    </row>
    <row r="4905" spans="57:63" x14ac:dyDescent="0.3">
      <c r="BE4905" s="10" t="s">
        <v>30</v>
      </c>
      <c r="BF4905" s="10">
        <v>2021</v>
      </c>
      <c r="BG4905" s="10" t="s">
        <v>35</v>
      </c>
      <c r="BH4905" s="58" t="s">
        <v>180</v>
      </c>
      <c r="BI4905" s="10" t="s">
        <v>9</v>
      </c>
      <c r="BJ4905" s="10">
        <v>149.69999999999999</v>
      </c>
      <c r="BK4905" s="10" t="s">
        <v>49</v>
      </c>
    </row>
    <row r="4906" spans="57:63" x14ac:dyDescent="0.3">
      <c r="BE4906" s="9" t="s">
        <v>30</v>
      </c>
      <c r="BF4906" s="9">
        <v>2021</v>
      </c>
      <c r="BG4906" s="9" t="s">
        <v>35</v>
      </c>
      <c r="BH4906" s="59" t="s">
        <v>180</v>
      </c>
      <c r="BI4906" s="9" t="s">
        <v>10</v>
      </c>
      <c r="BJ4906" s="9">
        <v>158.30000000000001</v>
      </c>
      <c r="BK4906" s="9" t="s">
        <v>49</v>
      </c>
    </row>
    <row r="4907" spans="57:63" x14ac:dyDescent="0.3">
      <c r="BE4907" s="10" t="s">
        <v>30</v>
      </c>
      <c r="BF4907" s="10">
        <v>2021</v>
      </c>
      <c r="BG4907" s="10" t="s">
        <v>35</v>
      </c>
      <c r="BH4907" s="58" t="s">
        <v>180</v>
      </c>
      <c r="BI4907" s="10" t="s">
        <v>11</v>
      </c>
      <c r="BJ4907" s="10">
        <v>111.8</v>
      </c>
      <c r="BK4907" s="10" t="s">
        <v>49</v>
      </c>
    </row>
    <row r="4908" spans="57:63" x14ac:dyDescent="0.3">
      <c r="BE4908" s="9" t="s">
        <v>30</v>
      </c>
      <c r="BF4908" s="9">
        <v>2021</v>
      </c>
      <c r="BG4908" s="9" t="s">
        <v>35</v>
      </c>
      <c r="BH4908" s="59" t="s">
        <v>180</v>
      </c>
      <c r="BI4908" s="9" t="s">
        <v>12</v>
      </c>
      <c r="BJ4908" s="9">
        <v>165</v>
      </c>
      <c r="BK4908" s="9" t="s">
        <v>49</v>
      </c>
    </row>
    <row r="4909" spans="57:63" x14ac:dyDescent="0.3">
      <c r="BE4909" s="10" t="s">
        <v>30</v>
      </c>
      <c r="BF4909" s="10">
        <v>2021</v>
      </c>
      <c r="BG4909" s="10" t="s">
        <v>35</v>
      </c>
      <c r="BH4909" s="58" t="s">
        <v>180</v>
      </c>
      <c r="BI4909" s="10" t="s">
        <v>14</v>
      </c>
      <c r="BJ4909" s="10">
        <v>165.8</v>
      </c>
      <c r="BK4909" s="10" t="s">
        <v>49</v>
      </c>
    </row>
    <row r="4910" spans="57:63" x14ac:dyDescent="0.3">
      <c r="BE4910" s="9" t="s">
        <v>30</v>
      </c>
      <c r="BF4910" s="9">
        <v>2021</v>
      </c>
      <c r="BG4910" s="9" t="s">
        <v>35</v>
      </c>
      <c r="BH4910" s="59" t="s">
        <v>180</v>
      </c>
      <c r="BI4910" s="9" t="s">
        <v>15</v>
      </c>
      <c r="BJ4910" s="9">
        <v>154.69999999999999</v>
      </c>
      <c r="BK4910" s="9" t="s">
        <v>49</v>
      </c>
    </row>
    <row r="4911" spans="57:63" x14ac:dyDescent="0.3">
      <c r="BE4911" s="10" t="s">
        <v>30</v>
      </c>
      <c r="BF4911" s="10">
        <v>2021</v>
      </c>
      <c r="BG4911" s="10" t="s">
        <v>35</v>
      </c>
      <c r="BH4911" s="58" t="s">
        <v>180</v>
      </c>
      <c r="BI4911" s="10" t="s">
        <v>20</v>
      </c>
      <c r="BJ4911" s="10" t="s">
        <v>32</v>
      </c>
      <c r="BK4911" s="10" t="s">
        <v>77</v>
      </c>
    </row>
    <row r="4912" spans="57:63" x14ac:dyDescent="0.3">
      <c r="BE4912" s="9" t="s">
        <v>30</v>
      </c>
      <c r="BF4912" s="9">
        <v>2021</v>
      </c>
      <c r="BG4912" s="9" t="s">
        <v>35</v>
      </c>
      <c r="BH4912" s="59" t="s">
        <v>180</v>
      </c>
      <c r="BI4912" s="9" t="s">
        <v>21</v>
      </c>
      <c r="BJ4912" s="9">
        <v>154.4</v>
      </c>
      <c r="BK4912" s="9" t="s">
        <v>77</v>
      </c>
    </row>
    <row r="4913" spans="57:63" x14ac:dyDescent="0.3">
      <c r="BE4913" s="10" t="s">
        <v>30</v>
      </c>
      <c r="BF4913" s="10">
        <v>2021</v>
      </c>
      <c r="BG4913" s="10" t="s">
        <v>35</v>
      </c>
      <c r="BH4913" s="58" t="s">
        <v>180</v>
      </c>
      <c r="BI4913" s="10" t="s">
        <v>22</v>
      </c>
      <c r="BJ4913" s="10">
        <v>154.80000000000001</v>
      </c>
      <c r="BK4913" s="10" t="s">
        <v>77</v>
      </c>
    </row>
    <row r="4914" spans="57:63" x14ac:dyDescent="0.3">
      <c r="BE4914" s="9" t="s">
        <v>30</v>
      </c>
      <c r="BF4914" s="9">
        <v>2021</v>
      </c>
      <c r="BG4914" s="9" t="s">
        <v>35</v>
      </c>
      <c r="BH4914" s="59" t="s">
        <v>180</v>
      </c>
      <c r="BI4914" s="9" t="s">
        <v>23</v>
      </c>
      <c r="BJ4914" s="9">
        <v>164.3</v>
      </c>
      <c r="BK4914" s="9" t="s">
        <v>23</v>
      </c>
    </row>
    <row r="4915" spans="57:63" x14ac:dyDescent="0.3">
      <c r="BE4915" s="10" t="s">
        <v>30</v>
      </c>
      <c r="BF4915" s="10">
        <v>2021</v>
      </c>
      <c r="BG4915" s="10" t="s">
        <v>35</v>
      </c>
      <c r="BH4915" s="58" t="s">
        <v>180</v>
      </c>
      <c r="BI4915" s="10" t="s">
        <v>24</v>
      </c>
      <c r="BJ4915" s="10">
        <v>150.19999999999999</v>
      </c>
      <c r="BK4915" s="10" t="s">
        <v>77</v>
      </c>
    </row>
    <row r="4916" spans="57:63" x14ac:dyDescent="0.3">
      <c r="BE4916" s="9" t="s">
        <v>33</v>
      </c>
      <c r="BF4916" s="9">
        <v>2021</v>
      </c>
      <c r="BG4916" s="9" t="s">
        <v>35</v>
      </c>
      <c r="BH4916" s="59" t="s">
        <v>180</v>
      </c>
      <c r="BI4916" s="9" t="s">
        <v>3</v>
      </c>
      <c r="BJ4916" s="9">
        <v>147.6</v>
      </c>
      <c r="BK4916" s="9" t="s">
        <v>49</v>
      </c>
    </row>
    <row r="4917" spans="57:63" x14ac:dyDescent="0.3">
      <c r="BE4917" s="10" t="s">
        <v>33</v>
      </c>
      <c r="BF4917" s="10">
        <v>2021</v>
      </c>
      <c r="BG4917" s="10" t="s">
        <v>35</v>
      </c>
      <c r="BH4917" s="58" t="s">
        <v>180</v>
      </c>
      <c r="BI4917" s="10" t="s">
        <v>4</v>
      </c>
      <c r="BJ4917" s="10">
        <v>191.2</v>
      </c>
      <c r="BK4917" s="10" t="s">
        <v>49</v>
      </c>
    </row>
    <row r="4918" spans="57:63" x14ac:dyDescent="0.3">
      <c r="BE4918" s="9" t="s">
        <v>33</v>
      </c>
      <c r="BF4918" s="9">
        <v>2021</v>
      </c>
      <c r="BG4918" s="9" t="s">
        <v>35</v>
      </c>
      <c r="BH4918" s="59" t="s">
        <v>180</v>
      </c>
      <c r="BI4918" s="9" t="s">
        <v>5</v>
      </c>
      <c r="BJ4918" s="9">
        <v>169.9</v>
      </c>
      <c r="BK4918" s="9" t="s">
        <v>49</v>
      </c>
    </row>
    <row r="4919" spans="57:63" x14ac:dyDescent="0.3">
      <c r="BE4919" s="10" t="s">
        <v>33</v>
      </c>
      <c r="BF4919" s="10">
        <v>2021</v>
      </c>
      <c r="BG4919" s="10" t="s">
        <v>35</v>
      </c>
      <c r="BH4919" s="58" t="s">
        <v>180</v>
      </c>
      <c r="BI4919" s="10" t="s">
        <v>6</v>
      </c>
      <c r="BJ4919" s="10">
        <v>155.1</v>
      </c>
      <c r="BK4919" s="10" t="s">
        <v>49</v>
      </c>
    </row>
    <row r="4920" spans="57:63" x14ac:dyDescent="0.3">
      <c r="BE4920" s="9" t="s">
        <v>33</v>
      </c>
      <c r="BF4920" s="9">
        <v>2021</v>
      </c>
      <c r="BG4920" s="9" t="s">
        <v>35</v>
      </c>
      <c r="BH4920" s="59" t="s">
        <v>180</v>
      </c>
      <c r="BI4920" s="9" t="s">
        <v>7</v>
      </c>
      <c r="BJ4920" s="9">
        <v>151.4</v>
      </c>
      <c r="BK4920" s="9" t="s">
        <v>49</v>
      </c>
    </row>
    <row r="4921" spans="57:63" x14ac:dyDescent="0.3">
      <c r="BE4921" s="10" t="s">
        <v>33</v>
      </c>
      <c r="BF4921" s="10">
        <v>2021</v>
      </c>
      <c r="BG4921" s="10" t="s">
        <v>35</v>
      </c>
      <c r="BH4921" s="58" t="s">
        <v>180</v>
      </c>
      <c r="BI4921" s="10" t="s">
        <v>8</v>
      </c>
      <c r="BJ4921" s="10">
        <v>154</v>
      </c>
      <c r="BK4921" s="10" t="s">
        <v>49</v>
      </c>
    </row>
    <row r="4922" spans="57:63" x14ac:dyDescent="0.3">
      <c r="BE4922" s="9" t="s">
        <v>33</v>
      </c>
      <c r="BF4922" s="9">
        <v>2021</v>
      </c>
      <c r="BG4922" s="9" t="s">
        <v>35</v>
      </c>
      <c r="BH4922" s="59" t="s">
        <v>180</v>
      </c>
      <c r="BI4922" s="9" t="s">
        <v>9</v>
      </c>
      <c r="BJ4922" s="9">
        <v>180.2</v>
      </c>
      <c r="BK4922" s="9" t="s">
        <v>49</v>
      </c>
    </row>
    <row r="4923" spans="57:63" x14ac:dyDescent="0.3">
      <c r="BE4923" s="10" t="s">
        <v>33</v>
      </c>
      <c r="BF4923" s="10">
        <v>2021</v>
      </c>
      <c r="BG4923" s="10" t="s">
        <v>35</v>
      </c>
      <c r="BH4923" s="58" t="s">
        <v>180</v>
      </c>
      <c r="BI4923" s="10" t="s">
        <v>10</v>
      </c>
      <c r="BJ4923" s="10">
        <v>159.80000000000001</v>
      </c>
      <c r="BK4923" s="10" t="s">
        <v>49</v>
      </c>
    </row>
    <row r="4924" spans="57:63" x14ac:dyDescent="0.3">
      <c r="BE4924" s="9" t="s">
        <v>33</v>
      </c>
      <c r="BF4924" s="9">
        <v>2021</v>
      </c>
      <c r="BG4924" s="9" t="s">
        <v>35</v>
      </c>
      <c r="BH4924" s="59" t="s">
        <v>180</v>
      </c>
      <c r="BI4924" s="9" t="s">
        <v>11</v>
      </c>
      <c r="BJ4924" s="9">
        <v>114.9</v>
      </c>
      <c r="BK4924" s="9" t="s">
        <v>49</v>
      </c>
    </row>
    <row r="4925" spans="57:63" x14ac:dyDescent="0.3">
      <c r="BE4925" s="10" t="s">
        <v>33</v>
      </c>
      <c r="BF4925" s="10">
        <v>2021</v>
      </c>
      <c r="BG4925" s="10" t="s">
        <v>35</v>
      </c>
      <c r="BH4925" s="58" t="s">
        <v>180</v>
      </c>
      <c r="BI4925" s="10" t="s">
        <v>12</v>
      </c>
      <c r="BJ4925" s="10">
        <v>162.5</v>
      </c>
      <c r="BK4925" s="10" t="s">
        <v>49</v>
      </c>
    </row>
    <row r="4926" spans="57:63" x14ac:dyDescent="0.3">
      <c r="BE4926" s="9" t="s">
        <v>33</v>
      </c>
      <c r="BF4926" s="9">
        <v>2021</v>
      </c>
      <c r="BG4926" s="9" t="s">
        <v>35</v>
      </c>
      <c r="BH4926" s="59" t="s">
        <v>180</v>
      </c>
      <c r="BI4926" s="9" t="s">
        <v>14</v>
      </c>
      <c r="BJ4926" s="9">
        <v>169.4</v>
      </c>
      <c r="BK4926" s="9" t="s">
        <v>49</v>
      </c>
    </row>
    <row r="4927" spans="57:63" x14ac:dyDescent="0.3">
      <c r="BE4927" s="10" t="s">
        <v>33</v>
      </c>
      <c r="BF4927" s="10">
        <v>2021</v>
      </c>
      <c r="BG4927" s="10" t="s">
        <v>35</v>
      </c>
      <c r="BH4927" s="58" t="s">
        <v>180</v>
      </c>
      <c r="BI4927" s="10" t="s">
        <v>15</v>
      </c>
      <c r="BJ4927" s="10">
        <v>160.80000000000001</v>
      </c>
      <c r="BK4927" s="10" t="s">
        <v>49</v>
      </c>
    </row>
    <row r="4928" spans="57:63" x14ac:dyDescent="0.3">
      <c r="BE4928" s="9" t="s">
        <v>33</v>
      </c>
      <c r="BF4928" s="9">
        <v>2021</v>
      </c>
      <c r="BG4928" s="9" t="s">
        <v>35</v>
      </c>
      <c r="BH4928" s="59" t="s">
        <v>180</v>
      </c>
      <c r="BI4928" s="9" t="s">
        <v>20</v>
      </c>
      <c r="BJ4928" s="9">
        <v>159.80000000000001</v>
      </c>
      <c r="BK4928" s="9" t="s">
        <v>77</v>
      </c>
    </row>
    <row r="4929" spans="57:63" x14ac:dyDescent="0.3">
      <c r="BE4929" s="10" t="s">
        <v>33</v>
      </c>
      <c r="BF4929" s="10">
        <v>2021</v>
      </c>
      <c r="BG4929" s="10" t="s">
        <v>35</v>
      </c>
      <c r="BH4929" s="58" t="s">
        <v>180</v>
      </c>
      <c r="BI4929" s="10" t="s">
        <v>21</v>
      </c>
      <c r="BJ4929" s="10">
        <v>149.1</v>
      </c>
      <c r="BK4929" s="10" t="s">
        <v>77</v>
      </c>
    </row>
    <row r="4930" spans="57:63" x14ac:dyDescent="0.3">
      <c r="BE4930" s="9" t="s">
        <v>33</v>
      </c>
      <c r="BF4930" s="9">
        <v>2021</v>
      </c>
      <c r="BG4930" s="9" t="s">
        <v>35</v>
      </c>
      <c r="BH4930" s="59" t="s">
        <v>180</v>
      </c>
      <c r="BI4930" s="9" t="s">
        <v>22</v>
      </c>
      <c r="BJ4930" s="9">
        <v>146.5</v>
      </c>
      <c r="BK4930" s="9" t="s">
        <v>77</v>
      </c>
    </row>
    <row r="4931" spans="57:63" x14ac:dyDescent="0.3">
      <c r="BE4931" s="10" t="s">
        <v>33</v>
      </c>
      <c r="BF4931" s="10">
        <v>2021</v>
      </c>
      <c r="BG4931" s="10" t="s">
        <v>35</v>
      </c>
      <c r="BH4931" s="58" t="s">
        <v>180</v>
      </c>
      <c r="BI4931" s="10" t="s">
        <v>23</v>
      </c>
      <c r="BJ4931" s="10">
        <v>156.30000000000001</v>
      </c>
      <c r="BK4931" s="10" t="s">
        <v>23</v>
      </c>
    </row>
    <row r="4932" spans="57:63" x14ac:dyDescent="0.3">
      <c r="BE4932" s="9" t="s">
        <v>33</v>
      </c>
      <c r="BF4932" s="9">
        <v>2021</v>
      </c>
      <c r="BG4932" s="9" t="s">
        <v>35</v>
      </c>
      <c r="BH4932" s="59" t="s">
        <v>180</v>
      </c>
      <c r="BI4932" s="9" t="s">
        <v>24</v>
      </c>
      <c r="BJ4932" s="9">
        <v>140.5</v>
      </c>
      <c r="BK4932" s="9" t="s">
        <v>77</v>
      </c>
    </row>
    <row r="4933" spans="57:63" x14ac:dyDescent="0.3">
      <c r="BE4933" s="10" t="s">
        <v>34</v>
      </c>
      <c r="BF4933" s="10">
        <v>2021</v>
      </c>
      <c r="BG4933" s="10" t="s">
        <v>35</v>
      </c>
      <c r="BH4933" s="58" t="s">
        <v>180</v>
      </c>
      <c r="BI4933" s="10" t="s">
        <v>3</v>
      </c>
      <c r="BJ4933" s="10">
        <v>144.30000000000001</v>
      </c>
      <c r="BK4933" s="10" t="s">
        <v>49</v>
      </c>
    </row>
    <row r="4934" spans="57:63" x14ac:dyDescent="0.3">
      <c r="BE4934" s="9" t="s">
        <v>34</v>
      </c>
      <c r="BF4934" s="9">
        <v>2021</v>
      </c>
      <c r="BG4934" s="9" t="s">
        <v>35</v>
      </c>
      <c r="BH4934" s="59" t="s">
        <v>180</v>
      </c>
      <c r="BI4934" s="9" t="s">
        <v>4</v>
      </c>
      <c r="BJ4934" s="9">
        <v>186.5</v>
      </c>
      <c r="BK4934" s="9" t="s">
        <v>49</v>
      </c>
    </row>
    <row r="4935" spans="57:63" x14ac:dyDescent="0.3">
      <c r="BE4935" s="10" t="s">
        <v>34</v>
      </c>
      <c r="BF4935" s="10">
        <v>2021</v>
      </c>
      <c r="BG4935" s="10" t="s">
        <v>35</v>
      </c>
      <c r="BH4935" s="58" t="s">
        <v>180</v>
      </c>
      <c r="BI4935" s="10" t="s">
        <v>5</v>
      </c>
      <c r="BJ4935" s="10">
        <v>168.7</v>
      </c>
      <c r="BK4935" s="10" t="s">
        <v>49</v>
      </c>
    </row>
    <row r="4936" spans="57:63" x14ac:dyDescent="0.3">
      <c r="BE4936" s="9" t="s">
        <v>34</v>
      </c>
      <c r="BF4936" s="9">
        <v>2021</v>
      </c>
      <c r="BG4936" s="9" t="s">
        <v>35</v>
      </c>
      <c r="BH4936" s="59" t="s">
        <v>180</v>
      </c>
      <c r="BI4936" s="9" t="s">
        <v>6</v>
      </c>
      <c r="BJ4936" s="9">
        <v>154.69999999999999</v>
      </c>
      <c r="BK4936" s="9" t="s">
        <v>49</v>
      </c>
    </row>
    <row r="4937" spans="57:63" x14ac:dyDescent="0.3">
      <c r="BE4937" s="10" t="s">
        <v>34</v>
      </c>
      <c r="BF4937" s="10">
        <v>2021</v>
      </c>
      <c r="BG4937" s="10" t="s">
        <v>35</v>
      </c>
      <c r="BH4937" s="58" t="s">
        <v>180</v>
      </c>
      <c r="BI4937" s="10" t="s">
        <v>7</v>
      </c>
      <c r="BJ4937" s="10">
        <v>158.69999999999999</v>
      </c>
      <c r="BK4937" s="10" t="s">
        <v>49</v>
      </c>
    </row>
    <row r="4938" spans="57:63" x14ac:dyDescent="0.3">
      <c r="BE4938" s="9" t="s">
        <v>34</v>
      </c>
      <c r="BF4938" s="9">
        <v>2021</v>
      </c>
      <c r="BG4938" s="9" t="s">
        <v>35</v>
      </c>
      <c r="BH4938" s="59" t="s">
        <v>180</v>
      </c>
      <c r="BI4938" s="9" t="s">
        <v>8</v>
      </c>
      <c r="BJ4938" s="9">
        <v>150.69999999999999</v>
      </c>
      <c r="BK4938" s="9" t="s">
        <v>49</v>
      </c>
    </row>
    <row r="4939" spans="57:63" x14ac:dyDescent="0.3">
      <c r="BE4939" s="10" t="s">
        <v>34</v>
      </c>
      <c r="BF4939" s="10">
        <v>2021</v>
      </c>
      <c r="BG4939" s="10" t="s">
        <v>35</v>
      </c>
      <c r="BH4939" s="58" t="s">
        <v>180</v>
      </c>
      <c r="BI4939" s="10" t="s">
        <v>9</v>
      </c>
      <c r="BJ4939" s="10">
        <v>160</v>
      </c>
      <c r="BK4939" s="10" t="s">
        <v>49</v>
      </c>
    </row>
    <row r="4940" spans="57:63" x14ac:dyDescent="0.3">
      <c r="BE4940" s="9" t="s">
        <v>34</v>
      </c>
      <c r="BF4940" s="9">
        <v>2021</v>
      </c>
      <c r="BG4940" s="9" t="s">
        <v>35</v>
      </c>
      <c r="BH4940" s="59" t="s">
        <v>180</v>
      </c>
      <c r="BI4940" s="9" t="s">
        <v>10</v>
      </c>
      <c r="BJ4940" s="9">
        <v>158.80000000000001</v>
      </c>
      <c r="BK4940" s="9" t="s">
        <v>49</v>
      </c>
    </row>
    <row r="4941" spans="57:63" x14ac:dyDescent="0.3">
      <c r="BE4941" s="10" t="s">
        <v>34</v>
      </c>
      <c r="BF4941" s="10">
        <v>2021</v>
      </c>
      <c r="BG4941" s="10" t="s">
        <v>35</v>
      </c>
      <c r="BH4941" s="58" t="s">
        <v>180</v>
      </c>
      <c r="BI4941" s="10" t="s">
        <v>11</v>
      </c>
      <c r="BJ4941" s="10">
        <v>112.8</v>
      </c>
      <c r="BK4941" s="10" t="s">
        <v>49</v>
      </c>
    </row>
    <row r="4942" spans="57:63" x14ac:dyDescent="0.3">
      <c r="BE4942" s="9" t="s">
        <v>34</v>
      </c>
      <c r="BF4942" s="9">
        <v>2021</v>
      </c>
      <c r="BG4942" s="9" t="s">
        <v>35</v>
      </c>
      <c r="BH4942" s="59" t="s">
        <v>180</v>
      </c>
      <c r="BI4942" s="9" t="s">
        <v>12</v>
      </c>
      <c r="BJ4942" s="9">
        <v>164.2</v>
      </c>
      <c r="BK4942" s="9" t="s">
        <v>49</v>
      </c>
    </row>
    <row r="4943" spans="57:63" x14ac:dyDescent="0.3">
      <c r="BE4943" s="10" t="s">
        <v>34</v>
      </c>
      <c r="BF4943" s="10">
        <v>2021</v>
      </c>
      <c r="BG4943" s="10" t="s">
        <v>35</v>
      </c>
      <c r="BH4943" s="58" t="s">
        <v>180</v>
      </c>
      <c r="BI4943" s="10" t="s">
        <v>14</v>
      </c>
      <c r="BJ4943" s="10">
        <v>167.5</v>
      </c>
      <c r="BK4943" s="10" t="s">
        <v>49</v>
      </c>
    </row>
    <row r="4944" spans="57:63" x14ac:dyDescent="0.3">
      <c r="BE4944" s="9" t="s">
        <v>34</v>
      </c>
      <c r="BF4944" s="9">
        <v>2021</v>
      </c>
      <c r="BG4944" s="9" t="s">
        <v>35</v>
      </c>
      <c r="BH4944" s="59" t="s">
        <v>180</v>
      </c>
      <c r="BI4944" s="9" t="s">
        <v>15</v>
      </c>
      <c r="BJ4944" s="9">
        <v>156.9</v>
      </c>
      <c r="BK4944" s="9" t="s">
        <v>49</v>
      </c>
    </row>
    <row r="4945" spans="57:63" x14ac:dyDescent="0.3">
      <c r="BE4945" s="10" t="s">
        <v>34</v>
      </c>
      <c r="BF4945" s="10">
        <v>2021</v>
      </c>
      <c r="BG4945" s="10" t="s">
        <v>35</v>
      </c>
      <c r="BH4945" s="58" t="s">
        <v>180</v>
      </c>
      <c r="BI4945" s="10" t="s">
        <v>20</v>
      </c>
      <c r="BJ4945" s="10">
        <v>159.80000000000001</v>
      </c>
      <c r="BK4945" s="10" t="s">
        <v>77</v>
      </c>
    </row>
    <row r="4946" spans="57:63" x14ac:dyDescent="0.3">
      <c r="BE4946" s="9" t="s">
        <v>34</v>
      </c>
      <c r="BF4946" s="9">
        <v>2021</v>
      </c>
      <c r="BG4946" s="9" t="s">
        <v>35</v>
      </c>
      <c r="BH4946" s="59" t="s">
        <v>180</v>
      </c>
      <c r="BI4946" s="9" t="s">
        <v>21</v>
      </c>
      <c r="BJ4946" s="9">
        <v>152.4</v>
      </c>
      <c r="BK4946" s="9" t="s">
        <v>77</v>
      </c>
    </row>
    <row r="4947" spans="57:63" x14ac:dyDescent="0.3">
      <c r="BE4947" s="10" t="s">
        <v>34</v>
      </c>
      <c r="BF4947" s="10">
        <v>2021</v>
      </c>
      <c r="BG4947" s="10" t="s">
        <v>35</v>
      </c>
      <c r="BH4947" s="58" t="s">
        <v>180</v>
      </c>
      <c r="BI4947" s="10" t="s">
        <v>22</v>
      </c>
      <c r="BJ4947" s="10">
        <v>150.9</v>
      </c>
      <c r="BK4947" s="10" t="s">
        <v>77</v>
      </c>
    </row>
    <row r="4948" spans="57:63" x14ac:dyDescent="0.3">
      <c r="BE4948" s="9" t="s">
        <v>34</v>
      </c>
      <c r="BF4948" s="9">
        <v>2021</v>
      </c>
      <c r="BG4948" s="9" t="s">
        <v>35</v>
      </c>
      <c r="BH4948" s="59" t="s">
        <v>180</v>
      </c>
      <c r="BI4948" s="9" t="s">
        <v>23</v>
      </c>
      <c r="BJ4948" s="9">
        <v>161.30000000000001</v>
      </c>
      <c r="BK4948" s="9" t="s">
        <v>23</v>
      </c>
    </row>
    <row r="4949" spans="57:63" x14ac:dyDescent="0.3">
      <c r="BE4949" s="10" t="s">
        <v>34</v>
      </c>
      <c r="BF4949" s="10">
        <v>2021</v>
      </c>
      <c r="BG4949" s="10" t="s">
        <v>35</v>
      </c>
      <c r="BH4949" s="58" t="s">
        <v>180</v>
      </c>
      <c r="BI4949" s="10" t="s">
        <v>24</v>
      </c>
      <c r="BJ4949" s="10">
        <v>145.1</v>
      </c>
      <c r="BK4949" s="10" t="s">
        <v>77</v>
      </c>
    </row>
    <row r="4950" spans="57:63" x14ac:dyDescent="0.3">
      <c r="BE4950" s="9" t="s">
        <v>30</v>
      </c>
      <c r="BF4950" s="9">
        <v>2021</v>
      </c>
      <c r="BG4950" s="9" t="s">
        <v>36</v>
      </c>
      <c r="BH4950" s="59" t="s">
        <v>181</v>
      </c>
      <c r="BI4950" s="9" t="s">
        <v>3</v>
      </c>
      <c r="BJ4950" s="9">
        <v>142.5</v>
      </c>
      <c r="BK4950" s="9" t="s">
        <v>49</v>
      </c>
    </row>
    <row r="4951" spans="57:63" x14ac:dyDescent="0.3">
      <c r="BE4951" s="10" t="s">
        <v>30</v>
      </c>
      <c r="BF4951" s="10">
        <v>2021</v>
      </c>
      <c r="BG4951" s="10" t="s">
        <v>36</v>
      </c>
      <c r="BH4951" s="58" t="s">
        <v>181</v>
      </c>
      <c r="BI4951" s="10" t="s">
        <v>4</v>
      </c>
      <c r="BJ4951" s="10">
        <v>189.4</v>
      </c>
      <c r="BK4951" s="10" t="s">
        <v>49</v>
      </c>
    </row>
    <row r="4952" spans="57:63" x14ac:dyDescent="0.3">
      <c r="BE4952" s="9" t="s">
        <v>30</v>
      </c>
      <c r="BF4952" s="9">
        <v>2021</v>
      </c>
      <c r="BG4952" s="9" t="s">
        <v>36</v>
      </c>
      <c r="BH4952" s="59" t="s">
        <v>181</v>
      </c>
      <c r="BI4952" s="9" t="s">
        <v>5</v>
      </c>
      <c r="BJ4952" s="9">
        <v>163.19999999999999</v>
      </c>
      <c r="BK4952" s="9" t="s">
        <v>49</v>
      </c>
    </row>
    <row r="4953" spans="57:63" x14ac:dyDescent="0.3">
      <c r="BE4953" s="10" t="s">
        <v>30</v>
      </c>
      <c r="BF4953" s="10">
        <v>2021</v>
      </c>
      <c r="BG4953" s="10" t="s">
        <v>36</v>
      </c>
      <c r="BH4953" s="58" t="s">
        <v>181</v>
      </c>
      <c r="BI4953" s="10" t="s">
        <v>6</v>
      </c>
      <c r="BJ4953" s="10">
        <v>154.5</v>
      </c>
      <c r="BK4953" s="10" t="s">
        <v>49</v>
      </c>
    </row>
    <row r="4954" spans="57:63" x14ac:dyDescent="0.3">
      <c r="BE4954" s="9" t="s">
        <v>30</v>
      </c>
      <c r="BF4954" s="9">
        <v>2021</v>
      </c>
      <c r="BG4954" s="9" t="s">
        <v>36</v>
      </c>
      <c r="BH4954" s="59" t="s">
        <v>181</v>
      </c>
      <c r="BI4954" s="9" t="s">
        <v>7</v>
      </c>
      <c r="BJ4954" s="9">
        <v>168.2</v>
      </c>
      <c r="BK4954" s="9" t="s">
        <v>49</v>
      </c>
    </row>
    <row r="4955" spans="57:63" x14ac:dyDescent="0.3">
      <c r="BE4955" s="10" t="s">
        <v>30</v>
      </c>
      <c r="BF4955" s="10">
        <v>2021</v>
      </c>
      <c r="BG4955" s="10" t="s">
        <v>36</v>
      </c>
      <c r="BH4955" s="58" t="s">
        <v>181</v>
      </c>
      <c r="BI4955" s="10" t="s">
        <v>8</v>
      </c>
      <c r="BJ4955" s="10">
        <v>150.5</v>
      </c>
      <c r="BK4955" s="10" t="s">
        <v>49</v>
      </c>
    </row>
    <row r="4956" spans="57:63" x14ac:dyDescent="0.3">
      <c r="BE4956" s="9" t="s">
        <v>30</v>
      </c>
      <c r="BF4956" s="9">
        <v>2021</v>
      </c>
      <c r="BG4956" s="9" t="s">
        <v>36</v>
      </c>
      <c r="BH4956" s="59" t="s">
        <v>181</v>
      </c>
      <c r="BI4956" s="9" t="s">
        <v>9</v>
      </c>
      <c r="BJ4956" s="9">
        <v>141</v>
      </c>
      <c r="BK4956" s="9" t="s">
        <v>49</v>
      </c>
    </row>
    <row r="4957" spans="57:63" x14ac:dyDescent="0.3">
      <c r="BE4957" s="10" t="s">
        <v>30</v>
      </c>
      <c r="BF4957" s="10">
        <v>2021</v>
      </c>
      <c r="BG4957" s="10" t="s">
        <v>36</v>
      </c>
      <c r="BH4957" s="58" t="s">
        <v>181</v>
      </c>
      <c r="BI4957" s="10" t="s">
        <v>10</v>
      </c>
      <c r="BJ4957" s="10">
        <v>159.19999999999999</v>
      </c>
      <c r="BK4957" s="10" t="s">
        <v>49</v>
      </c>
    </row>
    <row r="4958" spans="57:63" x14ac:dyDescent="0.3">
      <c r="BE4958" s="9" t="s">
        <v>30</v>
      </c>
      <c r="BF4958" s="9">
        <v>2021</v>
      </c>
      <c r="BG4958" s="9" t="s">
        <v>36</v>
      </c>
      <c r="BH4958" s="59" t="s">
        <v>181</v>
      </c>
      <c r="BI4958" s="9" t="s">
        <v>11</v>
      </c>
      <c r="BJ4958" s="9">
        <v>111.7</v>
      </c>
      <c r="BK4958" s="9" t="s">
        <v>49</v>
      </c>
    </row>
    <row r="4959" spans="57:63" x14ac:dyDescent="0.3">
      <c r="BE4959" s="10" t="s">
        <v>30</v>
      </c>
      <c r="BF4959" s="10">
        <v>2021</v>
      </c>
      <c r="BG4959" s="10" t="s">
        <v>36</v>
      </c>
      <c r="BH4959" s="58" t="s">
        <v>181</v>
      </c>
      <c r="BI4959" s="10" t="s">
        <v>12</v>
      </c>
      <c r="BJ4959" s="10">
        <v>164</v>
      </c>
      <c r="BK4959" s="10" t="s">
        <v>49</v>
      </c>
    </row>
    <row r="4960" spans="57:63" x14ac:dyDescent="0.3">
      <c r="BE4960" s="9" t="s">
        <v>30</v>
      </c>
      <c r="BF4960" s="9">
        <v>2021</v>
      </c>
      <c r="BG4960" s="9" t="s">
        <v>36</v>
      </c>
      <c r="BH4960" s="59" t="s">
        <v>181</v>
      </c>
      <c r="BI4960" s="9" t="s">
        <v>14</v>
      </c>
      <c r="BJ4960" s="9">
        <v>166.4</v>
      </c>
      <c r="BK4960" s="9" t="s">
        <v>49</v>
      </c>
    </row>
    <row r="4961" spans="57:63" x14ac:dyDescent="0.3">
      <c r="BE4961" s="10" t="s">
        <v>30</v>
      </c>
      <c r="BF4961" s="10">
        <v>2021</v>
      </c>
      <c r="BG4961" s="10" t="s">
        <v>36</v>
      </c>
      <c r="BH4961" s="58" t="s">
        <v>181</v>
      </c>
      <c r="BI4961" s="10" t="s">
        <v>15</v>
      </c>
      <c r="BJ4961" s="10">
        <v>154.5</v>
      </c>
      <c r="BK4961" s="10" t="s">
        <v>49</v>
      </c>
    </row>
    <row r="4962" spans="57:63" x14ac:dyDescent="0.3">
      <c r="BE4962" s="9" t="s">
        <v>30</v>
      </c>
      <c r="BF4962" s="9">
        <v>2021</v>
      </c>
      <c r="BG4962" s="9" t="s">
        <v>36</v>
      </c>
      <c r="BH4962" s="59" t="s">
        <v>181</v>
      </c>
      <c r="BI4962" s="9" t="s">
        <v>20</v>
      </c>
      <c r="BJ4962" s="9" t="s">
        <v>48</v>
      </c>
      <c r="BK4962" s="9" t="s">
        <v>77</v>
      </c>
    </row>
    <row r="4963" spans="57:63" x14ac:dyDescent="0.3">
      <c r="BE4963" s="10" t="s">
        <v>30</v>
      </c>
      <c r="BF4963" s="10">
        <v>2021</v>
      </c>
      <c r="BG4963" s="10" t="s">
        <v>36</v>
      </c>
      <c r="BH4963" s="58" t="s">
        <v>181</v>
      </c>
      <c r="BI4963" s="10" t="s">
        <v>21</v>
      </c>
      <c r="BJ4963" s="10">
        <v>156</v>
      </c>
      <c r="BK4963" s="10" t="s">
        <v>77</v>
      </c>
    </row>
    <row r="4964" spans="57:63" x14ac:dyDescent="0.3">
      <c r="BE4964" s="9" t="s">
        <v>30</v>
      </c>
      <c r="BF4964" s="9">
        <v>2021</v>
      </c>
      <c r="BG4964" s="9" t="s">
        <v>36</v>
      </c>
      <c r="BH4964" s="59" t="s">
        <v>181</v>
      </c>
      <c r="BI4964" s="9" t="s">
        <v>22</v>
      </c>
      <c r="BJ4964" s="9">
        <v>154.80000000000001</v>
      </c>
      <c r="BK4964" s="9" t="s">
        <v>77</v>
      </c>
    </row>
    <row r="4965" spans="57:63" x14ac:dyDescent="0.3">
      <c r="BE4965" s="10" t="s">
        <v>30</v>
      </c>
      <c r="BF4965" s="10">
        <v>2021</v>
      </c>
      <c r="BG4965" s="10" t="s">
        <v>36</v>
      </c>
      <c r="BH4965" s="58" t="s">
        <v>181</v>
      </c>
      <c r="BI4965" s="10" t="s">
        <v>23</v>
      </c>
      <c r="BJ4965" s="10">
        <v>164.6</v>
      </c>
      <c r="BK4965" s="10" t="s">
        <v>23</v>
      </c>
    </row>
    <row r="4966" spans="57:63" x14ac:dyDescent="0.3">
      <c r="BE4966" s="9" t="s">
        <v>30</v>
      </c>
      <c r="BF4966" s="9">
        <v>2021</v>
      </c>
      <c r="BG4966" s="9" t="s">
        <v>36</v>
      </c>
      <c r="BH4966" s="59" t="s">
        <v>181</v>
      </c>
      <c r="BI4966" s="9" t="s">
        <v>24</v>
      </c>
      <c r="BJ4966" s="9">
        <v>151.30000000000001</v>
      </c>
      <c r="BK4966" s="9" t="s">
        <v>77</v>
      </c>
    </row>
    <row r="4967" spans="57:63" x14ac:dyDescent="0.3">
      <c r="BE4967" s="10" t="s">
        <v>33</v>
      </c>
      <c r="BF4967" s="10">
        <v>2021</v>
      </c>
      <c r="BG4967" s="10" t="s">
        <v>36</v>
      </c>
      <c r="BH4967" s="58" t="s">
        <v>181</v>
      </c>
      <c r="BI4967" s="10" t="s">
        <v>3</v>
      </c>
      <c r="BJ4967" s="10">
        <v>147.5</v>
      </c>
      <c r="BK4967" s="10" t="s">
        <v>49</v>
      </c>
    </row>
    <row r="4968" spans="57:63" x14ac:dyDescent="0.3">
      <c r="BE4968" s="9" t="s">
        <v>33</v>
      </c>
      <c r="BF4968" s="9">
        <v>2021</v>
      </c>
      <c r="BG4968" s="9" t="s">
        <v>36</v>
      </c>
      <c r="BH4968" s="59" t="s">
        <v>181</v>
      </c>
      <c r="BI4968" s="9" t="s">
        <v>4</v>
      </c>
      <c r="BJ4968" s="9">
        <v>197.5</v>
      </c>
      <c r="BK4968" s="9" t="s">
        <v>49</v>
      </c>
    </row>
    <row r="4969" spans="57:63" x14ac:dyDescent="0.3">
      <c r="BE4969" s="10" t="s">
        <v>33</v>
      </c>
      <c r="BF4969" s="10">
        <v>2021</v>
      </c>
      <c r="BG4969" s="10" t="s">
        <v>36</v>
      </c>
      <c r="BH4969" s="58" t="s">
        <v>181</v>
      </c>
      <c r="BI4969" s="10" t="s">
        <v>5</v>
      </c>
      <c r="BJ4969" s="10">
        <v>164.7</v>
      </c>
      <c r="BK4969" s="10" t="s">
        <v>49</v>
      </c>
    </row>
    <row r="4970" spans="57:63" x14ac:dyDescent="0.3">
      <c r="BE4970" s="9" t="s">
        <v>33</v>
      </c>
      <c r="BF4970" s="9">
        <v>2021</v>
      </c>
      <c r="BG4970" s="9" t="s">
        <v>36</v>
      </c>
      <c r="BH4970" s="59" t="s">
        <v>181</v>
      </c>
      <c r="BI4970" s="9" t="s">
        <v>6</v>
      </c>
      <c r="BJ4970" s="9">
        <v>155.6</v>
      </c>
      <c r="BK4970" s="9" t="s">
        <v>49</v>
      </c>
    </row>
    <row r="4971" spans="57:63" x14ac:dyDescent="0.3">
      <c r="BE4971" s="10" t="s">
        <v>33</v>
      </c>
      <c r="BF4971" s="10">
        <v>2021</v>
      </c>
      <c r="BG4971" s="10" t="s">
        <v>36</v>
      </c>
      <c r="BH4971" s="58" t="s">
        <v>181</v>
      </c>
      <c r="BI4971" s="10" t="s">
        <v>7</v>
      </c>
      <c r="BJ4971" s="10">
        <v>156.4</v>
      </c>
      <c r="BK4971" s="10" t="s">
        <v>49</v>
      </c>
    </row>
    <row r="4972" spans="57:63" x14ac:dyDescent="0.3">
      <c r="BE4972" s="9" t="s">
        <v>33</v>
      </c>
      <c r="BF4972" s="9">
        <v>2021</v>
      </c>
      <c r="BG4972" s="9" t="s">
        <v>36</v>
      </c>
      <c r="BH4972" s="59" t="s">
        <v>181</v>
      </c>
      <c r="BI4972" s="9" t="s">
        <v>8</v>
      </c>
      <c r="BJ4972" s="9">
        <v>157.30000000000001</v>
      </c>
      <c r="BK4972" s="9" t="s">
        <v>49</v>
      </c>
    </row>
    <row r="4973" spans="57:63" x14ac:dyDescent="0.3">
      <c r="BE4973" s="10" t="s">
        <v>33</v>
      </c>
      <c r="BF4973" s="10">
        <v>2021</v>
      </c>
      <c r="BG4973" s="10" t="s">
        <v>36</v>
      </c>
      <c r="BH4973" s="58" t="s">
        <v>181</v>
      </c>
      <c r="BI4973" s="10" t="s">
        <v>9</v>
      </c>
      <c r="BJ4973" s="10">
        <v>166.1</v>
      </c>
      <c r="BK4973" s="10" t="s">
        <v>49</v>
      </c>
    </row>
    <row r="4974" spans="57:63" x14ac:dyDescent="0.3">
      <c r="BE4974" s="9" t="s">
        <v>33</v>
      </c>
      <c r="BF4974" s="9">
        <v>2021</v>
      </c>
      <c r="BG4974" s="9" t="s">
        <v>36</v>
      </c>
      <c r="BH4974" s="59" t="s">
        <v>181</v>
      </c>
      <c r="BI4974" s="9" t="s">
        <v>10</v>
      </c>
      <c r="BJ4974" s="9">
        <v>161.1</v>
      </c>
      <c r="BK4974" s="9" t="s">
        <v>49</v>
      </c>
    </row>
    <row r="4975" spans="57:63" x14ac:dyDescent="0.3">
      <c r="BE4975" s="10" t="s">
        <v>33</v>
      </c>
      <c r="BF4975" s="10">
        <v>2021</v>
      </c>
      <c r="BG4975" s="10" t="s">
        <v>36</v>
      </c>
      <c r="BH4975" s="58" t="s">
        <v>181</v>
      </c>
      <c r="BI4975" s="10" t="s">
        <v>11</v>
      </c>
      <c r="BJ4975" s="10">
        <v>114.3</v>
      </c>
      <c r="BK4975" s="10" t="s">
        <v>49</v>
      </c>
    </row>
    <row r="4976" spans="57:63" x14ac:dyDescent="0.3">
      <c r="BE4976" s="9" t="s">
        <v>33</v>
      </c>
      <c r="BF4976" s="9">
        <v>2021</v>
      </c>
      <c r="BG4976" s="9" t="s">
        <v>36</v>
      </c>
      <c r="BH4976" s="59" t="s">
        <v>181</v>
      </c>
      <c r="BI4976" s="9" t="s">
        <v>12</v>
      </c>
      <c r="BJ4976" s="9">
        <v>162.6</v>
      </c>
      <c r="BK4976" s="9" t="s">
        <v>49</v>
      </c>
    </row>
    <row r="4977" spans="57:63" x14ac:dyDescent="0.3">
      <c r="BE4977" s="10" t="s">
        <v>33</v>
      </c>
      <c r="BF4977" s="10">
        <v>2021</v>
      </c>
      <c r="BG4977" s="10" t="s">
        <v>36</v>
      </c>
      <c r="BH4977" s="58" t="s">
        <v>181</v>
      </c>
      <c r="BI4977" s="10" t="s">
        <v>14</v>
      </c>
      <c r="BJ4977" s="10">
        <v>170.3</v>
      </c>
      <c r="BK4977" s="10" t="s">
        <v>49</v>
      </c>
    </row>
    <row r="4978" spans="57:63" x14ac:dyDescent="0.3">
      <c r="BE4978" s="9" t="s">
        <v>33</v>
      </c>
      <c r="BF4978" s="9">
        <v>2021</v>
      </c>
      <c r="BG4978" s="9" t="s">
        <v>36</v>
      </c>
      <c r="BH4978" s="59" t="s">
        <v>181</v>
      </c>
      <c r="BI4978" s="9" t="s">
        <v>15</v>
      </c>
      <c r="BJ4978" s="9">
        <v>160.4</v>
      </c>
      <c r="BK4978" s="9" t="s">
        <v>49</v>
      </c>
    </row>
    <row r="4979" spans="57:63" x14ac:dyDescent="0.3">
      <c r="BE4979" s="10" t="s">
        <v>33</v>
      </c>
      <c r="BF4979" s="10">
        <v>2021</v>
      </c>
      <c r="BG4979" s="10" t="s">
        <v>36</v>
      </c>
      <c r="BH4979" s="58" t="s">
        <v>181</v>
      </c>
      <c r="BI4979" s="10" t="s">
        <v>20</v>
      </c>
      <c r="BJ4979" s="10">
        <v>159.9</v>
      </c>
      <c r="BK4979" s="10" t="s">
        <v>77</v>
      </c>
    </row>
    <row r="4980" spans="57:63" x14ac:dyDescent="0.3">
      <c r="BE4980" s="9" t="s">
        <v>33</v>
      </c>
      <c r="BF4980" s="9">
        <v>2021</v>
      </c>
      <c r="BG4980" s="9" t="s">
        <v>36</v>
      </c>
      <c r="BH4980" s="59" t="s">
        <v>181</v>
      </c>
      <c r="BI4980" s="9" t="s">
        <v>21</v>
      </c>
      <c r="BJ4980" s="9">
        <v>154.80000000000001</v>
      </c>
      <c r="BK4980" s="9" t="s">
        <v>77</v>
      </c>
    </row>
    <row r="4981" spans="57:63" x14ac:dyDescent="0.3">
      <c r="BE4981" s="10" t="s">
        <v>33</v>
      </c>
      <c r="BF4981" s="10">
        <v>2021</v>
      </c>
      <c r="BG4981" s="10" t="s">
        <v>36</v>
      </c>
      <c r="BH4981" s="58" t="s">
        <v>181</v>
      </c>
      <c r="BI4981" s="10" t="s">
        <v>22</v>
      </c>
      <c r="BJ4981" s="10">
        <v>147.19999999999999</v>
      </c>
      <c r="BK4981" s="10" t="s">
        <v>77</v>
      </c>
    </row>
    <row r="4982" spans="57:63" x14ac:dyDescent="0.3">
      <c r="BE4982" s="9" t="s">
        <v>33</v>
      </c>
      <c r="BF4982" s="9">
        <v>2021</v>
      </c>
      <c r="BG4982" s="9" t="s">
        <v>36</v>
      </c>
      <c r="BH4982" s="59" t="s">
        <v>181</v>
      </c>
      <c r="BI4982" s="9" t="s">
        <v>23</v>
      </c>
      <c r="BJ4982" s="9">
        <v>156.9</v>
      </c>
      <c r="BK4982" s="9" t="s">
        <v>23</v>
      </c>
    </row>
    <row r="4983" spans="57:63" x14ac:dyDescent="0.3">
      <c r="BE4983" s="10" t="s">
        <v>33</v>
      </c>
      <c r="BF4983" s="10">
        <v>2021</v>
      </c>
      <c r="BG4983" s="10" t="s">
        <v>36</v>
      </c>
      <c r="BH4983" s="58" t="s">
        <v>181</v>
      </c>
      <c r="BI4983" s="10" t="s">
        <v>24</v>
      </c>
      <c r="BJ4983" s="10">
        <v>141.69999999999999</v>
      </c>
      <c r="BK4983" s="10" t="s">
        <v>77</v>
      </c>
    </row>
    <row r="4984" spans="57:63" x14ac:dyDescent="0.3">
      <c r="BE4984" s="9" t="s">
        <v>34</v>
      </c>
      <c r="BF4984" s="9">
        <v>2021</v>
      </c>
      <c r="BG4984" s="9" t="s">
        <v>36</v>
      </c>
      <c r="BH4984" s="59" t="s">
        <v>181</v>
      </c>
      <c r="BI4984" s="9" t="s">
        <v>3</v>
      </c>
      <c r="BJ4984" s="9">
        <v>144.1</v>
      </c>
      <c r="BK4984" s="9" t="s">
        <v>49</v>
      </c>
    </row>
    <row r="4985" spans="57:63" x14ac:dyDescent="0.3">
      <c r="BE4985" s="10" t="s">
        <v>34</v>
      </c>
      <c r="BF4985" s="10">
        <v>2021</v>
      </c>
      <c r="BG4985" s="10" t="s">
        <v>36</v>
      </c>
      <c r="BH4985" s="58" t="s">
        <v>181</v>
      </c>
      <c r="BI4985" s="10" t="s">
        <v>4</v>
      </c>
      <c r="BJ4985" s="10">
        <v>192.2</v>
      </c>
      <c r="BK4985" s="10" t="s">
        <v>49</v>
      </c>
    </row>
    <row r="4986" spans="57:63" x14ac:dyDescent="0.3">
      <c r="BE4986" s="9" t="s">
        <v>34</v>
      </c>
      <c r="BF4986" s="9">
        <v>2021</v>
      </c>
      <c r="BG4986" s="9" t="s">
        <v>36</v>
      </c>
      <c r="BH4986" s="59" t="s">
        <v>181</v>
      </c>
      <c r="BI4986" s="9" t="s">
        <v>5</v>
      </c>
      <c r="BJ4986" s="9">
        <v>163.80000000000001</v>
      </c>
      <c r="BK4986" s="9" t="s">
        <v>49</v>
      </c>
    </row>
    <row r="4987" spans="57:63" x14ac:dyDescent="0.3">
      <c r="BE4987" s="10" t="s">
        <v>34</v>
      </c>
      <c r="BF4987" s="10">
        <v>2021</v>
      </c>
      <c r="BG4987" s="10" t="s">
        <v>36</v>
      </c>
      <c r="BH4987" s="58" t="s">
        <v>181</v>
      </c>
      <c r="BI4987" s="10" t="s">
        <v>6</v>
      </c>
      <c r="BJ4987" s="10">
        <v>154.9</v>
      </c>
      <c r="BK4987" s="10" t="s">
        <v>49</v>
      </c>
    </row>
    <row r="4988" spans="57:63" x14ac:dyDescent="0.3">
      <c r="BE4988" s="9" t="s">
        <v>34</v>
      </c>
      <c r="BF4988" s="9">
        <v>2021</v>
      </c>
      <c r="BG4988" s="9" t="s">
        <v>36</v>
      </c>
      <c r="BH4988" s="59" t="s">
        <v>181</v>
      </c>
      <c r="BI4988" s="9" t="s">
        <v>7</v>
      </c>
      <c r="BJ4988" s="9">
        <v>163.9</v>
      </c>
      <c r="BK4988" s="9" t="s">
        <v>49</v>
      </c>
    </row>
    <row r="4989" spans="57:63" x14ac:dyDescent="0.3">
      <c r="BE4989" s="10" t="s">
        <v>34</v>
      </c>
      <c r="BF4989" s="10">
        <v>2021</v>
      </c>
      <c r="BG4989" s="10" t="s">
        <v>36</v>
      </c>
      <c r="BH4989" s="58" t="s">
        <v>181</v>
      </c>
      <c r="BI4989" s="10" t="s">
        <v>8</v>
      </c>
      <c r="BJ4989" s="10">
        <v>153.69999999999999</v>
      </c>
      <c r="BK4989" s="10" t="s">
        <v>49</v>
      </c>
    </row>
    <row r="4990" spans="57:63" x14ac:dyDescent="0.3">
      <c r="BE4990" s="9" t="s">
        <v>34</v>
      </c>
      <c r="BF4990" s="9">
        <v>2021</v>
      </c>
      <c r="BG4990" s="9" t="s">
        <v>36</v>
      </c>
      <c r="BH4990" s="59" t="s">
        <v>181</v>
      </c>
      <c r="BI4990" s="9" t="s">
        <v>9</v>
      </c>
      <c r="BJ4990" s="9">
        <v>149.5</v>
      </c>
      <c r="BK4990" s="9" t="s">
        <v>49</v>
      </c>
    </row>
    <row r="4991" spans="57:63" x14ac:dyDescent="0.3">
      <c r="BE4991" s="10" t="s">
        <v>34</v>
      </c>
      <c r="BF4991" s="10">
        <v>2021</v>
      </c>
      <c r="BG4991" s="10" t="s">
        <v>36</v>
      </c>
      <c r="BH4991" s="58" t="s">
        <v>181</v>
      </c>
      <c r="BI4991" s="10" t="s">
        <v>10</v>
      </c>
      <c r="BJ4991" s="10">
        <v>159.80000000000001</v>
      </c>
      <c r="BK4991" s="10" t="s">
        <v>49</v>
      </c>
    </row>
    <row r="4992" spans="57:63" x14ac:dyDescent="0.3">
      <c r="BE4992" s="9" t="s">
        <v>34</v>
      </c>
      <c r="BF4992" s="9">
        <v>2021</v>
      </c>
      <c r="BG4992" s="9" t="s">
        <v>36</v>
      </c>
      <c r="BH4992" s="59" t="s">
        <v>181</v>
      </c>
      <c r="BI4992" s="9" t="s">
        <v>11</v>
      </c>
      <c r="BJ4992" s="9">
        <v>112.6</v>
      </c>
      <c r="BK4992" s="9" t="s">
        <v>49</v>
      </c>
    </row>
    <row r="4993" spans="57:63" x14ac:dyDescent="0.3">
      <c r="BE4993" s="10" t="s">
        <v>34</v>
      </c>
      <c r="BF4993" s="10">
        <v>2021</v>
      </c>
      <c r="BG4993" s="10" t="s">
        <v>36</v>
      </c>
      <c r="BH4993" s="58" t="s">
        <v>181</v>
      </c>
      <c r="BI4993" s="10" t="s">
        <v>12</v>
      </c>
      <c r="BJ4993" s="10">
        <v>163.5</v>
      </c>
      <c r="BK4993" s="10" t="s">
        <v>49</v>
      </c>
    </row>
    <row r="4994" spans="57:63" x14ac:dyDescent="0.3">
      <c r="BE4994" s="9" t="s">
        <v>34</v>
      </c>
      <c r="BF4994" s="9">
        <v>2021</v>
      </c>
      <c r="BG4994" s="9" t="s">
        <v>36</v>
      </c>
      <c r="BH4994" s="59" t="s">
        <v>181</v>
      </c>
      <c r="BI4994" s="9" t="s">
        <v>14</v>
      </c>
      <c r="BJ4994" s="9">
        <v>168.2</v>
      </c>
      <c r="BK4994" s="9" t="s">
        <v>49</v>
      </c>
    </row>
    <row r="4995" spans="57:63" x14ac:dyDescent="0.3">
      <c r="BE4995" s="10" t="s">
        <v>34</v>
      </c>
      <c r="BF4995" s="10">
        <v>2021</v>
      </c>
      <c r="BG4995" s="10" t="s">
        <v>36</v>
      </c>
      <c r="BH4995" s="58" t="s">
        <v>181</v>
      </c>
      <c r="BI4995" s="10" t="s">
        <v>15</v>
      </c>
      <c r="BJ4995" s="10">
        <v>156.69999999999999</v>
      </c>
      <c r="BK4995" s="10" t="s">
        <v>49</v>
      </c>
    </row>
    <row r="4996" spans="57:63" x14ac:dyDescent="0.3">
      <c r="BE4996" s="9" t="s">
        <v>34</v>
      </c>
      <c r="BF4996" s="9">
        <v>2021</v>
      </c>
      <c r="BG4996" s="9" t="s">
        <v>36</v>
      </c>
      <c r="BH4996" s="59" t="s">
        <v>181</v>
      </c>
      <c r="BI4996" s="9" t="s">
        <v>20</v>
      </c>
      <c r="BJ4996" s="9">
        <v>159.9</v>
      </c>
      <c r="BK4996" s="9" t="s">
        <v>77</v>
      </c>
    </row>
    <row r="4997" spans="57:63" x14ac:dyDescent="0.3">
      <c r="BE4997" s="10" t="s">
        <v>34</v>
      </c>
      <c r="BF4997" s="10">
        <v>2021</v>
      </c>
      <c r="BG4997" s="10" t="s">
        <v>36</v>
      </c>
      <c r="BH4997" s="58" t="s">
        <v>181</v>
      </c>
      <c r="BI4997" s="10" t="s">
        <v>21</v>
      </c>
      <c r="BJ4997" s="10">
        <v>155.5</v>
      </c>
      <c r="BK4997" s="10" t="s">
        <v>77</v>
      </c>
    </row>
    <row r="4998" spans="57:63" x14ac:dyDescent="0.3">
      <c r="BE4998" s="9" t="s">
        <v>34</v>
      </c>
      <c r="BF4998" s="9">
        <v>2021</v>
      </c>
      <c r="BG4998" s="9" t="s">
        <v>36</v>
      </c>
      <c r="BH4998" s="59" t="s">
        <v>181</v>
      </c>
      <c r="BI4998" s="9" t="s">
        <v>22</v>
      </c>
      <c r="BJ4998" s="9">
        <v>151.19999999999999</v>
      </c>
      <c r="BK4998" s="9" t="s">
        <v>77</v>
      </c>
    </row>
    <row r="4999" spans="57:63" x14ac:dyDescent="0.3">
      <c r="BE4999" s="10" t="s">
        <v>34</v>
      </c>
      <c r="BF4999" s="10">
        <v>2021</v>
      </c>
      <c r="BG4999" s="10" t="s">
        <v>36</v>
      </c>
      <c r="BH4999" s="58" t="s">
        <v>181</v>
      </c>
      <c r="BI4999" s="10" t="s">
        <v>23</v>
      </c>
      <c r="BJ4999" s="10">
        <v>161.69999999999999</v>
      </c>
      <c r="BK4999" s="10" t="s">
        <v>23</v>
      </c>
    </row>
    <row r="5000" spans="57:63" x14ac:dyDescent="0.3">
      <c r="BE5000" s="9" t="s">
        <v>34</v>
      </c>
      <c r="BF5000" s="9">
        <v>2021</v>
      </c>
      <c r="BG5000" s="9" t="s">
        <v>36</v>
      </c>
      <c r="BH5000" s="59" t="s">
        <v>181</v>
      </c>
      <c r="BI5000" s="9" t="s">
        <v>24</v>
      </c>
      <c r="BJ5000" s="9">
        <v>146.19999999999999</v>
      </c>
      <c r="BK5000" s="9" t="s">
        <v>77</v>
      </c>
    </row>
    <row r="5001" spans="57:63" hidden="1" x14ac:dyDescent="0.3">
      <c r="BE5001" s="10" t="s">
        <v>30</v>
      </c>
      <c r="BF5001" s="10">
        <v>2021</v>
      </c>
      <c r="BG5001" s="10" t="s">
        <v>37</v>
      </c>
      <c r="BH5001" s="58" t="s">
        <v>182</v>
      </c>
      <c r="BI5001" s="10" t="s">
        <v>3</v>
      </c>
      <c r="BJ5001" s="10">
        <v>142.69999999999999</v>
      </c>
      <c r="BK5001" s="10" t="s">
        <v>49</v>
      </c>
    </row>
    <row r="5002" spans="57:63" hidden="1" x14ac:dyDescent="0.3">
      <c r="BE5002" s="9" t="s">
        <v>30</v>
      </c>
      <c r="BF5002" s="9">
        <v>2021</v>
      </c>
      <c r="BG5002" s="9" t="s">
        <v>37</v>
      </c>
      <c r="BH5002" s="59" t="s">
        <v>182</v>
      </c>
      <c r="BI5002" s="9" t="s">
        <v>4</v>
      </c>
      <c r="BJ5002" s="9">
        <v>195.5</v>
      </c>
      <c r="BK5002" s="9" t="s">
        <v>49</v>
      </c>
    </row>
    <row r="5003" spans="57:63" hidden="1" x14ac:dyDescent="0.3">
      <c r="BE5003" s="10" t="s">
        <v>30</v>
      </c>
      <c r="BF5003" s="10">
        <v>2021</v>
      </c>
      <c r="BG5003" s="10" t="s">
        <v>37</v>
      </c>
      <c r="BH5003" s="58" t="s">
        <v>182</v>
      </c>
      <c r="BI5003" s="10" t="s">
        <v>5</v>
      </c>
      <c r="BJ5003" s="10">
        <v>163.4</v>
      </c>
      <c r="BK5003" s="10" t="s">
        <v>49</v>
      </c>
    </row>
    <row r="5004" spans="57:63" hidden="1" x14ac:dyDescent="0.3">
      <c r="BE5004" s="9" t="s">
        <v>30</v>
      </c>
      <c r="BF5004" s="9">
        <v>2021</v>
      </c>
      <c r="BG5004" s="9" t="s">
        <v>37</v>
      </c>
      <c r="BH5004" s="59" t="s">
        <v>182</v>
      </c>
      <c r="BI5004" s="9" t="s">
        <v>6</v>
      </c>
      <c r="BJ5004" s="9">
        <v>155</v>
      </c>
      <c r="BK5004" s="9" t="s">
        <v>49</v>
      </c>
    </row>
    <row r="5005" spans="57:63" hidden="1" x14ac:dyDescent="0.3">
      <c r="BE5005" s="10" t="s">
        <v>30</v>
      </c>
      <c r="BF5005" s="10">
        <v>2021</v>
      </c>
      <c r="BG5005" s="10" t="s">
        <v>37</v>
      </c>
      <c r="BH5005" s="58" t="s">
        <v>182</v>
      </c>
      <c r="BI5005" s="10" t="s">
        <v>7</v>
      </c>
      <c r="BJ5005" s="10">
        <v>175.2</v>
      </c>
      <c r="BK5005" s="10" t="s">
        <v>49</v>
      </c>
    </row>
    <row r="5006" spans="57:63" hidden="1" x14ac:dyDescent="0.3">
      <c r="BE5006" s="9" t="s">
        <v>30</v>
      </c>
      <c r="BF5006" s="9">
        <v>2021</v>
      </c>
      <c r="BG5006" s="9" t="s">
        <v>37</v>
      </c>
      <c r="BH5006" s="59" t="s">
        <v>182</v>
      </c>
      <c r="BI5006" s="9" t="s">
        <v>8</v>
      </c>
      <c r="BJ5006" s="9">
        <v>160.6</v>
      </c>
      <c r="BK5006" s="9" t="s">
        <v>49</v>
      </c>
    </row>
    <row r="5007" spans="57:63" hidden="1" x14ac:dyDescent="0.3">
      <c r="BE5007" s="10" t="s">
        <v>30</v>
      </c>
      <c r="BF5007" s="10">
        <v>2021</v>
      </c>
      <c r="BG5007" s="10" t="s">
        <v>37</v>
      </c>
      <c r="BH5007" s="58" t="s">
        <v>182</v>
      </c>
      <c r="BI5007" s="10" t="s">
        <v>9</v>
      </c>
      <c r="BJ5007" s="10">
        <v>135.1</v>
      </c>
      <c r="BK5007" s="10" t="s">
        <v>49</v>
      </c>
    </row>
    <row r="5008" spans="57:63" hidden="1" x14ac:dyDescent="0.3">
      <c r="BE5008" s="9" t="s">
        <v>30</v>
      </c>
      <c r="BF5008" s="9">
        <v>2021</v>
      </c>
      <c r="BG5008" s="9" t="s">
        <v>37</v>
      </c>
      <c r="BH5008" s="59" t="s">
        <v>182</v>
      </c>
      <c r="BI5008" s="9" t="s">
        <v>10</v>
      </c>
      <c r="BJ5008" s="9">
        <v>161.1</v>
      </c>
      <c r="BK5008" s="9" t="s">
        <v>49</v>
      </c>
    </row>
    <row r="5009" spans="57:63" hidden="1" x14ac:dyDescent="0.3">
      <c r="BE5009" s="10" t="s">
        <v>30</v>
      </c>
      <c r="BF5009" s="10">
        <v>2021</v>
      </c>
      <c r="BG5009" s="10" t="s">
        <v>37</v>
      </c>
      <c r="BH5009" s="58" t="s">
        <v>182</v>
      </c>
      <c r="BI5009" s="10" t="s">
        <v>11</v>
      </c>
      <c r="BJ5009" s="10">
        <v>112.2</v>
      </c>
      <c r="BK5009" s="10" t="s">
        <v>49</v>
      </c>
    </row>
    <row r="5010" spans="57:63" hidden="1" x14ac:dyDescent="0.3">
      <c r="BE5010" s="9" t="s">
        <v>30</v>
      </c>
      <c r="BF5010" s="9">
        <v>2021</v>
      </c>
      <c r="BG5010" s="9" t="s">
        <v>37</v>
      </c>
      <c r="BH5010" s="59" t="s">
        <v>182</v>
      </c>
      <c r="BI5010" s="9" t="s">
        <v>12</v>
      </c>
      <c r="BJ5010" s="9">
        <v>164.4</v>
      </c>
      <c r="BK5010" s="9" t="s">
        <v>49</v>
      </c>
    </row>
    <row r="5011" spans="57:63" hidden="1" x14ac:dyDescent="0.3">
      <c r="BE5011" s="10" t="s">
        <v>30</v>
      </c>
      <c r="BF5011" s="10">
        <v>2021</v>
      </c>
      <c r="BG5011" s="10" t="s">
        <v>37</v>
      </c>
      <c r="BH5011" s="58" t="s">
        <v>182</v>
      </c>
      <c r="BI5011" s="10" t="s">
        <v>14</v>
      </c>
      <c r="BJ5011" s="10">
        <v>166.8</v>
      </c>
      <c r="BK5011" s="10" t="s">
        <v>49</v>
      </c>
    </row>
    <row r="5012" spans="57:63" hidden="1" x14ac:dyDescent="0.3">
      <c r="BE5012" s="9" t="s">
        <v>30</v>
      </c>
      <c r="BF5012" s="9">
        <v>2021</v>
      </c>
      <c r="BG5012" s="9" t="s">
        <v>37</v>
      </c>
      <c r="BH5012" s="59" t="s">
        <v>182</v>
      </c>
      <c r="BI5012" s="9" t="s">
        <v>15</v>
      </c>
      <c r="BJ5012" s="9">
        <v>155.6</v>
      </c>
      <c r="BK5012" s="9" t="s">
        <v>49</v>
      </c>
    </row>
    <row r="5013" spans="57:63" hidden="1" x14ac:dyDescent="0.3">
      <c r="BE5013" s="10" t="s">
        <v>30</v>
      </c>
      <c r="BF5013" s="10">
        <v>2021</v>
      </c>
      <c r="BG5013" s="10" t="s">
        <v>37</v>
      </c>
      <c r="BH5013" s="58" t="s">
        <v>182</v>
      </c>
      <c r="BI5013" s="10" t="s">
        <v>20</v>
      </c>
      <c r="BJ5013" s="10" t="s">
        <v>48</v>
      </c>
      <c r="BK5013" s="10" t="s">
        <v>77</v>
      </c>
    </row>
    <row r="5014" spans="57:63" hidden="1" x14ac:dyDescent="0.3">
      <c r="BE5014" s="9" t="s">
        <v>30</v>
      </c>
      <c r="BF5014" s="9">
        <v>2021</v>
      </c>
      <c r="BG5014" s="9" t="s">
        <v>37</v>
      </c>
      <c r="BH5014" s="59" t="s">
        <v>182</v>
      </c>
      <c r="BI5014" s="9" t="s">
        <v>21</v>
      </c>
      <c r="BJ5014" s="9">
        <v>156</v>
      </c>
      <c r="BK5014" s="9" t="s">
        <v>77</v>
      </c>
    </row>
    <row r="5015" spans="57:63" hidden="1" x14ac:dyDescent="0.3">
      <c r="BE5015" s="10" t="s">
        <v>30</v>
      </c>
      <c r="BF5015" s="10">
        <v>2021</v>
      </c>
      <c r="BG5015" s="10" t="s">
        <v>37</v>
      </c>
      <c r="BH5015" s="58" t="s">
        <v>182</v>
      </c>
      <c r="BI5015" s="10" t="s">
        <v>22</v>
      </c>
      <c r="BJ5015" s="10">
        <v>155.5</v>
      </c>
      <c r="BK5015" s="10" t="s">
        <v>77</v>
      </c>
    </row>
    <row r="5016" spans="57:63" hidden="1" x14ac:dyDescent="0.3">
      <c r="BE5016" s="9" t="s">
        <v>30</v>
      </c>
      <c r="BF5016" s="9">
        <v>2021</v>
      </c>
      <c r="BG5016" s="9" t="s">
        <v>37</v>
      </c>
      <c r="BH5016" s="59" t="s">
        <v>182</v>
      </c>
      <c r="BI5016" s="9" t="s">
        <v>23</v>
      </c>
      <c r="BJ5016" s="9">
        <v>165.3</v>
      </c>
      <c r="BK5016" s="9" t="s">
        <v>23</v>
      </c>
    </row>
    <row r="5017" spans="57:63" hidden="1" x14ac:dyDescent="0.3">
      <c r="BE5017" s="10" t="s">
        <v>30</v>
      </c>
      <c r="BF5017" s="10">
        <v>2021</v>
      </c>
      <c r="BG5017" s="10" t="s">
        <v>37</v>
      </c>
      <c r="BH5017" s="58" t="s">
        <v>182</v>
      </c>
      <c r="BI5017" s="10" t="s">
        <v>24</v>
      </c>
      <c r="BJ5017" s="10">
        <v>151.69999999999999</v>
      </c>
      <c r="BK5017" s="10" t="s">
        <v>77</v>
      </c>
    </row>
    <row r="5018" spans="57:63" hidden="1" x14ac:dyDescent="0.3">
      <c r="BE5018" s="9" t="s">
        <v>33</v>
      </c>
      <c r="BF5018" s="9">
        <v>2021</v>
      </c>
      <c r="BG5018" s="9" t="s">
        <v>37</v>
      </c>
      <c r="BH5018" s="59" t="s">
        <v>182</v>
      </c>
      <c r="BI5018" s="9" t="s">
        <v>3</v>
      </c>
      <c r="BJ5018" s="9">
        <v>147.6</v>
      </c>
      <c r="BK5018" s="9" t="s">
        <v>49</v>
      </c>
    </row>
    <row r="5019" spans="57:63" hidden="1" x14ac:dyDescent="0.3">
      <c r="BE5019" s="10" t="s">
        <v>33</v>
      </c>
      <c r="BF5019" s="10">
        <v>2021</v>
      </c>
      <c r="BG5019" s="10" t="s">
        <v>37</v>
      </c>
      <c r="BH5019" s="58" t="s">
        <v>182</v>
      </c>
      <c r="BI5019" s="10" t="s">
        <v>4</v>
      </c>
      <c r="BJ5019" s="10">
        <v>202.5</v>
      </c>
      <c r="BK5019" s="10" t="s">
        <v>49</v>
      </c>
    </row>
    <row r="5020" spans="57:63" hidden="1" x14ac:dyDescent="0.3">
      <c r="BE5020" s="9" t="s">
        <v>33</v>
      </c>
      <c r="BF5020" s="9">
        <v>2021</v>
      </c>
      <c r="BG5020" s="9" t="s">
        <v>37</v>
      </c>
      <c r="BH5020" s="59" t="s">
        <v>182</v>
      </c>
      <c r="BI5020" s="9" t="s">
        <v>5</v>
      </c>
      <c r="BJ5020" s="9">
        <v>166.4</v>
      </c>
      <c r="BK5020" s="9" t="s">
        <v>49</v>
      </c>
    </row>
    <row r="5021" spans="57:63" hidden="1" x14ac:dyDescent="0.3">
      <c r="BE5021" s="10" t="s">
        <v>33</v>
      </c>
      <c r="BF5021" s="10">
        <v>2021</v>
      </c>
      <c r="BG5021" s="10" t="s">
        <v>37</v>
      </c>
      <c r="BH5021" s="58" t="s">
        <v>182</v>
      </c>
      <c r="BI5021" s="10" t="s">
        <v>6</v>
      </c>
      <c r="BJ5021" s="10">
        <v>156</v>
      </c>
      <c r="BK5021" s="10" t="s">
        <v>49</v>
      </c>
    </row>
    <row r="5022" spans="57:63" hidden="1" x14ac:dyDescent="0.3">
      <c r="BE5022" s="9" t="s">
        <v>33</v>
      </c>
      <c r="BF5022" s="9">
        <v>2021</v>
      </c>
      <c r="BG5022" s="9" t="s">
        <v>37</v>
      </c>
      <c r="BH5022" s="59" t="s">
        <v>182</v>
      </c>
      <c r="BI5022" s="9" t="s">
        <v>7</v>
      </c>
      <c r="BJ5022" s="9">
        <v>161.4</v>
      </c>
      <c r="BK5022" s="9" t="s">
        <v>49</v>
      </c>
    </row>
    <row r="5023" spans="57:63" hidden="1" x14ac:dyDescent="0.3">
      <c r="BE5023" s="10" t="s">
        <v>33</v>
      </c>
      <c r="BF5023" s="10">
        <v>2021</v>
      </c>
      <c r="BG5023" s="10" t="s">
        <v>37</v>
      </c>
      <c r="BH5023" s="58" t="s">
        <v>182</v>
      </c>
      <c r="BI5023" s="10" t="s">
        <v>8</v>
      </c>
      <c r="BJ5023" s="10">
        <v>168.8</v>
      </c>
      <c r="BK5023" s="10" t="s">
        <v>49</v>
      </c>
    </row>
    <row r="5024" spans="57:63" hidden="1" x14ac:dyDescent="0.3">
      <c r="BE5024" s="9" t="s">
        <v>33</v>
      </c>
      <c r="BF5024" s="9">
        <v>2021</v>
      </c>
      <c r="BG5024" s="9" t="s">
        <v>37</v>
      </c>
      <c r="BH5024" s="59" t="s">
        <v>182</v>
      </c>
      <c r="BI5024" s="9" t="s">
        <v>9</v>
      </c>
      <c r="BJ5024" s="9">
        <v>161.6</v>
      </c>
      <c r="BK5024" s="9" t="s">
        <v>49</v>
      </c>
    </row>
    <row r="5025" spans="57:63" hidden="1" x14ac:dyDescent="0.3">
      <c r="BE5025" s="10" t="s">
        <v>33</v>
      </c>
      <c r="BF5025" s="10">
        <v>2021</v>
      </c>
      <c r="BG5025" s="10" t="s">
        <v>37</v>
      </c>
      <c r="BH5025" s="58" t="s">
        <v>182</v>
      </c>
      <c r="BI5025" s="10" t="s">
        <v>10</v>
      </c>
      <c r="BJ5025" s="10">
        <v>162.80000000000001</v>
      </c>
      <c r="BK5025" s="10" t="s">
        <v>49</v>
      </c>
    </row>
    <row r="5026" spans="57:63" hidden="1" x14ac:dyDescent="0.3">
      <c r="BE5026" s="9" t="s">
        <v>33</v>
      </c>
      <c r="BF5026" s="9">
        <v>2021</v>
      </c>
      <c r="BG5026" s="9" t="s">
        <v>37</v>
      </c>
      <c r="BH5026" s="59" t="s">
        <v>182</v>
      </c>
      <c r="BI5026" s="9" t="s">
        <v>11</v>
      </c>
      <c r="BJ5026" s="9">
        <v>114.8</v>
      </c>
      <c r="BK5026" s="9" t="s">
        <v>49</v>
      </c>
    </row>
    <row r="5027" spans="57:63" hidden="1" x14ac:dyDescent="0.3">
      <c r="BE5027" s="10" t="s">
        <v>33</v>
      </c>
      <c r="BF5027" s="10">
        <v>2021</v>
      </c>
      <c r="BG5027" s="10" t="s">
        <v>37</v>
      </c>
      <c r="BH5027" s="58" t="s">
        <v>182</v>
      </c>
      <c r="BI5027" s="10" t="s">
        <v>12</v>
      </c>
      <c r="BJ5027" s="10">
        <v>162.80000000000001</v>
      </c>
      <c r="BK5027" s="10" t="s">
        <v>49</v>
      </c>
    </row>
    <row r="5028" spans="57:63" hidden="1" x14ac:dyDescent="0.3">
      <c r="BE5028" s="9" t="s">
        <v>33</v>
      </c>
      <c r="BF5028" s="9">
        <v>2021</v>
      </c>
      <c r="BG5028" s="9" t="s">
        <v>37</v>
      </c>
      <c r="BH5028" s="59" t="s">
        <v>182</v>
      </c>
      <c r="BI5028" s="9" t="s">
        <v>14</v>
      </c>
      <c r="BJ5028" s="9">
        <v>171.4</v>
      </c>
      <c r="BK5028" s="9" t="s">
        <v>49</v>
      </c>
    </row>
    <row r="5029" spans="57:63" hidden="1" x14ac:dyDescent="0.3">
      <c r="BE5029" s="10" t="s">
        <v>33</v>
      </c>
      <c r="BF5029" s="10">
        <v>2021</v>
      </c>
      <c r="BG5029" s="10" t="s">
        <v>37</v>
      </c>
      <c r="BH5029" s="58" t="s">
        <v>182</v>
      </c>
      <c r="BI5029" s="10" t="s">
        <v>15</v>
      </c>
      <c r="BJ5029" s="10">
        <v>162</v>
      </c>
      <c r="BK5029" s="10" t="s">
        <v>49</v>
      </c>
    </row>
    <row r="5030" spans="57:63" hidden="1" x14ac:dyDescent="0.3">
      <c r="BE5030" s="9" t="s">
        <v>33</v>
      </c>
      <c r="BF5030" s="9">
        <v>2021</v>
      </c>
      <c r="BG5030" s="9" t="s">
        <v>37</v>
      </c>
      <c r="BH5030" s="59" t="s">
        <v>182</v>
      </c>
      <c r="BI5030" s="9" t="s">
        <v>20</v>
      </c>
      <c r="BJ5030" s="9">
        <v>161.4</v>
      </c>
      <c r="BK5030" s="9" t="s">
        <v>77</v>
      </c>
    </row>
    <row r="5031" spans="57:63" hidden="1" x14ac:dyDescent="0.3">
      <c r="BE5031" s="10" t="s">
        <v>33</v>
      </c>
      <c r="BF5031" s="10">
        <v>2021</v>
      </c>
      <c r="BG5031" s="10" t="s">
        <v>37</v>
      </c>
      <c r="BH5031" s="58" t="s">
        <v>182</v>
      </c>
      <c r="BI5031" s="10" t="s">
        <v>21</v>
      </c>
      <c r="BJ5031" s="10">
        <v>154.9</v>
      </c>
      <c r="BK5031" s="10" t="s">
        <v>77</v>
      </c>
    </row>
    <row r="5032" spans="57:63" hidden="1" x14ac:dyDescent="0.3">
      <c r="BE5032" s="9" t="s">
        <v>33</v>
      </c>
      <c r="BF5032" s="9">
        <v>2021</v>
      </c>
      <c r="BG5032" s="9" t="s">
        <v>37</v>
      </c>
      <c r="BH5032" s="59" t="s">
        <v>182</v>
      </c>
      <c r="BI5032" s="9" t="s">
        <v>22</v>
      </c>
      <c r="BJ5032" s="9">
        <v>147.6</v>
      </c>
      <c r="BK5032" s="9" t="s">
        <v>77</v>
      </c>
    </row>
    <row r="5033" spans="57:63" hidden="1" x14ac:dyDescent="0.3">
      <c r="BE5033" s="10" t="s">
        <v>33</v>
      </c>
      <c r="BF5033" s="10">
        <v>2021</v>
      </c>
      <c r="BG5033" s="10" t="s">
        <v>37</v>
      </c>
      <c r="BH5033" s="58" t="s">
        <v>182</v>
      </c>
      <c r="BI5033" s="10" t="s">
        <v>23</v>
      </c>
      <c r="BJ5033" s="10">
        <v>157.5</v>
      </c>
      <c r="BK5033" s="10" t="s">
        <v>23</v>
      </c>
    </row>
    <row r="5034" spans="57:63" hidden="1" x14ac:dyDescent="0.3">
      <c r="BE5034" s="9" t="s">
        <v>33</v>
      </c>
      <c r="BF5034" s="9">
        <v>2021</v>
      </c>
      <c r="BG5034" s="9" t="s">
        <v>37</v>
      </c>
      <c r="BH5034" s="59" t="s">
        <v>182</v>
      </c>
      <c r="BI5034" s="9" t="s">
        <v>24</v>
      </c>
      <c r="BJ5034" s="9">
        <v>142.1</v>
      </c>
      <c r="BK5034" s="9" t="s">
        <v>77</v>
      </c>
    </row>
    <row r="5035" spans="57:63" hidden="1" x14ac:dyDescent="0.3">
      <c r="BE5035" s="10" t="s">
        <v>34</v>
      </c>
      <c r="BF5035" s="10">
        <v>2021</v>
      </c>
      <c r="BG5035" s="10" t="s">
        <v>37</v>
      </c>
      <c r="BH5035" s="58" t="s">
        <v>182</v>
      </c>
      <c r="BI5035" s="10" t="s">
        <v>3</v>
      </c>
      <c r="BJ5035" s="10">
        <v>144.30000000000001</v>
      </c>
      <c r="BK5035" s="10" t="s">
        <v>49</v>
      </c>
    </row>
    <row r="5036" spans="57:63" hidden="1" x14ac:dyDescent="0.3">
      <c r="BE5036" s="9" t="s">
        <v>34</v>
      </c>
      <c r="BF5036" s="9">
        <v>2021</v>
      </c>
      <c r="BG5036" s="9" t="s">
        <v>37</v>
      </c>
      <c r="BH5036" s="59" t="s">
        <v>182</v>
      </c>
      <c r="BI5036" s="9" t="s">
        <v>4</v>
      </c>
      <c r="BJ5036" s="9">
        <v>198</v>
      </c>
      <c r="BK5036" s="9" t="s">
        <v>49</v>
      </c>
    </row>
    <row r="5037" spans="57:63" hidden="1" x14ac:dyDescent="0.3">
      <c r="BE5037" s="10" t="s">
        <v>34</v>
      </c>
      <c r="BF5037" s="10">
        <v>2021</v>
      </c>
      <c r="BG5037" s="10" t="s">
        <v>37</v>
      </c>
      <c r="BH5037" s="58" t="s">
        <v>182</v>
      </c>
      <c r="BI5037" s="10" t="s">
        <v>5</v>
      </c>
      <c r="BJ5037" s="10">
        <v>164.6</v>
      </c>
      <c r="BK5037" s="10" t="s">
        <v>49</v>
      </c>
    </row>
    <row r="5038" spans="57:63" hidden="1" x14ac:dyDescent="0.3">
      <c r="BE5038" s="9" t="s">
        <v>34</v>
      </c>
      <c r="BF5038" s="9">
        <v>2021</v>
      </c>
      <c r="BG5038" s="9" t="s">
        <v>37</v>
      </c>
      <c r="BH5038" s="59" t="s">
        <v>182</v>
      </c>
      <c r="BI5038" s="9" t="s">
        <v>6</v>
      </c>
      <c r="BJ5038" s="9">
        <v>155.4</v>
      </c>
      <c r="BK5038" s="9" t="s">
        <v>49</v>
      </c>
    </row>
    <row r="5039" spans="57:63" hidden="1" x14ac:dyDescent="0.3">
      <c r="BE5039" s="10" t="s">
        <v>34</v>
      </c>
      <c r="BF5039" s="10">
        <v>2021</v>
      </c>
      <c r="BG5039" s="10" t="s">
        <v>37</v>
      </c>
      <c r="BH5039" s="58" t="s">
        <v>182</v>
      </c>
      <c r="BI5039" s="10" t="s">
        <v>7</v>
      </c>
      <c r="BJ5039" s="10">
        <v>170.1</v>
      </c>
      <c r="BK5039" s="10" t="s">
        <v>49</v>
      </c>
    </row>
    <row r="5040" spans="57:63" hidden="1" x14ac:dyDescent="0.3">
      <c r="BE5040" s="9" t="s">
        <v>34</v>
      </c>
      <c r="BF5040" s="9">
        <v>2021</v>
      </c>
      <c r="BG5040" s="9" t="s">
        <v>37</v>
      </c>
      <c r="BH5040" s="59" t="s">
        <v>182</v>
      </c>
      <c r="BI5040" s="9" t="s">
        <v>8</v>
      </c>
      <c r="BJ5040" s="9">
        <v>164.4</v>
      </c>
      <c r="BK5040" s="9" t="s">
        <v>49</v>
      </c>
    </row>
    <row r="5041" spans="57:63" hidden="1" x14ac:dyDescent="0.3">
      <c r="BE5041" s="10" t="s">
        <v>34</v>
      </c>
      <c r="BF5041" s="10">
        <v>2021</v>
      </c>
      <c r="BG5041" s="10" t="s">
        <v>37</v>
      </c>
      <c r="BH5041" s="58" t="s">
        <v>182</v>
      </c>
      <c r="BI5041" s="10" t="s">
        <v>9</v>
      </c>
      <c r="BJ5041" s="10">
        <v>144.1</v>
      </c>
      <c r="BK5041" s="10" t="s">
        <v>49</v>
      </c>
    </row>
    <row r="5042" spans="57:63" hidden="1" x14ac:dyDescent="0.3">
      <c r="BE5042" s="9" t="s">
        <v>34</v>
      </c>
      <c r="BF5042" s="9">
        <v>2021</v>
      </c>
      <c r="BG5042" s="9" t="s">
        <v>37</v>
      </c>
      <c r="BH5042" s="59" t="s">
        <v>182</v>
      </c>
      <c r="BI5042" s="9" t="s">
        <v>10</v>
      </c>
      <c r="BJ5042" s="9">
        <v>161.69999999999999</v>
      </c>
      <c r="BK5042" s="9" t="s">
        <v>49</v>
      </c>
    </row>
    <row r="5043" spans="57:63" hidden="1" x14ac:dyDescent="0.3">
      <c r="BE5043" s="10" t="s">
        <v>34</v>
      </c>
      <c r="BF5043" s="10">
        <v>2021</v>
      </c>
      <c r="BG5043" s="10" t="s">
        <v>37</v>
      </c>
      <c r="BH5043" s="58" t="s">
        <v>182</v>
      </c>
      <c r="BI5043" s="10" t="s">
        <v>11</v>
      </c>
      <c r="BJ5043" s="10">
        <v>113.1</v>
      </c>
      <c r="BK5043" s="10" t="s">
        <v>49</v>
      </c>
    </row>
    <row r="5044" spans="57:63" hidden="1" x14ac:dyDescent="0.3">
      <c r="BE5044" s="9" t="s">
        <v>34</v>
      </c>
      <c r="BF5044" s="9">
        <v>2021</v>
      </c>
      <c r="BG5044" s="9" t="s">
        <v>37</v>
      </c>
      <c r="BH5044" s="59" t="s">
        <v>182</v>
      </c>
      <c r="BI5044" s="9" t="s">
        <v>12</v>
      </c>
      <c r="BJ5044" s="9">
        <v>163.9</v>
      </c>
      <c r="BK5044" s="9" t="s">
        <v>49</v>
      </c>
    </row>
    <row r="5045" spans="57:63" hidden="1" x14ac:dyDescent="0.3">
      <c r="BE5045" s="10" t="s">
        <v>34</v>
      </c>
      <c r="BF5045" s="10">
        <v>2021</v>
      </c>
      <c r="BG5045" s="10" t="s">
        <v>37</v>
      </c>
      <c r="BH5045" s="58" t="s">
        <v>182</v>
      </c>
      <c r="BI5045" s="10" t="s">
        <v>14</v>
      </c>
      <c r="BJ5045" s="10">
        <v>168.9</v>
      </c>
      <c r="BK5045" s="10" t="s">
        <v>49</v>
      </c>
    </row>
    <row r="5046" spans="57:63" hidden="1" x14ac:dyDescent="0.3">
      <c r="BE5046" s="9" t="s">
        <v>34</v>
      </c>
      <c r="BF5046" s="9">
        <v>2021</v>
      </c>
      <c r="BG5046" s="9" t="s">
        <v>37</v>
      </c>
      <c r="BH5046" s="59" t="s">
        <v>182</v>
      </c>
      <c r="BI5046" s="9" t="s">
        <v>15</v>
      </c>
      <c r="BJ5046" s="9">
        <v>158</v>
      </c>
      <c r="BK5046" s="9" t="s">
        <v>49</v>
      </c>
    </row>
    <row r="5047" spans="57:63" hidden="1" x14ac:dyDescent="0.3">
      <c r="BE5047" s="10" t="s">
        <v>34</v>
      </c>
      <c r="BF5047" s="10">
        <v>2021</v>
      </c>
      <c r="BG5047" s="10" t="s">
        <v>37</v>
      </c>
      <c r="BH5047" s="58" t="s">
        <v>182</v>
      </c>
      <c r="BI5047" s="10" t="s">
        <v>20</v>
      </c>
      <c r="BJ5047" s="10">
        <v>161.4</v>
      </c>
      <c r="BK5047" s="10" t="s">
        <v>77</v>
      </c>
    </row>
    <row r="5048" spans="57:63" hidden="1" x14ac:dyDescent="0.3">
      <c r="BE5048" s="9" t="s">
        <v>34</v>
      </c>
      <c r="BF5048" s="9">
        <v>2021</v>
      </c>
      <c r="BG5048" s="9" t="s">
        <v>37</v>
      </c>
      <c r="BH5048" s="59" t="s">
        <v>182</v>
      </c>
      <c r="BI5048" s="9" t="s">
        <v>21</v>
      </c>
      <c r="BJ5048" s="9">
        <v>155.6</v>
      </c>
      <c r="BK5048" s="9" t="s">
        <v>77</v>
      </c>
    </row>
    <row r="5049" spans="57:63" hidden="1" x14ac:dyDescent="0.3">
      <c r="BE5049" s="10" t="s">
        <v>34</v>
      </c>
      <c r="BF5049" s="10">
        <v>2021</v>
      </c>
      <c r="BG5049" s="10" t="s">
        <v>37</v>
      </c>
      <c r="BH5049" s="58" t="s">
        <v>182</v>
      </c>
      <c r="BI5049" s="10" t="s">
        <v>22</v>
      </c>
      <c r="BJ5049" s="10">
        <v>151.80000000000001</v>
      </c>
      <c r="BK5049" s="10" t="s">
        <v>77</v>
      </c>
    </row>
    <row r="5050" spans="57:63" hidden="1" x14ac:dyDescent="0.3">
      <c r="BE5050" s="9" t="s">
        <v>34</v>
      </c>
      <c r="BF5050" s="9">
        <v>2021</v>
      </c>
      <c r="BG5050" s="9" t="s">
        <v>37</v>
      </c>
      <c r="BH5050" s="59" t="s">
        <v>182</v>
      </c>
      <c r="BI5050" s="9" t="s">
        <v>23</v>
      </c>
      <c r="BJ5050" s="9">
        <v>162.30000000000001</v>
      </c>
      <c r="BK5050" s="9" t="s">
        <v>23</v>
      </c>
    </row>
    <row r="5051" spans="57:63" hidden="1" x14ac:dyDescent="0.3">
      <c r="BE5051" s="10" t="s">
        <v>34</v>
      </c>
      <c r="BF5051" s="10">
        <v>2021</v>
      </c>
      <c r="BG5051" s="10" t="s">
        <v>37</v>
      </c>
      <c r="BH5051" s="58" t="s">
        <v>182</v>
      </c>
      <c r="BI5051" s="10" t="s">
        <v>24</v>
      </c>
      <c r="BJ5051" s="10">
        <v>146.6</v>
      </c>
      <c r="BK5051" s="10" t="s">
        <v>77</v>
      </c>
    </row>
    <row r="5052" spans="57:63" hidden="1" x14ac:dyDescent="0.3">
      <c r="BE5052" s="9" t="s">
        <v>30</v>
      </c>
      <c r="BF5052" s="9">
        <v>2021</v>
      </c>
      <c r="BG5052" s="9" t="s">
        <v>38</v>
      </c>
      <c r="BH5052" s="59" t="s">
        <v>183</v>
      </c>
      <c r="BI5052" s="9" t="s">
        <v>3</v>
      </c>
      <c r="BJ5052" s="9">
        <v>145.1</v>
      </c>
      <c r="BK5052" s="9" t="s">
        <v>49</v>
      </c>
    </row>
    <row r="5053" spans="57:63" hidden="1" x14ac:dyDescent="0.3">
      <c r="BE5053" s="10" t="s">
        <v>30</v>
      </c>
      <c r="BF5053" s="10">
        <v>2021</v>
      </c>
      <c r="BG5053" s="10" t="s">
        <v>38</v>
      </c>
      <c r="BH5053" s="58" t="s">
        <v>183</v>
      </c>
      <c r="BI5053" s="10" t="s">
        <v>4</v>
      </c>
      <c r="BJ5053" s="10">
        <v>198.5</v>
      </c>
      <c r="BK5053" s="10" t="s">
        <v>49</v>
      </c>
    </row>
    <row r="5054" spans="57:63" hidden="1" x14ac:dyDescent="0.3">
      <c r="BE5054" s="9" t="s">
        <v>30</v>
      </c>
      <c r="BF5054" s="9">
        <v>2021</v>
      </c>
      <c r="BG5054" s="9" t="s">
        <v>38</v>
      </c>
      <c r="BH5054" s="59" t="s">
        <v>183</v>
      </c>
      <c r="BI5054" s="9" t="s">
        <v>5</v>
      </c>
      <c r="BJ5054" s="9">
        <v>168.6</v>
      </c>
      <c r="BK5054" s="9" t="s">
        <v>49</v>
      </c>
    </row>
    <row r="5055" spans="57:63" hidden="1" x14ac:dyDescent="0.3">
      <c r="BE5055" s="10" t="s">
        <v>30</v>
      </c>
      <c r="BF5055" s="10">
        <v>2021</v>
      </c>
      <c r="BG5055" s="10" t="s">
        <v>38</v>
      </c>
      <c r="BH5055" s="58" t="s">
        <v>183</v>
      </c>
      <c r="BI5055" s="10" t="s">
        <v>6</v>
      </c>
      <c r="BJ5055" s="10">
        <v>155.80000000000001</v>
      </c>
      <c r="BK5055" s="10" t="s">
        <v>49</v>
      </c>
    </row>
    <row r="5056" spans="57:63" hidden="1" x14ac:dyDescent="0.3">
      <c r="BE5056" s="9" t="s">
        <v>30</v>
      </c>
      <c r="BF5056" s="9">
        <v>2021</v>
      </c>
      <c r="BG5056" s="9" t="s">
        <v>38</v>
      </c>
      <c r="BH5056" s="59" t="s">
        <v>183</v>
      </c>
      <c r="BI5056" s="9" t="s">
        <v>7</v>
      </c>
      <c r="BJ5056" s="9">
        <v>184.4</v>
      </c>
      <c r="BK5056" s="9" t="s">
        <v>49</v>
      </c>
    </row>
    <row r="5057" spans="57:63" hidden="1" x14ac:dyDescent="0.3">
      <c r="BE5057" s="10" t="s">
        <v>30</v>
      </c>
      <c r="BF5057" s="10">
        <v>2021</v>
      </c>
      <c r="BG5057" s="10" t="s">
        <v>38</v>
      </c>
      <c r="BH5057" s="58" t="s">
        <v>183</v>
      </c>
      <c r="BI5057" s="10" t="s">
        <v>8</v>
      </c>
      <c r="BJ5057" s="10">
        <v>162.30000000000001</v>
      </c>
      <c r="BK5057" s="10" t="s">
        <v>49</v>
      </c>
    </row>
    <row r="5058" spans="57:63" hidden="1" x14ac:dyDescent="0.3">
      <c r="BE5058" s="9" t="s">
        <v>30</v>
      </c>
      <c r="BF5058" s="9">
        <v>2021</v>
      </c>
      <c r="BG5058" s="9" t="s">
        <v>38</v>
      </c>
      <c r="BH5058" s="59" t="s">
        <v>183</v>
      </c>
      <c r="BI5058" s="9" t="s">
        <v>9</v>
      </c>
      <c r="BJ5058" s="9">
        <v>138.4</v>
      </c>
      <c r="BK5058" s="9" t="s">
        <v>49</v>
      </c>
    </row>
    <row r="5059" spans="57:63" hidden="1" x14ac:dyDescent="0.3">
      <c r="BE5059" s="10" t="s">
        <v>30</v>
      </c>
      <c r="BF5059" s="10">
        <v>2021</v>
      </c>
      <c r="BG5059" s="10" t="s">
        <v>38</v>
      </c>
      <c r="BH5059" s="58" t="s">
        <v>183</v>
      </c>
      <c r="BI5059" s="10" t="s">
        <v>10</v>
      </c>
      <c r="BJ5059" s="10">
        <v>165.1</v>
      </c>
      <c r="BK5059" s="10" t="s">
        <v>49</v>
      </c>
    </row>
    <row r="5060" spans="57:63" hidden="1" x14ac:dyDescent="0.3">
      <c r="BE5060" s="9" t="s">
        <v>30</v>
      </c>
      <c r="BF5060" s="9">
        <v>2021</v>
      </c>
      <c r="BG5060" s="9" t="s">
        <v>38</v>
      </c>
      <c r="BH5060" s="59" t="s">
        <v>183</v>
      </c>
      <c r="BI5060" s="9" t="s">
        <v>11</v>
      </c>
      <c r="BJ5060" s="9">
        <v>114.3</v>
      </c>
      <c r="BK5060" s="9" t="s">
        <v>49</v>
      </c>
    </row>
    <row r="5061" spans="57:63" hidden="1" x14ac:dyDescent="0.3">
      <c r="BE5061" s="10" t="s">
        <v>30</v>
      </c>
      <c r="BF5061" s="10">
        <v>2021</v>
      </c>
      <c r="BG5061" s="10" t="s">
        <v>38</v>
      </c>
      <c r="BH5061" s="58" t="s">
        <v>183</v>
      </c>
      <c r="BI5061" s="10" t="s">
        <v>12</v>
      </c>
      <c r="BJ5061" s="10">
        <v>169.7</v>
      </c>
      <c r="BK5061" s="10" t="s">
        <v>49</v>
      </c>
    </row>
    <row r="5062" spans="57:63" hidden="1" x14ac:dyDescent="0.3">
      <c r="BE5062" s="9" t="s">
        <v>30</v>
      </c>
      <c r="BF5062" s="9">
        <v>2021</v>
      </c>
      <c r="BG5062" s="9" t="s">
        <v>38</v>
      </c>
      <c r="BH5062" s="59" t="s">
        <v>183</v>
      </c>
      <c r="BI5062" s="9" t="s">
        <v>14</v>
      </c>
      <c r="BJ5062" s="9">
        <v>169.8</v>
      </c>
      <c r="BK5062" s="9" t="s">
        <v>49</v>
      </c>
    </row>
    <row r="5063" spans="57:63" hidden="1" x14ac:dyDescent="0.3">
      <c r="BE5063" s="10" t="s">
        <v>30</v>
      </c>
      <c r="BF5063" s="10">
        <v>2021</v>
      </c>
      <c r="BG5063" s="10" t="s">
        <v>38</v>
      </c>
      <c r="BH5063" s="58" t="s">
        <v>183</v>
      </c>
      <c r="BI5063" s="10" t="s">
        <v>15</v>
      </c>
      <c r="BJ5063" s="10">
        <v>158.69999999999999</v>
      </c>
      <c r="BK5063" s="10" t="s">
        <v>49</v>
      </c>
    </row>
    <row r="5064" spans="57:63" hidden="1" x14ac:dyDescent="0.3">
      <c r="BE5064" s="9" t="s">
        <v>30</v>
      </c>
      <c r="BF5064" s="9">
        <v>2021</v>
      </c>
      <c r="BG5064" s="9" t="s">
        <v>38</v>
      </c>
      <c r="BH5064" s="59" t="s">
        <v>183</v>
      </c>
      <c r="BI5064" s="9" t="s">
        <v>20</v>
      </c>
      <c r="BJ5064" s="9" t="s">
        <v>32</v>
      </c>
      <c r="BK5064" s="9" t="s">
        <v>77</v>
      </c>
    </row>
    <row r="5065" spans="57:63" hidden="1" x14ac:dyDescent="0.3">
      <c r="BE5065" s="10" t="s">
        <v>30</v>
      </c>
      <c r="BF5065" s="10">
        <v>2021</v>
      </c>
      <c r="BG5065" s="10" t="s">
        <v>38</v>
      </c>
      <c r="BH5065" s="58" t="s">
        <v>183</v>
      </c>
      <c r="BI5065" s="10" t="s">
        <v>21</v>
      </c>
      <c r="BJ5065" s="10">
        <v>161.69999999999999</v>
      </c>
      <c r="BK5065" s="10" t="s">
        <v>77</v>
      </c>
    </row>
    <row r="5066" spans="57:63" hidden="1" x14ac:dyDescent="0.3">
      <c r="BE5066" s="9" t="s">
        <v>30</v>
      </c>
      <c r="BF5066" s="9">
        <v>2021</v>
      </c>
      <c r="BG5066" s="9" t="s">
        <v>38</v>
      </c>
      <c r="BH5066" s="59" t="s">
        <v>183</v>
      </c>
      <c r="BI5066" s="9" t="s">
        <v>22</v>
      </c>
      <c r="BJ5066" s="9">
        <v>158.80000000000001</v>
      </c>
      <c r="BK5066" s="9" t="s">
        <v>77</v>
      </c>
    </row>
    <row r="5067" spans="57:63" hidden="1" x14ac:dyDescent="0.3">
      <c r="BE5067" s="10" t="s">
        <v>30</v>
      </c>
      <c r="BF5067" s="10">
        <v>2021</v>
      </c>
      <c r="BG5067" s="10" t="s">
        <v>38</v>
      </c>
      <c r="BH5067" s="58" t="s">
        <v>183</v>
      </c>
      <c r="BI5067" s="10" t="s">
        <v>23</v>
      </c>
      <c r="BJ5067" s="10">
        <v>169.1</v>
      </c>
      <c r="BK5067" s="10" t="s">
        <v>23</v>
      </c>
    </row>
    <row r="5068" spans="57:63" hidden="1" x14ac:dyDescent="0.3">
      <c r="BE5068" s="9" t="s">
        <v>30</v>
      </c>
      <c r="BF5068" s="9">
        <v>2021</v>
      </c>
      <c r="BG5068" s="9" t="s">
        <v>38</v>
      </c>
      <c r="BH5068" s="59" t="s">
        <v>183</v>
      </c>
      <c r="BI5068" s="9" t="s">
        <v>24</v>
      </c>
      <c r="BJ5068" s="9">
        <v>153.19999999999999</v>
      </c>
      <c r="BK5068" s="9" t="s">
        <v>77</v>
      </c>
    </row>
    <row r="5069" spans="57:63" hidden="1" x14ac:dyDescent="0.3">
      <c r="BE5069" s="10" t="s">
        <v>33</v>
      </c>
      <c r="BF5069" s="10">
        <v>2021</v>
      </c>
      <c r="BG5069" s="10" t="s">
        <v>38</v>
      </c>
      <c r="BH5069" s="58" t="s">
        <v>183</v>
      </c>
      <c r="BI5069" s="10" t="s">
        <v>3</v>
      </c>
      <c r="BJ5069" s="10">
        <v>148.80000000000001</v>
      </c>
      <c r="BK5069" s="10" t="s">
        <v>49</v>
      </c>
    </row>
    <row r="5070" spans="57:63" hidden="1" x14ac:dyDescent="0.3">
      <c r="BE5070" s="9" t="s">
        <v>33</v>
      </c>
      <c r="BF5070" s="9">
        <v>2021</v>
      </c>
      <c r="BG5070" s="9" t="s">
        <v>38</v>
      </c>
      <c r="BH5070" s="59" t="s">
        <v>183</v>
      </c>
      <c r="BI5070" s="9" t="s">
        <v>4</v>
      </c>
      <c r="BJ5070" s="9">
        <v>204.3</v>
      </c>
      <c r="BK5070" s="9" t="s">
        <v>49</v>
      </c>
    </row>
    <row r="5071" spans="57:63" hidden="1" x14ac:dyDescent="0.3">
      <c r="BE5071" s="10" t="s">
        <v>33</v>
      </c>
      <c r="BF5071" s="10">
        <v>2021</v>
      </c>
      <c r="BG5071" s="10" t="s">
        <v>38</v>
      </c>
      <c r="BH5071" s="58" t="s">
        <v>183</v>
      </c>
      <c r="BI5071" s="10" t="s">
        <v>5</v>
      </c>
      <c r="BJ5071" s="10">
        <v>173</v>
      </c>
      <c r="BK5071" s="10" t="s">
        <v>49</v>
      </c>
    </row>
    <row r="5072" spans="57:63" hidden="1" x14ac:dyDescent="0.3">
      <c r="BE5072" s="9" t="s">
        <v>33</v>
      </c>
      <c r="BF5072" s="9">
        <v>2021</v>
      </c>
      <c r="BG5072" s="9" t="s">
        <v>38</v>
      </c>
      <c r="BH5072" s="59" t="s">
        <v>183</v>
      </c>
      <c r="BI5072" s="9" t="s">
        <v>6</v>
      </c>
      <c r="BJ5072" s="9">
        <v>156.5</v>
      </c>
      <c r="BK5072" s="9" t="s">
        <v>49</v>
      </c>
    </row>
    <row r="5073" spans="57:63" hidden="1" x14ac:dyDescent="0.3">
      <c r="BE5073" s="10" t="s">
        <v>33</v>
      </c>
      <c r="BF5073" s="10">
        <v>2021</v>
      </c>
      <c r="BG5073" s="10" t="s">
        <v>38</v>
      </c>
      <c r="BH5073" s="58" t="s">
        <v>183</v>
      </c>
      <c r="BI5073" s="10" t="s">
        <v>7</v>
      </c>
      <c r="BJ5073" s="10">
        <v>168.8</v>
      </c>
      <c r="BK5073" s="10" t="s">
        <v>49</v>
      </c>
    </row>
    <row r="5074" spans="57:63" hidden="1" x14ac:dyDescent="0.3">
      <c r="BE5074" s="9" t="s">
        <v>33</v>
      </c>
      <c r="BF5074" s="9">
        <v>2021</v>
      </c>
      <c r="BG5074" s="9" t="s">
        <v>38</v>
      </c>
      <c r="BH5074" s="59" t="s">
        <v>183</v>
      </c>
      <c r="BI5074" s="9" t="s">
        <v>8</v>
      </c>
      <c r="BJ5074" s="9">
        <v>172.5</v>
      </c>
      <c r="BK5074" s="9" t="s">
        <v>49</v>
      </c>
    </row>
    <row r="5075" spans="57:63" hidden="1" x14ac:dyDescent="0.3">
      <c r="BE5075" s="10" t="s">
        <v>33</v>
      </c>
      <c r="BF5075" s="10">
        <v>2021</v>
      </c>
      <c r="BG5075" s="10" t="s">
        <v>38</v>
      </c>
      <c r="BH5075" s="58" t="s">
        <v>183</v>
      </c>
      <c r="BI5075" s="10" t="s">
        <v>9</v>
      </c>
      <c r="BJ5075" s="10">
        <v>166.5</v>
      </c>
      <c r="BK5075" s="10" t="s">
        <v>49</v>
      </c>
    </row>
    <row r="5076" spans="57:63" hidden="1" x14ac:dyDescent="0.3">
      <c r="BE5076" s="9" t="s">
        <v>33</v>
      </c>
      <c r="BF5076" s="9">
        <v>2021</v>
      </c>
      <c r="BG5076" s="9" t="s">
        <v>38</v>
      </c>
      <c r="BH5076" s="59" t="s">
        <v>183</v>
      </c>
      <c r="BI5076" s="9" t="s">
        <v>10</v>
      </c>
      <c r="BJ5076" s="9">
        <v>165.9</v>
      </c>
      <c r="BK5076" s="9" t="s">
        <v>49</v>
      </c>
    </row>
    <row r="5077" spans="57:63" hidden="1" x14ac:dyDescent="0.3">
      <c r="BE5077" s="10" t="s">
        <v>33</v>
      </c>
      <c r="BF5077" s="10">
        <v>2021</v>
      </c>
      <c r="BG5077" s="10" t="s">
        <v>38</v>
      </c>
      <c r="BH5077" s="58" t="s">
        <v>183</v>
      </c>
      <c r="BI5077" s="10" t="s">
        <v>11</v>
      </c>
      <c r="BJ5077" s="10">
        <v>115.9</v>
      </c>
      <c r="BK5077" s="10" t="s">
        <v>49</v>
      </c>
    </row>
    <row r="5078" spans="57:63" hidden="1" x14ac:dyDescent="0.3">
      <c r="BE5078" s="9" t="s">
        <v>33</v>
      </c>
      <c r="BF5078" s="9">
        <v>2021</v>
      </c>
      <c r="BG5078" s="9" t="s">
        <v>38</v>
      </c>
      <c r="BH5078" s="59" t="s">
        <v>183</v>
      </c>
      <c r="BI5078" s="9" t="s">
        <v>12</v>
      </c>
      <c r="BJ5078" s="9">
        <v>165.2</v>
      </c>
      <c r="BK5078" s="9" t="s">
        <v>49</v>
      </c>
    </row>
    <row r="5079" spans="57:63" hidden="1" x14ac:dyDescent="0.3">
      <c r="BE5079" s="10" t="s">
        <v>33</v>
      </c>
      <c r="BF5079" s="10">
        <v>2021</v>
      </c>
      <c r="BG5079" s="10" t="s">
        <v>38</v>
      </c>
      <c r="BH5079" s="58" t="s">
        <v>183</v>
      </c>
      <c r="BI5079" s="10" t="s">
        <v>14</v>
      </c>
      <c r="BJ5079" s="10">
        <v>171.1</v>
      </c>
      <c r="BK5079" s="10" t="s">
        <v>49</v>
      </c>
    </row>
    <row r="5080" spans="57:63" hidden="1" x14ac:dyDescent="0.3">
      <c r="BE5080" s="9" t="s">
        <v>33</v>
      </c>
      <c r="BF5080" s="9">
        <v>2021</v>
      </c>
      <c r="BG5080" s="9" t="s">
        <v>38</v>
      </c>
      <c r="BH5080" s="59" t="s">
        <v>183</v>
      </c>
      <c r="BI5080" s="9" t="s">
        <v>15</v>
      </c>
      <c r="BJ5080" s="9">
        <v>164.2</v>
      </c>
      <c r="BK5080" s="9" t="s">
        <v>49</v>
      </c>
    </row>
    <row r="5081" spans="57:63" hidden="1" x14ac:dyDescent="0.3">
      <c r="BE5081" s="10" t="s">
        <v>33</v>
      </c>
      <c r="BF5081" s="10">
        <v>2021</v>
      </c>
      <c r="BG5081" s="10" t="s">
        <v>38</v>
      </c>
      <c r="BH5081" s="58" t="s">
        <v>183</v>
      </c>
      <c r="BI5081" s="10" t="s">
        <v>20</v>
      </c>
      <c r="BJ5081" s="10">
        <v>161.6</v>
      </c>
      <c r="BK5081" s="10" t="s">
        <v>77</v>
      </c>
    </row>
    <row r="5082" spans="57:63" hidden="1" x14ac:dyDescent="0.3">
      <c r="BE5082" s="9" t="s">
        <v>33</v>
      </c>
      <c r="BF5082" s="9">
        <v>2021</v>
      </c>
      <c r="BG5082" s="9" t="s">
        <v>38</v>
      </c>
      <c r="BH5082" s="59" t="s">
        <v>183</v>
      </c>
      <c r="BI5082" s="9" t="s">
        <v>21</v>
      </c>
      <c r="BJ5082" s="9">
        <v>155.5</v>
      </c>
      <c r="BK5082" s="9" t="s">
        <v>77</v>
      </c>
    </row>
    <row r="5083" spans="57:63" hidden="1" x14ac:dyDescent="0.3">
      <c r="BE5083" s="10" t="s">
        <v>33</v>
      </c>
      <c r="BF5083" s="10">
        <v>2021</v>
      </c>
      <c r="BG5083" s="10" t="s">
        <v>38</v>
      </c>
      <c r="BH5083" s="58" t="s">
        <v>183</v>
      </c>
      <c r="BI5083" s="10" t="s">
        <v>22</v>
      </c>
      <c r="BJ5083" s="10">
        <v>150.1</v>
      </c>
      <c r="BK5083" s="10" t="s">
        <v>77</v>
      </c>
    </row>
    <row r="5084" spans="57:63" hidden="1" x14ac:dyDescent="0.3">
      <c r="BE5084" s="9" t="s">
        <v>33</v>
      </c>
      <c r="BF5084" s="9">
        <v>2021</v>
      </c>
      <c r="BG5084" s="9" t="s">
        <v>38</v>
      </c>
      <c r="BH5084" s="59" t="s">
        <v>183</v>
      </c>
      <c r="BI5084" s="9" t="s">
        <v>23</v>
      </c>
      <c r="BJ5084" s="9">
        <v>160.4</v>
      </c>
      <c r="BK5084" s="9" t="s">
        <v>23</v>
      </c>
    </row>
    <row r="5085" spans="57:63" hidden="1" x14ac:dyDescent="0.3">
      <c r="BE5085" s="10" t="s">
        <v>33</v>
      </c>
      <c r="BF5085" s="10">
        <v>2021</v>
      </c>
      <c r="BG5085" s="10" t="s">
        <v>38</v>
      </c>
      <c r="BH5085" s="58" t="s">
        <v>183</v>
      </c>
      <c r="BI5085" s="10" t="s">
        <v>24</v>
      </c>
      <c r="BJ5085" s="10">
        <v>145</v>
      </c>
      <c r="BK5085" s="10" t="s">
        <v>77</v>
      </c>
    </row>
    <row r="5086" spans="57:63" hidden="1" x14ac:dyDescent="0.3">
      <c r="BE5086" s="9" t="s">
        <v>34</v>
      </c>
      <c r="BF5086" s="9">
        <v>2021</v>
      </c>
      <c r="BG5086" s="9" t="s">
        <v>38</v>
      </c>
      <c r="BH5086" s="59" t="s">
        <v>183</v>
      </c>
      <c r="BI5086" s="9" t="s">
        <v>3</v>
      </c>
      <c r="BJ5086" s="9">
        <v>146.30000000000001</v>
      </c>
      <c r="BK5086" s="9" t="s">
        <v>49</v>
      </c>
    </row>
    <row r="5087" spans="57:63" hidden="1" x14ac:dyDescent="0.3">
      <c r="BE5087" s="10" t="s">
        <v>34</v>
      </c>
      <c r="BF5087" s="10">
        <v>2021</v>
      </c>
      <c r="BG5087" s="10" t="s">
        <v>38</v>
      </c>
      <c r="BH5087" s="58" t="s">
        <v>183</v>
      </c>
      <c r="BI5087" s="10" t="s">
        <v>4</v>
      </c>
      <c r="BJ5087" s="10">
        <v>200.5</v>
      </c>
      <c r="BK5087" s="10" t="s">
        <v>49</v>
      </c>
    </row>
    <row r="5088" spans="57:63" hidden="1" x14ac:dyDescent="0.3">
      <c r="BE5088" s="9" t="s">
        <v>34</v>
      </c>
      <c r="BF5088" s="9">
        <v>2021</v>
      </c>
      <c r="BG5088" s="9" t="s">
        <v>38</v>
      </c>
      <c r="BH5088" s="59" t="s">
        <v>183</v>
      </c>
      <c r="BI5088" s="9" t="s">
        <v>5</v>
      </c>
      <c r="BJ5088" s="9">
        <v>170.3</v>
      </c>
      <c r="BK5088" s="9" t="s">
        <v>49</v>
      </c>
    </row>
    <row r="5089" spans="57:63" hidden="1" x14ac:dyDescent="0.3">
      <c r="BE5089" s="10" t="s">
        <v>34</v>
      </c>
      <c r="BF5089" s="10">
        <v>2021</v>
      </c>
      <c r="BG5089" s="10" t="s">
        <v>38</v>
      </c>
      <c r="BH5089" s="58" t="s">
        <v>183</v>
      </c>
      <c r="BI5089" s="10" t="s">
        <v>6</v>
      </c>
      <c r="BJ5089" s="10">
        <v>156.1</v>
      </c>
      <c r="BK5089" s="10" t="s">
        <v>49</v>
      </c>
    </row>
    <row r="5090" spans="57:63" hidden="1" x14ac:dyDescent="0.3">
      <c r="BE5090" s="9" t="s">
        <v>34</v>
      </c>
      <c r="BF5090" s="9">
        <v>2021</v>
      </c>
      <c r="BG5090" s="9" t="s">
        <v>38</v>
      </c>
      <c r="BH5090" s="59" t="s">
        <v>183</v>
      </c>
      <c r="BI5090" s="9" t="s">
        <v>7</v>
      </c>
      <c r="BJ5090" s="9">
        <v>178.7</v>
      </c>
      <c r="BK5090" s="9" t="s">
        <v>49</v>
      </c>
    </row>
    <row r="5091" spans="57:63" hidden="1" x14ac:dyDescent="0.3">
      <c r="BE5091" s="10" t="s">
        <v>34</v>
      </c>
      <c r="BF5091" s="10">
        <v>2021</v>
      </c>
      <c r="BG5091" s="10" t="s">
        <v>38</v>
      </c>
      <c r="BH5091" s="58" t="s">
        <v>183</v>
      </c>
      <c r="BI5091" s="10" t="s">
        <v>8</v>
      </c>
      <c r="BJ5091" s="10">
        <v>167.1</v>
      </c>
      <c r="BK5091" s="10" t="s">
        <v>49</v>
      </c>
    </row>
    <row r="5092" spans="57:63" hidden="1" x14ac:dyDescent="0.3">
      <c r="BE5092" s="9" t="s">
        <v>34</v>
      </c>
      <c r="BF5092" s="9">
        <v>2021</v>
      </c>
      <c r="BG5092" s="9" t="s">
        <v>38</v>
      </c>
      <c r="BH5092" s="59" t="s">
        <v>183</v>
      </c>
      <c r="BI5092" s="9" t="s">
        <v>9</v>
      </c>
      <c r="BJ5092" s="9">
        <v>147.9</v>
      </c>
      <c r="BK5092" s="9" t="s">
        <v>49</v>
      </c>
    </row>
    <row r="5093" spans="57:63" hidden="1" x14ac:dyDescent="0.3">
      <c r="BE5093" s="10" t="s">
        <v>34</v>
      </c>
      <c r="BF5093" s="10">
        <v>2021</v>
      </c>
      <c r="BG5093" s="10" t="s">
        <v>38</v>
      </c>
      <c r="BH5093" s="58" t="s">
        <v>183</v>
      </c>
      <c r="BI5093" s="10" t="s">
        <v>10</v>
      </c>
      <c r="BJ5093" s="10">
        <v>165.4</v>
      </c>
      <c r="BK5093" s="10" t="s">
        <v>49</v>
      </c>
    </row>
    <row r="5094" spans="57:63" hidden="1" x14ac:dyDescent="0.3">
      <c r="BE5094" s="9" t="s">
        <v>34</v>
      </c>
      <c r="BF5094" s="9">
        <v>2021</v>
      </c>
      <c r="BG5094" s="9" t="s">
        <v>38</v>
      </c>
      <c r="BH5094" s="59" t="s">
        <v>183</v>
      </c>
      <c r="BI5094" s="9" t="s">
        <v>11</v>
      </c>
      <c r="BJ5094" s="9">
        <v>114.8</v>
      </c>
      <c r="BK5094" s="9" t="s">
        <v>49</v>
      </c>
    </row>
    <row r="5095" spans="57:63" hidden="1" x14ac:dyDescent="0.3">
      <c r="BE5095" s="10" t="s">
        <v>34</v>
      </c>
      <c r="BF5095" s="10">
        <v>2021</v>
      </c>
      <c r="BG5095" s="10" t="s">
        <v>38</v>
      </c>
      <c r="BH5095" s="58" t="s">
        <v>183</v>
      </c>
      <c r="BI5095" s="10" t="s">
        <v>12</v>
      </c>
      <c r="BJ5095" s="10">
        <v>168.2</v>
      </c>
      <c r="BK5095" s="10" t="s">
        <v>49</v>
      </c>
    </row>
    <row r="5096" spans="57:63" hidden="1" x14ac:dyDescent="0.3">
      <c r="BE5096" s="9" t="s">
        <v>34</v>
      </c>
      <c r="BF5096" s="9">
        <v>2021</v>
      </c>
      <c r="BG5096" s="9" t="s">
        <v>38</v>
      </c>
      <c r="BH5096" s="59" t="s">
        <v>183</v>
      </c>
      <c r="BI5096" s="9" t="s">
        <v>14</v>
      </c>
      <c r="BJ5096" s="9">
        <v>170.4</v>
      </c>
      <c r="BK5096" s="9" t="s">
        <v>49</v>
      </c>
    </row>
    <row r="5097" spans="57:63" hidden="1" x14ac:dyDescent="0.3">
      <c r="BE5097" s="10" t="s">
        <v>34</v>
      </c>
      <c r="BF5097" s="10">
        <v>2021</v>
      </c>
      <c r="BG5097" s="10" t="s">
        <v>38</v>
      </c>
      <c r="BH5097" s="58" t="s">
        <v>183</v>
      </c>
      <c r="BI5097" s="10" t="s">
        <v>15</v>
      </c>
      <c r="BJ5097" s="10">
        <v>160.69999999999999</v>
      </c>
      <c r="BK5097" s="10" t="s">
        <v>49</v>
      </c>
    </row>
    <row r="5098" spans="57:63" hidden="1" x14ac:dyDescent="0.3">
      <c r="BE5098" s="9" t="s">
        <v>34</v>
      </c>
      <c r="BF5098" s="9">
        <v>2021</v>
      </c>
      <c r="BG5098" s="9" t="s">
        <v>38</v>
      </c>
      <c r="BH5098" s="59" t="s">
        <v>183</v>
      </c>
      <c r="BI5098" s="9" t="s">
        <v>20</v>
      </c>
      <c r="BJ5098" s="9">
        <v>161.6</v>
      </c>
      <c r="BK5098" s="9" t="s">
        <v>77</v>
      </c>
    </row>
    <row r="5099" spans="57:63" hidden="1" x14ac:dyDescent="0.3">
      <c r="BE5099" s="10" t="s">
        <v>34</v>
      </c>
      <c r="BF5099" s="10">
        <v>2021</v>
      </c>
      <c r="BG5099" s="10" t="s">
        <v>38</v>
      </c>
      <c r="BH5099" s="58" t="s">
        <v>183</v>
      </c>
      <c r="BI5099" s="10" t="s">
        <v>21</v>
      </c>
      <c r="BJ5099" s="10">
        <v>159.4</v>
      </c>
      <c r="BK5099" s="10" t="s">
        <v>77</v>
      </c>
    </row>
    <row r="5100" spans="57:63" hidden="1" x14ac:dyDescent="0.3">
      <c r="BE5100" s="9" t="s">
        <v>34</v>
      </c>
      <c r="BF5100" s="9">
        <v>2021</v>
      </c>
      <c r="BG5100" s="9" t="s">
        <v>38</v>
      </c>
      <c r="BH5100" s="59" t="s">
        <v>183</v>
      </c>
      <c r="BI5100" s="9" t="s">
        <v>22</v>
      </c>
      <c r="BJ5100" s="9">
        <v>154.69999999999999</v>
      </c>
      <c r="BK5100" s="9" t="s">
        <v>77</v>
      </c>
    </row>
    <row r="5101" spans="57:63" hidden="1" x14ac:dyDescent="0.3">
      <c r="BE5101" s="10" t="s">
        <v>34</v>
      </c>
      <c r="BF5101" s="10">
        <v>2021</v>
      </c>
      <c r="BG5101" s="10" t="s">
        <v>38</v>
      </c>
      <c r="BH5101" s="58" t="s">
        <v>183</v>
      </c>
      <c r="BI5101" s="10" t="s">
        <v>23</v>
      </c>
      <c r="BJ5101" s="10">
        <v>165.8</v>
      </c>
      <c r="BK5101" s="10" t="s">
        <v>23</v>
      </c>
    </row>
    <row r="5102" spans="57:63" hidden="1" x14ac:dyDescent="0.3">
      <c r="BE5102" s="9" t="s">
        <v>34</v>
      </c>
      <c r="BF5102" s="9">
        <v>2021</v>
      </c>
      <c r="BG5102" s="9" t="s">
        <v>38</v>
      </c>
      <c r="BH5102" s="59" t="s">
        <v>183</v>
      </c>
      <c r="BI5102" s="9" t="s">
        <v>24</v>
      </c>
      <c r="BJ5102" s="9">
        <v>148.9</v>
      </c>
      <c r="BK5102" s="9" t="s">
        <v>77</v>
      </c>
    </row>
    <row r="5103" spans="57:63" hidden="1" x14ac:dyDescent="0.3">
      <c r="BE5103" s="10" t="s">
        <v>30</v>
      </c>
      <c r="BF5103" s="10">
        <v>2021</v>
      </c>
      <c r="BG5103" s="10" t="s">
        <v>39</v>
      </c>
      <c r="BH5103" s="58" t="s">
        <v>184</v>
      </c>
      <c r="BI5103" s="10" t="s">
        <v>3</v>
      </c>
      <c r="BJ5103" s="10">
        <v>145.6</v>
      </c>
      <c r="BK5103" s="10" t="s">
        <v>49</v>
      </c>
    </row>
    <row r="5104" spans="57:63" hidden="1" x14ac:dyDescent="0.3">
      <c r="BE5104" s="9" t="s">
        <v>30</v>
      </c>
      <c r="BF5104" s="9">
        <v>2021</v>
      </c>
      <c r="BG5104" s="9" t="s">
        <v>39</v>
      </c>
      <c r="BH5104" s="59" t="s">
        <v>184</v>
      </c>
      <c r="BI5104" s="9" t="s">
        <v>4</v>
      </c>
      <c r="BJ5104" s="9">
        <v>200.1</v>
      </c>
      <c r="BK5104" s="9" t="s">
        <v>49</v>
      </c>
    </row>
    <row r="5105" spans="57:63" hidden="1" x14ac:dyDescent="0.3">
      <c r="BE5105" s="10" t="s">
        <v>30</v>
      </c>
      <c r="BF5105" s="10">
        <v>2021</v>
      </c>
      <c r="BG5105" s="10" t="s">
        <v>39</v>
      </c>
      <c r="BH5105" s="58" t="s">
        <v>184</v>
      </c>
      <c r="BI5105" s="10" t="s">
        <v>5</v>
      </c>
      <c r="BJ5105" s="10">
        <v>179.3</v>
      </c>
      <c r="BK5105" s="10" t="s">
        <v>49</v>
      </c>
    </row>
    <row r="5106" spans="57:63" hidden="1" x14ac:dyDescent="0.3">
      <c r="BE5106" s="9" t="s">
        <v>30</v>
      </c>
      <c r="BF5106" s="9">
        <v>2021</v>
      </c>
      <c r="BG5106" s="9" t="s">
        <v>39</v>
      </c>
      <c r="BH5106" s="59" t="s">
        <v>184</v>
      </c>
      <c r="BI5106" s="9" t="s">
        <v>6</v>
      </c>
      <c r="BJ5106" s="9">
        <v>156.1</v>
      </c>
      <c r="BK5106" s="9" t="s">
        <v>49</v>
      </c>
    </row>
    <row r="5107" spans="57:63" hidden="1" x14ac:dyDescent="0.3">
      <c r="BE5107" s="10" t="s">
        <v>30</v>
      </c>
      <c r="BF5107" s="10">
        <v>2021</v>
      </c>
      <c r="BG5107" s="10" t="s">
        <v>39</v>
      </c>
      <c r="BH5107" s="58" t="s">
        <v>184</v>
      </c>
      <c r="BI5107" s="10" t="s">
        <v>7</v>
      </c>
      <c r="BJ5107" s="10">
        <v>190.4</v>
      </c>
      <c r="BK5107" s="10" t="s">
        <v>49</v>
      </c>
    </row>
    <row r="5108" spans="57:63" hidden="1" x14ac:dyDescent="0.3">
      <c r="BE5108" s="9" t="s">
        <v>30</v>
      </c>
      <c r="BF5108" s="9">
        <v>2021</v>
      </c>
      <c r="BG5108" s="9" t="s">
        <v>39</v>
      </c>
      <c r="BH5108" s="59" t="s">
        <v>184</v>
      </c>
      <c r="BI5108" s="9" t="s">
        <v>8</v>
      </c>
      <c r="BJ5108" s="9">
        <v>158.6</v>
      </c>
      <c r="BK5108" s="9" t="s">
        <v>49</v>
      </c>
    </row>
    <row r="5109" spans="57:63" hidden="1" x14ac:dyDescent="0.3">
      <c r="BE5109" s="10" t="s">
        <v>30</v>
      </c>
      <c r="BF5109" s="10">
        <v>2021</v>
      </c>
      <c r="BG5109" s="10" t="s">
        <v>39</v>
      </c>
      <c r="BH5109" s="58" t="s">
        <v>184</v>
      </c>
      <c r="BI5109" s="10" t="s">
        <v>9</v>
      </c>
      <c r="BJ5109" s="10">
        <v>144.69999999999999</v>
      </c>
      <c r="BK5109" s="10" t="s">
        <v>49</v>
      </c>
    </row>
    <row r="5110" spans="57:63" hidden="1" x14ac:dyDescent="0.3">
      <c r="BE5110" s="9" t="s">
        <v>30</v>
      </c>
      <c r="BF5110" s="9">
        <v>2021</v>
      </c>
      <c r="BG5110" s="9" t="s">
        <v>39</v>
      </c>
      <c r="BH5110" s="59" t="s">
        <v>184</v>
      </c>
      <c r="BI5110" s="9" t="s">
        <v>10</v>
      </c>
      <c r="BJ5110" s="9">
        <v>165.5</v>
      </c>
      <c r="BK5110" s="9" t="s">
        <v>49</v>
      </c>
    </row>
    <row r="5111" spans="57:63" hidden="1" x14ac:dyDescent="0.3">
      <c r="BE5111" s="10" t="s">
        <v>30</v>
      </c>
      <c r="BF5111" s="10">
        <v>2021</v>
      </c>
      <c r="BG5111" s="10" t="s">
        <v>39</v>
      </c>
      <c r="BH5111" s="58" t="s">
        <v>184</v>
      </c>
      <c r="BI5111" s="10" t="s">
        <v>11</v>
      </c>
      <c r="BJ5111" s="10">
        <v>114.6</v>
      </c>
      <c r="BK5111" s="10" t="s">
        <v>49</v>
      </c>
    </row>
    <row r="5112" spans="57:63" hidden="1" x14ac:dyDescent="0.3">
      <c r="BE5112" s="9" t="s">
        <v>30</v>
      </c>
      <c r="BF5112" s="9">
        <v>2021</v>
      </c>
      <c r="BG5112" s="9" t="s">
        <v>39</v>
      </c>
      <c r="BH5112" s="59" t="s">
        <v>184</v>
      </c>
      <c r="BI5112" s="9" t="s">
        <v>12</v>
      </c>
      <c r="BJ5112" s="9">
        <v>170</v>
      </c>
      <c r="BK5112" s="9" t="s">
        <v>49</v>
      </c>
    </row>
    <row r="5113" spans="57:63" hidden="1" x14ac:dyDescent="0.3">
      <c r="BE5113" s="10" t="s">
        <v>30</v>
      </c>
      <c r="BF5113" s="10">
        <v>2021</v>
      </c>
      <c r="BG5113" s="10" t="s">
        <v>39</v>
      </c>
      <c r="BH5113" s="58" t="s">
        <v>184</v>
      </c>
      <c r="BI5113" s="10" t="s">
        <v>14</v>
      </c>
      <c r="BJ5113" s="10">
        <v>171.7</v>
      </c>
      <c r="BK5113" s="10" t="s">
        <v>49</v>
      </c>
    </row>
    <row r="5114" spans="57:63" hidden="1" x14ac:dyDescent="0.3">
      <c r="BE5114" s="9" t="s">
        <v>30</v>
      </c>
      <c r="BF5114" s="9">
        <v>2021</v>
      </c>
      <c r="BG5114" s="9" t="s">
        <v>39</v>
      </c>
      <c r="BH5114" s="59" t="s">
        <v>184</v>
      </c>
      <c r="BI5114" s="9" t="s">
        <v>15</v>
      </c>
      <c r="BJ5114" s="9">
        <v>160.5</v>
      </c>
      <c r="BK5114" s="9" t="s">
        <v>49</v>
      </c>
    </row>
    <row r="5115" spans="57:63" hidden="1" x14ac:dyDescent="0.3">
      <c r="BE5115" s="10" t="s">
        <v>30</v>
      </c>
      <c r="BF5115" s="10">
        <v>2021</v>
      </c>
      <c r="BG5115" s="10" t="s">
        <v>39</v>
      </c>
      <c r="BH5115" s="58" t="s">
        <v>184</v>
      </c>
      <c r="BI5115" s="10" t="s">
        <v>20</v>
      </c>
      <c r="BJ5115" s="10" t="s">
        <v>32</v>
      </c>
      <c r="BK5115" s="10" t="s">
        <v>77</v>
      </c>
    </row>
    <row r="5116" spans="57:63" hidden="1" x14ac:dyDescent="0.3">
      <c r="BE5116" s="9" t="s">
        <v>30</v>
      </c>
      <c r="BF5116" s="9">
        <v>2021</v>
      </c>
      <c r="BG5116" s="9" t="s">
        <v>39</v>
      </c>
      <c r="BH5116" s="59" t="s">
        <v>184</v>
      </c>
      <c r="BI5116" s="9" t="s">
        <v>21</v>
      </c>
      <c r="BJ5116" s="9">
        <v>162.1</v>
      </c>
      <c r="BK5116" s="9" t="s">
        <v>77</v>
      </c>
    </row>
    <row r="5117" spans="57:63" hidden="1" x14ac:dyDescent="0.3">
      <c r="BE5117" s="10" t="s">
        <v>30</v>
      </c>
      <c r="BF5117" s="10">
        <v>2021</v>
      </c>
      <c r="BG5117" s="10" t="s">
        <v>39</v>
      </c>
      <c r="BH5117" s="58" t="s">
        <v>184</v>
      </c>
      <c r="BI5117" s="10" t="s">
        <v>22</v>
      </c>
      <c r="BJ5117" s="10">
        <v>159.19999999999999</v>
      </c>
      <c r="BK5117" s="10" t="s">
        <v>77</v>
      </c>
    </row>
    <row r="5118" spans="57:63" hidden="1" x14ac:dyDescent="0.3">
      <c r="BE5118" s="9" t="s">
        <v>30</v>
      </c>
      <c r="BF5118" s="9">
        <v>2021</v>
      </c>
      <c r="BG5118" s="9" t="s">
        <v>39</v>
      </c>
      <c r="BH5118" s="59" t="s">
        <v>184</v>
      </c>
      <c r="BI5118" s="9" t="s">
        <v>23</v>
      </c>
      <c r="BJ5118" s="9">
        <v>169.7</v>
      </c>
      <c r="BK5118" s="9" t="s">
        <v>23</v>
      </c>
    </row>
    <row r="5119" spans="57:63" hidden="1" x14ac:dyDescent="0.3">
      <c r="BE5119" s="10" t="s">
        <v>30</v>
      </c>
      <c r="BF5119" s="10">
        <v>2021</v>
      </c>
      <c r="BG5119" s="10" t="s">
        <v>39</v>
      </c>
      <c r="BH5119" s="58" t="s">
        <v>184</v>
      </c>
      <c r="BI5119" s="10" t="s">
        <v>24</v>
      </c>
      <c r="BJ5119" s="10">
        <v>154.19999999999999</v>
      </c>
      <c r="BK5119" s="10" t="s">
        <v>77</v>
      </c>
    </row>
    <row r="5120" spans="57:63" hidden="1" x14ac:dyDescent="0.3">
      <c r="BE5120" s="9" t="s">
        <v>33</v>
      </c>
      <c r="BF5120" s="9">
        <v>2021</v>
      </c>
      <c r="BG5120" s="9" t="s">
        <v>39</v>
      </c>
      <c r="BH5120" s="59" t="s">
        <v>184</v>
      </c>
      <c r="BI5120" s="9" t="s">
        <v>3</v>
      </c>
      <c r="BJ5120" s="9">
        <v>149.19999999999999</v>
      </c>
      <c r="BK5120" s="9" t="s">
        <v>49</v>
      </c>
    </row>
    <row r="5121" spans="57:63" hidden="1" x14ac:dyDescent="0.3">
      <c r="BE5121" s="10" t="s">
        <v>33</v>
      </c>
      <c r="BF5121" s="10">
        <v>2021</v>
      </c>
      <c r="BG5121" s="10" t="s">
        <v>39</v>
      </c>
      <c r="BH5121" s="58" t="s">
        <v>184</v>
      </c>
      <c r="BI5121" s="10" t="s">
        <v>4</v>
      </c>
      <c r="BJ5121" s="10">
        <v>205.5</v>
      </c>
      <c r="BK5121" s="10" t="s">
        <v>49</v>
      </c>
    </row>
    <row r="5122" spans="57:63" hidden="1" x14ac:dyDescent="0.3">
      <c r="BE5122" s="9" t="s">
        <v>33</v>
      </c>
      <c r="BF5122" s="9">
        <v>2021</v>
      </c>
      <c r="BG5122" s="9" t="s">
        <v>39</v>
      </c>
      <c r="BH5122" s="59" t="s">
        <v>184</v>
      </c>
      <c r="BI5122" s="9" t="s">
        <v>5</v>
      </c>
      <c r="BJ5122" s="9">
        <v>182.8</v>
      </c>
      <c r="BK5122" s="9" t="s">
        <v>49</v>
      </c>
    </row>
    <row r="5123" spans="57:63" hidden="1" x14ac:dyDescent="0.3">
      <c r="BE5123" s="10" t="s">
        <v>33</v>
      </c>
      <c r="BF5123" s="10">
        <v>2021</v>
      </c>
      <c r="BG5123" s="10" t="s">
        <v>39</v>
      </c>
      <c r="BH5123" s="58" t="s">
        <v>184</v>
      </c>
      <c r="BI5123" s="10" t="s">
        <v>6</v>
      </c>
      <c r="BJ5123" s="10">
        <v>156.5</v>
      </c>
      <c r="BK5123" s="10" t="s">
        <v>49</v>
      </c>
    </row>
    <row r="5124" spans="57:63" hidden="1" x14ac:dyDescent="0.3">
      <c r="BE5124" s="9" t="s">
        <v>33</v>
      </c>
      <c r="BF5124" s="9">
        <v>2021</v>
      </c>
      <c r="BG5124" s="9" t="s">
        <v>39</v>
      </c>
      <c r="BH5124" s="59" t="s">
        <v>184</v>
      </c>
      <c r="BI5124" s="9" t="s">
        <v>7</v>
      </c>
      <c r="BJ5124" s="9">
        <v>172.2</v>
      </c>
      <c r="BK5124" s="9" t="s">
        <v>49</v>
      </c>
    </row>
    <row r="5125" spans="57:63" hidden="1" x14ac:dyDescent="0.3">
      <c r="BE5125" s="10" t="s">
        <v>33</v>
      </c>
      <c r="BF5125" s="10">
        <v>2021</v>
      </c>
      <c r="BG5125" s="10" t="s">
        <v>39</v>
      </c>
      <c r="BH5125" s="58" t="s">
        <v>184</v>
      </c>
      <c r="BI5125" s="10" t="s">
        <v>8</v>
      </c>
      <c r="BJ5125" s="10">
        <v>171.5</v>
      </c>
      <c r="BK5125" s="10" t="s">
        <v>49</v>
      </c>
    </row>
    <row r="5126" spans="57:63" hidden="1" x14ac:dyDescent="0.3">
      <c r="BE5126" s="9" t="s">
        <v>33</v>
      </c>
      <c r="BF5126" s="9">
        <v>2021</v>
      </c>
      <c r="BG5126" s="9" t="s">
        <v>39</v>
      </c>
      <c r="BH5126" s="59" t="s">
        <v>184</v>
      </c>
      <c r="BI5126" s="9" t="s">
        <v>9</v>
      </c>
      <c r="BJ5126" s="9">
        <v>176.2</v>
      </c>
      <c r="BK5126" s="9" t="s">
        <v>49</v>
      </c>
    </row>
    <row r="5127" spans="57:63" hidden="1" x14ac:dyDescent="0.3">
      <c r="BE5127" s="10" t="s">
        <v>33</v>
      </c>
      <c r="BF5127" s="10">
        <v>2021</v>
      </c>
      <c r="BG5127" s="10" t="s">
        <v>39</v>
      </c>
      <c r="BH5127" s="58" t="s">
        <v>184</v>
      </c>
      <c r="BI5127" s="10" t="s">
        <v>10</v>
      </c>
      <c r="BJ5127" s="10">
        <v>166.9</v>
      </c>
      <c r="BK5127" s="10" t="s">
        <v>49</v>
      </c>
    </row>
    <row r="5128" spans="57:63" hidden="1" x14ac:dyDescent="0.3">
      <c r="BE5128" s="9" t="s">
        <v>33</v>
      </c>
      <c r="BF5128" s="9">
        <v>2021</v>
      </c>
      <c r="BG5128" s="9" t="s">
        <v>39</v>
      </c>
      <c r="BH5128" s="59" t="s">
        <v>184</v>
      </c>
      <c r="BI5128" s="9" t="s">
        <v>11</v>
      </c>
      <c r="BJ5128" s="9">
        <v>116.1</v>
      </c>
      <c r="BK5128" s="9" t="s">
        <v>49</v>
      </c>
    </row>
    <row r="5129" spans="57:63" hidden="1" x14ac:dyDescent="0.3">
      <c r="BE5129" s="10" t="s">
        <v>33</v>
      </c>
      <c r="BF5129" s="10">
        <v>2021</v>
      </c>
      <c r="BG5129" s="10" t="s">
        <v>39</v>
      </c>
      <c r="BH5129" s="58" t="s">
        <v>184</v>
      </c>
      <c r="BI5129" s="10" t="s">
        <v>12</v>
      </c>
      <c r="BJ5129" s="10">
        <v>165.5</v>
      </c>
      <c r="BK5129" s="10" t="s">
        <v>49</v>
      </c>
    </row>
    <row r="5130" spans="57:63" hidden="1" x14ac:dyDescent="0.3">
      <c r="BE5130" s="9" t="s">
        <v>33</v>
      </c>
      <c r="BF5130" s="9">
        <v>2021</v>
      </c>
      <c r="BG5130" s="9" t="s">
        <v>39</v>
      </c>
      <c r="BH5130" s="59" t="s">
        <v>184</v>
      </c>
      <c r="BI5130" s="9" t="s">
        <v>14</v>
      </c>
      <c r="BJ5130" s="9">
        <v>173.3</v>
      </c>
      <c r="BK5130" s="9" t="s">
        <v>49</v>
      </c>
    </row>
    <row r="5131" spans="57:63" hidden="1" x14ac:dyDescent="0.3">
      <c r="BE5131" s="10" t="s">
        <v>33</v>
      </c>
      <c r="BF5131" s="10">
        <v>2021</v>
      </c>
      <c r="BG5131" s="10" t="s">
        <v>39</v>
      </c>
      <c r="BH5131" s="58" t="s">
        <v>184</v>
      </c>
      <c r="BI5131" s="10" t="s">
        <v>15</v>
      </c>
      <c r="BJ5131" s="10">
        <v>166.2</v>
      </c>
      <c r="BK5131" s="10" t="s">
        <v>49</v>
      </c>
    </row>
    <row r="5132" spans="57:63" hidden="1" x14ac:dyDescent="0.3">
      <c r="BE5132" s="9" t="s">
        <v>33</v>
      </c>
      <c r="BF5132" s="9">
        <v>2021</v>
      </c>
      <c r="BG5132" s="9" t="s">
        <v>39</v>
      </c>
      <c r="BH5132" s="59" t="s">
        <v>184</v>
      </c>
      <c r="BI5132" s="9" t="s">
        <v>20</v>
      </c>
      <c r="BJ5132" s="9">
        <v>160.5</v>
      </c>
      <c r="BK5132" s="9" t="s">
        <v>77</v>
      </c>
    </row>
    <row r="5133" spans="57:63" hidden="1" x14ac:dyDescent="0.3">
      <c r="BE5133" s="10" t="s">
        <v>33</v>
      </c>
      <c r="BF5133" s="10">
        <v>2021</v>
      </c>
      <c r="BG5133" s="10" t="s">
        <v>39</v>
      </c>
      <c r="BH5133" s="58" t="s">
        <v>184</v>
      </c>
      <c r="BI5133" s="10" t="s">
        <v>21</v>
      </c>
      <c r="BJ5133" s="10">
        <v>156.1</v>
      </c>
      <c r="BK5133" s="10" t="s">
        <v>77</v>
      </c>
    </row>
    <row r="5134" spans="57:63" hidden="1" x14ac:dyDescent="0.3">
      <c r="BE5134" s="9" t="s">
        <v>33</v>
      </c>
      <c r="BF5134" s="9">
        <v>2021</v>
      </c>
      <c r="BG5134" s="9" t="s">
        <v>39</v>
      </c>
      <c r="BH5134" s="59" t="s">
        <v>184</v>
      </c>
      <c r="BI5134" s="9" t="s">
        <v>22</v>
      </c>
      <c r="BJ5134" s="9">
        <v>149.80000000000001</v>
      </c>
      <c r="BK5134" s="9" t="s">
        <v>77</v>
      </c>
    </row>
    <row r="5135" spans="57:63" hidden="1" x14ac:dyDescent="0.3">
      <c r="BE5135" s="10" t="s">
        <v>33</v>
      </c>
      <c r="BF5135" s="10">
        <v>2021</v>
      </c>
      <c r="BG5135" s="10" t="s">
        <v>39</v>
      </c>
      <c r="BH5135" s="58" t="s">
        <v>184</v>
      </c>
      <c r="BI5135" s="10" t="s">
        <v>23</v>
      </c>
      <c r="BJ5135" s="10">
        <v>160.80000000000001</v>
      </c>
      <c r="BK5135" s="10" t="s">
        <v>23</v>
      </c>
    </row>
    <row r="5136" spans="57:63" hidden="1" x14ac:dyDescent="0.3">
      <c r="BE5136" s="9" t="s">
        <v>33</v>
      </c>
      <c r="BF5136" s="9">
        <v>2021</v>
      </c>
      <c r="BG5136" s="9" t="s">
        <v>39</v>
      </c>
      <c r="BH5136" s="59" t="s">
        <v>184</v>
      </c>
      <c r="BI5136" s="9" t="s">
        <v>24</v>
      </c>
      <c r="BJ5136" s="9">
        <v>147.5</v>
      </c>
      <c r="BK5136" s="9" t="s">
        <v>77</v>
      </c>
    </row>
    <row r="5137" spans="57:63" hidden="1" x14ac:dyDescent="0.3">
      <c r="BE5137" s="10" t="s">
        <v>34</v>
      </c>
      <c r="BF5137" s="10">
        <v>2021</v>
      </c>
      <c r="BG5137" s="10" t="s">
        <v>39</v>
      </c>
      <c r="BH5137" s="58" t="s">
        <v>184</v>
      </c>
      <c r="BI5137" s="10" t="s">
        <v>3</v>
      </c>
      <c r="BJ5137" s="10">
        <v>146.69999999999999</v>
      </c>
      <c r="BK5137" s="10" t="s">
        <v>49</v>
      </c>
    </row>
    <row r="5138" spans="57:63" hidden="1" x14ac:dyDescent="0.3">
      <c r="BE5138" s="9" t="s">
        <v>34</v>
      </c>
      <c r="BF5138" s="9">
        <v>2021</v>
      </c>
      <c r="BG5138" s="9" t="s">
        <v>39</v>
      </c>
      <c r="BH5138" s="59" t="s">
        <v>184</v>
      </c>
      <c r="BI5138" s="9" t="s">
        <v>4</v>
      </c>
      <c r="BJ5138" s="9">
        <v>202</v>
      </c>
      <c r="BK5138" s="9" t="s">
        <v>49</v>
      </c>
    </row>
    <row r="5139" spans="57:63" hidden="1" x14ac:dyDescent="0.3">
      <c r="BE5139" s="10" t="s">
        <v>34</v>
      </c>
      <c r="BF5139" s="10">
        <v>2021</v>
      </c>
      <c r="BG5139" s="10" t="s">
        <v>39</v>
      </c>
      <c r="BH5139" s="58" t="s">
        <v>184</v>
      </c>
      <c r="BI5139" s="10" t="s">
        <v>5</v>
      </c>
      <c r="BJ5139" s="10">
        <v>180.7</v>
      </c>
      <c r="BK5139" s="10" t="s">
        <v>49</v>
      </c>
    </row>
    <row r="5140" spans="57:63" hidden="1" x14ac:dyDescent="0.3">
      <c r="BE5140" s="9" t="s">
        <v>34</v>
      </c>
      <c r="BF5140" s="9">
        <v>2021</v>
      </c>
      <c r="BG5140" s="9" t="s">
        <v>39</v>
      </c>
      <c r="BH5140" s="59" t="s">
        <v>184</v>
      </c>
      <c r="BI5140" s="9" t="s">
        <v>6</v>
      </c>
      <c r="BJ5140" s="9">
        <v>156.19999999999999</v>
      </c>
      <c r="BK5140" s="9" t="s">
        <v>49</v>
      </c>
    </row>
    <row r="5141" spans="57:63" hidden="1" x14ac:dyDescent="0.3">
      <c r="BE5141" s="10" t="s">
        <v>34</v>
      </c>
      <c r="BF5141" s="10">
        <v>2021</v>
      </c>
      <c r="BG5141" s="10" t="s">
        <v>39</v>
      </c>
      <c r="BH5141" s="58" t="s">
        <v>184</v>
      </c>
      <c r="BI5141" s="10" t="s">
        <v>7</v>
      </c>
      <c r="BJ5141" s="10">
        <v>183.7</v>
      </c>
      <c r="BK5141" s="10" t="s">
        <v>49</v>
      </c>
    </row>
    <row r="5142" spans="57:63" hidden="1" x14ac:dyDescent="0.3">
      <c r="BE5142" s="9" t="s">
        <v>34</v>
      </c>
      <c r="BF5142" s="9">
        <v>2021</v>
      </c>
      <c r="BG5142" s="9" t="s">
        <v>39</v>
      </c>
      <c r="BH5142" s="59" t="s">
        <v>184</v>
      </c>
      <c r="BI5142" s="9" t="s">
        <v>8</v>
      </c>
      <c r="BJ5142" s="9">
        <v>164.6</v>
      </c>
      <c r="BK5142" s="9" t="s">
        <v>49</v>
      </c>
    </row>
    <row r="5143" spans="57:63" hidden="1" x14ac:dyDescent="0.3">
      <c r="BE5143" s="10" t="s">
        <v>34</v>
      </c>
      <c r="BF5143" s="10">
        <v>2021</v>
      </c>
      <c r="BG5143" s="10" t="s">
        <v>39</v>
      </c>
      <c r="BH5143" s="58" t="s">
        <v>184</v>
      </c>
      <c r="BI5143" s="10" t="s">
        <v>9</v>
      </c>
      <c r="BJ5143" s="10">
        <v>155.4</v>
      </c>
      <c r="BK5143" s="10" t="s">
        <v>49</v>
      </c>
    </row>
    <row r="5144" spans="57:63" hidden="1" x14ac:dyDescent="0.3">
      <c r="BE5144" s="9" t="s">
        <v>34</v>
      </c>
      <c r="BF5144" s="9">
        <v>2021</v>
      </c>
      <c r="BG5144" s="9" t="s">
        <v>39</v>
      </c>
      <c r="BH5144" s="59" t="s">
        <v>184</v>
      </c>
      <c r="BI5144" s="9" t="s">
        <v>10</v>
      </c>
      <c r="BJ5144" s="9">
        <v>166</v>
      </c>
      <c r="BK5144" s="9" t="s">
        <v>49</v>
      </c>
    </row>
    <row r="5145" spans="57:63" hidden="1" x14ac:dyDescent="0.3">
      <c r="BE5145" s="10" t="s">
        <v>34</v>
      </c>
      <c r="BF5145" s="10">
        <v>2021</v>
      </c>
      <c r="BG5145" s="10" t="s">
        <v>39</v>
      </c>
      <c r="BH5145" s="58" t="s">
        <v>184</v>
      </c>
      <c r="BI5145" s="10" t="s">
        <v>11</v>
      </c>
      <c r="BJ5145" s="10">
        <v>115.1</v>
      </c>
      <c r="BK5145" s="10" t="s">
        <v>49</v>
      </c>
    </row>
    <row r="5146" spans="57:63" hidden="1" x14ac:dyDescent="0.3">
      <c r="BE5146" s="9" t="s">
        <v>34</v>
      </c>
      <c r="BF5146" s="9">
        <v>2021</v>
      </c>
      <c r="BG5146" s="9" t="s">
        <v>39</v>
      </c>
      <c r="BH5146" s="59" t="s">
        <v>184</v>
      </c>
      <c r="BI5146" s="9" t="s">
        <v>12</v>
      </c>
      <c r="BJ5146" s="9">
        <v>168.5</v>
      </c>
      <c r="BK5146" s="9" t="s">
        <v>49</v>
      </c>
    </row>
    <row r="5147" spans="57:63" hidden="1" x14ac:dyDescent="0.3">
      <c r="BE5147" s="10" t="s">
        <v>34</v>
      </c>
      <c r="BF5147" s="10">
        <v>2021</v>
      </c>
      <c r="BG5147" s="10" t="s">
        <v>39</v>
      </c>
      <c r="BH5147" s="58" t="s">
        <v>184</v>
      </c>
      <c r="BI5147" s="10" t="s">
        <v>14</v>
      </c>
      <c r="BJ5147" s="10">
        <v>172.4</v>
      </c>
      <c r="BK5147" s="10" t="s">
        <v>49</v>
      </c>
    </row>
    <row r="5148" spans="57:63" hidden="1" x14ac:dyDescent="0.3">
      <c r="BE5148" s="9" t="s">
        <v>34</v>
      </c>
      <c r="BF5148" s="9">
        <v>2021</v>
      </c>
      <c r="BG5148" s="9" t="s">
        <v>39</v>
      </c>
      <c r="BH5148" s="59" t="s">
        <v>184</v>
      </c>
      <c r="BI5148" s="9" t="s">
        <v>15</v>
      </c>
      <c r="BJ5148" s="9">
        <v>162.6</v>
      </c>
      <c r="BK5148" s="9" t="s">
        <v>49</v>
      </c>
    </row>
    <row r="5149" spans="57:63" hidden="1" x14ac:dyDescent="0.3">
      <c r="BE5149" s="10" t="s">
        <v>34</v>
      </c>
      <c r="BF5149" s="10">
        <v>2021</v>
      </c>
      <c r="BG5149" s="10" t="s">
        <v>39</v>
      </c>
      <c r="BH5149" s="58" t="s">
        <v>184</v>
      </c>
      <c r="BI5149" s="10" t="s">
        <v>20</v>
      </c>
      <c r="BJ5149" s="10">
        <v>160.5</v>
      </c>
      <c r="BK5149" s="10" t="s">
        <v>77</v>
      </c>
    </row>
    <row r="5150" spans="57:63" hidden="1" x14ac:dyDescent="0.3">
      <c r="BE5150" s="9" t="s">
        <v>34</v>
      </c>
      <c r="BF5150" s="9">
        <v>2021</v>
      </c>
      <c r="BG5150" s="9" t="s">
        <v>39</v>
      </c>
      <c r="BH5150" s="59" t="s">
        <v>184</v>
      </c>
      <c r="BI5150" s="9" t="s">
        <v>21</v>
      </c>
      <c r="BJ5150" s="9">
        <v>159.80000000000001</v>
      </c>
      <c r="BK5150" s="9" t="s">
        <v>77</v>
      </c>
    </row>
    <row r="5151" spans="57:63" hidden="1" x14ac:dyDescent="0.3">
      <c r="BE5151" s="10" t="s">
        <v>34</v>
      </c>
      <c r="BF5151" s="10">
        <v>2021</v>
      </c>
      <c r="BG5151" s="10" t="s">
        <v>39</v>
      </c>
      <c r="BH5151" s="58" t="s">
        <v>184</v>
      </c>
      <c r="BI5151" s="10" t="s">
        <v>22</v>
      </c>
      <c r="BJ5151" s="10">
        <v>154.80000000000001</v>
      </c>
      <c r="BK5151" s="10" t="s">
        <v>77</v>
      </c>
    </row>
    <row r="5152" spans="57:63" hidden="1" x14ac:dyDescent="0.3">
      <c r="BE5152" s="9" t="s">
        <v>34</v>
      </c>
      <c r="BF5152" s="9">
        <v>2021</v>
      </c>
      <c r="BG5152" s="9" t="s">
        <v>39</v>
      </c>
      <c r="BH5152" s="59" t="s">
        <v>184</v>
      </c>
      <c r="BI5152" s="9" t="s">
        <v>23</v>
      </c>
      <c r="BJ5152" s="9">
        <v>166.3</v>
      </c>
      <c r="BK5152" s="9" t="s">
        <v>23</v>
      </c>
    </row>
    <row r="5153" spans="57:63" hidden="1" x14ac:dyDescent="0.3">
      <c r="BE5153" s="10" t="s">
        <v>34</v>
      </c>
      <c r="BF5153" s="10">
        <v>2021</v>
      </c>
      <c r="BG5153" s="10" t="s">
        <v>39</v>
      </c>
      <c r="BH5153" s="58" t="s">
        <v>184</v>
      </c>
      <c r="BI5153" s="10" t="s">
        <v>24</v>
      </c>
      <c r="BJ5153" s="10">
        <v>150.69999999999999</v>
      </c>
      <c r="BK5153" s="10" t="s">
        <v>77</v>
      </c>
    </row>
    <row r="5154" spans="57:63" hidden="1" x14ac:dyDescent="0.3">
      <c r="BE5154" s="9" t="s">
        <v>30</v>
      </c>
      <c r="BF5154" s="9">
        <v>2021</v>
      </c>
      <c r="BG5154" s="9" t="s">
        <v>40</v>
      </c>
      <c r="BH5154" s="59" t="s">
        <v>185</v>
      </c>
      <c r="BI5154" s="9" t="s">
        <v>3</v>
      </c>
      <c r="BJ5154" s="9">
        <v>145.1</v>
      </c>
      <c r="BK5154" s="9" t="s">
        <v>49</v>
      </c>
    </row>
    <row r="5155" spans="57:63" hidden="1" x14ac:dyDescent="0.3">
      <c r="BE5155" s="10" t="s">
        <v>30</v>
      </c>
      <c r="BF5155" s="10">
        <v>2021</v>
      </c>
      <c r="BG5155" s="10" t="s">
        <v>40</v>
      </c>
      <c r="BH5155" s="58" t="s">
        <v>185</v>
      </c>
      <c r="BI5155" s="10" t="s">
        <v>4</v>
      </c>
      <c r="BJ5155" s="10">
        <v>204.5</v>
      </c>
      <c r="BK5155" s="10" t="s">
        <v>49</v>
      </c>
    </row>
    <row r="5156" spans="57:63" hidden="1" x14ac:dyDescent="0.3">
      <c r="BE5156" s="9" t="s">
        <v>30</v>
      </c>
      <c r="BF5156" s="9">
        <v>2021</v>
      </c>
      <c r="BG5156" s="9" t="s">
        <v>40</v>
      </c>
      <c r="BH5156" s="59" t="s">
        <v>185</v>
      </c>
      <c r="BI5156" s="9" t="s">
        <v>5</v>
      </c>
      <c r="BJ5156" s="9">
        <v>180.4</v>
      </c>
      <c r="BK5156" s="9" t="s">
        <v>49</v>
      </c>
    </row>
    <row r="5157" spans="57:63" hidden="1" x14ac:dyDescent="0.3">
      <c r="BE5157" s="10" t="s">
        <v>30</v>
      </c>
      <c r="BF5157" s="10">
        <v>2021</v>
      </c>
      <c r="BG5157" s="10" t="s">
        <v>40</v>
      </c>
      <c r="BH5157" s="58" t="s">
        <v>185</v>
      </c>
      <c r="BI5157" s="10" t="s">
        <v>6</v>
      </c>
      <c r="BJ5157" s="10">
        <v>157.1</v>
      </c>
      <c r="BK5157" s="10" t="s">
        <v>49</v>
      </c>
    </row>
    <row r="5158" spans="57:63" hidden="1" x14ac:dyDescent="0.3">
      <c r="BE5158" s="9" t="s">
        <v>30</v>
      </c>
      <c r="BF5158" s="9">
        <v>2021</v>
      </c>
      <c r="BG5158" s="9" t="s">
        <v>40</v>
      </c>
      <c r="BH5158" s="59" t="s">
        <v>185</v>
      </c>
      <c r="BI5158" s="9" t="s">
        <v>7</v>
      </c>
      <c r="BJ5158" s="9">
        <v>188.7</v>
      </c>
      <c r="BK5158" s="9" t="s">
        <v>49</v>
      </c>
    </row>
    <row r="5159" spans="57:63" hidden="1" x14ac:dyDescent="0.3">
      <c r="BE5159" s="10" t="s">
        <v>30</v>
      </c>
      <c r="BF5159" s="10">
        <v>2021</v>
      </c>
      <c r="BG5159" s="10" t="s">
        <v>40</v>
      </c>
      <c r="BH5159" s="58" t="s">
        <v>185</v>
      </c>
      <c r="BI5159" s="10" t="s">
        <v>8</v>
      </c>
      <c r="BJ5159" s="10">
        <v>157.69999999999999</v>
      </c>
      <c r="BK5159" s="10" t="s">
        <v>49</v>
      </c>
    </row>
    <row r="5160" spans="57:63" hidden="1" x14ac:dyDescent="0.3">
      <c r="BE5160" s="9" t="s">
        <v>30</v>
      </c>
      <c r="BF5160" s="9">
        <v>2021</v>
      </c>
      <c r="BG5160" s="9" t="s">
        <v>40</v>
      </c>
      <c r="BH5160" s="59" t="s">
        <v>185</v>
      </c>
      <c r="BI5160" s="9" t="s">
        <v>9</v>
      </c>
      <c r="BJ5160" s="9">
        <v>152.80000000000001</v>
      </c>
      <c r="BK5160" s="9" t="s">
        <v>49</v>
      </c>
    </row>
    <row r="5161" spans="57:63" hidden="1" x14ac:dyDescent="0.3">
      <c r="BE5161" s="10" t="s">
        <v>30</v>
      </c>
      <c r="BF5161" s="10">
        <v>2021</v>
      </c>
      <c r="BG5161" s="10" t="s">
        <v>40</v>
      </c>
      <c r="BH5161" s="58" t="s">
        <v>185</v>
      </c>
      <c r="BI5161" s="10" t="s">
        <v>10</v>
      </c>
      <c r="BJ5161" s="10">
        <v>163.6</v>
      </c>
      <c r="BK5161" s="10" t="s">
        <v>49</v>
      </c>
    </row>
    <row r="5162" spans="57:63" hidden="1" x14ac:dyDescent="0.3">
      <c r="BE5162" s="9" t="s">
        <v>30</v>
      </c>
      <c r="BF5162" s="9">
        <v>2021</v>
      </c>
      <c r="BG5162" s="9" t="s">
        <v>40</v>
      </c>
      <c r="BH5162" s="59" t="s">
        <v>185</v>
      </c>
      <c r="BI5162" s="9" t="s">
        <v>11</v>
      </c>
      <c r="BJ5162" s="9">
        <v>113.9</v>
      </c>
      <c r="BK5162" s="9" t="s">
        <v>49</v>
      </c>
    </row>
    <row r="5163" spans="57:63" hidden="1" x14ac:dyDescent="0.3">
      <c r="BE5163" s="10" t="s">
        <v>30</v>
      </c>
      <c r="BF5163" s="10">
        <v>2021</v>
      </c>
      <c r="BG5163" s="10" t="s">
        <v>40</v>
      </c>
      <c r="BH5163" s="58" t="s">
        <v>185</v>
      </c>
      <c r="BI5163" s="10" t="s">
        <v>12</v>
      </c>
      <c r="BJ5163" s="10">
        <v>169.7</v>
      </c>
      <c r="BK5163" s="10" t="s">
        <v>49</v>
      </c>
    </row>
    <row r="5164" spans="57:63" hidden="1" x14ac:dyDescent="0.3">
      <c r="BE5164" s="9" t="s">
        <v>30</v>
      </c>
      <c r="BF5164" s="9">
        <v>2021</v>
      </c>
      <c r="BG5164" s="9" t="s">
        <v>40</v>
      </c>
      <c r="BH5164" s="59" t="s">
        <v>185</v>
      </c>
      <c r="BI5164" s="9" t="s">
        <v>14</v>
      </c>
      <c r="BJ5164" s="9">
        <v>171</v>
      </c>
      <c r="BK5164" s="9" t="s">
        <v>49</v>
      </c>
    </row>
    <row r="5165" spans="57:63" hidden="1" x14ac:dyDescent="0.3">
      <c r="BE5165" s="10" t="s">
        <v>30</v>
      </c>
      <c r="BF5165" s="10">
        <v>2021</v>
      </c>
      <c r="BG5165" s="10" t="s">
        <v>40</v>
      </c>
      <c r="BH5165" s="58" t="s">
        <v>185</v>
      </c>
      <c r="BI5165" s="10" t="s">
        <v>15</v>
      </c>
      <c r="BJ5165" s="10">
        <v>161.69999999999999</v>
      </c>
      <c r="BK5165" s="10" t="s">
        <v>49</v>
      </c>
    </row>
    <row r="5166" spans="57:63" hidden="1" x14ac:dyDescent="0.3">
      <c r="BE5166" s="9" t="s">
        <v>30</v>
      </c>
      <c r="BF5166" s="9">
        <v>2021</v>
      </c>
      <c r="BG5166" s="9" t="s">
        <v>40</v>
      </c>
      <c r="BH5166" s="59" t="s">
        <v>185</v>
      </c>
      <c r="BI5166" s="9" t="s">
        <v>20</v>
      </c>
      <c r="BJ5166" s="9" t="s">
        <v>32</v>
      </c>
      <c r="BK5166" s="9" t="s">
        <v>77</v>
      </c>
    </row>
    <row r="5167" spans="57:63" hidden="1" x14ac:dyDescent="0.3">
      <c r="BE5167" s="10" t="s">
        <v>30</v>
      </c>
      <c r="BF5167" s="10">
        <v>2021</v>
      </c>
      <c r="BG5167" s="10" t="s">
        <v>40</v>
      </c>
      <c r="BH5167" s="58" t="s">
        <v>185</v>
      </c>
      <c r="BI5167" s="10" t="s">
        <v>21</v>
      </c>
      <c r="BJ5167" s="10">
        <v>162.5</v>
      </c>
      <c r="BK5167" s="10" t="s">
        <v>77</v>
      </c>
    </row>
    <row r="5168" spans="57:63" hidden="1" x14ac:dyDescent="0.3">
      <c r="BE5168" s="9" t="s">
        <v>30</v>
      </c>
      <c r="BF5168" s="9">
        <v>2021</v>
      </c>
      <c r="BG5168" s="9" t="s">
        <v>40</v>
      </c>
      <c r="BH5168" s="59" t="s">
        <v>185</v>
      </c>
      <c r="BI5168" s="9" t="s">
        <v>22</v>
      </c>
      <c r="BJ5168" s="9">
        <v>160.30000000000001</v>
      </c>
      <c r="BK5168" s="9" t="s">
        <v>77</v>
      </c>
    </row>
    <row r="5169" spans="57:63" hidden="1" x14ac:dyDescent="0.3">
      <c r="BE5169" s="10" t="s">
        <v>30</v>
      </c>
      <c r="BF5169" s="10">
        <v>2021</v>
      </c>
      <c r="BG5169" s="10" t="s">
        <v>40</v>
      </c>
      <c r="BH5169" s="58" t="s">
        <v>185</v>
      </c>
      <c r="BI5169" s="10" t="s">
        <v>23</v>
      </c>
      <c r="BJ5169" s="10">
        <v>170.4</v>
      </c>
      <c r="BK5169" s="10" t="s">
        <v>23</v>
      </c>
    </row>
    <row r="5170" spans="57:63" hidden="1" x14ac:dyDescent="0.3">
      <c r="BE5170" s="9" t="s">
        <v>30</v>
      </c>
      <c r="BF5170" s="9">
        <v>2021</v>
      </c>
      <c r="BG5170" s="9" t="s">
        <v>40</v>
      </c>
      <c r="BH5170" s="59" t="s">
        <v>185</v>
      </c>
      <c r="BI5170" s="9" t="s">
        <v>24</v>
      </c>
      <c r="BJ5170" s="9">
        <v>157.1</v>
      </c>
      <c r="BK5170" s="9" t="s">
        <v>77</v>
      </c>
    </row>
    <row r="5171" spans="57:63" hidden="1" x14ac:dyDescent="0.3">
      <c r="BE5171" s="10" t="s">
        <v>33</v>
      </c>
      <c r="BF5171" s="10">
        <v>2021</v>
      </c>
      <c r="BG5171" s="10" t="s">
        <v>40</v>
      </c>
      <c r="BH5171" s="58" t="s">
        <v>185</v>
      </c>
      <c r="BI5171" s="10" t="s">
        <v>3</v>
      </c>
      <c r="BJ5171" s="10">
        <v>149.1</v>
      </c>
      <c r="BK5171" s="10" t="s">
        <v>49</v>
      </c>
    </row>
    <row r="5172" spans="57:63" hidden="1" x14ac:dyDescent="0.3">
      <c r="BE5172" s="9" t="s">
        <v>33</v>
      </c>
      <c r="BF5172" s="9">
        <v>2021</v>
      </c>
      <c r="BG5172" s="9" t="s">
        <v>40</v>
      </c>
      <c r="BH5172" s="59" t="s">
        <v>185</v>
      </c>
      <c r="BI5172" s="9" t="s">
        <v>4</v>
      </c>
      <c r="BJ5172" s="9">
        <v>210.9</v>
      </c>
      <c r="BK5172" s="9" t="s">
        <v>49</v>
      </c>
    </row>
    <row r="5173" spans="57:63" hidden="1" x14ac:dyDescent="0.3">
      <c r="BE5173" s="10" t="s">
        <v>33</v>
      </c>
      <c r="BF5173" s="10">
        <v>2021</v>
      </c>
      <c r="BG5173" s="10" t="s">
        <v>40</v>
      </c>
      <c r="BH5173" s="58" t="s">
        <v>185</v>
      </c>
      <c r="BI5173" s="10" t="s">
        <v>5</v>
      </c>
      <c r="BJ5173" s="10">
        <v>185</v>
      </c>
      <c r="BK5173" s="10" t="s">
        <v>49</v>
      </c>
    </row>
    <row r="5174" spans="57:63" hidden="1" x14ac:dyDescent="0.3">
      <c r="BE5174" s="9" t="s">
        <v>33</v>
      </c>
      <c r="BF5174" s="9">
        <v>2021</v>
      </c>
      <c r="BG5174" s="9" t="s">
        <v>40</v>
      </c>
      <c r="BH5174" s="59" t="s">
        <v>185</v>
      </c>
      <c r="BI5174" s="9" t="s">
        <v>6</v>
      </c>
      <c r="BJ5174" s="9">
        <v>158.19999999999999</v>
      </c>
      <c r="BK5174" s="9" t="s">
        <v>49</v>
      </c>
    </row>
    <row r="5175" spans="57:63" hidden="1" x14ac:dyDescent="0.3">
      <c r="BE5175" s="10" t="s">
        <v>33</v>
      </c>
      <c r="BF5175" s="10">
        <v>2021</v>
      </c>
      <c r="BG5175" s="10" t="s">
        <v>40</v>
      </c>
      <c r="BH5175" s="58" t="s">
        <v>185</v>
      </c>
      <c r="BI5175" s="10" t="s">
        <v>7</v>
      </c>
      <c r="BJ5175" s="10">
        <v>170.6</v>
      </c>
      <c r="BK5175" s="10" t="s">
        <v>49</v>
      </c>
    </row>
    <row r="5176" spans="57:63" hidden="1" x14ac:dyDescent="0.3">
      <c r="BE5176" s="9" t="s">
        <v>33</v>
      </c>
      <c r="BF5176" s="9">
        <v>2021</v>
      </c>
      <c r="BG5176" s="9" t="s">
        <v>40</v>
      </c>
      <c r="BH5176" s="59" t="s">
        <v>185</v>
      </c>
      <c r="BI5176" s="9" t="s">
        <v>8</v>
      </c>
      <c r="BJ5176" s="9">
        <v>170.9</v>
      </c>
      <c r="BK5176" s="9" t="s">
        <v>49</v>
      </c>
    </row>
    <row r="5177" spans="57:63" hidden="1" x14ac:dyDescent="0.3">
      <c r="BE5177" s="10" t="s">
        <v>33</v>
      </c>
      <c r="BF5177" s="10">
        <v>2021</v>
      </c>
      <c r="BG5177" s="10" t="s">
        <v>40</v>
      </c>
      <c r="BH5177" s="58" t="s">
        <v>185</v>
      </c>
      <c r="BI5177" s="10" t="s">
        <v>9</v>
      </c>
      <c r="BJ5177" s="10">
        <v>186.4</v>
      </c>
      <c r="BK5177" s="10" t="s">
        <v>49</v>
      </c>
    </row>
    <row r="5178" spans="57:63" hidden="1" x14ac:dyDescent="0.3">
      <c r="BE5178" s="9" t="s">
        <v>33</v>
      </c>
      <c r="BF5178" s="9">
        <v>2021</v>
      </c>
      <c r="BG5178" s="9" t="s">
        <v>40</v>
      </c>
      <c r="BH5178" s="59" t="s">
        <v>185</v>
      </c>
      <c r="BI5178" s="9" t="s">
        <v>10</v>
      </c>
      <c r="BJ5178" s="9">
        <v>164.7</v>
      </c>
      <c r="BK5178" s="9" t="s">
        <v>49</v>
      </c>
    </row>
    <row r="5179" spans="57:63" hidden="1" x14ac:dyDescent="0.3">
      <c r="BE5179" s="10" t="s">
        <v>33</v>
      </c>
      <c r="BF5179" s="10">
        <v>2021</v>
      </c>
      <c r="BG5179" s="10" t="s">
        <v>40</v>
      </c>
      <c r="BH5179" s="58" t="s">
        <v>185</v>
      </c>
      <c r="BI5179" s="10" t="s">
        <v>11</v>
      </c>
      <c r="BJ5179" s="10">
        <v>115.7</v>
      </c>
      <c r="BK5179" s="10" t="s">
        <v>49</v>
      </c>
    </row>
    <row r="5180" spans="57:63" hidden="1" x14ac:dyDescent="0.3">
      <c r="BE5180" s="9" t="s">
        <v>33</v>
      </c>
      <c r="BF5180" s="9">
        <v>2021</v>
      </c>
      <c r="BG5180" s="9" t="s">
        <v>40</v>
      </c>
      <c r="BH5180" s="59" t="s">
        <v>185</v>
      </c>
      <c r="BI5180" s="9" t="s">
        <v>12</v>
      </c>
      <c r="BJ5180" s="9">
        <v>165.5</v>
      </c>
      <c r="BK5180" s="9" t="s">
        <v>49</v>
      </c>
    </row>
    <row r="5181" spans="57:63" hidden="1" x14ac:dyDescent="0.3">
      <c r="BE5181" s="10" t="s">
        <v>33</v>
      </c>
      <c r="BF5181" s="10">
        <v>2021</v>
      </c>
      <c r="BG5181" s="10" t="s">
        <v>40</v>
      </c>
      <c r="BH5181" s="58" t="s">
        <v>185</v>
      </c>
      <c r="BI5181" s="10" t="s">
        <v>14</v>
      </c>
      <c r="BJ5181" s="10">
        <v>173.5</v>
      </c>
      <c r="BK5181" s="10" t="s">
        <v>49</v>
      </c>
    </row>
    <row r="5182" spans="57:63" hidden="1" x14ac:dyDescent="0.3">
      <c r="BE5182" s="9" t="s">
        <v>33</v>
      </c>
      <c r="BF5182" s="9">
        <v>2021</v>
      </c>
      <c r="BG5182" s="9" t="s">
        <v>40</v>
      </c>
      <c r="BH5182" s="59" t="s">
        <v>185</v>
      </c>
      <c r="BI5182" s="9" t="s">
        <v>15</v>
      </c>
      <c r="BJ5182" s="9">
        <v>167.9</v>
      </c>
      <c r="BK5182" s="9" t="s">
        <v>49</v>
      </c>
    </row>
    <row r="5183" spans="57:63" hidden="1" x14ac:dyDescent="0.3">
      <c r="BE5183" s="10" t="s">
        <v>33</v>
      </c>
      <c r="BF5183" s="10">
        <v>2021</v>
      </c>
      <c r="BG5183" s="10" t="s">
        <v>40</v>
      </c>
      <c r="BH5183" s="58" t="s">
        <v>185</v>
      </c>
      <c r="BI5183" s="10" t="s">
        <v>20</v>
      </c>
      <c r="BJ5183" s="10">
        <v>161.5</v>
      </c>
      <c r="BK5183" s="10" t="s">
        <v>77</v>
      </c>
    </row>
    <row r="5184" spans="57:63" hidden="1" x14ac:dyDescent="0.3">
      <c r="BE5184" s="9" t="s">
        <v>33</v>
      </c>
      <c r="BF5184" s="9">
        <v>2021</v>
      </c>
      <c r="BG5184" s="9" t="s">
        <v>40</v>
      </c>
      <c r="BH5184" s="59" t="s">
        <v>185</v>
      </c>
      <c r="BI5184" s="9" t="s">
        <v>21</v>
      </c>
      <c r="BJ5184" s="9">
        <v>157.69999999999999</v>
      </c>
      <c r="BK5184" s="9" t="s">
        <v>77</v>
      </c>
    </row>
    <row r="5185" spans="57:63" hidden="1" x14ac:dyDescent="0.3">
      <c r="BE5185" s="10" t="s">
        <v>33</v>
      </c>
      <c r="BF5185" s="10">
        <v>2021</v>
      </c>
      <c r="BG5185" s="10" t="s">
        <v>40</v>
      </c>
      <c r="BH5185" s="58" t="s">
        <v>185</v>
      </c>
      <c r="BI5185" s="10" t="s">
        <v>22</v>
      </c>
      <c r="BJ5185" s="10">
        <v>150.69999999999999</v>
      </c>
      <c r="BK5185" s="10" t="s">
        <v>77</v>
      </c>
    </row>
    <row r="5186" spans="57:63" hidden="1" x14ac:dyDescent="0.3">
      <c r="BE5186" s="9" t="s">
        <v>33</v>
      </c>
      <c r="BF5186" s="9">
        <v>2021</v>
      </c>
      <c r="BG5186" s="9" t="s">
        <v>40</v>
      </c>
      <c r="BH5186" s="59" t="s">
        <v>185</v>
      </c>
      <c r="BI5186" s="9" t="s">
        <v>23</v>
      </c>
      <c r="BJ5186" s="9">
        <v>161.5</v>
      </c>
      <c r="BK5186" s="9" t="s">
        <v>23</v>
      </c>
    </row>
    <row r="5187" spans="57:63" hidden="1" x14ac:dyDescent="0.3">
      <c r="BE5187" s="10" t="s">
        <v>33</v>
      </c>
      <c r="BF5187" s="10">
        <v>2021</v>
      </c>
      <c r="BG5187" s="10" t="s">
        <v>40</v>
      </c>
      <c r="BH5187" s="58" t="s">
        <v>185</v>
      </c>
      <c r="BI5187" s="10" t="s">
        <v>24</v>
      </c>
      <c r="BJ5187" s="10">
        <v>149.5</v>
      </c>
      <c r="BK5187" s="10" t="s">
        <v>77</v>
      </c>
    </row>
    <row r="5188" spans="57:63" hidden="1" x14ac:dyDescent="0.3">
      <c r="BE5188" s="9" t="s">
        <v>34</v>
      </c>
      <c r="BF5188" s="9">
        <v>2021</v>
      </c>
      <c r="BG5188" s="9" t="s">
        <v>40</v>
      </c>
      <c r="BH5188" s="59" t="s">
        <v>185</v>
      </c>
      <c r="BI5188" s="9" t="s">
        <v>3</v>
      </c>
      <c r="BJ5188" s="9">
        <v>146.4</v>
      </c>
      <c r="BK5188" s="9" t="s">
        <v>49</v>
      </c>
    </row>
    <row r="5189" spans="57:63" hidden="1" x14ac:dyDescent="0.3">
      <c r="BE5189" s="10" t="s">
        <v>34</v>
      </c>
      <c r="BF5189" s="10">
        <v>2021</v>
      </c>
      <c r="BG5189" s="10" t="s">
        <v>40</v>
      </c>
      <c r="BH5189" s="58" t="s">
        <v>185</v>
      </c>
      <c r="BI5189" s="10" t="s">
        <v>4</v>
      </c>
      <c r="BJ5189" s="10">
        <v>206.8</v>
      </c>
      <c r="BK5189" s="10" t="s">
        <v>49</v>
      </c>
    </row>
    <row r="5190" spans="57:63" hidden="1" x14ac:dyDescent="0.3">
      <c r="BE5190" s="9" t="s">
        <v>34</v>
      </c>
      <c r="BF5190" s="9">
        <v>2021</v>
      </c>
      <c r="BG5190" s="9" t="s">
        <v>40</v>
      </c>
      <c r="BH5190" s="59" t="s">
        <v>185</v>
      </c>
      <c r="BI5190" s="9" t="s">
        <v>5</v>
      </c>
      <c r="BJ5190" s="9">
        <v>182.2</v>
      </c>
      <c r="BK5190" s="9" t="s">
        <v>49</v>
      </c>
    </row>
    <row r="5191" spans="57:63" hidden="1" x14ac:dyDescent="0.3">
      <c r="BE5191" s="10" t="s">
        <v>34</v>
      </c>
      <c r="BF5191" s="10">
        <v>2021</v>
      </c>
      <c r="BG5191" s="10" t="s">
        <v>40</v>
      </c>
      <c r="BH5191" s="58" t="s">
        <v>185</v>
      </c>
      <c r="BI5191" s="10" t="s">
        <v>6</v>
      </c>
      <c r="BJ5191" s="10">
        <v>157.5</v>
      </c>
      <c r="BK5191" s="10" t="s">
        <v>49</v>
      </c>
    </row>
    <row r="5192" spans="57:63" hidden="1" x14ac:dyDescent="0.3">
      <c r="BE5192" s="9" t="s">
        <v>34</v>
      </c>
      <c r="BF5192" s="9">
        <v>2021</v>
      </c>
      <c r="BG5192" s="9" t="s">
        <v>40</v>
      </c>
      <c r="BH5192" s="59" t="s">
        <v>185</v>
      </c>
      <c r="BI5192" s="9" t="s">
        <v>7</v>
      </c>
      <c r="BJ5192" s="9">
        <v>182.1</v>
      </c>
      <c r="BK5192" s="9" t="s">
        <v>49</v>
      </c>
    </row>
    <row r="5193" spans="57:63" hidden="1" x14ac:dyDescent="0.3">
      <c r="BE5193" s="10" t="s">
        <v>34</v>
      </c>
      <c r="BF5193" s="10">
        <v>2021</v>
      </c>
      <c r="BG5193" s="10" t="s">
        <v>40</v>
      </c>
      <c r="BH5193" s="58" t="s">
        <v>185</v>
      </c>
      <c r="BI5193" s="10" t="s">
        <v>8</v>
      </c>
      <c r="BJ5193" s="10">
        <v>163.9</v>
      </c>
      <c r="BK5193" s="10" t="s">
        <v>49</v>
      </c>
    </row>
    <row r="5194" spans="57:63" hidden="1" x14ac:dyDescent="0.3">
      <c r="BE5194" s="9" t="s">
        <v>34</v>
      </c>
      <c r="BF5194" s="9">
        <v>2021</v>
      </c>
      <c r="BG5194" s="9" t="s">
        <v>40</v>
      </c>
      <c r="BH5194" s="59" t="s">
        <v>185</v>
      </c>
      <c r="BI5194" s="9" t="s">
        <v>9</v>
      </c>
      <c r="BJ5194" s="9">
        <v>164.2</v>
      </c>
      <c r="BK5194" s="9" t="s">
        <v>49</v>
      </c>
    </row>
    <row r="5195" spans="57:63" hidden="1" x14ac:dyDescent="0.3">
      <c r="BE5195" s="10" t="s">
        <v>34</v>
      </c>
      <c r="BF5195" s="10">
        <v>2021</v>
      </c>
      <c r="BG5195" s="10" t="s">
        <v>40</v>
      </c>
      <c r="BH5195" s="58" t="s">
        <v>185</v>
      </c>
      <c r="BI5195" s="10" t="s">
        <v>10</v>
      </c>
      <c r="BJ5195" s="10">
        <v>164</v>
      </c>
      <c r="BK5195" s="10" t="s">
        <v>49</v>
      </c>
    </row>
    <row r="5196" spans="57:63" hidden="1" x14ac:dyDescent="0.3">
      <c r="BE5196" s="9" t="s">
        <v>34</v>
      </c>
      <c r="BF5196" s="9">
        <v>2021</v>
      </c>
      <c r="BG5196" s="9" t="s">
        <v>40</v>
      </c>
      <c r="BH5196" s="59" t="s">
        <v>185</v>
      </c>
      <c r="BI5196" s="9" t="s">
        <v>11</v>
      </c>
      <c r="BJ5196" s="9">
        <v>114.5</v>
      </c>
      <c r="BK5196" s="9" t="s">
        <v>49</v>
      </c>
    </row>
    <row r="5197" spans="57:63" hidden="1" x14ac:dyDescent="0.3">
      <c r="BE5197" s="10" t="s">
        <v>34</v>
      </c>
      <c r="BF5197" s="10">
        <v>2021</v>
      </c>
      <c r="BG5197" s="10" t="s">
        <v>40</v>
      </c>
      <c r="BH5197" s="58" t="s">
        <v>185</v>
      </c>
      <c r="BI5197" s="10" t="s">
        <v>12</v>
      </c>
      <c r="BJ5197" s="10">
        <v>168.3</v>
      </c>
      <c r="BK5197" s="10" t="s">
        <v>49</v>
      </c>
    </row>
    <row r="5198" spans="57:63" hidden="1" x14ac:dyDescent="0.3">
      <c r="BE5198" s="9" t="s">
        <v>34</v>
      </c>
      <c r="BF5198" s="9">
        <v>2021</v>
      </c>
      <c r="BG5198" s="9" t="s">
        <v>40</v>
      </c>
      <c r="BH5198" s="59" t="s">
        <v>185</v>
      </c>
      <c r="BI5198" s="9" t="s">
        <v>14</v>
      </c>
      <c r="BJ5198" s="9">
        <v>172.2</v>
      </c>
      <c r="BK5198" s="9" t="s">
        <v>49</v>
      </c>
    </row>
    <row r="5199" spans="57:63" hidden="1" x14ac:dyDescent="0.3">
      <c r="BE5199" s="10" t="s">
        <v>34</v>
      </c>
      <c r="BF5199" s="10">
        <v>2021</v>
      </c>
      <c r="BG5199" s="10" t="s">
        <v>40</v>
      </c>
      <c r="BH5199" s="58" t="s">
        <v>185</v>
      </c>
      <c r="BI5199" s="10" t="s">
        <v>15</v>
      </c>
      <c r="BJ5199" s="10">
        <v>164</v>
      </c>
      <c r="BK5199" s="10" t="s">
        <v>49</v>
      </c>
    </row>
    <row r="5200" spans="57:63" hidden="1" x14ac:dyDescent="0.3">
      <c r="BE5200" s="9" t="s">
        <v>34</v>
      </c>
      <c r="BF5200" s="9">
        <v>2021</v>
      </c>
      <c r="BG5200" s="9" t="s">
        <v>40</v>
      </c>
      <c r="BH5200" s="59" t="s">
        <v>185</v>
      </c>
      <c r="BI5200" s="9" t="s">
        <v>20</v>
      </c>
      <c r="BJ5200" s="9">
        <v>161.5</v>
      </c>
      <c r="BK5200" s="9" t="s">
        <v>77</v>
      </c>
    </row>
    <row r="5201" spans="57:63" hidden="1" x14ac:dyDescent="0.3">
      <c r="BE5201" s="10" t="s">
        <v>34</v>
      </c>
      <c r="BF5201" s="10">
        <v>2021</v>
      </c>
      <c r="BG5201" s="10" t="s">
        <v>40</v>
      </c>
      <c r="BH5201" s="58" t="s">
        <v>185</v>
      </c>
      <c r="BI5201" s="10" t="s">
        <v>21</v>
      </c>
      <c r="BJ5201" s="10">
        <v>160.69999999999999</v>
      </c>
      <c r="BK5201" s="10" t="s">
        <v>77</v>
      </c>
    </row>
    <row r="5202" spans="57:63" hidden="1" x14ac:dyDescent="0.3">
      <c r="BE5202" s="9" t="s">
        <v>34</v>
      </c>
      <c r="BF5202" s="9">
        <v>2021</v>
      </c>
      <c r="BG5202" s="9" t="s">
        <v>40</v>
      </c>
      <c r="BH5202" s="59" t="s">
        <v>185</v>
      </c>
      <c r="BI5202" s="9" t="s">
        <v>22</v>
      </c>
      <c r="BJ5202" s="9">
        <v>155.80000000000001</v>
      </c>
      <c r="BK5202" s="9" t="s">
        <v>77</v>
      </c>
    </row>
    <row r="5203" spans="57:63" hidden="1" x14ac:dyDescent="0.3">
      <c r="BE5203" s="10" t="s">
        <v>34</v>
      </c>
      <c r="BF5203" s="10">
        <v>2021</v>
      </c>
      <c r="BG5203" s="10" t="s">
        <v>40</v>
      </c>
      <c r="BH5203" s="58" t="s">
        <v>185</v>
      </c>
      <c r="BI5203" s="10" t="s">
        <v>23</v>
      </c>
      <c r="BJ5203" s="10">
        <v>167</v>
      </c>
      <c r="BK5203" s="10" t="s">
        <v>23</v>
      </c>
    </row>
    <row r="5204" spans="57:63" hidden="1" x14ac:dyDescent="0.3">
      <c r="BE5204" s="9" t="s">
        <v>34</v>
      </c>
      <c r="BF5204" s="9">
        <v>2021</v>
      </c>
      <c r="BG5204" s="9" t="s">
        <v>40</v>
      </c>
      <c r="BH5204" s="59" t="s">
        <v>185</v>
      </c>
      <c r="BI5204" s="9" t="s">
        <v>24</v>
      </c>
      <c r="BJ5204" s="9">
        <v>153.1</v>
      </c>
      <c r="BK5204" s="9" t="s">
        <v>77</v>
      </c>
    </row>
    <row r="5205" spans="57:63" x14ac:dyDescent="0.3">
      <c r="BE5205" s="10" t="s">
        <v>30</v>
      </c>
      <c r="BF5205" s="10">
        <v>2021</v>
      </c>
      <c r="BG5205" s="10" t="s">
        <v>41</v>
      </c>
      <c r="BH5205" s="58" t="s">
        <v>186</v>
      </c>
      <c r="BI5205" s="10" t="s">
        <v>3</v>
      </c>
      <c r="BJ5205" s="10">
        <v>144.9</v>
      </c>
      <c r="BK5205" s="10" t="s">
        <v>49</v>
      </c>
    </row>
    <row r="5206" spans="57:63" x14ac:dyDescent="0.3">
      <c r="BE5206" s="9" t="s">
        <v>30</v>
      </c>
      <c r="BF5206" s="9">
        <v>2021</v>
      </c>
      <c r="BG5206" s="9" t="s">
        <v>41</v>
      </c>
      <c r="BH5206" s="59" t="s">
        <v>186</v>
      </c>
      <c r="BI5206" s="9" t="s">
        <v>4</v>
      </c>
      <c r="BJ5206" s="9">
        <v>202.3</v>
      </c>
      <c r="BK5206" s="9" t="s">
        <v>49</v>
      </c>
    </row>
    <row r="5207" spans="57:63" x14ac:dyDescent="0.3">
      <c r="BE5207" s="10" t="s">
        <v>30</v>
      </c>
      <c r="BF5207" s="10">
        <v>2021</v>
      </c>
      <c r="BG5207" s="10" t="s">
        <v>41</v>
      </c>
      <c r="BH5207" s="58" t="s">
        <v>186</v>
      </c>
      <c r="BI5207" s="10" t="s">
        <v>5</v>
      </c>
      <c r="BJ5207" s="10">
        <v>176.5</v>
      </c>
      <c r="BK5207" s="10" t="s">
        <v>49</v>
      </c>
    </row>
    <row r="5208" spans="57:63" x14ac:dyDescent="0.3">
      <c r="BE5208" s="9" t="s">
        <v>30</v>
      </c>
      <c r="BF5208" s="9">
        <v>2021</v>
      </c>
      <c r="BG5208" s="9" t="s">
        <v>41</v>
      </c>
      <c r="BH5208" s="59" t="s">
        <v>186</v>
      </c>
      <c r="BI5208" s="9" t="s">
        <v>6</v>
      </c>
      <c r="BJ5208" s="9">
        <v>157.5</v>
      </c>
      <c r="BK5208" s="9" t="s">
        <v>49</v>
      </c>
    </row>
    <row r="5209" spans="57:63" x14ac:dyDescent="0.3">
      <c r="BE5209" s="10" t="s">
        <v>30</v>
      </c>
      <c r="BF5209" s="10">
        <v>2021</v>
      </c>
      <c r="BG5209" s="10" t="s">
        <v>41</v>
      </c>
      <c r="BH5209" s="58" t="s">
        <v>186</v>
      </c>
      <c r="BI5209" s="10" t="s">
        <v>7</v>
      </c>
      <c r="BJ5209" s="10">
        <v>190.9</v>
      </c>
      <c r="BK5209" s="10" t="s">
        <v>49</v>
      </c>
    </row>
    <row r="5210" spans="57:63" x14ac:dyDescent="0.3">
      <c r="BE5210" s="9" t="s">
        <v>30</v>
      </c>
      <c r="BF5210" s="9">
        <v>2021</v>
      </c>
      <c r="BG5210" s="9" t="s">
        <v>41</v>
      </c>
      <c r="BH5210" s="59" t="s">
        <v>186</v>
      </c>
      <c r="BI5210" s="9" t="s">
        <v>8</v>
      </c>
      <c r="BJ5210" s="9">
        <v>155.69999999999999</v>
      </c>
      <c r="BK5210" s="9" t="s">
        <v>49</v>
      </c>
    </row>
    <row r="5211" spans="57:63" x14ac:dyDescent="0.3">
      <c r="BE5211" s="10" t="s">
        <v>30</v>
      </c>
      <c r="BF5211" s="10">
        <v>2021</v>
      </c>
      <c r="BG5211" s="10" t="s">
        <v>41</v>
      </c>
      <c r="BH5211" s="58" t="s">
        <v>186</v>
      </c>
      <c r="BI5211" s="10" t="s">
        <v>9</v>
      </c>
      <c r="BJ5211" s="10">
        <v>153.9</v>
      </c>
      <c r="BK5211" s="10" t="s">
        <v>49</v>
      </c>
    </row>
    <row r="5212" spans="57:63" x14ac:dyDescent="0.3">
      <c r="BE5212" s="9" t="s">
        <v>30</v>
      </c>
      <c r="BF5212" s="9">
        <v>2021</v>
      </c>
      <c r="BG5212" s="9" t="s">
        <v>41</v>
      </c>
      <c r="BH5212" s="59" t="s">
        <v>186</v>
      </c>
      <c r="BI5212" s="9" t="s">
        <v>10</v>
      </c>
      <c r="BJ5212" s="9">
        <v>162.80000000000001</v>
      </c>
      <c r="BK5212" s="9" t="s">
        <v>49</v>
      </c>
    </row>
    <row r="5213" spans="57:63" x14ac:dyDescent="0.3">
      <c r="BE5213" s="10" t="s">
        <v>30</v>
      </c>
      <c r="BF5213" s="10">
        <v>2021</v>
      </c>
      <c r="BG5213" s="10" t="s">
        <v>41</v>
      </c>
      <c r="BH5213" s="58" t="s">
        <v>186</v>
      </c>
      <c r="BI5213" s="10" t="s">
        <v>11</v>
      </c>
      <c r="BJ5213" s="10">
        <v>115.2</v>
      </c>
      <c r="BK5213" s="10" t="s">
        <v>49</v>
      </c>
    </row>
    <row r="5214" spans="57:63" x14ac:dyDescent="0.3">
      <c r="BE5214" s="9" t="s">
        <v>30</v>
      </c>
      <c r="BF5214" s="9">
        <v>2021</v>
      </c>
      <c r="BG5214" s="9" t="s">
        <v>41</v>
      </c>
      <c r="BH5214" s="59" t="s">
        <v>186</v>
      </c>
      <c r="BI5214" s="9" t="s">
        <v>12</v>
      </c>
      <c r="BJ5214" s="9">
        <v>169.8</v>
      </c>
      <c r="BK5214" s="9" t="s">
        <v>49</v>
      </c>
    </row>
    <row r="5215" spans="57:63" x14ac:dyDescent="0.3">
      <c r="BE5215" s="10" t="s">
        <v>30</v>
      </c>
      <c r="BF5215" s="10">
        <v>2021</v>
      </c>
      <c r="BG5215" s="10" t="s">
        <v>41</v>
      </c>
      <c r="BH5215" s="58" t="s">
        <v>186</v>
      </c>
      <c r="BI5215" s="10" t="s">
        <v>14</v>
      </c>
      <c r="BJ5215" s="10">
        <v>171.9</v>
      </c>
      <c r="BK5215" s="10" t="s">
        <v>49</v>
      </c>
    </row>
    <row r="5216" spans="57:63" x14ac:dyDescent="0.3">
      <c r="BE5216" s="9" t="s">
        <v>30</v>
      </c>
      <c r="BF5216" s="9">
        <v>2021</v>
      </c>
      <c r="BG5216" s="9" t="s">
        <v>41</v>
      </c>
      <c r="BH5216" s="59" t="s">
        <v>186</v>
      </c>
      <c r="BI5216" s="9" t="s">
        <v>15</v>
      </c>
      <c r="BJ5216" s="9">
        <v>161.80000000000001</v>
      </c>
      <c r="BK5216" s="9" t="s">
        <v>49</v>
      </c>
    </row>
    <row r="5217" spans="57:63" x14ac:dyDescent="0.3">
      <c r="BE5217" s="10" t="s">
        <v>30</v>
      </c>
      <c r="BF5217" s="10">
        <v>2021</v>
      </c>
      <c r="BG5217" s="10" t="s">
        <v>41</v>
      </c>
      <c r="BH5217" s="58" t="s">
        <v>186</v>
      </c>
      <c r="BI5217" s="10" t="s">
        <v>20</v>
      </c>
      <c r="BJ5217" s="10" t="s">
        <v>32</v>
      </c>
      <c r="BK5217" s="10" t="s">
        <v>77</v>
      </c>
    </row>
    <row r="5218" spans="57:63" x14ac:dyDescent="0.3">
      <c r="BE5218" s="9" t="s">
        <v>30</v>
      </c>
      <c r="BF5218" s="9">
        <v>2021</v>
      </c>
      <c r="BG5218" s="9" t="s">
        <v>41</v>
      </c>
      <c r="BH5218" s="59" t="s">
        <v>186</v>
      </c>
      <c r="BI5218" s="9" t="s">
        <v>21</v>
      </c>
      <c r="BJ5218" s="9">
        <v>163.1</v>
      </c>
      <c r="BK5218" s="9" t="s">
        <v>77</v>
      </c>
    </row>
    <row r="5219" spans="57:63" x14ac:dyDescent="0.3">
      <c r="BE5219" s="10" t="s">
        <v>30</v>
      </c>
      <c r="BF5219" s="10">
        <v>2021</v>
      </c>
      <c r="BG5219" s="10" t="s">
        <v>41</v>
      </c>
      <c r="BH5219" s="58" t="s">
        <v>186</v>
      </c>
      <c r="BI5219" s="10" t="s">
        <v>22</v>
      </c>
      <c r="BJ5219" s="10">
        <v>160.9</v>
      </c>
      <c r="BK5219" s="10" t="s">
        <v>77</v>
      </c>
    </row>
    <row r="5220" spans="57:63" x14ac:dyDescent="0.3">
      <c r="BE5220" s="9" t="s">
        <v>30</v>
      </c>
      <c r="BF5220" s="9">
        <v>2021</v>
      </c>
      <c r="BG5220" s="9" t="s">
        <v>41</v>
      </c>
      <c r="BH5220" s="59" t="s">
        <v>186</v>
      </c>
      <c r="BI5220" s="9" t="s">
        <v>23</v>
      </c>
      <c r="BJ5220" s="9">
        <v>171.1</v>
      </c>
      <c r="BK5220" s="9" t="s">
        <v>23</v>
      </c>
    </row>
    <row r="5221" spans="57:63" x14ac:dyDescent="0.3">
      <c r="BE5221" s="10" t="s">
        <v>30</v>
      </c>
      <c r="BF5221" s="10">
        <v>2021</v>
      </c>
      <c r="BG5221" s="10" t="s">
        <v>41</v>
      </c>
      <c r="BH5221" s="58" t="s">
        <v>186</v>
      </c>
      <c r="BI5221" s="10" t="s">
        <v>24</v>
      </c>
      <c r="BJ5221" s="10">
        <v>157.69999999999999</v>
      </c>
      <c r="BK5221" s="10" t="s">
        <v>77</v>
      </c>
    </row>
    <row r="5222" spans="57:63" x14ac:dyDescent="0.3">
      <c r="BE5222" s="9" t="s">
        <v>33</v>
      </c>
      <c r="BF5222" s="9">
        <v>2021</v>
      </c>
      <c r="BG5222" s="9" t="s">
        <v>41</v>
      </c>
      <c r="BH5222" s="59" t="s">
        <v>186</v>
      </c>
      <c r="BI5222" s="9" t="s">
        <v>3</v>
      </c>
      <c r="BJ5222" s="9">
        <v>149.30000000000001</v>
      </c>
      <c r="BK5222" s="9" t="s">
        <v>49</v>
      </c>
    </row>
    <row r="5223" spans="57:63" x14ac:dyDescent="0.3">
      <c r="BE5223" s="10" t="s">
        <v>33</v>
      </c>
      <c r="BF5223" s="10">
        <v>2021</v>
      </c>
      <c r="BG5223" s="10" t="s">
        <v>41</v>
      </c>
      <c r="BH5223" s="58" t="s">
        <v>186</v>
      </c>
      <c r="BI5223" s="10" t="s">
        <v>4</v>
      </c>
      <c r="BJ5223" s="10">
        <v>207.4</v>
      </c>
      <c r="BK5223" s="10" t="s">
        <v>49</v>
      </c>
    </row>
    <row r="5224" spans="57:63" x14ac:dyDescent="0.3">
      <c r="BE5224" s="9" t="s">
        <v>33</v>
      </c>
      <c r="BF5224" s="9">
        <v>2021</v>
      </c>
      <c r="BG5224" s="9" t="s">
        <v>41</v>
      </c>
      <c r="BH5224" s="59" t="s">
        <v>186</v>
      </c>
      <c r="BI5224" s="9" t="s">
        <v>5</v>
      </c>
      <c r="BJ5224" s="9">
        <v>174.1</v>
      </c>
      <c r="BK5224" s="9" t="s">
        <v>49</v>
      </c>
    </row>
    <row r="5225" spans="57:63" x14ac:dyDescent="0.3">
      <c r="BE5225" s="10" t="s">
        <v>33</v>
      </c>
      <c r="BF5225" s="10">
        <v>2021</v>
      </c>
      <c r="BG5225" s="10" t="s">
        <v>41</v>
      </c>
      <c r="BH5225" s="58" t="s">
        <v>186</v>
      </c>
      <c r="BI5225" s="10" t="s">
        <v>6</v>
      </c>
      <c r="BJ5225" s="10">
        <v>159.19999999999999</v>
      </c>
      <c r="BK5225" s="10" t="s">
        <v>49</v>
      </c>
    </row>
    <row r="5226" spans="57:63" x14ac:dyDescent="0.3">
      <c r="BE5226" s="9" t="s">
        <v>33</v>
      </c>
      <c r="BF5226" s="9">
        <v>2021</v>
      </c>
      <c r="BG5226" s="9" t="s">
        <v>41</v>
      </c>
      <c r="BH5226" s="59" t="s">
        <v>186</v>
      </c>
      <c r="BI5226" s="9" t="s">
        <v>7</v>
      </c>
      <c r="BJ5226" s="9">
        <v>175</v>
      </c>
      <c r="BK5226" s="9" t="s">
        <v>49</v>
      </c>
    </row>
    <row r="5227" spans="57:63" x14ac:dyDescent="0.3">
      <c r="BE5227" s="10" t="s">
        <v>33</v>
      </c>
      <c r="BF5227" s="10">
        <v>2021</v>
      </c>
      <c r="BG5227" s="10" t="s">
        <v>41</v>
      </c>
      <c r="BH5227" s="58" t="s">
        <v>186</v>
      </c>
      <c r="BI5227" s="10" t="s">
        <v>8</v>
      </c>
      <c r="BJ5227" s="10">
        <v>161.30000000000001</v>
      </c>
      <c r="BK5227" s="10" t="s">
        <v>49</v>
      </c>
    </row>
    <row r="5228" spans="57:63" x14ac:dyDescent="0.3">
      <c r="BE5228" s="9" t="s">
        <v>33</v>
      </c>
      <c r="BF5228" s="9">
        <v>2021</v>
      </c>
      <c r="BG5228" s="9" t="s">
        <v>41</v>
      </c>
      <c r="BH5228" s="59" t="s">
        <v>186</v>
      </c>
      <c r="BI5228" s="9" t="s">
        <v>9</v>
      </c>
      <c r="BJ5228" s="9">
        <v>183.3</v>
      </c>
      <c r="BK5228" s="9" t="s">
        <v>49</v>
      </c>
    </row>
    <row r="5229" spans="57:63" x14ac:dyDescent="0.3">
      <c r="BE5229" s="10" t="s">
        <v>33</v>
      </c>
      <c r="BF5229" s="10">
        <v>2021</v>
      </c>
      <c r="BG5229" s="10" t="s">
        <v>41</v>
      </c>
      <c r="BH5229" s="58" t="s">
        <v>186</v>
      </c>
      <c r="BI5229" s="10" t="s">
        <v>10</v>
      </c>
      <c r="BJ5229" s="10">
        <v>164.5</v>
      </c>
      <c r="BK5229" s="10" t="s">
        <v>49</v>
      </c>
    </row>
    <row r="5230" spans="57:63" x14ac:dyDescent="0.3">
      <c r="BE5230" s="9" t="s">
        <v>33</v>
      </c>
      <c r="BF5230" s="9">
        <v>2021</v>
      </c>
      <c r="BG5230" s="9" t="s">
        <v>41</v>
      </c>
      <c r="BH5230" s="59" t="s">
        <v>186</v>
      </c>
      <c r="BI5230" s="9" t="s">
        <v>11</v>
      </c>
      <c r="BJ5230" s="9">
        <v>120.4</v>
      </c>
      <c r="BK5230" s="9" t="s">
        <v>49</v>
      </c>
    </row>
    <row r="5231" spans="57:63" x14ac:dyDescent="0.3">
      <c r="BE5231" s="10" t="s">
        <v>33</v>
      </c>
      <c r="BF5231" s="10">
        <v>2021</v>
      </c>
      <c r="BG5231" s="10" t="s">
        <v>41</v>
      </c>
      <c r="BH5231" s="58" t="s">
        <v>186</v>
      </c>
      <c r="BI5231" s="10" t="s">
        <v>12</v>
      </c>
      <c r="BJ5231" s="10">
        <v>166.2</v>
      </c>
      <c r="BK5231" s="10" t="s">
        <v>49</v>
      </c>
    </row>
    <row r="5232" spans="57:63" x14ac:dyDescent="0.3">
      <c r="BE5232" s="9" t="s">
        <v>33</v>
      </c>
      <c r="BF5232" s="9">
        <v>2021</v>
      </c>
      <c r="BG5232" s="9" t="s">
        <v>41</v>
      </c>
      <c r="BH5232" s="59" t="s">
        <v>186</v>
      </c>
      <c r="BI5232" s="9" t="s">
        <v>14</v>
      </c>
      <c r="BJ5232" s="9">
        <v>175.1</v>
      </c>
      <c r="BK5232" s="9" t="s">
        <v>49</v>
      </c>
    </row>
    <row r="5233" spans="57:63" x14ac:dyDescent="0.3">
      <c r="BE5233" s="10" t="s">
        <v>33</v>
      </c>
      <c r="BF5233" s="10">
        <v>2021</v>
      </c>
      <c r="BG5233" s="10" t="s">
        <v>41</v>
      </c>
      <c r="BH5233" s="58" t="s">
        <v>186</v>
      </c>
      <c r="BI5233" s="10" t="s">
        <v>15</v>
      </c>
      <c r="BJ5233" s="10">
        <v>167.3</v>
      </c>
      <c r="BK5233" s="10" t="s">
        <v>49</v>
      </c>
    </row>
    <row r="5234" spans="57:63" x14ac:dyDescent="0.3">
      <c r="BE5234" s="9" t="s">
        <v>33</v>
      </c>
      <c r="BF5234" s="9">
        <v>2021</v>
      </c>
      <c r="BG5234" s="9" t="s">
        <v>41</v>
      </c>
      <c r="BH5234" s="59" t="s">
        <v>186</v>
      </c>
      <c r="BI5234" s="9" t="s">
        <v>20</v>
      </c>
      <c r="BJ5234" s="9">
        <v>162.1</v>
      </c>
      <c r="BK5234" s="9" t="s">
        <v>77</v>
      </c>
    </row>
    <row r="5235" spans="57:63" x14ac:dyDescent="0.3">
      <c r="BE5235" s="10" t="s">
        <v>33</v>
      </c>
      <c r="BF5235" s="10">
        <v>2021</v>
      </c>
      <c r="BG5235" s="10" t="s">
        <v>41</v>
      </c>
      <c r="BH5235" s="58" t="s">
        <v>186</v>
      </c>
      <c r="BI5235" s="10" t="s">
        <v>21</v>
      </c>
      <c r="BJ5235" s="10">
        <v>160.69999999999999</v>
      </c>
      <c r="BK5235" s="10" t="s">
        <v>77</v>
      </c>
    </row>
    <row r="5236" spans="57:63" x14ac:dyDescent="0.3">
      <c r="BE5236" s="9" t="s">
        <v>33</v>
      </c>
      <c r="BF5236" s="9">
        <v>2021</v>
      </c>
      <c r="BG5236" s="9" t="s">
        <v>41</v>
      </c>
      <c r="BH5236" s="59" t="s">
        <v>186</v>
      </c>
      <c r="BI5236" s="9" t="s">
        <v>22</v>
      </c>
      <c r="BJ5236" s="9">
        <v>153.19999999999999</v>
      </c>
      <c r="BK5236" s="9" t="s">
        <v>77</v>
      </c>
    </row>
    <row r="5237" spans="57:63" x14ac:dyDescent="0.3">
      <c r="BE5237" s="10" t="s">
        <v>33</v>
      </c>
      <c r="BF5237" s="10">
        <v>2021</v>
      </c>
      <c r="BG5237" s="10" t="s">
        <v>41</v>
      </c>
      <c r="BH5237" s="58" t="s">
        <v>186</v>
      </c>
      <c r="BI5237" s="10" t="s">
        <v>23</v>
      </c>
      <c r="BJ5237" s="10">
        <v>162.80000000000001</v>
      </c>
      <c r="BK5237" s="10" t="s">
        <v>23</v>
      </c>
    </row>
    <row r="5238" spans="57:63" x14ac:dyDescent="0.3">
      <c r="BE5238" s="9" t="s">
        <v>33</v>
      </c>
      <c r="BF5238" s="9">
        <v>2021</v>
      </c>
      <c r="BG5238" s="9" t="s">
        <v>41</v>
      </c>
      <c r="BH5238" s="59" t="s">
        <v>186</v>
      </c>
      <c r="BI5238" s="9" t="s">
        <v>24</v>
      </c>
      <c r="BJ5238" s="9">
        <v>150.4</v>
      </c>
      <c r="BK5238" s="9" t="s">
        <v>77</v>
      </c>
    </row>
    <row r="5239" spans="57:63" x14ac:dyDescent="0.3">
      <c r="BE5239" s="10" t="s">
        <v>34</v>
      </c>
      <c r="BF5239" s="10">
        <v>2021</v>
      </c>
      <c r="BG5239" s="10" t="s">
        <v>41</v>
      </c>
      <c r="BH5239" s="58" t="s">
        <v>186</v>
      </c>
      <c r="BI5239" s="10" t="s">
        <v>3</v>
      </c>
      <c r="BJ5239" s="10">
        <v>146.6</v>
      </c>
      <c r="BK5239" s="10" t="s">
        <v>49</v>
      </c>
    </row>
    <row r="5240" spans="57:63" x14ac:dyDescent="0.3">
      <c r="BE5240" s="9" t="s">
        <v>34</v>
      </c>
      <c r="BF5240" s="9">
        <v>2021</v>
      </c>
      <c r="BG5240" s="9" t="s">
        <v>41</v>
      </c>
      <c r="BH5240" s="59" t="s">
        <v>186</v>
      </c>
      <c r="BI5240" s="9" t="s">
        <v>4</v>
      </c>
      <c r="BJ5240" s="9">
        <v>204</v>
      </c>
      <c r="BK5240" s="9" t="s">
        <v>49</v>
      </c>
    </row>
    <row r="5241" spans="57:63" x14ac:dyDescent="0.3">
      <c r="BE5241" s="10" t="s">
        <v>34</v>
      </c>
      <c r="BF5241" s="10">
        <v>2021</v>
      </c>
      <c r="BG5241" s="10" t="s">
        <v>41</v>
      </c>
      <c r="BH5241" s="58" t="s">
        <v>186</v>
      </c>
      <c r="BI5241" s="10" t="s">
        <v>5</v>
      </c>
      <c r="BJ5241" s="10">
        <v>172.8</v>
      </c>
      <c r="BK5241" s="10" t="s">
        <v>49</v>
      </c>
    </row>
    <row r="5242" spans="57:63" x14ac:dyDescent="0.3">
      <c r="BE5242" s="9" t="s">
        <v>34</v>
      </c>
      <c r="BF5242" s="9">
        <v>2021</v>
      </c>
      <c r="BG5242" s="9" t="s">
        <v>41</v>
      </c>
      <c r="BH5242" s="59" t="s">
        <v>186</v>
      </c>
      <c r="BI5242" s="9" t="s">
        <v>6</v>
      </c>
      <c r="BJ5242" s="9">
        <v>158.4</v>
      </c>
      <c r="BK5242" s="9" t="s">
        <v>49</v>
      </c>
    </row>
    <row r="5243" spans="57:63" x14ac:dyDescent="0.3">
      <c r="BE5243" s="10" t="s">
        <v>34</v>
      </c>
      <c r="BF5243" s="10">
        <v>2021</v>
      </c>
      <c r="BG5243" s="10" t="s">
        <v>41</v>
      </c>
      <c r="BH5243" s="58" t="s">
        <v>186</v>
      </c>
      <c r="BI5243" s="10" t="s">
        <v>7</v>
      </c>
      <c r="BJ5243" s="10">
        <v>188</v>
      </c>
      <c r="BK5243" s="10" t="s">
        <v>49</v>
      </c>
    </row>
    <row r="5244" spans="57:63" x14ac:dyDescent="0.3">
      <c r="BE5244" s="9" t="s">
        <v>34</v>
      </c>
      <c r="BF5244" s="9">
        <v>2021</v>
      </c>
      <c r="BG5244" s="9" t="s">
        <v>41</v>
      </c>
      <c r="BH5244" s="59" t="s">
        <v>186</v>
      </c>
      <c r="BI5244" s="9" t="s">
        <v>8</v>
      </c>
      <c r="BJ5244" s="9">
        <v>156.80000000000001</v>
      </c>
      <c r="BK5244" s="9" t="s">
        <v>49</v>
      </c>
    </row>
    <row r="5245" spans="57:63" x14ac:dyDescent="0.3">
      <c r="BE5245" s="10" t="s">
        <v>34</v>
      </c>
      <c r="BF5245" s="10">
        <v>2021</v>
      </c>
      <c r="BG5245" s="10" t="s">
        <v>41</v>
      </c>
      <c r="BH5245" s="58" t="s">
        <v>186</v>
      </c>
      <c r="BI5245" s="10" t="s">
        <v>9</v>
      </c>
      <c r="BJ5245" s="10">
        <v>162.19999999999999</v>
      </c>
      <c r="BK5245" s="10" t="s">
        <v>49</v>
      </c>
    </row>
    <row r="5246" spans="57:63" x14ac:dyDescent="0.3">
      <c r="BE5246" s="9" t="s">
        <v>34</v>
      </c>
      <c r="BF5246" s="9">
        <v>2021</v>
      </c>
      <c r="BG5246" s="9" t="s">
        <v>41</v>
      </c>
      <c r="BH5246" s="59" t="s">
        <v>186</v>
      </c>
      <c r="BI5246" s="9" t="s">
        <v>10</v>
      </c>
      <c r="BJ5246" s="9">
        <v>164.1</v>
      </c>
      <c r="BK5246" s="9" t="s">
        <v>49</v>
      </c>
    </row>
    <row r="5247" spans="57:63" x14ac:dyDescent="0.3">
      <c r="BE5247" s="10" t="s">
        <v>34</v>
      </c>
      <c r="BF5247" s="10">
        <v>2021</v>
      </c>
      <c r="BG5247" s="10" t="s">
        <v>41</v>
      </c>
      <c r="BH5247" s="58" t="s">
        <v>186</v>
      </c>
      <c r="BI5247" s="10" t="s">
        <v>11</v>
      </c>
      <c r="BJ5247" s="10">
        <v>119.7</v>
      </c>
      <c r="BK5247" s="10" t="s">
        <v>49</v>
      </c>
    </row>
    <row r="5248" spans="57:63" x14ac:dyDescent="0.3">
      <c r="BE5248" s="9" t="s">
        <v>34</v>
      </c>
      <c r="BF5248" s="9">
        <v>2021</v>
      </c>
      <c r="BG5248" s="9" t="s">
        <v>41</v>
      </c>
      <c r="BH5248" s="59" t="s">
        <v>186</v>
      </c>
      <c r="BI5248" s="9" t="s">
        <v>12</v>
      </c>
      <c r="BJ5248" s="9">
        <v>168.8</v>
      </c>
      <c r="BK5248" s="9" t="s">
        <v>49</v>
      </c>
    </row>
    <row r="5249" spans="57:63" x14ac:dyDescent="0.3">
      <c r="BE5249" s="10" t="s">
        <v>34</v>
      </c>
      <c r="BF5249" s="10">
        <v>2021</v>
      </c>
      <c r="BG5249" s="10" t="s">
        <v>41</v>
      </c>
      <c r="BH5249" s="58" t="s">
        <v>186</v>
      </c>
      <c r="BI5249" s="10" t="s">
        <v>14</v>
      </c>
      <c r="BJ5249" s="10">
        <v>173.9</v>
      </c>
      <c r="BK5249" s="10" t="s">
        <v>49</v>
      </c>
    </row>
    <row r="5250" spans="57:63" x14ac:dyDescent="0.3">
      <c r="BE5250" s="9" t="s">
        <v>34</v>
      </c>
      <c r="BF5250" s="9">
        <v>2021</v>
      </c>
      <c r="BG5250" s="9" t="s">
        <v>41</v>
      </c>
      <c r="BH5250" s="59" t="s">
        <v>186</v>
      </c>
      <c r="BI5250" s="9" t="s">
        <v>15</v>
      </c>
      <c r="BJ5250" s="9">
        <v>164</v>
      </c>
      <c r="BK5250" s="9" t="s">
        <v>49</v>
      </c>
    </row>
    <row r="5251" spans="57:63" x14ac:dyDescent="0.3">
      <c r="BE5251" s="10" t="s">
        <v>34</v>
      </c>
      <c r="BF5251" s="10">
        <v>2021</v>
      </c>
      <c r="BG5251" s="10" t="s">
        <v>41</v>
      </c>
      <c r="BH5251" s="58" t="s">
        <v>186</v>
      </c>
      <c r="BI5251" s="10" t="s">
        <v>20</v>
      </c>
      <c r="BJ5251" s="10">
        <v>162.1</v>
      </c>
      <c r="BK5251" s="10" t="s">
        <v>77</v>
      </c>
    </row>
    <row r="5252" spans="57:63" x14ac:dyDescent="0.3">
      <c r="BE5252" s="9" t="s">
        <v>34</v>
      </c>
      <c r="BF5252" s="9">
        <v>2021</v>
      </c>
      <c r="BG5252" s="9" t="s">
        <v>41</v>
      </c>
      <c r="BH5252" s="59" t="s">
        <v>186</v>
      </c>
      <c r="BI5252" s="9" t="s">
        <v>21</v>
      </c>
      <c r="BJ5252" s="9">
        <v>162.6</v>
      </c>
      <c r="BK5252" s="9" t="s">
        <v>77</v>
      </c>
    </row>
    <row r="5253" spans="57:63" x14ac:dyDescent="0.3">
      <c r="BE5253" s="10" t="s">
        <v>34</v>
      </c>
      <c r="BF5253" s="10">
        <v>2021</v>
      </c>
      <c r="BG5253" s="10" t="s">
        <v>41</v>
      </c>
      <c r="BH5253" s="58" t="s">
        <v>186</v>
      </c>
      <c r="BI5253" s="10" t="s">
        <v>22</v>
      </c>
      <c r="BJ5253" s="10">
        <v>157.5</v>
      </c>
      <c r="BK5253" s="10" t="s">
        <v>77</v>
      </c>
    </row>
    <row r="5254" spans="57:63" x14ac:dyDescent="0.3">
      <c r="BE5254" s="9" t="s">
        <v>34</v>
      </c>
      <c r="BF5254" s="9">
        <v>2021</v>
      </c>
      <c r="BG5254" s="9" t="s">
        <v>41</v>
      </c>
      <c r="BH5254" s="59" t="s">
        <v>186</v>
      </c>
      <c r="BI5254" s="9" t="s">
        <v>23</v>
      </c>
      <c r="BJ5254" s="9">
        <v>168.4</v>
      </c>
      <c r="BK5254" s="9" t="s">
        <v>23</v>
      </c>
    </row>
    <row r="5255" spans="57:63" x14ac:dyDescent="0.3">
      <c r="BE5255" s="10" t="s">
        <v>34</v>
      </c>
      <c r="BF5255" s="10">
        <v>2021</v>
      </c>
      <c r="BG5255" s="10" t="s">
        <v>41</v>
      </c>
      <c r="BH5255" s="58" t="s">
        <v>186</v>
      </c>
      <c r="BI5255" s="10" t="s">
        <v>24</v>
      </c>
      <c r="BJ5255" s="10">
        <v>154</v>
      </c>
      <c r="BK5255" s="10" t="s">
        <v>77</v>
      </c>
    </row>
    <row r="5256" spans="57:63" x14ac:dyDescent="0.3">
      <c r="BE5256" s="9" t="s">
        <v>30</v>
      </c>
      <c r="BF5256" s="9">
        <v>2021</v>
      </c>
      <c r="BG5256" s="9" t="s">
        <v>42</v>
      </c>
      <c r="BH5256" s="59" t="s">
        <v>187</v>
      </c>
      <c r="BI5256" s="9" t="s">
        <v>3</v>
      </c>
      <c r="BJ5256" s="9">
        <v>145.4</v>
      </c>
      <c r="BK5256" s="9" t="s">
        <v>49</v>
      </c>
    </row>
    <row r="5257" spans="57:63" x14ac:dyDescent="0.3">
      <c r="BE5257" s="10" t="s">
        <v>30</v>
      </c>
      <c r="BF5257" s="10">
        <v>2021</v>
      </c>
      <c r="BG5257" s="10" t="s">
        <v>42</v>
      </c>
      <c r="BH5257" s="58" t="s">
        <v>187</v>
      </c>
      <c r="BI5257" s="10" t="s">
        <v>4</v>
      </c>
      <c r="BJ5257" s="10">
        <v>202.1</v>
      </c>
      <c r="BK5257" s="10" t="s">
        <v>49</v>
      </c>
    </row>
    <row r="5258" spans="57:63" x14ac:dyDescent="0.3">
      <c r="BE5258" s="9" t="s">
        <v>30</v>
      </c>
      <c r="BF5258" s="9">
        <v>2021</v>
      </c>
      <c r="BG5258" s="9" t="s">
        <v>42</v>
      </c>
      <c r="BH5258" s="59" t="s">
        <v>187</v>
      </c>
      <c r="BI5258" s="9" t="s">
        <v>5</v>
      </c>
      <c r="BJ5258" s="9">
        <v>172</v>
      </c>
      <c r="BK5258" s="9" t="s">
        <v>49</v>
      </c>
    </row>
    <row r="5259" spans="57:63" x14ac:dyDescent="0.3">
      <c r="BE5259" s="10" t="s">
        <v>30</v>
      </c>
      <c r="BF5259" s="10">
        <v>2021</v>
      </c>
      <c r="BG5259" s="10" t="s">
        <v>42</v>
      </c>
      <c r="BH5259" s="58" t="s">
        <v>187</v>
      </c>
      <c r="BI5259" s="10" t="s">
        <v>6</v>
      </c>
      <c r="BJ5259" s="10">
        <v>158</v>
      </c>
      <c r="BK5259" s="10" t="s">
        <v>49</v>
      </c>
    </row>
    <row r="5260" spans="57:63" x14ac:dyDescent="0.3">
      <c r="BE5260" s="9" t="s">
        <v>30</v>
      </c>
      <c r="BF5260" s="9">
        <v>2021</v>
      </c>
      <c r="BG5260" s="9" t="s">
        <v>42</v>
      </c>
      <c r="BH5260" s="59" t="s">
        <v>187</v>
      </c>
      <c r="BI5260" s="9" t="s">
        <v>7</v>
      </c>
      <c r="BJ5260" s="9">
        <v>195.5</v>
      </c>
      <c r="BK5260" s="9" t="s">
        <v>49</v>
      </c>
    </row>
    <row r="5261" spans="57:63" x14ac:dyDescent="0.3">
      <c r="BE5261" s="10" t="s">
        <v>30</v>
      </c>
      <c r="BF5261" s="10">
        <v>2021</v>
      </c>
      <c r="BG5261" s="10" t="s">
        <v>42</v>
      </c>
      <c r="BH5261" s="58" t="s">
        <v>187</v>
      </c>
      <c r="BI5261" s="10" t="s">
        <v>8</v>
      </c>
      <c r="BJ5261" s="10">
        <v>152.69999999999999</v>
      </c>
      <c r="BK5261" s="10" t="s">
        <v>49</v>
      </c>
    </row>
    <row r="5262" spans="57:63" x14ac:dyDescent="0.3">
      <c r="BE5262" s="9" t="s">
        <v>30</v>
      </c>
      <c r="BF5262" s="9">
        <v>2021</v>
      </c>
      <c r="BG5262" s="9" t="s">
        <v>42</v>
      </c>
      <c r="BH5262" s="59" t="s">
        <v>187</v>
      </c>
      <c r="BI5262" s="9" t="s">
        <v>9</v>
      </c>
      <c r="BJ5262" s="9">
        <v>151.4</v>
      </c>
      <c r="BK5262" s="9" t="s">
        <v>49</v>
      </c>
    </row>
    <row r="5263" spans="57:63" x14ac:dyDescent="0.3">
      <c r="BE5263" s="10" t="s">
        <v>30</v>
      </c>
      <c r="BF5263" s="10">
        <v>2021</v>
      </c>
      <c r="BG5263" s="10" t="s">
        <v>42</v>
      </c>
      <c r="BH5263" s="58" t="s">
        <v>187</v>
      </c>
      <c r="BI5263" s="10" t="s">
        <v>10</v>
      </c>
      <c r="BJ5263" s="10">
        <v>163.9</v>
      </c>
      <c r="BK5263" s="10" t="s">
        <v>49</v>
      </c>
    </row>
    <row r="5264" spans="57:63" x14ac:dyDescent="0.3">
      <c r="BE5264" s="9" t="s">
        <v>30</v>
      </c>
      <c r="BF5264" s="9">
        <v>2021</v>
      </c>
      <c r="BG5264" s="9" t="s">
        <v>42</v>
      </c>
      <c r="BH5264" s="59" t="s">
        <v>187</v>
      </c>
      <c r="BI5264" s="9" t="s">
        <v>11</v>
      </c>
      <c r="BJ5264" s="9">
        <v>119.3</v>
      </c>
      <c r="BK5264" s="9" t="s">
        <v>49</v>
      </c>
    </row>
    <row r="5265" spans="57:63" x14ac:dyDescent="0.3">
      <c r="BE5265" s="10" t="s">
        <v>30</v>
      </c>
      <c r="BF5265" s="10">
        <v>2021</v>
      </c>
      <c r="BG5265" s="10" t="s">
        <v>42</v>
      </c>
      <c r="BH5265" s="58" t="s">
        <v>187</v>
      </c>
      <c r="BI5265" s="10" t="s">
        <v>12</v>
      </c>
      <c r="BJ5265" s="10">
        <v>170.1</v>
      </c>
      <c r="BK5265" s="10" t="s">
        <v>49</v>
      </c>
    </row>
    <row r="5266" spans="57:63" x14ac:dyDescent="0.3">
      <c r="BE5266" s="9" t="s">
        <v>30</v>
      </c>
      <c r="BF5266" s="9">
        <v>2021</v>
      </c>
      <c r="BG5266" s="9" t="s">
        <v>42</v>
      </c>
      <c r="BH5266" s="59" t="s">
        <v>187</v>
      </c>
      <c r="BI5266" s="9" t="s">
        <v>14</v>
      </c>
      <c r="BJ5266" s="9">
        <v>172.8</v>
      </c>
      <c r="BK5266" s="9" t="s">
        <v>49</v>
      </c>
    </row>
    <row r="5267" spans="57:63" x14ac:dyDescent="0.3">
      <c r="BE5267" s="10" t="s">
        <v>30</v>
      </c>
      <c r="BF5267" s="10">
        <v>2021</v>
      </c>
      <c r="BG5267" s="10" t="s">
        <v>42</v>
      </c>
      <c r="BH5267" s="58" t="s">
        <v>187</v>
      </c>
      <c r="BI5267" s="10" t="s">
        <v>15</v>
      </c>
      <c r="BJ5267" s="10">
        <v>162.1</v>
      </c>
      <c r="BK5267" s="10" t="s">
        <v>49</v>
      </c>
    </row>
    <row r="5268" spans="57:63" x14ac:dyDescent="0.3">
      <c r="BE5268" s="9" t="s">
        <v>30</v>
      </c>
      <c r="BF5268" s="9">
        <v>2021</v>
      </c>
      <c r="BG5268" s="9" t="s">
        <v>42</v>
      </c>
      <c r="BH5268" s="59" t="s">
        <v>187</v>
      </c>
      <c r="BI5268" s="9" t="s">
        <v>20</v>
      </c>
      <c r="BJ5268" s="9" t="s">
        <v>32</v>
      </c>
      <c r="BK5268" s="9" t="s">
        <v>77</v>
      </c>
    </row>
    <row r="5269" spans="57:63" x14ac:dyDescent="0.3">
      <c r="BE5269" s="10" t="s">
        <v>30</v>
      </c>
      <c r="BF5269" s="10">
        <v>2021</v>
      </c>
      <c r="BG5269" s="10" t="s">
        <v>42</v>
      </c>
      <c r="BH5269" s="58" t="s">
        <v>187</v>
      </c>
      <c r="BI5269" s="10" t="s">
        <v>21</v>
      </c>
      <c r="BJ5269" s="10">
        <v>163.69999999999999</v>
      </c>
      <c r="BK5269" s="10" t="s">
        <v>77</v>
      </c>
    </row>
    <row r="5270" spans="57:63" x14ac:dyDescent="0.3">
      <c r="BE5270" s="9" t="s">
        <v>30</v>
      </c>
      <c r="BF5270" s="9">
        <v>2021</v>
      </c>
      <c r="BG5270" s="9" t="s">
        <v>42</v>
      </c>
      <c r="BH5270" s="59" t="s">
        <v>187</v>
      </c>
      <c r="BI5270" s="9" t="s">
        <v>22</v>
      </c>
      <c r="BJ5270" s="9">
        <v>161.30000000000001</v>
      </c>
      <c r="BK5270" s="9" t="s">
        <v>77</v>
      </c>
    </row>
    <row r="5271" spans="57:63" x14ac:dyDescent="0.3">
      <c r="BE5271" s="10" t="s">
        <v>30</v>
      </c>
      <c r="BF5271" s="10">
        <v>2021</v>
      </c>
      <c r="BG5271" s="10" t="s">
        <v>42</v>
      </c>
      <c r="BH5271" s="58" t="s">
        <v>187</v>
      </c>
      <c r="BI5271" s="10" t="s">
        <v>23</v>
      </c>
      <c r="BJ5271" s="10">
        <v>171.9</v>
      </c>
      <c r="BK5271" s="10" t="s">
        <v>23</v>
      </c>
    </row>
    <row r="5272" spans="57:63" x14ac:dyDescent="0.3">
      <c r="BE5272" s="9" t="s">
        <v>30</v>
      </c>
      <c r="BF5272" s="9">
        <v>2021</v>
      </c>
      <c r="BG5272" s="9" t="s">
        <v>42</v>
      </c>
      <c r="BH5272" s="59" t="s">
        <v>187</v>
      </c>
      <c r="BI5272" s="9" t="s">
        <v>24</v>
      </c>
      <c r="BJ5272" s="9">
        <v>157.80000000000001</v>
      </c>
      <c r="BK5272" s="9" t="s">
        <v>77</v>
      </c>
    </row>
    <row r="5273" spans="57:63" x14ac:dyDescent="0.3">
      <c r="BE5273" s="10" t="s">
        <v>33</v>
      </c>
      <c r="BF5273" s="10">
        <v>2021</v>
      </c>
      <c r="BG5273" s="10" t="s">
        <v>42</v>
      </c>
      <c r="BH5273" s="58" t="s">
        <v>187</v>
      </c>
      <c r="BI5273" s="10" t="s">
        <v>3</v>
      </c>
      <c r="BJ5273" s="10">
        <v>149.30000000000001</v>
      </c>
      <c r="BK5273" s="10" t="s">
        <v>49</v>
      </c>
    </row>
    <row r="5274" spans="57:63" x14ac:dyDescent="0.3">
      <c r="BE5274" s="9" t="s">
        <v>33</v>
      </c>
      <c r="BF5274" s="9">
        <v>2021</v>
      </c>
      <c r="BG5274" s="9" t="s">
        <v>42</v>
      </c>
      <c r="BH5274" s="59" t="s">
        <v>187</v>
      </c>
      <c r="BI5274" s="9" t="s">
        <v>4</v>
      </c>
      <c r="BJ5274" s="9">
        <v>207.4</v>
      </c>
      <c r="BK5274" s="9" t="s">
        <v>49</v>
      </c>
    </row>
    <row r="5275" spans="57:63" x14ac:dyDescent="0.3">
      <c r="BE5275" s="10" t="s">
        <v>33</v>
      </c>
      <c r="BF5275" s="10">
        <v>2021</v>
      </c>
      <c r="BG5275" s="10" t="s">
        <v>42</v>
      </c>
      <c r="BH5275" s="58" t="s">
        <v>187</v>
      </c>
      <c r="BI5275" s="10" t="s">
        <v>5</v>
      </c>
      <c r="BJ5275" s="10">
        <v>174.1</v>
      </c>
      <c r="BK5275" s="10" t="s">
        <v>49</v>
      </c>
    </row>
    <row r="5276" spans="57:63" x14ac:dyDescent="0.3">
      <c r="BE5276" s="9" t="s">
        <v>33</v>
      </c>
      <c r="BF5276" s="9">
        <v>2021</v>
      </c>
      <c r="BG5276" s="9" t="s">
        <v>42</v>
      </c>
      <c r="BH5276" s="59" t="s">
        <v>187</v>
      </c>
      <c r="BI5276" s="9" t="s">
        <v>6</v>
      </c>
      <c r="BJ5276" s="9">
        <v>159.1</v>
      </c>
      <c r="BK5276" s="9" t="s">
        <v>49</v>
      </c>
    </row>
    <row r="5277" spans="57:63" x14ac:dyDescent="0.3">
      <c r="BE5277" s="10" t="s">
        <v>33</v>
      </c>
      <c r="BF5277" s="10">
        <v>2021</v>
      </c>
      <c r="BG5277" s="10" t="s">
        <v>42</v>
      </c>
      <c r="BH5277" s="58" t="s">
        <v>187</v>
      </c>
      <c r="BI5277" s="10" t="s">
        <v>7</v>
      </c>
      <c r="BJ5277" s="10">
        <v>175</v>
      </c>
      <c r="BK5277" s="10" t="s">
        <v>49</v>
      </c>
    </row>
    <row r="5278" spans="57:63" x14ac:dyDescent="0.3">
      <c r="BE5278" s="9" t="s">
        <v>33</v>
      </c>
      <c r="BF5278" s="9">
        <v>2021</v>
      </c>
      <c r="BG5278" s="9" t="s">
        <v>42</v>
      </c>
      <c r="BH5278" s="59" t="s">
        <v>187</v>
      </c>
      <c r="BI5278" s="9" t="s">
        <v>8</v>
      </c>
      <c r="BJ5278" s="9">
        <v>161.19999999999999</v>
      </c>
      <c r="BK5278" s="9" t="s">
        <v>49</v>
      </c>
    </row>
    <row r="5279" spans="57:63" x14ac:dyDescent="0.3">
      <c r="BE5279" s="10" t="s">
        <v>33</v>
      </c>
      <c r="BF5279" s="10">
        <v>2021</v>
      </c>
      <c r="BG5279" s="10" t="s">
        <v>42</v>
      </c>
      <c r="BH5279" s="58" t="s">
        <v>187</v>
      </c>
      <c r="BI5279" s="10" t="s">
        <v>9</v>
      </c>
      <c r="BJ5279" s="10">
        <v>183.5</v>
      </c>
      <c r="BK5279" s="10" t="s">
        <v>49</v>
      </c>
    </row>
    <row r="5280" spans="57:63" x14ac:dyDescent="0.3">
      <c r="BE5280" s="9" t="s">
        <v>33</v>
      </c>
      <c r="BF5280" s="9">
        <v>2021</v>
      </c>
      <c r="BG5280" s="9" t="s">
        <v>42</v>
      </c>
      <c r="BH5280" s="59" t="s">
        <v>187</v>
      </c>
      <c r="BI5280" s="9" t="s">
        <v>10</v>
      </c>
      <c r="BJ5280" s="9">
        <v>164.5</v>
      </c>
      <c r="BK5280" s="9" t="s">
        <v>49</v>
      </c>
    </row>
    <row r="5281" spans="57:63" x14ac:dyDescent="0.3">
      <c r="BE5281" s="10" t="s">
        <v>33</v>
      </c>
      <c r="BF5281" s="10">
        <v>2021</v>
      </c>
      <c r="BG5281" s="10" t="s">
        <v>42</v>
      </c>
      <c r="BH5281" s="58" t="s">
        <v>187</v>
      </c>
      <c r="BI5281" s="10" t="s">
        <v>11</v>
      </c>
      <c r="BJ5281" s="10">
        <v>120.4</v>
      </c>
      <c r="BK5281" s="10" t="s">
        <v>49</v>
      </c>
    </row>
    <row r="5282" spans="57:63" x14ac:dyDescent="0.3">
      <c r="BE5282" s="9" t="s">
        <v>33</v>
      </c>
      <c r="BF5282" s="9">
        <v>2021</v>
      </c>
      <c r="BG5282" s="9" t="s">
        <v>42</v>
      </c>
      <c r="BH5282" s="59" t="s">
        <v>187</v>
      </c>
      <c r="BI5282" s="9" t="s">
        <v>12</v>
      </c>
      <c r="BJ5282" s="9">
        <v>166.2</v>
      </c>
      <c r="BK5282" s="9" t="s">
        <v>49</v>
      </c>
    </row>
    <row r="5283" spans="57:63" x14ac:dyDescent="0.3">
      <c r="BE5283" s="10" t="s">
        <v>33</v>
      </c>
      <c r="BF5283" s="10">
        <v>2021</v>
      </c>
      <c r="BG5283" s="10" t="s">
        <v>42</v>
      </c>
      <c r="BH5283" s="58" t="s">
        <v>187</v>
      </c>
      <c r="BI5283" s="10" t="s">
        <v>14</v>
      </c>
      <c r="BJ5283" s="10">
        <v>175.1</v>
      </c>
      <c r="BK5283" s="10" t="s">
        <v>49</v>
      </c>
    </row>
    <row r="5284" spans="57:63" x14ac:dyDescent="0.3">
      <c r="BE5284" s="9" t="s">
        <v>33</v>
      </c>
      <c r="BF5284" s="9">
        <v>2021</v>
      </c>
      <c r="BG5284" s="9" t="s">
        <v>42</v>
      </c>
      <c r="BH5284" s="59" t="s">
        <v>187</v>
      </c>
      <c r="BI5284" s="9" t="s">
        <v>15</v>
      </c>
      <c r="BJ5284" s="9">
        <v>167.3</v>
      </c>
      <c r="BK5284" s="9" t="s">
        <v>49</v>
      </c>
    </row>
    <row r="5285" spans="57:63" x14ac:dyDescent="0.3">
      <c r="BE5285" s="10" t="s">
        <v>33</v>
      </c>
      <c r="BF5285" s="10">
        <v>2021</v>
      </c>
      <c r="BG5285" s="10" t="s">
        <v>42</v>
      </c>
      <c r="BH5285" s="58" t="s">
        <v>187</v>
      </c>
      <c r="BI5285" s="10" t="s">
        <v>20</v>
      </c>
      <c r="BJ5285" s="10">
        <v>162.1</v>
      </c>
      <c r="BK5285" s="10" t="s">
        <v>77</v>
      </c>
    </row>
    <row r="5286" spans="57:63" x14ac:dyDescent="0.3">
      <c r="BE5286" s="9" t="s">
        <v>33</v>
      </c>
      <c r="BF5286" s="9">
        <v>2021</v>
      </c>
      <c r="BG5286" s="9" t="s">
        <v>42</v>
      </c>
      <c r="BH5286" s="59" t="s">
        <v>187</v>
      </c>
      <c r="BI5286" s="9" t="s">
        <v>21</v>
      </c>
      <c r="BJ5286" s="9">
        <v>160.80000000000001</v>
      </c>
      <c r="BK5286" s="9" t="s">
        <v>77</v>
      </c>
    </row>
    <row r="5287" spans="57:63" x14ac:dyDescent="0.3">
      <c r="BE5287" s="10" t="s">
        <v>33</v>
      </c>
      <c r="BF5287" s="10">
        <v>2021</v>
      </c>
      <c r="BG5287" s="10" t="s">
        <v>42</v>
      </c>
      <c r="BH5287" s="58" t="s">
        <v>187</v>
      </c>
      <c r="BI5287" s="10" t="s">
        <v>22</v>
      </c>
      <c r="BJ5287" s="10">
        <v>153.30000000000001</v>
      </c>
      <c r="BK5287" s="10" t="s">
        <v>77</v>
      </c>
    </row>
    <row r="5288" spans="57:63" x14ac:dyDescent="0.3">
      <c r="BE5288" s="9" t="s">
        <v>33</v>
      </c>
      <c r="BF5288" s="9">
        <v>2021</v>
      </c>
      <c r="BG5288" s="9" t="s">
        <v>42</v>
      </c>
      <c r="BH5288" s="59" t="s">
        <v>187</v>
      </c>
      <c r="BI5288" s="9" t="s">
        <v>23</v>
      </c>
      <c r="BJ5288" s="9">
        <v>162.80000000000001</v>
      </c>
      <c r="BK5288" s="9" t="s">
        <v>23</v>
      </c>
    </row>
    <row r="5289" spans="57:63" x14ac:dyDescent="0.3">
      <c r="BE5289" s="10" t="s">
        <v>33</v>
      </c>
      <c r="BF5289" s="10">
        <v>2021</v>
      </c>
      <c r="BG5289" s="10" t="s">
        <v>42</v>
      </c>
      <c r="BH5289" s="58" t="s">
        <v>187</v>
      </c>
      <c r="BI5289" s="10" t="s">
        <v>24</v>
      </c>
      <c r="BJ5289" s="10">
        <v>150.5</v>
      </c>
      <c r="BK5289" s="10" t="s">
        <v>77</v>
      </c>
    </row>
    <row r="5290" spans="57:63" x14ac:dyDescent="0.3">
      <c r="BE5290" s="9" t="s">
        <v>34</v>
      </c>
      <c r="BF5290" s="9">
        <v>2021</v>
      </c>
      <c r="BG5290" s="9" t="s">
        <v>42</v>
      </c>
      <c r="BH5290" s="59" t="s">
        <v>187</v>
      </c>
      <c r="BI5290" s="9" t="s">
        <v>3</v>
      </c>
      <c r="BJ5290" s="9">
        <v>146.6</v>
      </c>
      <c r="BK5290" s="9" t="s">
        <v>49</v>
      </c>
    </row>
    <row r="5291" spans="57:63" x14ac:dyDescent="0.3">
      <c r="BE5291" s="10" t="s">
        <v>34</v>
      </c>
      <c r="BF5291" s="10">
        <v>2021</v>
      </c>
      <c r="BG5291" s="10" t="s">
        <v>42</v>
      </c>
      <c r="BH5291" s="58" t="s">
        <v>187</v>
      </c>
      <c r="BI5291" s="10" t="s">
        <v>4</v>
      </c>
      <c r="BJ5291" s="10">
        <v>204</v>
      </c>
      <c r="BK5291" s="10" t="s">
        <v>49</v>
      </c>
    </row>
    <row r="5292" spans="57:63" x14ac:dyDescent="0.3">
      <c r="BE5292" s="9" t="s">
        <v>34</v>
      </c>
      <c r="BF5292" s="9">
        <v>2021</v>
      </c>
      <c r="BG5292" s="9" t="s">
        <v>42</v>
      </c>
      <c r="BH5292" s="59" t="s">
        <v>187</v>
      </c>
      <c r="BI5292" s="9" t="s">
        <v>5</v>
      </c>
      <c r="BJ5292" s="9">
        <v>172.8</v>
      </c>
      <c r="BK5292" s="9" t="s">
        <v>49</v>
      </c>
    </row>
    <row r="5293" spans="57:63" x14ac:dyDescent="0.3">
      <c r="BE5293" s="10" t="s">
        <v>34</v>
      </c>
      <c r="BF5293" s="10">
        <v>2021</v>
      </c>
      <c r="BG5293" s="10" t="s">
        <v>42</v>
      </c>
      <c r="BH5293" s="58" t="s">
        <v>187</v>
      </c>
      <c r="BI5293" s="10" t="s">
        <v>6</v>
      </c>
      <c r="BJ5293" s="10">
        <v>158.4</v>
      </c>
      <c r="BK5293" s="10" t="s">
        <v>49</v>
      </c>
    </row>
    <row r="5294" spans="57:63" x14ac:dyDescent="0.3">
      <c r="BE5294" s="9" t="s">
        <v>34</v>
      </c>
      <c r="BF5294" s="9">
        <v>2021</v>
      </c>
      <c r="BG5294" s="9" t="s">
        <v>42</v>
      </c>
      <c r="BH5294" s="59" t="s">
        <v>187</v>
      </c>
      <c r="BI5294" s="9" t="s">
        <v>7</v>
      </c>
      <c r="BJ5294" s="9">
        <v>188</v>
      </c>
      <c r="BK5294" s="9" t="s">
        <v>49</v>
      </c>
    </row>
    <row r="5295" spans="57:63" x14ac:dyDescent="0.3">
      <c r="BE5295" s="10" t="s">
        <v>34</v>
      </c>
      <c r="BF5295" s="10">
        <v>2021</v>
      </c>
      <c r="BG5295" s="10" t="s">
        <v>42</v>
      </c>
      <c r="BH5295" s="58" t="s">
        <v>187</v>
      </c>
      <c r="BI5295" s="10" t="s">
        <v>8</v>
      </c>
      <c r="BJ5295" s="10">
        <v>156.69999999999999</v>
      </c>
      <c r="BK5295" s="10" t="s">
        <v>49</v>
      </c>
    </row>
    <row r="5296" spans="57:63" x14ac:dyDescent="0.3">
      <c r="BE5296" s="9" t="s">
        <v>34</v>
      </c>
      <c r="BF5296" s="9">
        <v>2021</v>
      </c>
      <c r="BG5296" s="9" t="s">
        <v>42</v>
      </c>
      <c r="BH5296" s="59" t="s">
        <v>187</v>
      </c>
      <c r="BI5296" s="9" t="s">
        <v>9</v>
      </c>
      <c r="BJ5296" s="9">
        <v>162.30000000000001</v>
      </c>
      <c r="BK5296" s="9" t="s">
        <v>49</v>
      </c>
    </row>
    <row r="5297" spans="57:63" x14ac:dyDescent="0.3">
      <c r="BE5297" s="10" t="s">
        <v>34</v>
      </c>
      <c r="BF5297" s="10">
        <v>2021</v>
      </c>
      <c r="BG5297" s="10" t="s">
        <v>42</v>
      </c>
      <c r="BH5297" s="58" t="s">
        <v>187</v>
      </c>
      <c r="BI5297" s="10" t="s">
        <v>10</v>
      </c>
      <c r="BJ5297" s="10">
        <v>164.1</v>
      </c>
      <c r="BK5297" s="10" t="s">
        <v>49</v>
      </c>
    </row>
    <row r="5298" spans="57:63" x14ac:dyDescent="0.3">
      <c r="BE5298" s="9" t="s">
        <v>34</v>
      </c>
      <c r="BF5298" s="9">
        <v>2021</v>
      </c>
      <c r="BG5298" s="9" t="s">
        <v>42</v>
      </c>
      <c r="BH5298" s="59" t="s">
        <v>187</v>
      </c>
      <c r="BI5298" s="9" t="s">
        <v>11</v>
      </c>
      <c r="BJ5298" s="9">
        <v>119.7</v>
      </c>
      <c r="BK5298" s="9" t="s">
        <v>49</v>
      </c>
    </row>
    <row r="5299" spans="57:63" x14ac:dyDescent="0.3">
      <c r="BE5299" s="10" t="s">
        <v>34</v>
      </c>
      <c r="BF5299" s="10">
        <v>2021</v>
      </c>
      <c r="BG5299" s="10" t="s">
        <v>42</v>
      </c>
      <c r="BH5299" s="58" t="s">
        <v>187</v>
      </c>
      <c r="BI5299" s="10" t="s">
        <v>12</v>
      </c>
      <c r="BJ5299" s="10">
        <v>168.8</v>
      </c>
      <c r="BK5299" s="10" t="s">
        <v>49</v>
      </c>
    </row>
    <row r="5300" spans="57:63" x14ac:dyDescent="0.3">
      <c r="BE5300" s="9" t="s">
        <v>34</v>
      </c>
      <c r="BF5300" s="9">
        <v>2021</v>
      </c>
      <c r="BG5300" s="9" t="s">
        <v>42</v>
      </c>
      <c r="BH5300" s="59" t="s">
        <v>187</v>
      </c>
      <c r="BI5300" s="9" t="s">
        <v>14</v>
      </c>
      <c r="BJ5300" s="9">
        <v>173.9</v>
      </c>
      <c r="BK5300" s="9" t="s">
        <v>49</v>
      </c>
    </row>
    <row r="5301" spans="57:63" x14ac:dyDescent="0.3">
      <c r="BE5301" s="10" t="s">
        <v>34</v>
      </c>
      <c r="BF5301" s="10">
        <v>2021</v>
      </c>
      <c r="BG5301" s="10" t="s">
        <v>42</v>
      </c>
      <c r="BH5301" s="58" t="s">
        <v>187</v>
      </c>
      <c r="BI5301" s="10" t="s">
        <v>15</v>
      </c>
      <c r="BJ5301" s="10">
        <v>164</v>
      </c>
      <c r="BK5301" s="10" t="s">
        <v>49</v>
      </c>
    </row>
    <row r="5302" spans="57:63" x14ac:dyDescent="0.3">
      <c r="BE5302" s="9" t="s">
        <v>34</v>
      </c>
      <c r="BF5302" s="9">
        <v>2021</v>
      </c>
      <c r="BG5302" s="9" t="s">
        <v>42</v>
      </c>
      <c r="BH5302" s="59" t="s">
        <v>187</v>
      </c>
      <c r="BI5302" s="9" t="s">
        <v>20</v>
      </c>
      <c r="BJ5302" s="9">
        <v>162.1</v>
      </c>
      <c r="BK5302" s="9" t="s">
        <v>77</v>
      </c>
    </row>
    <row r="5303" spans="57:63" x14ac:dyDescent="0.3">
      <c r="BE5303" s="10" t="s">
        <v>34</v>
      </c>
      <c r="BF5303" s="10">
        <v>2021</v>
      </c>
      <c r="BG5303" s="10" t="s">
        <v>42</v>
      </c>
      <c r="BH5303" s="58" t="s">
        <v>187</v>
      </c>
      <c r="BI5303" s="10" t="s">
        <v>21</v>
      </c>
      <c r="BJ5303" s="10">
        <v>162.6</v>
      </c>
      <c r="BK5303" s="10" t="s">
        <v>77</v>
      </c>
    </row>
    <row r="5304" spans="57:63" x14ac:dyDescent="0.3">
      <c r="BE5304" s="9" t="s">
        <v>34</v>
      </c>
      <c r="BF5304" s="9">
        <v>2021</v>
      </c>
      <c r="BG5304" s="9" t="s">
        <v>42</v>
      </c>
      <c r="BH5304" s="59" t="s">
        <v>187</v>
      </c>
      <c r="BI5304" s="9" t="s">
        <v>22</v>
      </c>
      <c r="BJ5304" s="9">
        <v>157.5</v>
      </c>
      <c r="BK5304" s="9" t="s">
        <v>77</v>
      </c>
    </row>
    <row r="5305" spans="57:63" x14ac:dyDescent="0.3">
      <c r="BE5305" s="10" t="s">
        <v>34</v>
      </c>
      <c r="BF5305" s="10">
        <v>2021</v>
      </c>
      <c r="BG5305" s="10" t="s">
        <v>42</v>
      </c>
      <c r="BH5305" s="58" t="s">
        <v>187</v>
      </c>
      <c r="BI5305" s="10" t="s">
        <v>23</v>
      </c>
      <c r="BJ5305" s="10">
        <v>168.4</v>
      </c>
      <c r="BK5305" s="10" t="s">
        <v>23</v>
      </c>
    </row>
    <row r="5306" spans="57:63" x14ac:dyDescent="0.3">
      <c r="BE5306" s="9" t="s">
        <v>34</v>
      </c>
      <c r="BF5306" s="9">
        <v>2021</v>
      </c>
      <c r="BG5306" s="9" t="s">
        <v>42</v>
      </c>
      <c r="BH5306" s="59" t="s">
        <v>187</v>
      </c>
      <c r="BI5306" s="9" t="s">
        <v>24</v>
      </c>
      <c r="BJ5306" s="9">
        <v>154</v>
      </c>
      <c r="BK5306" s="9" t="s">
        <v>77</v>
      </c>
    </row>
    <row r="5307" spans="57:63" hidden="1" x14ac:dyDescent="0.3">
      <c r="BE5307" s="10" t="s">
        <v>30</v>
      </c>
      <c r="BF5307" s="10">
        <v>2021</v>
      </c>
      <c r="BG5307" s="10" t="s">
        <v>43</v>
      </c>
      <c r="BH5307" s="58" t="s">
        <v>188</v>
      </c>
      <c r="BI5307" s="10" t="s">
        <v>3</v>
      </c>
      <c r="BJ5307" s="10">
        <v>146.1</v>
      </c>
      <c r="BK5307" s="10" t="s">
        <v>49</v>
      </c>
    </row>
    <row r="5308" spans="57:63" hidden="1" x14ac:dyDescent="0.3">
      <c r="BE5308" s="9" t="s">
        <v>30</v>
      </c>
      <c r="BF5308" s="9">
        <v>2021</v>
      </c>
      <c r="BG5308" s="9" t="s">
        <v>43</v>
      </c>
      <c r="BH5308" s="59" t="s">
        <v>188</v>
      </c>
      <c r="BI5308" s="9" t="s">
        <v>4</v>
      </c>
      <c r="BJ5308" s="9">
        <v>202.5</v>
      </c>
      <c r="BK5308" s="9" t="s">
        <v>49</v>
      </c>
    </row>
    <row r="5309" spans="57:63" hidden="1" x14ac:dyDescent="0.3">
      <c r="BE5309" s="10" t="s">
        <v>30</v>
      </c>
      <c r="BF5309" s="10">
        <v>2021</v>
      </c>
      <c r="BG5309" s="10" t="s">
        <v>43</v>
      </c>
      <c r="BH5309" s="58" t="s">
        <v>188</v>
      </c>
      <c r="BI5309" s="10" t="s">
        <v>5</v>
      </c>
      <c r="BJ5309" s="10">
        <v>170.1</v>
      </c>
      <c r="BK5309" s="10" t="s">
        <v>49</v>
      </c>
    </row>
    <row r="5310" spans="57:63" hidden="1" x14ac:dyDescent="0.3">
      <c r="BE5310" s="9" t="s">
        <v>30</v>
      </c>
      <c r="BF5310" s="9">
        <v>2021</v>
      </c>
      <c r="BG5310" s="9" t="s">
        <v>43</v>
      </c>
      <c r="BH5310" s="59" t="s">
        <v>188</v>
      </c>
      <c r="BI5310" s="9" t="s">
        <v>6</v>
      </c>
      <c r="BJ5310" s="9">
        <v>158.4</v>
      </c>
      <c r="BK5310" s="9" t="s">
        <v>49</v>
      </c>
    </row>
    <row r="5311" spans="57:63" hidden="1" x14ac:dyDescent="0.3">
      <c r="BE5311" s="10" t="s">
        <v>30</v>
      </c>
      <c r="BF5311" s="10">
        <v>2021</v>
      </c>
      <c r="BG5311" s="10" t="s">
        <v>43</v>
      </c>
      <c r="BH5311" s="58" t="s">
        <v>188</v>
      </c>
      <c r="BI5311" s="10" t="s">
        <v>7</v>
      </c>
      <c r="BJ5311" s="10">
        <v>198.8</v>
      </c>
      <c r="BK5311" s="10" t="s">
        <v>49</v>
      </c>
    </row>
    <row r="5312" spans="57:63" hidden="1" x14ac:dyDescent="0.3">
      <c r="BE5312" s="9" t="s">
        <v>30</v>
      </c>
      <c r="BF5312" s="9">
        <v>2021</v>
      </c>
      <c r="BG5312" s="9" t="s">
        <v>43</v>
      </c>
      <c r="BH5312" s="59" t="s">
        <v>188</v>
      </c>
      <c r="BI5312" s="9" t="s">
        <v>8</v>
      </c>
      <c r="BJ5312" s="9">
        <v>152.6</v>
      </c>
      <c r="BK5312" s="9" t="s">
        <v>49</v>
      </c>
    </row>
    <row r="5313" spans="57:63" hidden="1" x14ac:dyDescent="0.3">
      <c r="BE5313" s="10" t="s">
        <v>30</v>
      </c>
      <c r="BF5313" s="10">
        <v>2021</v>
      </c>
      <c r="BG5313" s="10" t="s">
        <v>43</v>
      </c>
      <c r="BH5313" s="58" t="s">
        <v>188</v>
      </c>
      <c r="BI5313" s="10" t="s">
        <v>9</v>
      </c>
      <c r="BJ5313" s="10">
        <v>170.4</v>
      </c>
      <c r="BK5313" s="10" t="s">
        <v>49</v>
      </c>
    </row>
    <row r="5314" spans="57:63" hidden="1" x14ac:dyDescent="0.3">
      <c r="BE5314" s="9" t="s">
        <v>30</v>
      </c>
      <c r="BF5314" s="9">
        <v>2021</v>
      </c>
      <c r="BG5314" s="9" t="s">
        <v>43</v>
      </c>
      <c r="BH5314" s="59" t="s">
        <v>188</v>
      </c>
      <c r="BI5314" s="9" t="s">
        <v>10</v>
      </c>
      <c r="BJ5314" s="9">
        <v>165.2</v>
      </c>
      <c r="BK5314" s="9" t="s">
        <v>49</v>
      </c>
    </row>
    <row r="5315" spans="57:63" hidden="1" x14ac:dyDescent="0.3">
      <c r="BE5315" s="10" t="s">
        <v>30</v>
      </c>
      <c r="BF5315" s="10">
        <v>2021</v>
      </c>
      <c r="BG5315" s="10" t="s">
        <v>43</v>
      </c>
      <c r="BH5315" s="58" t="s">
        <v>188</v>
      </c>
      <c r="BI5315" s="10" t="s">
        <v>11</v>
      </c>
      <c r="BJ5315" s="10">
        <v>121.6</v>
      </c>
      <c r="BK5315" s="10" t="s">
        <v>49</v>
      </c>
    </row>
    <row r="5316" spans="57:63" hidden="1" x14ac:dyDescent="0.3">
      <c r="BE5316" s="9" t="s">
        <v>30</v>
      </c>
      <c r="BF5316" s="9">
        <v>2021</v>
      </c>
      <c r="BG5316" s="9" t="s">
        <v>43</v>
      </c>
      <c r="BH5316" s="59" t="s">
        <v>188</v>
      </c>
      <c r="BI5316" s="9" t="s">
        <v>12</v>
      </c>
      <c r="BJ5316" s="9">
        <v>170.6</v>
      </c>
      <c r="BK5316" s="9" t="s">
        <v>49</v>
      </c>
    </row>
    <row r="5317" spans="57:63" hidden="1" x14ac:dyDescent="0.3">
      <c r="BE5317" s="10" t="s">
        <v>30</v>
      </c>
      <c r="BF5317" s="10">
        <v>2021</v>
      </c>
      <c r="BG5317" s="10" t="s">
        <v>43</v>
      </c>
      <c r="BH5317" s="58" t="s">
        <v>188</v>
      </c>
      <c r="BI5317" s="10" t="s">
        <v>14</v>
      </c>
      <c r="BJ5317" s="10">
        <v>173.6</v>
      </c>
      <c r="BK5317" s="10" t="s">
        <v>49</v>
      </c>
    </row>
    <row r="5318" spans="57:63" hidden="1" x14ac:dyDescent="0.3">
      <c r="BE5318" s="9" t="s">
        <v>30</v>
      </c>
      <c r="BF5318" s="9">
        <v>2021</v>
      </c>
      <c r="BG5318" s="9" t="s">
        <v>43</v>
      </c>
      <c r="BH5318" s="59" t="s">
        <v>188</v>
      </c>
      <c r="BI5318" s="9" t="s">
        <v>15</v>
      </c>
      <c r="BJ5318" s="9">
        <v>165.5</v>
      </c>
      <c r="BK5318" s="9" t="s">
        <v>49</v>
      </c>
    </row>
    <row r="5319" spans="57:63" hidden="1" x14ac:dyDescent="0.3">
      <c r="BE5319" s="10" t="s">
        <v>30</v>
      </c>
      <c r="BF5319" s="10">
        <v>2021</v>
      </c>
      <c r="BG5319" s="10" t="s">
        <v>43</v>
      </c>
      <c r="BH5319" s="58" t="s">
        <v>188</v>
      </c>
      <c r="BI5319" s="10" t="s">
        <v>20</v>
      </c>
      <c r="BJ5319" s="10" t="s">
        <v>32</v>
      </c>
      <c r="BK5319" s="10" t="s">
        <v>77</v>
      </c>
    </row>
    <row r="5320" spans="57:63" hidden="1" x14ac:dyDescent="0.3">
      <c r="BE5320" s="9" t="s">
        <v>30</v>
      </c>
      <c r="BF5320" s="9">
        <v>2021</v>
      </c>
      <c r="BG5320" s="9" t="s">
        <v>43</v>
      </c>
      <c r="BH5320" s="59" t="s">
        <v>188</v>
      </c>
      <c r="BI5320" s="9" t="s">
        <v>21</v>
      </c>
      <c r="BJ5320" s="9">
        <v>165.5</v>
      </c>
      <c r="BK5320" s="9" t="s">
        <v>77</v>
      </c>
    </row>
    <row r="5321" spans="57:63" hidden="1" x14ac:dyDescent="0.3">
      <c r="BE5321" s="10" t="s">
        <v>30</v>
      </c>
      <c r="BF5321" s="10">
        <v>2021</v>
      </c>
      <c r="BG5321" s="10" t="s">
        <v>43</v>
      </c>
      <c r="BH5321" s="58" t="s">
        <v>188</v>
      </c>
      <c r="BI5321" s="10" t="s">
        <v>22</v>
      </c>
      <c r="BJ5321" s="10">
        <v>162</v>
      </c>
      <c r="BK5321" s="10" t="s">
        <v>77</v>
      </c>
    </row>
    <row r="5322" spans="57:63" hidden="1" x14ac:dyDescent="0.3">
      <c r="BE5322" s="9" t="s">
        <v>30</v>
      </c>
      <c r="BF5322" s="9">
        <v>2021</v>
      </c>
      <c r="BG5322" s="9" t="s">
        <v>43</v>
      </c>
      <c r="BH5322" s="59" t="s">
        <v>188</v>
      </c>
      <c r="BI5322" s="9" t="s">
        <v>23</v>
      </c>
      <c r="BJ5322" s="9">
        <v>172.5</v>
      </c>
      <c r="BK5322" s="9" t="s">
        <v>23</v>
      </c>
    </row>
    <row r="5323" spans="57:63" hidden="1" x14ac:dyDescent="0.3">
      <c r="BE5323" s="10" t="s">
        <v>30</v>
      </c>
      <c r="BF5323" s="10">
        <v>2021</v>
      </c>
      <c r="BG5323" s="10" t="s">
        <v>43</v>
      </c>
      <c r="BH5323" s="58" t="s">
        <v>188</v>
      </c>
      <c r="BI5323" s="10" t="s">
        <v>24</v>
      </c>
      <c r="BJ5323" s="10">
        <v>159.5</v>
      </c>
      <c r="BK5323" s="10" t="s">
        <v>77</v>
      </c>
    </row>
    <row r="5324" spans="57:63" hidden="1" x14ac:dyDescent="0.3">
      <c r="BE5324" s="9" t="s">
        <v>33</v>
      </c>
      <c r="BF5324" s="9">
        <v>2021</v>
      </c>
      <c r="BG5324" s="9" t="s">
        <v>43</v>
      </c>
      <c r="BH5324" s="59" t="s">
        <v>188</v>
      </c>
      <c r="BI5324" s="9" t="s">
        <v>3</v>
      </c>
      <c r="BJ5324" s="9">
        <v>150.1</v>
      </c>
      <c r="BK5324" s="9" t="s">
        <v>49</v>
      </c>
    </row>
    <row r="5325" spans="57:63" hidden="1" x14ac:dyDescent="0.3">
      <c r="BE5325" s="10" t="s">
        <v>33</v>
      </c>
      <c r="BF5325" s="10">
        <v>2021</v>
      </c>
      <c r="BG5325" s="10" t="s">
        <v>43</v>
      </c>
      <c r="BH5325" s="58" t="s">
        <v>188</v>
      </c>
      <c r="BI5325" s="10" t="s">
        <v>4</v>
      </c>
      <c r="BJ5325" s="10">
        <v>208.4</v>
      </c>
      <c r="BK5325" s="10" t="s">
        <v>49</v>
      </c>
    </row>
    <row r="5326" spans="57:63" hidden="1" x14ac:dyDescent="0.3">
      <c r="BE5326" s="9" t="s">
        <v>33</v>
      </c>
      <c r="BF5326" s="9">
        <v>2021</v>
      </c>
      <c r="BG5326" s="9" t="s">
        <v>43</v>
      </c>
      <c r="BH5326" s="59" t="s">
        <v>188</v>
      </c>
      <c r="BI5326" s="9" t="s">
        <v>5</v>
      </c>
      <c r="BJ5326" s="9">
        <v>173</v>
      </c>
      <c r="BK5326" s="9" t="s">
        <v>49</v>
      </c>
    </row>
    <row r="5327" spans="57:63" hidden="1" x14ac:dyDescent="0.3">
      <c r="BE5327" s="10" t="s">
        <v>33</v>
      </c>
      <c r="BF5327" s="10">
        <v>2021</v>
      </c>
      <c r="BG5327" s="10" t="s">
        <v>43</v>
      </c>
      <c r="BH5327" s="58" t="s">
        <v>188</v>
      </c>
      <c r="BI5327" s="10" t="s">
        <v>6</v>
      </c>
      <c r="BJ5327" s="10">
        <v>159.19999999999999</v>
      </c>
      <c r="BK5327" s="10" t="s">
        <v>49</v>
      </c>
    </row>
    <row r="5328" spans="57:63" hidden="1" x14ac:dyDescent="0.3">
      <c r="BE5328" s="9" t="s">
        <v>33</v>
      </c>
      <c r="BF5328" s="9">
        <v>2021</v>
      </c>
      <c r="BG5328" s="9" t="s">
        <v>43</v>
      </c>
      <c r="BH5328" s="59" t="s">
        <v>188</v>
      </c>
      <c r="BI5328" s="9" t="s">
        <v>7</v>
      </c>
      <c r="BJ5328" s="9">
        <v>176.6</v>
      </c>
      <c r="BK5328" s="9" t="s">
        <v>49</v>
      </c>
    </row>
    <row r="5329" spans="57:63" hidden="1" x14ac:dyDescent="0.3">
      <c r="BE5329" s="10" t="s">
        <v>33</v>
      </c>
      <c r="BF5329" s="10">
        <v>2021</v>
      </c>
      <c r="BG5329" s="10" t="s">
        <v>43</v>
      </c>
      <c r="BH5329" s="58" t="s">
        <v>188</v>
      </c>
      <c r="BI5329" s="10" t="s">
        <v>8</v>
      </c>
      <c r="BJ5329" s="10">
        <v>159.30000000000001</v>
      </c>
      <c r="BK5329" s="10" t="s">
        <v>49</v>
      </c>
    </row>
    <row r="5330" spans="57:63" hidden="1" x14ac:dyDescent="0.3">
      <c r="BE5330" s="9" t="s">
        <v>33</v>
      </c>
      <c r="BF5330" s="9">
        <v>2021</v>
      </c>
      <c r="BG5330" s="9" t="s">
        <v>43</v>
      </c>
      <c r="BH5330" s="59" t="s">
        <v>188</v>
      </c>
      <c r="BI5330" s="9" t="s">
        <v>9</v>
      </c>
      <c r="BJ5330" s="9">
        <v>214.4</v>
      </c>
      <c r="BK5330" s="9" t="s">
        <v>49</v>
      </c>
    </row>
    <row r="5331" spans="57:63" hidden="1" x14ac:dyDescent="0.3">
      <c r="BE5331" s="10" t="s">
        <v>33</v>
      </c>
      <c r="BF5331" s="10">
        <v>2021</v>
      </c>
      <c r="BG5331" s="10" t="s">
        <v>43</v>
      </c>
      <c r="BH5331" s="58" t="s">
        <v>188</v>
      </c>
      <c r="BI5331" s="10" t="s">
        <v>10</v>
      </c>
      <c r="BJ5331" s="10">
        <v>165.3</v>
      </c>
      <c r="BK5331" s="10" t="s">
        <v>49</v>
      </c>
    </row>
    <row r="5332" spans="57:63" hidden="1" x14ac:dyDescent="0.3">
      <c r="BE5332" s="9" t="s">
        <v>33</v>
      </c>
      <c r="BF5332" s="9">
        <v>2021</v>
      </c>
      <c r="BG5332" s="9" t="s">
        <v>43</v>
      </c>
      <c r="BH5332" s="59" t="s">
        <v>188</v>
      </c>
      <c r="BI5332" s="9" t="s">
        <v>11</v>
      </c>
      <c r="BJ5332" s="9">
        <v>122.5</v>
      </c>
      <c r="BK5332" s="9" t="s">
        <v>49</v>
      </c>
    </row>
    <row r="5333" spans="57:63" hidden="1" x14ac:dyDescent="0.3">
      <c r="BE5333" s="10" t="s">
        <v>33</v>
      </c>
      <c r="BF5333" s="10">
        <v>2021</v>
      </c>
      <c r="BG5333" s="10" t="s">
        <v>43</v>
      </c>
      <c r="BH5333" s="58" t="s">
        <v>188</v>
      </c>
      <c r="BI5333" s="10" t="s">
        <v>12</v>
      </c>
      <c r="BJ5333" s="10">
        <v>166.8</v>
      </c>
      <c r="BK5333" s="10" t="s">
        <v>49</v>
      </c>
    </row>
    <row r="5334" spans="57:63" hidden="1" x14ac:dyDescent="0.3">
      <c r="BE5334" s="9" t="s">
        <v>33</v>
      </c>
      <c r="BF5334" s="9">
        <v>2021</v>
      </c>
      <c r="BG5334" s="9" t="s">
        <v>43</v>
      </c>
      <c r="BH5334" s="59" t="s">
        <v>188</v>
      </c>
      <c r="BI5334" s="9" t="s">
        <v>14</v>
      </c>
      <c r="BJ5334" s="9">
        <v>175.9</v>
      </c>
      <c r="BK5334" s="9" t="s">
        <v>49</v>
      </c>
    </row>
    <row r="5335" spans="57:63" hidden="1" x14ac:dyDescent="0.3">
      <c r="BE5335" s="10" t="s">
        <v>33</v>
      </c>
      <c r="BF5335" s="10">
        <v>2021</v>
      </c>
      <c r="BG5335" s="10" t="s">
        <v>43</v>
      </c>
      <c r="BH5335" s="58" t="s">
        <v>188</v>
      </c>
      <c r="BI5335" s="10" t="s">
        <v>15</v>
      </c>
      <c r="BJ5335" s="10">
        <v>171.5</v>
      </c>
      <c r="BK5335" s="10" t="s">
        <v>49</v>
      </c>
    </row>
    <row r="5336" spans="57:63" hidden="1" x14ac:dyDescent="0.3">
      <c r="BE5336" s="9" t="s">
        <v>33</v>
      </c>
      <c r="BF5336" s="9">
        <v>2021</v>
      </c>
      <c r="BG5336" s="9" t="s">
        <v>43</v>
      </c>
      <c r="BH5336" s="59" t="s">
        <v>188</v>
      </c>
      <c r="BI5336" s="9" t="s">
        <v>20</v>
      </c>
      <c r="BJ5336" s="9">
        <v>163.6</v>
      </c>
      <c r="BK5336" s="9" t="s">
        <v>77</v>
      </c>
    </row>
    <row r="5337" spans="57:63" hidden="1" x14ac:dyDescent="0.3">
      <c r="BE5337" s="10" t="s">
        <v>33</v>
      </c>
      <c r="BF5337" s="10">
        <v>2021</v>
      </c>
      <c r="BG5337" s="10" t="s">
        <v>43</v>
      </c>
      <c r="BH5337" s="58" t="s">
        <v>188</v>
      </c>
      <c r="BI5337" s="10" t="s">
        <v>21</v>
      </c>
      <c r="BJ5337" s="10">
        <v>162.19999999999999</v>
      </c>
      <c r="BK5337" s="10" t="s">
        <v>77</v>
      </c>
    </row>
    <row r="5338" spans="57:63" hidden="1" x14ac:dyDescent="0.3">
      <c r="BE5338" s="9" t="s">
        <v>33</v>
      </c>
      <c r="BF5338" s="9">
        <v>2021</v>
      </c>
      <c r="BG5338" s="9" t="s">
        <v>43</v>
      </c>
      <c r="BH5338" s="59" t="s">
        <v>188</v>
      </c>
      <c r="BI5338" s="9" t="s">
        <v>22</v>
      </c>
      <c r="BJ5338" s="9">
        <v>154.30000000000001</v>
      </c>
      <c r="BK5338" s="9" t="s">
        <v>77</v>
      </c>
    </row>
    <row r="5339" spans="57:63" hidden="1" x14ac:dyDescent="0.3">
      <c r="BE5339" s="10" t="s">
        <v>33</v>
      </c>
      <c r="BF5339" s="10">
        <v>2021</v>
      </c>
      <c r="BG5339" s="10" t="s">
        <v>43</v>
      </c>
      <c r="BH5339" s="58" t="s">
        <v>188</v>
      </c>
      <c r="BI5339" s="10" t="s">
        <v>23</v>
      </c>
      <c r="BJ5339" s="10">
        <v>163.5</v>
      </c>
      <c r="BK5339" s="10" t="s">
        <v>23</v>
      </c>
    </row>
    <row r="5340" spans="57:63" hidden="1" x14ac:dyDescent="0.3">
      <c r="BE5340" s="9" t="s">
        <v>33</v>
      </c>
      <c r="BF5340" s="9">
        <v>2021</v>
      </c>
      <c r="BG5340" s="9" t="s">
        <v>43</v>
      </c>
      <c r="BH5340" s="59" t="s">
        <v>188</v>
      </c>
      <c r="BI5340" s="9" t="s">
        <v>24</v>
      </c>
      <c r="BJ5340" s="9">
        <v>152.19999999999999</v>
      </c>
      <c r="BK5340" s="9" t="s">
        <v>77</v>
      </c>
    </row>
    <row r="5341" spans="57:63" hidden="1" x14ac:dyDescent="0.3">
      <c r="BE5341" s="10" t="s">
        <v>34</v>
      </c>
      <c r="BF5341" s="10">
        <v>2021</v>
      </c>
      <c r="BG5341" s="10" t="s">
        <v>43</v>
      </c>
      <c r="BH5341" s="58" t="s">
        <v>188</v>
      </c>
      <c r="BI5341" s="10" t="s">
        <v>3</v>
      </c>
      <c r="BJ5341" s="10">
        <v>147.4</v>
      </c>
      <c r="BK5341" s="10" t="s">
        <v>49</v>
      </c>
    </row>
    <row r="5342" spans="57:63" hidden="1" x14ac:dyDescent="0.3">
      <c r="BE5342" s="9" t="s">
        <v>34</v>
      </c>
      <c r="BF5342" s="9">
        <v>2021</v>
      </c>
      <c r="BG5342" s="9" t="s">
        <v>43</v>
      </c>
      <c r="BH5342" s="59" t="s">
        <v>188</v>
      </c>
      <c r="BI5342" s="9" t="s">
        <v>4</v>
      </c>
      <c r="BJ5342" s="9">
        <v>204.6</v>
      </c>
      <c r="BK5342" s="9" t="s">
        <v>49</v>
      </c>
    </row>
    <row r="5343" spans="57:63" hidden="1" x14ac:dyDescent="0.3">
      <c r="BE5343" s="10" t="s">
        <v>34</v>
      </c>
      <c r="BF5343" s="10">
        <v>2021</v>
      </c>
      <c r="BG5343" s="10" t="s">
        <v>43</v>
      </c>
      <c r="BH5343" s="58" t="s">
        <v>188</v>
      </c>
      <c r="BI5343" s="10" t="s">
        <v>5</v>
      </c>
      <c r="BJ5343" s="10">
        <v>171.2</v>
      </c>
      <c r="BK5343" s="10" t="s">
        <v>49</v>
      </c>
    </row>
    <row r="5344" spans="57:63" hidden="1" x14ac:dyDescent="0.3">
      <c r="BE5344" s="9" t="s">
        <v>34</v>
      </c>
      <c r="BF5344" s="9">
        <v>2021</v>
      </c>
      <c r="BG5344" s="9" t="s">
        <v>43</v>
      </c>
      <c r="BH5344" s="59" t="s">
        <v>188</v>
      </c>
      <c r="BI5344" s="9" t="s">
        <v>6</v>
      </c>
      <c r="BJ5344" s="9">
        <v>158.69999999999999</v>
      </c>
      <c r="BK5344" s="9" t="s">
        <v>49</v>
      </c>
    </row>
    <row r="5345" spans="57:63" hidden="1" x14ac:dyDescent="0.3">
      <c r="BE5345" s="10" t="s">
        <v>34</v>
      </c>
      <c r="BF5345" s="10">
        <v>2021</v>
      </c>
      <c r="BG5345" s="10" t="s">
        <v>43</v>
      </c>
      <c r="BH5345" s="58" t="s">
        <v>188</v>
      </c>
      <c r="BI5345" s="10" t="s">
        <v>7</v>
      </c>
      <c r="BJ5345" s="10">
        <v>190.6</v>
      </c>
      <c r="BK5345" s="10" t="s">
        <v>49</v>
      </c>
    </row>
    <row r="5346" spans="57:63" hidden="1" x14ac:dyDescent="0.3">
      <c r="BE5346" s="9" t="s">
        <v>34</v>
      </c>
      <c r="BF5346" s="9">
        <v>2021</v>
      </c>
      <c r="BG5346" s="9" t="s">
        <v>43</v>
      </c>
      <c r="BH5346" s="59" t="s">
        <v>188</v>
      </c>
      <c r="BI5346" s="9" t="s">
        <v>8</v>
      </c>
      <c r="BJ5346" s="9">
        <v>155.69999999999999</v>
      </c>
      <c r="BK5346" s="9" t="s">
        <v>49</v>
      </c>
    </row>
    <row r="5347" spans="57:63" hidden="1" x14ac:dyDescent="0.3">
      <c r="BE5347" s="10" t="s">
        <v>34</v>
      </c>
      <c r="BF5347" s="10">
        <v>2021</v>
      </c>
      <c r="BG5347" s="10" t="s">
        <v>43</v>
      </c>
      <c r="BH5347" s="58" t="s">
        <v>188</v>
      </c>
      <c r="BI5347" s="10" t="s">
        <v>9</v>
      </c>
      <c r="BJ5347" s="10">
        <v>185.3</v>
      </c>
      <c r="BK5347" s="10" t="s">
        <v>49</v>
      </c>
    </row>
    <row r="5348" spans="57:63" hidden="1" x14ac:dyDescent="0.3">
      <c r="BE5348" s="9" t="s">
        <v>34</v>
      </c>
      <c r="BF5348" s="9">
        <v>2021</v>
      </c>
      <c r="BG5348" s="9" t="s">
        <v>43</v>
      </c>
      <c r="BH5348" s="59" t="s">
        <v>188</v>
      </c>
      <c r="BI5348" s="9" t="s">
        <v>10</v>
      </c>
      <c r="BJ5348" s="9">
        <v>165.2</v>
      </c>
      <c r="BK5348" s="9" t="s">
        <v>49</v>
      </c>
    </row>
    <row r="5349" spans="57:63" hidden="1" x14ac:dyDescent="0.3">
      <c r="BE5349" s="10" t="s">
        <v>34</v>
      </c>
      <c r="BF5349" s="10">
        <v>2021</v>
      </c>
      <c r="BG5349" s="10" t="s">
        <v>43</v>
      </c>
      <c r="BH5349" s="58" t="s">
        <v>188</v>
      </c>
      <c r="BI5349" s="10" t="s">
        <v>11</v>
      </c>
      <c r="BJ5349" s="10">
        <v>121.9</v>
      </c>
      <c r="BK5349" s="10" t="s">
        <v>49</v>
      </c>
    </row>
    <row r="5350" spans="57:63" hidden="1" x14ac:dyDescent="0.3">
      <c r="BE5350" s="9" t="s">
        <v>34</v>
      </c>
      <c r="BF5350" s="9">
        <v>2021</v>
      </c>
      <c r="BG5350" s="9" t="s">
        <v>43</v>
      </c>
      <c r="BH5350" s="59" t="s">
        <v>188</v>
      </c>
      <c r="BI5350" s="9" t="s">
        <v>12</v>
      </c>
      <c r="BJ5350" s="9">
        <v>169.3</v>
      </c>
      <c r="BK5350" s="9" t="s">
        <v>49</v>
      </c>
    </row>
    <row r="5351" spans="57:63" hidden="1" x14ac:dyDescent="0.3">
      <c r="BE5351" s="10" t="s">
        <v>34</v>
      </c>
      <c r="BF5351" s="10">
        <v>2021</v>
      </c>
      <c r="BG5351" s="10" t="s">
        <v>43</v>
      </c>
      <c r="BH5351" s="58" t="s">
        <v>188</v>
      </c>
      <c r="BI5351" s="10" t="s">
        <v>14</v>
      </c>
      <c r="BJ5351" s="10">
        <v>174.7</v>
      </c>
      <c r="BK5351" s="10" t="s">
        <v>49</v>
      </c>
    </row>
    <row r="5352" spans="57:63" hidden="1" x14ac:dyDescent="0.3">
      <c r="BE5352" s="9" t="s">
        <v>34</v>
      </c>
      <c r="BF5352" s="9">
        <v>2021</v>
      </c>
      <c r="BG5352" s="9" t="s">
        <v>43</v>
      </c>
      <c r="BH5352" s="59" t="s">
        <v>188</v>
      </c>
      <c r="BI5352" s="9" t="s">
        <v>15</v>
      </c>
      <c r="BJ5352" s="9">
        <v>167.7</v>
      </c>
      <c r="BK5352" s="9" t="s">
        <v>49</v>
      </c>
    </row>
    <row r="5353" spans="57:63" hidden="1" x14ac:dyDescent="0.3">
      <c r="BE5353" s="10" t="s">
        <v>34</v>
      </c>
      <c r="BF5353" s="10">
        <v>2021</v>
      </c>
      <c r="BG5353" s="10" t="s">
        <v>43</v>
      </c>
      <c r="BH5353" s="58" t="s">
        <v>188</v>
      </c>
      <c r="BI5353" s="10" t="s">
        <v>20</v>
      </c>
      <c r="BJ5353" s="10">
        <v>163.6</v>
      </c>
      <c r="BK5353" s="10" t="s">
        <v>77</v>
      </c>
    </row>
    <row r="5354" spans="57:63" hidden="1" x14ac:dyDescent="0.3">
      <c r="BE5354" s="9" t="s">
        <v>34</v>
      </c>
      <c r="BF5354" s="9">
        <v>2021</v>
      </c>
      <c r="BG5354" s="9" t="s">
        <v>43</v>
      </c>
      <c r="BH5354" s="59" t="s">
        <v>188</v>
      </c>
      <c r="BI5354" s="9" t="s">
        <v>21</v>
      </c>
      <c r="BJ5354" s="9">
        <v>164.2</v>
      </c>
      <c r="BK5354" s="9" t="s">
        <v>77</v>
      </c>
    </row>
    <row r="5355" spans="57:63" hidden="1" x14ac:dyDescent="0.3">
      <c r="BE5355" s="10" t="s">
        <v>34</v>
      </c>
      <c r="BF5355" s="10">
        <v>2021</v>
      </c>
      <c r="BG5355" s="10" t="s">
        <v>43</v>
      </c>
      <c r="BH5355" s="58" t="s">
        <v>188</v>
      </c>
      <c r="BI5355" s="10" t="s">
        <v>22</v>
      </c>
      <c r="BJ5355" s="10">
        <v>158.4</v>
      </c>
      <c r="BK5355" s="10" t="s">
        <v>77</v>
      </c>
    </row>
    <row r="5356" spans="57:63" hidden="1" x14ac:dyDescent="0.3">
      <c r="BE5356" s="9" t="s">
        <v>34</v>
      </c>
      <c r="BF5356" s="9">
        <v>2021</v>
      </c>
      <c r="BG5356" s="9" t="s">
        <v>43</v>
      </c>
      <c r="BH5356" s="59" t="s">
        <v>188</v>
      </c>
      <c r="BI5356" s="9" t="s">
        <v>23</v>
      </c>
      <c r="BJ5356" s="9">
        <v>169.1</v>
      </c>
      <c r="BK5356" s="9" t="s">
        <v>23</v>
      </c>
    </row>
    <row r="5357" spans="57:63" hidden="1" x14ac:dyDescent="0.3">
      <c r="BE5357" s="10" t="s">
        <v>34</v>
      </c>
      <c r="BF5357" s="10">
        <v>2021</v>
      </c>
      <c r="BG5357" s="10" t="s">
        <v>43</v>
      </c>
      <c r="BH5357" s="58" t="s">
        <v>188</v>
      </c>
      <c r="BI5357" s="10" t="s">
        <v>24</v>
      </c>
      <c r="BJ5357" s="10">
        <v>155.69999999999999</v>
      </c>
      <c r="BK5357" s="10" t="s">
        <v>77</v>
      </c>
    </row>
    <row r="5358" spans="57:63" hidden="1" x14ac:dyDescent="0.3">
      <c r="BE5358" s="9" t="s">
        <v>30</v>
      </c>
      <c r="BF5358" s="9">
        <v>2021</v>
      </c>
      <c r="BG5358" s="9" t="s">
        <v>45</v>
      </c>
      <c r="BH5358" s="59" t="s">
        <v>189</v>
      </c>
      <c r="BI5358" s="9" t="s">
        <v>3</v>
      </c>
      <c r="BJ5358" s="9">
        <v>146.9</v>
      </c>
      <c r="BK5358" s="9" t="s">
        <v>49</v>
      </c>
    </row>
    <row r="5359" spans="57:63" hidden="1" x14ac:dyDescent="0.3">
      <c r="BE5359" s="10" t="s">
        <v>30</v>
      </c>
      <c r="BF5359" s="10">
        <v>2021</v>
      </c>
      <c r="BG5359" s="10" t="s">
        <v>45</v>
      </c>
      <c r="BH5359" s="58" t="s">
        <v>189</v>
      </c>
      <c r="BI5359" s="10" t="s">
        <v>4</v>
      </c>
      <c r="BJ5359" s="10">
        <v>199.8</v>
      </c>
      <c r="BK5359" s="10" t="s">
        <v>49</v>
      </c>
    </row>
    <row r="5360" spans="57:63" hidden="1" x14ac:dyDescent="0.3">
      <c r="BE5360" s="9" t="s">
        <v>30</v>
      </c>
      <c r="BF5360" s="9">
        <v>2021</v>
      </c>
      <c r="BG5360" s="9" t="s">
        <v>45</v>
      </c>
      <c r="BH5360" s="59" t="s">
        <v>189</v>
      </c>
      <c r="BI5360" s="9" t="s">
        <v>5</v>
      </c>
      <c r="BJ5360" s="9">
        <v>171.5</v>
      </c>
      <c r="BK5360" s="9" t="s">
        <v>49</v>
      </c>
    </row>
    <row r="5361" spans="57:63" hidden="1" x14ac:dyDescent="0.3">
      <c r="BE5361" s="10" t="s">
        <v>30</v>
      </c>
      <c r="BF5361" s="10">
        <v>2021</v>
      </c>
      <c r="BG5361" s="10" t="s">
        <v>45</v>
      </c>
      <c r="BH5361" s="58" t="s">
        <v>189</v>
      </c>
      <c r="BI5361" s="10" t="s">
        <v>6</v>
      </c>
      <c r="BJ5361" s="10">
        <v>159.1</v>
      </c>
      <c r="BK5361" s="10" t="s">
        <v>49</v>
      </c>
    </row>
    <row r="5362" spans="57:63" hidden="1" x14ac:dyDescent="0.3">
      <c r="BE5362" s="9" t="s">
        <v>30</v>
      </c>
      <c r="BF5362" s="9">
        <v>2021</v>
      </c>
      <c r="BG5362" s="9" t="s">
        <v>45</v>
      </c>
      <c r="BH5362" s="59" t="s">
        <v>189</v>
      </c>
      <c r="BI5362" s="9" t="s">
        <v>7</v>
      </c>
      <c r="BJ5362" s="9">
        <v>198.4</v>
      </c>
      <c r="BK5362" s="9" t="s">
        <v>49</v>
      </c>
    </row>
    <row r="5363" spans="57:63" hidden="1" x14ac:dyDescent="0.3">
      <c r="BE5363" s="10" t="s">
        <v>30</v>
      </c>
      <c r="BF5363" s="10">
        <v>2021</v>
      </c>
      <c r="BG5363" s="10" t="s">
        <v>45</v>
      </c>
      <c r="BH5363" s="58" t="s">
        <v>189</v>
      </c>
      <c r="BI5363" s="10" t="s">
        <v>8</v>
      </c>
      <c r="BJ5363" s="10">
        <v>153.19999999999999</v>
      </c>
      <c r="BK5363" s="10" t="s">
        <v>49</v>
      </c>
    </row>
    <row r="5364" spans="57:63" hidden="1" x14ac:dyDescent="0.3">
      <c r="BE5364" s="9" t="s">
        <v>30</v>
      </c>
      <c r="BF5364" s="9">
        <v>2021</v>
      </c>
      <c r="BG5364" s="9" t="s">
        <v>45</v>
      </c>
      <c r="BH5364" s="59" t="s">
        <v>189</v>
      </c>
      <c r="BI5364" s="9" t="s">
        <v>9</v>
      </c>
      <c r="BJ5364" s="9">
        <v>183.9</v>
      </c>
      <c r="BK5364" s="9" t="s">
        <v>49</v>
      </c>
    </row>
    <row r="5365" spans="57:63" hidden="1" x14ac:dyDescent="0.3">
      <c r="BE5365" s="10" t="s">
        <v>30</v>
      </c>
      <c r="BF5365" s="10">
        <v>2021</v>
      </c>
      <c r="BG5365" s="10" t="s">
        <v>45</v>
      </c>
      <c r="BH5365" s="58" t="s">
        <v>189</v>
      </c>
      <c r="BI5365" s="10" t="s">
        <v>10</v>
      </c>
      <c r="BJ5365" s="10">
        <v>165.4</v>
      </c>
      <c r="BK5365" s="10" t="s">
        <v>49</v>
      </c>
    </row>
    <row r="5366" spans="57:63" hidden="1" x14ac:dyDescent="0.3">
      <c r="BE5366" s="9" t="s">
        <v>30</v>
      </c>
      <c r="BF5366" s="9">
        <v>2021</v>
      </c>
      <c r="BG5366" s="9" t="s">
        <v>45</v>
      </c>
      <c r="BH5366" s="59" t="s">
        <v>189</v>
      </c>
      <c r="BI5366" s="9" t="s">
        <v>11</v>
      </c>
      <c r="BJ5366" s="9">
        <v>122.1</v>
      </c>
      <c r="BK5366" s="9" t="s">
        <v>49</v>
      </c>
    </row>
    <row r="5367" spans="57:63" hidden="1" x14ac:dyDescent="0.3">
      <c r="BE5367" s="10" t="s">
        <v>30</v>
      </c>
      <c r="BF5367" s="10">
        <v>2021</v>
      </c>
      <c r="BG5367" s="10" t="s">
        <v>45</v>
      </c>
      <c r="BH5367" s="58" t="s">
        <v>189</v>
      </c>
      <c r="BI5367" s="10" t="s">
        <v>12</v>
      </c>
      <c r="BJ5367" s="10">
        <v>170.8</v>
      </c>
      <c r="BK5367" s="10" t="s">
        <v>49</v>
      </c>
    </row>
    <row r="5368" spans="57:63" hidden="1" x14ac:dyDescent="0.3">
      <c r="BE5368" s="9" t="s">
        <v>30</v>
      </c>
      <c r="BF5368" s="9">
        <v>2021</v>
      </c>
      <c r="BG5368" s="9" t="s">
        <v>45</v>
      </c>
      <c r="BH5368" s="59" t="s">
        <v>189</v>
      </c>
      <c r="BI5368" s="9" t="s">
        <v>14</v>
      </c>
      <c r="BJ5368" s="9">
        <v>174.3</v>
      </c>
      <c r="BK5368" s="9" t="s">
        <v>49</v>
      </c>
    </row>
    <row r="5369" spans="57:63" hidden="1" x14ac:dyDescent="0.3">
      <c r="BE5369" s="10" t="s">
        <v>30</v>
      </c>
      <c r="BF5369" s="10">
        <v>2021</v>
      </c>
      <c r="BG5369" s="10" t="s">
        <v>45</v>
      </c>
      <c r="BH5369" s="58" t="s">
        <v>189</v>
      </c>
      <c r="BI5369" s="10" t="s">
        <v>15</v>
      </c>
      <c r="BJ5369" s="10">
        <v>167.5</v>
      </c>
      <c r="BK5369" s="10" t="s">
        <v>49</v>
      </c>
    </row>
    <row r="5370" spans="57:63" hidden="1" x14ac:dyDescent="0.3">
      <c r="BE5370" s="9" t="s">
        <v>30</v>
      </c>
      <c r="BF5370" s="9">
        <v>2021</v>
      </c>
      <c r="BG5370" s="9" t="s">
        <v>45</v>
      </c>
      <c r="BH5370" s="59" t="s">
        <v>189</v>
      </c>
      <c r="BI5370" s="9" t="s">
        <v>20</v>
      </c>
      <c r="BJ5370" s="9" t="s">
        <v>32</v>
      </c>
      <c r="BK5370" s="9" t="s">
        <v>77</v>
      </c>
    </row>
    <row r="5371" spans="57:63" hidden="1" x14ac:dyDescent="0.3">
      <c r="BE5371" s="10" t="s">
        <v>30</v>
      </c>
      <c r="BF5371" s="10">
        <v>2021</v>
      </c>
      <c r="BG5371" s="10" t="s">
        <v>45</v>
      </c>
      <c r="BH5371" s="58" t="s">
        <v>189</v>
      </c>
      <c r="BI5371" s="10" t="s">
        <v>21</v>
      </c>
      <c r="BJ5371" s="10">
        <v>165.3</v>
      </c>
      <c r="BK5371" s="10" t="s">
        <v>77</v>
      </c>
    </row>
    <row r="5372" spans="57:63" hidden="1" x14ac:dyDescent="0.3">
      <c r="BE5372" s="9" t="s">
        <v>30</v>
      </c>
      <c r="BF5372" s="9">
        <v>2021</v>
      </c>
      <c r="BG5372" s="9" t="s">
        <v>45</v>
      </c>
      <c r="BH5372" s="59" t="s">
        <v>189</v>
      </c>
      <c r="BI5372" s="9" t="s">
        <v>22</v>
      </c>
      <c r="BJ5372" s="9">
        <v>162.9</v>
      </c>
      <c r="BK5372" s="9" t="s">
        <v>77</v>
      </c>
    </row>
    <row r="5373" spans="57:63" hidden="1" x14ac:dyDescent="0.3">
      <c r="BE5373" s="10" t="s">
        <v>30</v>
      </c>
      <c r="BF5373" s="10">
        <v>2021</v>
      </c>
      <c r="BG5373" s="10" t="s">
        <v>45</v>
      </c>
      <c r="BH5373" s="58" t="s">
        <v>189</v>
      </c>
      <c r="BI5373" s="10" t="s">
        <v>23</v>
      </c>
      <c r="BJ5373" s="10">
        <v>173.4</v>
      </c>
      <c r="BK5373" s="10" t="s">
        <v>23</v>
      </c>
    </row>
    <row r="5374" spans="57:63" hidden="1" x14ac:dyDescent="0.3">
      <c r="BE5374" s="9" t="s">
        <v>30</v>
      </c>
      <c r="BF5374" s="9">
        <v>2021</v>
      </c>
      <c r="BG5374" s="9" t="s">
        <v>45</v>
      </c>
      <c r="BH5374" s="59" t="s">
        <v>189</v>
      </c>
      <c r="BI5374" s="9" t="s">
        <v>24</v>
      </c>
      <c r="BJ5374" s="9">
        <v>158.9</v>
      </c>
      <c r="BK5374" s="9" t="s">
        <v>77</v>
      </c>
    </row>
    <row r="5375" spans="57:63" hidden="1" x14ac:dyDescent="0.3">
      <c r="BE5375" s="10" t="s">
        <v>33</v>
      </c>
      <c r="BF5375" s="10">
        <v>2021</v>
      </c>
      <c r="BG5375" s="10" t="s">
        <v>45</v>
      </c>
      <c r="BH5375" s="58" t="s">
        <v>189</v>
      </c>
      <c r="BI5375" s="10" t="s">
        <v>3</v>
      </c>
      <c r="BJ5375" s="10">
        <v>151</v>
      </c>
      <c r="BK5375" s="10" t="s">
        <v>49</v>
      </c>
    </row>
    <row r="5376" spans="57:63" hidden="1" x14ac:dyDescent="0.3">
      <c r="BE5376" s="9" t="s">
        <v>33</v>
      </c>
      <c r="BF5376" s="9">
        <v>2021</v>
      </c>
      <c r="BG5376" s="9" t="s">
        <v>45</v>
      </c>
      <c r="BH5376" s="59" t="s">
        <v>189</v>
      </c>
      <c r="BI5376" s="9" t="s">
        <v>4</v>
      </c>
      <c r="BJ5376" s="9">
        <v>204.9</v>
      </c>
      <c r="BK5376" s="9" t="s">
        <v>49</v>
      </c>
    </row>
    <row r="5377" spans="57:63" hidden="1" x14ac:dyDescent="0.3">
      <c r="BE5377" s="10" t="s">
        <v>33</v>
      </c>
      <c r="BF5377" s="10">
        <v>2021</v>
      </c>
      <c r="BG5377" s="10" t="s">
        <v>45</v>
      </c>
      <c r="BH5377" s="58" t="s">
        <v>189</v>
      </c>
      <c r="BI5377" s="10" t="s">
        <v>5</v>
      </c>
      <c r="BJ5377" s="10">
        <v>175.4</v>
      </c>
      <c r="BK5377" s="10" t="s">
        <v>49</v>
      </c>
    </row>
    <row r="5378" spans="57:63" hidden="1" x14ac:dyDescent="0.3">
      <c r="BE5378" s="9" t="s">
        <v>33</v>
      </c>
      <c r="BF5378" s="9">
        <v>2021</v>
      </c>
      <c r="BG5378" s="9" t="s">
        <v>45</v>
      </c>
      <c r="BH5378" s="59" t="s">
        <v>189</v>
      </c>
      <c r="BI5378" s="9" t="s">
        <v>6</v>
      </c>
      <c r="BJ5378" s="9">
        <v>159.6</v>
      </c>
      <c r="BK5378" s="9" t="s">
        <v>49</v>
      </c>
    </row>
    <row r="5379" spans="57:63" hidden="1" x14ac:dyDescent="0.3">
      <c r="BE5379" s="10" t="s">
        <v>33</v>
      </c>
      <c r="BF5379" s="10">
        <v>2021</v>
      </c>
      <c r="BG5379" s="10" t="s">
        <v>45</v>
      </c>
      <c r="BH5379" s="58" t="s">
        <v>189</v>
      </c>
      <c r="BI5379" s="10" t="s">
        <v>7</v>
      </c>
      <c r="BJ5379" s="10">
        <v>175.8</v>
      </c>
      <c r="BK5379" s="10" t="s">
        <v>49</v>
      </c>
    </row>
    <row r="5380" spans="57:63" hidden="1" x14ac:dyDescent="0.3">
      <c r="BE5380" s="9" t="s">
        <v>33</v>
      </c>
      <c r="BF5380" s="9">
        <v>2021</v>
      </c>
      <c r="BG5380" s="9" t="s">
        <v>45</v>
      </c>
      <c r="BH5380" s="59" t="s">
        <v>189</v>
      </c>
      <c r="BI5380" s="9" t="s">
        <v>8</v>
      </c>
      <c r="BJ5380" s="9">
        <v>160.30000000000001</v>
      </c>
      <c r="BK5380" s="9" t="s">
        <v>49</v>
      </c>
    </row>
    <row r="5381" spans="57:63" hidden="1" x14ac:dyDescent="0.3">
      <c r="BE5381" s="10" t="s">
        <v>33</v>
      </c>
      <c r="BF5381" s="10">
        <v>2021</v>
      </c>
      <c r="BG5381" s="10" t="s">
        <v>45</v>
      </c>
      <c r="BH5381" s="58" t="s">
        <v>189</v>
      </c>
      <c r="BI5381" s="10" t="s">
        <v>9</v>
      </c>
      <c r="BJ5381" s="10">
        <v>229.1</v>
      </c>
      <c r="BK5381" s="10" t="s">
        <v>49</v>
      </c>
    </row>
    <row r="5382" spans="57:63" hidden="1" x14ac:dyDescent="0.3">
      <c r="BE5382" s="9" t="s">
        <v>33</v>
      </c>
      <c r="BF5382" s="9">
        <v>2021</v>
      </c>
      <c r="BG5382" s="9" t="s">
        <v>45</v>
      </c>
      <c r="BH5382" s="59" t="s">
        <v>189</v>
      </c>
      <c r="BI5382" s="9" t="s">
        <v>10</v>
      </c>
      <c r="BJ5382" s="9">
        <v>165.1</v>
      </c>
      <c r="BK5382" s="9" t="s">
        <v>49</v>
      </c>
    </row>
    <row r="5383" spans="57:63" hidden="1" x14ac:dyDescent="0.3">
      <c r="BE5383" s="10" t="s">
        <v>33</v>
      </c>
      <c r="BF5383" s="10">
        <v>2021</v>
      </c>
      <c r="BG5383" s="10" t="s">
        <v>45</v>
      </c>
      <c r="BH5383" s="58" t="s">
        <v>189</v>
      </c>
      <c r="BI5383" s="10" t="s">
        <v>11</v>
      </c>
      <c r="BJ5383" s="10">
        <v>123.1</v>
      </c>
      <c r="BK5383" s="10" t="s">
        <v>49</v>
      </c>
    </row>
    <row r="5384" spans="57:63" hidden="1" x14ac:dyDescent="0.3">
      <c r="BE5384" s="9" t="s">
        <v>33</v>
      </c>
      <c r="BF5384" s="9">
        <v>2021</v>
      </c>
      <c r="BG5384" s="9" t="s">
        <v>45</v>
      </c>
      <c r="BH5384" s="59" t="s">
        <v>189</v>
      </c>
      <c r="BI5384" s="9" t="s">
        <v>12</v>
      </c>
      <c r="BJ5384" s="9">
        <v>167.2</v>
      </c>
      <c r="BK5384" s="9" t="s">
        <v>49</v>
      </c>
    </row>
    <row r="5385" spans="57:63" hidden="1" x14ac:dyDescent="0.3">
      <c r="BE5385" s="10" t="s">
        <v>33</v>
      </c>
      <c r="BF5385" s="10">
        <v>2021</v>
      </c>
      <c r="BG5385" s="10" t="s">
        <v>45</v>
      </c>
      <c r="BH5385" s="58" t="s">
        <v>189</v>
      </c>
      <c r="BI5385" s="10" t="s">
        <v>14</v>
      </c>
      <c r="BJ5385" s="10">
        <v>176.8</v>
      </c>
      <c r="BK5385" s="10" t="s">
        <v>49</v>
      </c>
    </row>
    <row r="5386" spans="57:63" hidden="1" x14ac:dyDescent="0.3">
      <c r="BE5386" s="9" t="s">
        <v>33</v>
      </c>
      <c r="BF5386" s="9">
        <v>2021</v>
      </c>
      <c r="BG5386" s="9" t="s">
        <v>45</v>
      </c>
      <c r="BH5386" s="59" t="s">
        <v>189</v>
      </c>
      <c r="BI5386" s="9" t="s">
        <v>15</v>
      </c>
      <c r="BJ5386" s="9">
        <v>173.5</v>
      </c>
      <c r="BK5386" s="9" t="s">
        <v>49</v>
      </c>
    </row>
    <row r="5387" spans="57:63" hidden="1" x14ac:dyDescent="0.3">
      <c r="BE5387" s="10" t="s">
        <v>33</v>
      </c>
      <c r="BF5387" s="10">
        <v>2021</v>
      </c>
      <c r="BG5387" s="10" t="s">
        <v>45</v>
      </c>
      <c r="BH5387" s="58" t="s">
        <v>189</v>
      </c>
      <c r="BI5387" s="10" t="s">
        <v>20</v>
      </c>
      <c r="BJ5387" s="10">
        <v>164.2</v>
      </c>
      <c r="BK5387" s="10" t="s">
        <v>77</v>
      </c>
    </row>
    <row r="5388" spans="57:63" hidden="1" x14ac:dyDescent="0.3">
      <c r="BE5388" s="9" t="s">
        <v>33</v>
      </c>
      <c r="BF5388" s="9">
        <v>2021</v>
      </c>
      <c r="BG5388" s="9" t="s">
        <v>45</v>
      </c>
      <c r="BH5388" s="59" t="s">
        <v>189</v>
      </c>
      <c r="BI5388" s="9" t="s">
        <v>21</v>
      </c>
      <c r="BJ5388" s="9">
        <v>161.6</v>
      </c>
      <c r="BK5388" s="9" t="s">
        <v>77</v>
      </c>
    </row>
    <row r="5389" spans="57:63" hidden="1" x14ac:dyDescent="0.3">
      <c r="BE5389" s="10" t="s">
        <v>33</v>
      </c>
      <c r="BF5389" s="10">
        <v>2021</v>
      </c>
      <c r="BG5389" s="10" t="s">
        <v>45</v>
      </c>
      <c r="BH5389" s="58" t="s">
        <v>189</v>
      </c>
      <c r="BI5389" s="10" t="s">
        <v>22</v>
      </c>
      <c r="BJ5389" s="10">
        <v>155.19999999999999</v>
      </c>
      <c r="BK5389" s="10" t="s">
        <v>77</v>
      </c>
    </row>
    <row r="5390" spans="57:63" hidden="1" x14ac:dyDescent="0.3">
      <c r="BE5390" s="9" t="s">
        <v>33</v>
      </c>
      <c r="BF5390" s="9">
        <v>2021</v>
      </c>
      <c r="BG5390" s="9" t="s">
        <v>45</v>
      </c>
      <c r="BH5390" s="59" t="s">
        <v>189</v>
      </c>
      <c r="BI5390" s="9" t="s">
        <v>23</v>
      </c>
      <c r="BJ5390" s="9">
        <v>164.2</v>
      </c>
      <c r="BK5390" s="9" t="s">
        <v>23</v>
      </c>
    </row>
    <row r="5391" spans="57:63" hidden="1" x14ac:dyDescent="0.3">
      <c r="BE5391" s="10" t="s">
        <v>33</v>
      </c>
      <c r="BF5391" s="10">
        <v>2021</v>
      </c>
      <c r="BG5391" s="10" t="s">
        <v>45</v>
      </c>
      <c r="BH5391" s="58" t="s">
        <v>189</v>
      </c>
      <c r="BI5391" s="10" t="s">
        <v>24</v>
      </c>
      <c r="BJ5391" s="10">
        <v>151.19999999999999</v>
      </c>
      <c r="BK5391" s="10" t="s">
        <v>77</v>
      </c>
    </row>
    <row r="5392" spans="57:63" hidden="1" x14ac:dyDescent="0.3">
      <c r="BE5392" s="9" t="s">
        <v>34</v>
      </c>
      <c r="BF5392" s="9">
        <v>2021</v>
      </c>
      <c r="BG5392" s="9" t="s">
        <v>45</v>
      </c>
      <c r="BH5392" s="59" t="s">
        <v>189</v>
      </c>
      <c r="BI5392" s="9" t="s">
        <v>3</v>
      </c>
      <c r="BJ5392" s="9">
        <v>148.19999999999999</v>
      </c>
      <c r="BK5392" s="9" t="s">
        <v>49</v>
      </c>
    </row>
    <row r="5393" spans="57:63" hidden="1" x14ac:dyDescent="0.3">
      <c r="BE5393" s="10" t="s">
        <v>34</v>
      </c>
      <c r="BF5393" s="10">
        <v>2021</v>
      </c>
      <c r="BG5393" s="10" t="s">
        <v>45</v>
      </c>
      <c r="BH5393" s="58" t="s">
        <v>189</v>
      </c>
      <c r="BI5393" s="10" t="s">
        <v>4</v>
      </c>
      <c r="BJ5393" s="10">
        <v>201.6</v>
      </c>
      <c r="BK5393" s="10" t="s">
        <v>49</v>
      </c>
    </row>
    <row r="5394" spans="57:63" hidden="1" x14ac:dyDescent="0.3">
      <c r="BE5394" s="9" t="s">
        <v>34</v>
      </c>
      <c r="BF5394" s="9">
        <v>2021</v>
      </c>
      <c r="BG5394" s="9" t="s">
        <v>45</v>
      </c>
      <c r="BH5394" s="59" t="s">
        <v>189</v>
      </c>
      <c r="BI5394" s="9" t="s">
        <v>5</v>
      </c>
      <c r="BJ5394" s="9">
        <v>173</v>
      </c>
      <c r="BK5394" s="9" t="s">
        <v>49</v>
      </c>
    </row>
    <row r="5395" spans="57:63" hidden="1" x14ac:dyDescent="0.3">
      <c r="BE5395" s="10" t="s">
        <v>34</v>
      </c>
      <c r="BF5395" s="10">
        <v>2021</v>
      </c>
      <c r="BG5395" s="10" t="s">
        <v>45</v>
      </c>
      <c r="BH5395" s="58" t="s">
        <v>189</v>
      </c>
      <c r="BI5395" s="10" t="s">
        <v>6</v>
      </c>
      <c r="BJ5395" s="10">
        <v>159.30000000000001</v>
      </c>
      <c r="BK5395" s="10" t="s">
        <v>49</v>
      </c>
    </row>
    <row r="5396" spans="57:63" hidden="1" x14ac:dyDescent="0.3">
      <c r="BE5396" s="9" t="s">
        <v>34</v>
      </c>
      <c r="BF5396" s="9">
        <v>2021</v>
      </c>
      <c r="BG5396" s="9" t="s">
        <v>45</v>
      </c>
      <c r="BH5396" s="59" t="s">
        <v>189</v>
      </c>
      <c r="BI5396" s="9" t="s">
        <v>7</v>
      </c>
      <c r="BJ5396" s="9">
        <v>190.1</v>
      </c>
      <c r="BK5396" s="9" t="s">
        <v>49</v>
      </c>
    </row>
    <row r="5397" spans="57:63" hidden="1" x14ac:dyDescent="0.3">
      <c r="BE5397" s="10" t="s">
        <v>34</v>
      </c>
      <c r="BF5397" s="10">
        <v>2021</v>
      </c>
      <c r="BG5397" s="10" t="s">
        <v>45</v>
      </c>
      <c r="BH5397" s="58" t="s">
        <v>189</v>
      </c>
      <c r="BI5397" s="10" t="s">
        <v>8</v>
      </c>
      <c r="BJ5397" s="10">
        <v>156.5</v>
      </c>
      <c r="BK5397" s="10" t="s">
        <v>49</v>
      </c>
    </row>
    <row r="5398" spans="57:63" hidden="1" x14ac:dyDescent="0.3">
      <c r="BE5398" s="9" t="s">
        <v>34</v>
      </c>
      <c r="BF5398" s="9">
        <v>2021</v>
      </c>
      <c r="BG5398" s="9" t="s">
        <v>45</v>
      </c>
      <c r="BH5398" s="59" t="s">
        <v>189</v>
      </c>
      <c r="BI5398" s="9" t="s">
        <v>9</v>
      </c>
      <c r="BJ5398" s="9">
        <v>199.2</v>
      </c>
      <c r="BK5398" s="9" t="s">
        <v>49</v>
      </c>
    </row>
    <row r="5399" spans="57:63" hidden="1" x14ac:dyDescent="0.3">
      <c r="BE5399" s="10" t="s">
        <v>34</v>
      </c>
      <c r="BF5399" s="10">
        <v>2021</v>
      </c>
      <c r="BG5399" s="10" t="s">
        <v>45</v>
      </c>
      <c r="BH5399" s="58" t="s">
        <v>189</v>
      </c>
      <c r="BI5399" s="10" t="s">
        <v>10</v>
      </c>
      <c r="BJ5399" s="10">
        <v>165.3</v>
      </c>
      <c r="BK5399" s="10" t="s">
        <v>49</v>
      </c>
    </row>
    <row r="5400" spans="57:63" hidden="1" x14ac:dyDescent="0.3">
      <c r="BE5400" s="9" t="s">
        <v>34</v>
      </c>
      <c r="BF5400" s="9">
        <v>2021</v>
      </c>
      <c r="BG5400" s="9" t="s">
        <v>45</v>
      </c>
      <c r="BH5400" s="59" t="s">
        <v>189</v>
      </c>
      <c r="BI5400" s="9" t="s">
        <v>11</v>
      </c>
      <c r="BJ5400" s="9">
        <v>122.4</v>
      </c>
      <c r="BK5400" s="9" t="s">
        <v>49</v>
      </c>
    </row>
    <row r="5401" spans="57:63" hidden="1" x14ac:dyDescent="0.3">
      <c r="BE5401" s="10" t="s">
        <v>34</v>
      </c>
      <c r="BF5401" s="10">
        <v>2021</v>
      </c>
      <c r="BG5401" s="10" t="s">
        <v>45</v>
      </c>
      <c r="BH5401" s="58" t="s">
        <v>189</v>
      </c>
      <c r="BI5401" s="10" t="s">
        <v>12</v>
      </c>
      <c r="BJ5401" s="10">
        <v>169.6</v>
      </c>
      <c r="BK5401" s="10" t="s">
        <v>49</v>
      </c>
    </row>
    <row r="5402" spans="57:63" hidden="1" x14ac:dyDescent="0.3">
      <c r="BE5402" s="9" t="s">
        <v>34</v>
      </c>
      <c r="BF5402" s="9">
        <v>2021</v>
      </c>
      <c r="BG5402" s="9" t="s">
        <v>45</v>
      </c>
      <c r="BH5402" s="59" t="s">
        <v>189</v>
      </c>
      <c r="BI5402" s="9" t="s">
        <v>14</v>
      </c>
      <c r="BJ5402" s="9">
        <v>175.5</v>
      </c>
      <c r="BK5402" s="9" t="s">
        <v>49</v>
      </c>
    </row>
    <row r="5403" spans="57:63" hidden="1" x14ac:dyDescent="0.3">
      <c r="BE5403" s="10" t="s">
        <v>34</v>
      </c>
      <c r="BF5403" s="10">
        <v>2021</v>
      </c>
      <c r="BG5403" s="10" t="s">
        <v>45</v>
      </c>
      <c r="BH5403" s="58" t="s">
        <v>189</v>
      </c>
      <c r="BI5403" s="10" t="s">
        <v>15</v>
      </c>
      <c r="BJ5403" s="10">
        <v>169.7</v>
      </c>
      <c r="BK5403" s="10" t="s">
        <v>49</v>
      </c>
    </row>
    <row r="5404" spans="57:63" hidden="1" x14ac:dyDescent="0.3">
      <c r="BE5404" s="9" t="s">
        <v>34</v>
      </c>
      <c r="BF5404" s="9">
        <v>2021</v>
      </c>
      <c r="BG5404" s="9" t="s">
        <v>45</v>
      </c>
      <c r="BH5404" s="59" t="s">
        <v>189</v>
      </c>
      <c r="BI5404" s="9" t="s">
        <v>20</v>
      </c>
      <c r="BJ5404" s="9">
        <v>164.2</v>
      </c>
      <c r="BK5404" s="9" t="s">
        <v>77</v>
      </c>
    </row>
    <row r="5405" spans="57:63" hidden="1" x14ac:dyDescent="0.3">
      <c r="BE5405" s="10" t="s">
        <v>34</v>
      </c>
      <c r="BF5405" s="10">
        <v>2021</v>
      </c>
      <c r="BG5405" s="10" t="s">
        <v>45</v>
      </c>
      <c r="BH5405" s="58" t="s">
        <v>189</v>
      </c>
      <c r="BI5405" s="10" t="s">
        <v>21</v>
      </c>
      <c r="BJ5405" s="10">
        <v>163.9</v>
      </c>
      <c r="BK5405" s="10" t="s">
        <v>77</v>
      </c>
    </row>
    <row r="5406" spans="57:63" hidden="1" x14ac:dyDescent="0.3">
      <c r="BE5406" s="9" t="s">
        <v>34</v>
      </c>
      <c r="BF5406" s="9">
        <v>2021</v>
      </c>
      <c r="BG5406" s="9" t="s">
        <v>45</v>
      </c>
      <c r="BH5406" s="59" t="s">
        <v>189</v>
      </c>
      <c r="BI5406" s="9" t="s">
        <v>22</v>
      </c>
      <c r="BJ5406" s="9">
        <v>159.30000000000001</v>
      </c>
      <c r="BK5406" s="9" t="s">
        <v>77</v>
      </c>
    </row>
    <row r="5407" spans="57:63" hidden="1" x14ac:dyDescent="0.3">
      <c r="BE5407" s="10" t="s">
        <v>34</v>
      </c>
      <c r="BF5407" s="10">
        <v>2021</v>
      </c>
      <c r="BG5407" s="10" t="s">
        <v>45</v>
      </c>
      <c r="BH5407" s="58" t="s">
        <v>189</v>
      </c>
      <c r="BI5407" s="10" t="s">
        <v>23</v>
      </c>
      <c r="BJ5407" s="10">
        <v>169.9</v>
      </c>
      <c r="BK5407" s="10" t="s">
        <v>23</v>
      </c>
    </row>
    <row r="5408" spans="57:63" hidden="1" x14ac:dyDescent="0.3">
      <c r="BE5408" s="9" t="s">
        <v>34</v>
      </c>
      <c r="BF5408" s="9">
        <v>2021</v>
      </c>
      <c r="BG5408" s="9" t="s">
        <v>45</v>
      </c>
      <c r="BH5408" s="59" t="s">
        <v>189</v>
      </c>
      <c r="BI5408" s="9" t="s">
        <v>24</v>
      </c>
      <c r="BJ5408" s="9">
        <v>154.80000000000001</v>
      </c>
      <c r="BK5408" s="9" t="s">
        <v>77</v>
      </c>
    </row>
    <row r="5409" spans="57:63" hidden="1" x14ac:dyDescent="0.3">
      <c r="BE5409" s="10" t="s">
        <v>30</v>
      </c>
      <c r="BF5409" s="10">
        <v>2021</v>
      </c>
      <c r="BG5409" s="10" t="s">
        <v>46</v>
      </c>
      <c r="BH5409" s="58" t="s">
        <v>190</v>
      </c>
      <c r="BI5409" s="10" t="s">
        <v>3</v>
      </c>
      <c r="BJ5409" s="10">
        <v>147.4</v>
      </c>
      <c r="BK5409" s="10" t="s">
        <v>49</v>
      </c>
    </row>
    <row r="5410" spans="57:63" hidden="1" x14ac:dyDescent="0.3">
      <c r="BE5410" s="9" t="s">
        <v>30</v>
      </c>
      <c r="BF5410" s="9">
        <v>2021</v>
      </c>
      <c r="BG5410" s="9" t="s">
        <v>46</v>
      </c>
      <c r="BH5410" s="59" t="s">
        <v>190</v>
      </c>
      <c r="BI5410" s="9" t="s">
        <v>4</v>
      </c>
      <c r="BJ5410" s="9">
        <v>197</v>
      </c>
      <c r="BK5410" s="9" t="s">
        <v>49</v>
      </c>
    </row>
    <row r="5411" spans="57:63" hidden="1" x14ac:dyDescent="0.3">
      <c r="BE5411" s="10" t="s">
        <v>30</v>
      </c>
      <c r="BF5411" s="10">
        <v>2021</v>
      </c>
      <c r="BG5411" s="10" t="s">
        <v>46</v>
      </c>
      <c r="BH5411" s="58" t="s">
        <v>190</v>
      </c>
      <c r="BI5411" s="10" t="s">
        <v>5</v>
      </c>
      <c r="BJ5411" s="10">
        <v>176.5</v>
      </c>
      <c r="BK5411" s="10" t="s">
        <v>49</v>
      </c>
    </row>
    <row r="5412" spans="57:63" hidden="1" x14ac:dyDescent="0.3">
      <c r="BE5412" s="9" t="s">
        <v>30</v>
      </c>
      <c r="BF5412" s="9">
        <v>2021</v>
      </c>
      <c r="BG5412" s="9" t="s">
        <v>46</v>
      </c>
      <c r="BH5412" s="59" t="s">
        <v>190</v>
      </c>
      <c r="BI5412" s="9" t="s">
        <v>6</v>
      </c>
      <c r="BJ5412" s="9">
        <v>159.80000000000001</v>
      </c>
      <c r="BK5412" s="9" t="s">
        <v>49</v>
      </c>
    </row>
    <row r="5413" spans="57:63" hidden="1" x14ac:dyDescent="0.3">
      <c r="BE5413" s="10" t="s">
        <v>30</v>
      </c>
      <c r="BF5413" s="10">
        <v>2021</v>
      </c>
      <c r="BG5413" s="10" t="s">
        <v>46</v>
      </c>
      <c r="BH5413" s="58" t="s">
        <v>190</v>
      </c>
      <c r="BI5413" s="10" t="s">
        <v>7</v>
      </c>
      <c r="BJ5413" s="10">
        <v>195.8</v>
      </c>
      <c r="BK5413" s="10" t="s">
        <v>49</v>
      </c>
    </row>
    <row r="5414" spans="57:63" hidden="1" x14ac:dyDescent="0.3">
      <c r="BE5414" s="9" t="s">
        <v>30</v>
      </c>
      <c r="BF5414" s="9">
        <v>2021</v>
      </c>
      <c r="BG5414" s="9" t="s">
        <v>46</v>
      </c>
      <c r="BH5414" s="59" t="s">
        <v>190</v>
      </c>
      <c r="BI5414" s="9" t="s">
        <v>8</v>
      </c>
      <c r="BJ5414" s="9">
        <v>152</v>
      </c>
      <c r="BK5414" s="9" t="s">
        <v>49</v>
      </c>
    </row>
    <row r="5415" spans="57:63" hidden="1" x14ac:dyDescent="0.3">
      <c r="BE5415" s="10" t="s">
        <v>30</v>
      </c>
      <c r="BF5415" s="10">
        <v>2021</v>
      </c>
      <c r="BG5415" s="10" t="s">
        <v>46</v>
      </c>
      <c r="BH5415" s="58" t="s">
        <v>190</v>
      </c>
      <c r="BI5415" s="10" t="s">
        <v>9</v>
      </c>
      <c r="BJ5415" s="10">
        <v>172.3</v>
      </c>
      <c r="BK5415" s="10" t="s">
        <v>49</v>
      </c>
    </row>
    <row r="5416" spans="57:63" hidden="1" x14ac:dyDescent="0.3">
      <c r="BE5416" s="9" t="s">
        <v>30</v>
      </c>
      <c r="BF5416" s="9">
        <v>2021</v>
      </c>
      <c r="BG5416" s="9" t="s">
        <v>46</v>
      </c>
      <c r="BH5416" s="59" t="s">
        <v>190</v>
      </c>
      <c r="BI5416" s="9" t="s">
        <v>10</v>
      </c>
      <c r="BJ5416" s="9">
        <v>164.5</v>
      </c>
      <c r="BK5416" s="9" t="s">
        <v>49</v>
      </c>
    </row>
    <row r="5417" spans="57:63" hidden="1" x14ac:dyDescent="0.3">
      <c r="BE5417" s="10" t="s">
        <v>30</v>
      </c>
      <c r="BF5417" s="10">
        <v>2021</v>
      </c>
      <c r="BG5417" s="10" t="s">
        <v>46</v>
      </c>
      <c r="BH5417" s="58" t="s">
        <v>190</v>
      </c>
      <c r="BI5417" s="10" t="s">
        <v>11</v>
      </c>
      <c r="BJ5417" s="10">
        <v>120.6</v>
      </c>
      <c r="BK5417" s="10" t="s">
        <v>49</v>
      </c>
    </row>
    <row r="5418" spans="57:63" hidden="1" x14ac:dyDescent="0.3">
      <c r="BE5418" s="9" t="s">
        <v>30</v>
      </c>
      <c r="BF5418" s="9">
        <v>2021</v>
      </c>
      <c r="BG5418" s="9" t="s">
        <v>46</v>
      </c>
      <c r="BH5418" s="59" t="s">
        <v>190</v>
      </c>
      <c r="BI5418" s="9" t="s">
        <v>12</v>
      </c>
      <c r="BJ5418" s="9">
        <v>171.7</v>
      </c>
      <c r="BK5418" s="9" t="s">
        <v>49</v>
      </c>
    </row>
    <row r="5419" spans="57:63" hidden="1" x14ac:dyDescent="0.3">
      <c r="BE5419" s="10" t="s">
        <v>30</v>
      </c>
      <c r="BF5419" s="10">
        <v>2021</v>
      </c>
      <c r="BG5419" s="10" t="s">
        <v>46</v>
      </c>
      <c r="BH5419" s="58" t="s">
        <v>190</v>
      </c>
      <c r="BI5419" s="10" t="s">
        <v>14</v>
      </c>
      <c r="BJ5419" s="10">
        <v>175.1</v>
      </c>
      <c r="BK5419" s="10" t="s">
        <v>49</v>
      </c>
    </row>
    <row r="5420" spans="57:63" hidden="1" x14ac:dyDescent="0.3">
      <c r="BE5420" s="9" t="s">
        <v>30</v>
      </c>
      <c r="BF5420" s="9">
        <v>2021</v>
      </c>
      <c r="BG5420" s="9" t="s">
        <v>46</v>
      </c>
      <c r="BH5420" s="59" t="s">
        <v>190</v>
      </c>
      <c r="BI5420" s="9" t="s">
        <v>15</v>
      </c>
      <c r="BJ5420" s="9">
        <v>165.8</v>
      </c>
      <c r="BK5420" s="9" t="s">
        <v>49</v>
      </c>
    </row>
    <row r="5421" spans="57:63" hidden="1" x14ac:dyDescent="0.3">
      <c r="BE5421" s="10" t="s">
        <v>30</v>
      </c>
      <c r="BF5421" s="10">
        <v>2021</v>
      </c>
      <c r="BG5421" s="10" t="s">
        <v>46</v>
      </c>
      <c r="BH5421" s="58" t="s">
        <v>190</v>
      </c>
      <c r="BI5421" s="10" t="s">
        <v>20</v>
      </c>
      <c r="BJ5421" s="10" t="s">
        <v>32</v>
      </c>
      <c r="BK5421" s="10" t="s">
        <v>77</v>
      </c>
    </row>
    <row r="5422" spans="57:63" hidden="1" x14ac:dyDescent="0.3">
      <c r="BE5422" s="9" t="s">
        <v>30</v>
      </c>
      <c r="BF5422" s="9">
        <v>2021</v>
      </c>
      <c r="BG5422" s="9" t="s">
        <v>46</v>
      </c>
      <c r="BH5422" s="59" t="s">
        <v>190</v>
      </c>
      <c r="BI5422" s="9" t="s">
        <v>21</v>
      </c>
      <c r="BJ5422" s="9">
        <v>165.6</v>
      </c>
      <c r="BK5422" s="9" t="s">
        <v>77</v>
      </c>
    </row>
    <row r="5423" spans="57:63" hidden="1" x14ac:dyDescent="0.3">
      <c r="BE5423" s="10" t="s">
        <v>30</v>
      </c>
      <c r="BF5423" s="10">
        <v>2021</v>
      </c>
      <c r="BG5423" s="10" t="s">
        <v>46</v>
      </c>
      <c r="BH5423" s="58" t="s">
        <v>190</v>
      </c>
      <c r="BI5423" s="10" t="s">
        <v>22</v>
      </c>
      <c r="BJ5423" s="10">
        <v>163.9</v>
      </c>
      <c r="BK5423" s="10" t="s">
        <v>77</v>
      </c>
    </row>
    <row r="5424" spans="57:63" hidden="1" x14ac:dyDescent="0.3">
      <c r="BE5424" s="9" t="s">
        <v>30</v>
      </c>
      <c r="BF5424" s="9">
        <v>2021</v>
      </c>
      <c r="BG5424" s="9" t="s">
        <v>46</v>
      </c>
      <c r="BH5424" s="59" t="s">
        <v>190</v>
      </c>
      <c r="BI5424" s="9" t="s">
        <v>23</v>
      </c>
      <c r="BJ5424" s="9">
        <v>174</v>
      </c>
      <c r="BK5424" s="9" t="s">
        <v>23</v>
      </c>
    </row>
    <row r="5425" spans="57:63" hidden="1" x14ac:dyDescent="0.3">
      <c r="BE5425" s="10" t="s">
        <v>30</v>
      </c>
      <c r="BF5425" s="10">
        <v>2021</v>
      </c>
      <c r="BG5425" s="10" t="s">
        <v>46</v>
      </c>
      <c r="BH5425" s="58" t="s">
        <v>190</v>
      </c>
      <c r="BI5425" s="10" t="s">
        <v>24</v>
      </c>
      <c r="BJ5425" s="10">
        <v>160.1</v>
      </c>
      <c r="BK5425" s="10" t="s">
        <v>77</v>
      </c>
    </row>
    <row r="5426" spans="57:63" hidden="1" x14ac:dyDescent="0.3">
      <c r="BE5426" s="9" t="s">
        <v>33</v>
      </c>
      <c r="BF5426" s="9">
        <v>2021</v>
      </c>
      <c r="BG5426" s="9" t="s">
        <v>46</v>
      </c>
      <c r="BH5426" s="59" t="s">
        <v>190</v>
      </c>
      <c r="BI5426" s="9" t="s">
        <v>3</v>
      </c>
      <c r="BJ5426" s="9">
        <v>151.6</v>
      </c>
      <c r="BK5426" s="9" t="s">
        <v>49</v>
      </c>
    </row>
    <row r="5427" spans="57:63" hidden="1" x14ac:dyDescent="0.3">
      <c r="BE5427" s="10" t="s">
        <v>33</v>
      </c>
      <c r="BF5427" s="10">
        <v>2021</v>
      </c>
      <c r="BG5427" s="10" t="s">
        <v>46</v>
      </c>
      <c r="BH5427" s="58" t="s">
        <v>190</v>
      </c>
      <c r="BI5427" s="10" t="s">
        <v>4</v>
      </c>
      <c r="BJ5427" s="10">
        <v>202.2</v>
      </c>
      <c r="BK5427" s="10" t="s">
        <v>49</v>
      </c>
    </row>
    <row r="5428" spans="57:63" hidden="1" x14ac:dyDescent="0.3">
      <c r="BE5428" s="9" t="s">
        <v>33</v>
      </c>
      <c r="BF5428" s="9">
        <v>2021</v>
      </c>
      <c r="BG5428" s="9" t="s">
        <v>46</v>
      </c>
      <c r="BH5428" s="59" t="s">
        <v>190</v>
      </c>
      <c r="BI5428" s="9" t="s">
        <v>5</v>
      </c>
      <c r="BJ5428" s="9">
        <v>180</v>
      </c>
      <c r="BK5428" s="9" t="s">
        <v>49</v>
      </c>
    </row>
    <row r="5429" spans="57:63" hidden="1" x14ac:dyDescent="0.3">
      <c r="BE5429" s="10" t="s">
        <v>33</v>
      </c>
      <c r="BF5429" s="10">
        <v>2021</v>
      </c>
      <c r="BG5429" s="10" t="s">
        <v>46</v>
      </c>
      <c r="BH5429" s="58" t="s">
        <v>190</v>
      </c>
      <c r="BI5429" s="10" t="s">
        <v>6</v>
      </c>
      <c r="BJ5429" s="10">
        <v>160</v>
      </c>
      <c r="BK5429" s="10" t="s">
        <v>49</v>
      </c>
    </row>
    <row r="5430" spans="57:63" hidden="1" x14ac:dyDescent="0.3">
      <c r="BE5430" s="9" t="s">
        <v>33</v>
      </c>
      <c r="BF5430" s="9">
        <v>2021</v>
      </c>
      <c r="BG5430" s="9" t="s">
        <v>46</v>
      </c>
      <c r="BH5430" s="59" t="s">
        <v>190</v>
      </c>
      <c r="BI5430" s="9" t="s">
        <v>7</v>
      </c>
      <c r="BJ5430" s="9">
        <v>173.5</v>
      </c>
      <c r="BK5430" s="9" t="s">
        <v>49</v>
      </c>
    </row>
    <row r="5431" spans="57:63" hidden="1" x14ac:dyDescent="0.3">
      <c r="BE5431" s="10" t="s">
        <v>33</v>
      </c>
      <c r="BF5431" s="10">
        <v>2021</v>
      </c>
      <c r="BG5431" s="10" t="s">
        <v>46</v>
      </c>
      <c r="BH5431" s="58" t="s">
        <v>190</v>
      </c>
      <c r="BI5431" s="10" t="s">
        <v>8</v>
      </c>
      <c r="BJ5431" s="10">
        <v>158.30000000000001</v>
      </c>
      <c r="BK5431" s="10" t="s">
        <v>49</v>
      </c>
    </row>
    <row r="5432" spans="57:63" hidden="1" x14ac:dyDescent="0.3">
      <c r="BE5432" s="9" t="s">
        <v>33</v>
      </c>
      <c r="BF5432" s="9">
        <v>2021</v>
      </c>
      <c r="BG5432" s="9" t="s">
        <v>46</v>
      </c>
      <c r="BH5432" s="59" t="s">
        <v>190</v>
      </c>
      <c r="BI5432" s="9" t="s">
        <v>9</v>
      </c>
      <c r="BJ5432" s="9">
        <v>219.5</v>
      </c>
      <c r="BK5432" s="9" t="s">
        <v>49</v>
      </c>
    </row>
    <row r="5433" spans="57:63" hidden="1" x14ac:dyDescent="0.3">
      <c r="BE5433" s="10" t="s">
        <v>33</v>
      </c>
      <c r="BF5433" s="10">
        <v>2021</v>
      </c>
      <c r="BG5433" s="10" t="s">
        <v>46</v>
      </c>
      <c r="BH5433" s="58" t="s">
        <v>190</v>
      </c>
      <c r="BI5433" s="10" t="s">
        <v>10</v>
      </c>
      <c r="BJ5433" s="10">
        <v>164.2</v>
      </c>
      <c r="BK5433" s="10" t="s">
        <v>49</v>
      </c>
    </row>
    <row r="5434" spans="57:63" hidden="1" x14ac:dyDescent="0.3">
      <c r="BE5434" s="9" t="s">
        <v>33</v>
      </c>
      <c r="BF5434" s="9">
        <v>2021</v>
      </c>
      <c r="BG5434" s="9" t="s">
        <v>46</v>
      </c>
      <c r="BH5434" s="59" t="s">
        <v>190</v>
      </c>
      <c r="BI5434" s="9" t="s">
        <v>11</v>
      </c>
      <c r="BJ5434" s="9">
        <v>121.9</v>
      </c>
      <c r="BK5434" s="9" t="s">
        <v>49</v>
      </c>
    </row>
    <row r="5435" spans="57:63" hidden="1" x14ac:dyDescent="0.3">
      <c r="BE5435" s="10" t="s">
        <v>33</v>
      </c>
      <c r="BF5435" s="10">
        <v>2021</v>
      </c>
      <c r="BG5435" s="10" t="s">
        <v>46</v>
      </c>
      <c r="BH5435" s="58" t="s">
        <v>190</v>
      </c>
      <c r="BI5435" s="10" t="s">
        <v>12</v>
      </c>
      <c r="BJ5435" s="10">
        <v>168.2</v>
      </c>
      <c r="BK5435" s="10" t="s">
        <v>49</v>
      </c>
    </row>
    <row r="5436" spans="57:63" hidden="1" x14ac:dyDescent="0.3">
      <c r="BE5436" s="9" t="s">
        <v>33</v>
      </c>
      <c r="BF5436" s="9">
        <v>2021</v>
      </c>
      <c r="BG5436" s="9" t="s">
        <v>46</v>
      </c>
      <c r="BH5436" s="59" t="s">
        <v>190</v>
      </c>
      <c r="BI5436" s="9" t="s">
        <v>14</v>
      </c>
      <c r="BJ5436" s="9">
        <v>178.2</v>
      </c>
      <c r="BK5436" s="9" t="s">
        <v>49</v>
      </c>
    </row>
    <row r="5437" spans="57:63" hidden="1" x14ac:dyDescent="0.3">
      <c r="BE5437" s="10" t="s">
        <v>33</v>
      </c>
      <c r="BF5437" s="10">
        <v>2021</v>
      </c>
      <c r="BG5437" s="10" t="s">
        <v>46</v>
      </c>
      <c r="BH5437" s="58" t="s">
        <v>190</v>
      </c>
      <c r="BI5437" s="10" t="s">
        <v>15</v>
      </c>
      <c r="BJ5437" s="10">
        <v>172.2</v>
      </c>
      <c r="BK5437" s="10" t="s">
        <v>49</v>
      </c>
    </row>
    <row r="5438" spans="57:63" hidden="1" x14ac:dyDescent="0.3">
      <c r="BE5438" s="9" t="s">
        <v>33</v>
      </c>
      <c r="BF5438" s="9">
        <v>2021</v>
      </c>
      <c r="BG5438" s="9" t="s">
        <v>46</v>
      </c>
      <c r="BH5438" s="59" t="s">
        <v>190</v>
      </c>
      <c r="BI5438" s="9" t="s">
        <v>20</v>
      </c>
      <c r="BJ5438" s="9">
        <v>163.4</v>
      </c>
      <c r="BK5438" s="9" t="s">
        <v>77</v>
      </c>
    </row>
    <row r="5439" spans="57:63" hidden="1" x14ac:dyDescent="0.3">
      <c r="BE5439" s="10" t="s">
        <v>33</v>
      </c>
      <c r="BF5439" s="10">
        <v>2021</v>
      </c>
      <c r="BG5439" s="10" t="s">
        <v>46</v>
      </c>
      <c r="BH5439" s="58" t="s">
        <v>190</v>
      </c>
      <c r="BI5439" s="10" t="s">
        <v>21</v>
      </c>
      <c r="BJ5439" s="10">
        <v>161.69999999999999</v>
      </c>
      <c r="BK5439" s="10" t="s">
        <v>77</v>
      </c>
    </row>
    <row r="5440" spans="57:63" hidden="1" x14ac:dyDescent="0.3">
      <c r="BE5440" s="9" t="s">
        <v>33</v>
      </c>
      <c r="BF5440" s="9">
        <v>2021</v>
      </c>
      <c r="BG5440" s="9" t="s">
        <v>46</v>
      </c>
      <c r="BH5440" s="59" t="s">
        <v>190</v>
      </c>
      <c r="BI5440" s="9" t="s">
        <v>22</v>
      </c>
      <c r="BJ5440" s="9">
        <v>156</v>
      </c>
      <c r="BK5440" s="9" t="s">
        <v>77</v>
      </c>
    </row>
    <row r="5441" spans="57:63" hidden="1" x14ac:dyDescent="0.3">
      <c r="BE5441" s="10" t="s">
        <v>33</v>
      </c>
      <c r="BF5441" s="10">
        <v>2021</v>
      </c>
      <c r="BG5441" s="10" t="s">
        <v>46</v>
      </c>
      <c r="BH5441" s="58" t="s">
        <v>190</v>
      </c>
      <c r="BI5441" s="10" t="s">
        <v>23</v>
      </c>
      <c r="BJ5441" s="10">
        <v>165.1</v>
      </c>
      <c r="BK5441" s="10" t="s">
        <v>23</v>
      </c>
    </row>
    <row r="5442" spans="57:63" hidden="1" x14ac:dyDescent="0.3">
      <c r="BE5442" s="9" t="s">
        <v>33</v>
      </c>
      <c r="BF5442" s="9">
        <v>2021</v>
      </c>
      <c r="BG5442" s="9" t="s">
        <v>46</v>
      </c>
      <c r="BH5442" s="59" t="s">
        <v>190</v>
      </c>
      <c r="BI5442" s="9" t="s">
        <v>24</v>
      </c>
      <c r="BJ5442" s="9">
        <v>151.80000000000001</v>
      </c>
      <c r="BK5442" s="9" t="s">
        <v>77</v>
      </c>
    </row>
    <row r="5443" spans="57:63" hidden="1" x14ac:dyDescent="0.3">
      <c r="BE5443" s="10" t="s">
        <v>34</v>
      </c>
      <c r="BF5443" s="10">
        <v>2021</v>
      </c>
      <c r="BG5443" s="10" t="s">
        <v>46</v>
      </c>
      <c r="BH5443" s="58" t="s">
        <v>190</v>
      </c>
      <c r="BI5443" s="10" t="s">
        <v>3</v>
      </c>
      <c r="BJ5443" s="10">
        <v>148.69999999999999</v>
      </c>
      <c r="BK5443" s="10" t="s">
        <v>49</v>
      </c>
    </row>
    <row r="5444" spans="57:63" hidden="1" x14ac:dyDescent="0.3">
      <c r="BE5444" s="9" t="s">
        <v>34</v>
      </c>
      <c r="BF5444" s="9">
        <v>2021</v>
      </c>
      <c r="BG5444" s="9" t="s">
        <v>46</v>
      </c>
      <c r="BH5444" s="59" t="s">
        <v>190</v>
      </c>
      <c r="BI5444" s="9" t="s">
        <v>4</v>
      </c>
      <c r="BJ5444" s="9">
        <v>198.8</v>
      </c>
      <c r="BK5444" s="9" t="s">
        <v>49</v>
      </c>
    </row>
    <row r="5445" spans="57:63" hidden="1" x14ac:dyDescent="0.3">
      <c r="BE5445" s="10" t="s">
        <v>34</v>
      </c>
      <c r="BF5445" s="10">
        <v>2021</v>
      </c>
      <c r="BG5445" s="10" t="s">
        <v>46</v>
      </c>
      <c r="BH5445" s="58" t="s">
        <v>190</v>
      </c>
      <c r="BI5445" s="10" t="s">
        <v>5</v>
      </c>
      <c r="BJ5445" s="10">
        <v>177.9</v>
      </c>
      <c r="BK5445" s="10" t="s">
        <v>49</v>
      </c>
    </row>
    <row r="5446" spans="57:63" hidden="1" x14ac:dyDescent="0.3">
      <c r="BE5446" s="9" t="s">
        <v>34</v>
      </c>
      <c r="BF5446" s="9">
        <v>2021</v>
      </c>
      <c r="BG5446" s="9" t="s">
        <v>46</v>
      </c>
      <c r="BH5446" s="59" t="s">
        <v>190</v>
      </c>
      <c r="BI5446" s="9" t="s">
        <v>6</v>
      </c>
      <c r="BJ5446" s="9">
        <v>159.9</v>
      </c>
      <c r="BK5446" s="9" t="s">
        <v>49</v>
      </c>
    </row>
    <row r="5447" spans="57:63" hidden="1" x14ac:dyDescent="0.3">
      <c r="BE5447" s="10" t="s">
        <v>34</v>
      </c>
      <c r="BF5447" s="10">
        <v>2021</v>
      </c>
      <c r="BG5447" s="10" t="s">
        <v>46</v>
      </c>
      <c r="BH5447" s="58" t="s">
        <v>190</v>
      </c>
      <c r="BI5447" s="10" t="s">
        <v>7</v>
      </c>
      <c r="BJ5447" s="10">
        <v>187.6</v>
      </c>
      <c r="BK5447" s="10" t="s">
        <v>49</v>
      </c>
    </row>
    <row r="5448" spans="57:63" hidden="1" x14ac:dyDescent="0.3">
      <c r="BE5448" s="9" t="s">
        <v>34</v>
      </c>
      <c r="BF5448" s="9">
        <v>2021</v>
      </c>
      <c r="BG5448" s="9" t="s">
        <v>46</v>
      </c>
      <c r="BH5448" s="59" t="s">
        <v>190</v>
      </c>
      <c r="BI5448" s="9" t="s">
        <v>8</v>
      </c>
      <c r="BJ5448" s="9">
        <v>154.9</v>
      </c>
      <c r="BK5448" s="9" t="s">
        <v>49</v>
      </c>
    </row>
    <row r="5449" spans="57:63" hidden="1" x14ac:dyDescent="0.3">
      <c r="BE5449" s="10" t="s">
        <v>34</v>
      </c>
      <c r="BF5449" s="10">
        <v>2021</v>
      </c>
      <c r="BG5449" s="10" t="s">
        <v>46</v>
      </c>
      <c r="BH5449" s="58" t="s">
        <v>190</v>
      </c>
      <c r="BI5449" s="10" t="s">
        <v>9</v>
      </c>
      <c r="BJ5449" s="10">
        <v>188.3</v>
      </c>
      <c r="BK5449" s="10" t="s">
        <v>49</v>
      </c>
    </row>
    <row r="5450" spans="57:63" hidden="1" x14ac:dyDescent="0.3">
      <c r="BE5450" s="9" t="s">
        <v>34</v>
      </c>
      <c r="BF5450" s="9">
        <v>2021</v>
      </c>
      <c r="BG5450" s="9" t="s">
        <v>46</v>
      </c>
      <c r="BH5450" s="59" t="s">
        <v>190</v>
      </c>
      <c r="BI5450" s="9" t="s">
        <v>10</v>
      </c>
      <c r="BJ5450" s="9">
        <v>164.4</v>
      </c>
      <c r="BK5450" s="9" t="s">
        <v>49</v>
      </c>
    </row>
    <row r="5451" spans="57:63" hidden="1" x14ac:dyDescent="0.3">
      <c r="BE5451" s="10" t="s">
        <v>34</v>
      </c>
      <c r="BF5451" s="10">
        <v>2021</v>
      </c>
      <c r="BG5451" s="10" t="s">
        <v>46</v>
      </c>
      <c r="BH5451" s="58" t="s">
        <v>190</v>
      </c>
      <c r="BI5451" s="10" t="s">
        <v>11</v>
      </c>
      <c r="BJ5451" s="10">
        <v>121</v>
      </c>
      <c r="BK5451" s="10" t="s">
        <v>49</v>
      </c>
    </row>
    <row r="5452" spans="57:63" hidden="1" x14ac:dyDescent="0.3">
      <c r="BE5452" s="9" t="s">
        <v>34</v>
      </c>
      <c r="BF5452" s="9">
        <v>2021</v>
      </c>
      <c r="BG5452" s="9" t="s">
        <v>46</v>
      </c>
      <c r="BH5452" s="59" t="s">
        <v>190</v>
      </c>
      <c r="BI5452" s="9" t="s">
        <v>12</v>
      </c>
      <c r="BJ5452" s="9">
        <v>170.5</v>
      </c>
      <c r="BK5452" s="9" t="s">
        <v>49</v>
      </c>
    </row>
    <row r="5453" spans="57:63" hidden="1" x14ac:dyDescent="0.3">
      <c r="BE5453" s="10" t="s">
        <v>34</v>
      </c>
      <c r="BF5453" s="10">
        <v>2021</v>
      </c>
      <c r="BG5453" s="10" t="s">
        <v>46</v>
      </c>
      <c r="BH5453" s="58" t="s">
        <v>190</v>
      </c>
      <c r="BI5453" s="10" t="s">
        <v>14</v>
      </c>
      <c r="BJ5453" s="10">
        <v>176.5</v>
      </c>
      <c r="BK5453" s="10" t="s">
        <v>49</v>
      </c>
    </row>
    <row r="5454" spans="57:63" hidden="1" x14ac:dyDescent="0.3">
      <c r="BE5454" s="9" t="s">
        <v>34</v>
      </c>
      <c r="BF5454" s="9">
        <v>2021</v>
      </c>
      <c r="BG5454" s="9" t="s">
        <v>46</v>
      </c>
      <c r="BH5454" s="59" t="s">
        <v>190</v>
      </c>
      <c r="BI5454" s="9" t="s">
        <v>15</v>
      </c>
      <c r="BJ5454" s="9">
        <v>168.2</v>
      </c>
      <c r="BK5454" s="9" t="s">
        <v>49</v>
      </c>
    </row>
    <row r="5455" spans="57:63" hidden="1" x14ac:dyDescent="0.3">
      <c r="BE5455" s="10" t="s">
        <v>34</v>
      </c>
      <c r="BF5455" s="10">
        <v>2021</v>
      </c>
      <c r="BG5455" s="10" t="s">
        <v>46</v>
      </c>
      <c r="BH5455" s="58" t="s">
        <v>190</v>
      </c>
      <c r="BI5455" s="10" t="s">
        <v>20</v>
      </c>
      <c r="BJ5455" s="10">
        <v>163.4</v>
      </c>
      <c r="BK5455" s="10" t="s">
        <v>77</v>
      </c>
    </row>
    <row r="5456" spans="57:63" hidden="1" x14ac:dyDescent="0.3">
      <c r="BE5456" s="9" t="s">
        <v>34</v>
      </c>
      <c r="BF5456" s="9">
        <v>2021</v>
      </c>
      <c r="BG5456" s="9" t="s">
        <v>46</v>
      </c>
      <c r="BH5456" s="59" t="s">
        <v>190</v>
      </c>
      <c r="BI5456" s="9" t="s">
        <v>21</v>
      </c>
      <c r="BJ5456" s="9">
        <v>164.1</v>
      </c>
      <c r="BK5456" s="9" t="s">
        <v>77</v>
      </c>
    </row>
    <row r="5457" spans="57:63" hidden="1" x14ac:dyDescent="0.3">
      <c r="BE5457" s="10" t="s">
        <v>34</v>
      </c>
      <c r="BF5457" s="10">
        <v>2021</v>
      </c>
      <c r="BG5457" s="10" t="s">
        <v>46</v>
      </c>
      <c r="BH5457" s="58" t="s">
        <v>190</v>
      </c>
      <c r="BI5457" s="10" t="s">
        <v>22</v>
      </c>
      <c r="BJ5457" s="10">
        <v>160.19999999999999</v>
      </c>
      <c r="BK5457" s="10" t="s">
        <v>77</v>
      </c>
    </row>
    <row r="5458" spans="57:63" hidden="1" x14ac:dyDescent="0.3">
      <c r="BE5458" s="9" t="s">
        <v>34</v>
      </c>
      <c r="BF5458" s="9">
        <v>2021</v>
      </c>
      <c r="BG5458" s="9" t="s">
        <v>46</v>
      </c>
      <c r="BH5458" s="59" t="s">
        <v>190</v>
      </c>
      <c r="BI5458" s="9" t="s">
        <v>23</v>
      </c>
      <c r="BJ5458" s="9">
        <v>170.6</v>
      </c>
      <c r="BK5458" s="9" t="s">
        <v>23</v>
      </c>
    </row>
    <row r="5459" spans="57:63" hidden="1" x14ac:dyDescent="0.3">
      <c r="BE5459" s="10" t="s">
        <v>34</v>
      </c>
      <c r="BF5459" s="10">
        <v>2021</v>
      </c>
      <c r="BG5459" s="10" t="s">
        <v>46</v>
      </c>
      <c r="BH5459" s="58" t="s">
        <v>190</v>
      </c>
      <c r="BI5459" s="10" t="s">
        <v>24</v>
      </c>
      <c r="BJ5459" s="10">
        <v>155.69999999999999</v>
      </c>
      <c r="BK5459" s="10" t="s">
        <v>77</v>
      </c>
    </row>
    <row r="5460" spans="57:63" hidden="1" x14ac:dyDescent="0.3">
      <c r="BE5460" s="9" t="s">
        <v>30</v>
      </c>
      <c r="BF5460" s="9">
        <v>2022</v>
      </c>
      <c r="BG5460" s="9" t="s">
        <v>31</v>
      </c>
      <c r="BH5460" s="59" t="s">
        <v>191</v>
      </c>
      <c r="BI5460" s="9" t="s">
        <v>3</v>
      </c>
      <c r="BJ5460" s="9">
        <v>148.30000000000001</v>
      </c>
      <c r="BK5460" s="9" t="s">
        <v>49</v>
      </c>
    </row>
    <row r="5461" spans="57:63" hidden="1" x14ac:dyDescent="0.3">
      <c r="BE5461" s="10" t="s">
        <v>30</v>
      </c>
      <c r="BF5461" s="10">
        <v>2022</v>
      </c>
      <c r="BG5461" s="10" t="s">
        <v>31</v>
      </c>
      <c r="BH5461" s="58" t="s">
        <v>191</v>
      </c>
      <c r="BI5461" s="10" t="s">
        <v>4</v>
      </c>
      <c r="BJ5461" s="10">
        <v>196.9</v>
      </c>
      <c r="BK5461" s="10" t="s">
        <v>49</v>
      </c>
    </row>
    <row r="5462" spans="57:63" hidden="1" x14ac:dyDescent="0.3">
      <c r="BE5462" s="9" t="s">
        <v>30</v>
      </c>
      <c r="BF5462" s="9">
        <v>2022</v>
      </c>
      <c r="BG5462" s="9" t="s">
        <v>31</v>
      </c>
      <c r="BH5462" s="59" t="s">
        <v>191</v>
      </c>
      <c r="BI5462" s="9" t="s">
        <v>5</v>
      </c>
      <c r="BJ5462" s="9">
        <v>178</v>
      </c>
      <c r="BK5462" s="9" t="s">
        <v>49</v>
      </c>
    </row>
    <row r="5463" spans="57:63" hidden="1" x14ac:dyDescent="0.3">
      <c r="BE5463" s="10" t="s">
        <v>30</v>
      </c>
      <c r="BF5463" s="10">
        <v>2022</v>
      </c>
      <c r="BG5463" s="10" t="s">
        <v>31</v>
      </c>
      <c r="BH5463" s="58" t="s">
        <v>191</v>
      </c>
      <c r="BI5463" s="10" t="s">
        <v>6</v>
      </c>
      <c r="BJ5463" s="10">
        <v>160.5</v>
      </c>
      <c r="BK5463" s="10" t="s">
        <v>49</v>
      </c>
    </row>
    <row r="5464" spans="57:63" hidden="1" x14ac:dyDescent="0.3">
      <c r="BE5464" s="9" t="s">
        <v>30</v>
      </c>
      <c r="BF5464" s="9">
        <v>2022</v>
      </c>
      <c r="BG5464" s="9" t="s">
        <v>31</v>
      </c>
      <c r="BH5464" s="59" t="s">
        <v>191</v>
      </c>
      <c r="BI5464" s="9" t="s">
        <v>7</v>
      </c>
      <c r="BJ5464" s="9">
        <v>192.6</v>
      </c>
      <c r="BK5464" s="9" t="s">
        <v>49</v>
      </c>
    </row>
    <row r="5465" spans="57:63" hidden="1" x14ac:dyDescent="0.3">
      <c r="BE5465" s="10" t="s">
        <v>30</v>
      </c>
      <c r="BF5465" s="10">
        <v>2022</v>
      </c>
      <c r="BG5465" s="10" t="s">
        <v>31</v>
      </c>
      <c r="BH5465" s="58" t="s">
        <v>191</v>
      </c>
      <c r="BI5465" s="10" t="s">
        <v>8</v>
      </c>
      <c r="BJ5465" s="10">
        <v>151.19999999999999</v>
      </c>
      <c r="BK5465" s="10" t="s">
        <v>49</v>
      </c>
    </row>
    <row r="5466" spans="57:63" hidden="1" x14ac:dyDescent="0.3">
      <c r="BE5466" s="9" t="s">
        <v>30</v>
      </c>
      <c r="BF5466" s="9">
        <v>2022</v>
      </c>
      <c r="BG5466" s="9" t="s">
        <v>31</v>
      </c>
      <c r="BH5466" s="59" t="s">
        <v>191</v>
      </c>
      <c r="BI5466" s="9" t="s">
        <v>9</v>
      </c>
      <c r="BJ5466" s="9">
        <v>159.19999999999999</v>
      </c>
      <c r="BK5466" s="9" t="s">
        <v>49</v>
      </c>
    </row>
    <row r="5467" spans="57:63" hidden="1" x14ac:dyDescent="0.3">
      <c r="BE5467" s="10" t="s">
        <v>30</v>
      </c>
      <c r="BF5467" s="10">
        <v>2022</v>
      </c>
      <c r="BG5467" s="10" t="s">
        <v>31</v>
      </c>
      <c r="BH5467" s="58" t="s">
        <v>191</v>
      </c>
      <c r="BI5467" s="10" t="s">
        <v>10</v>
      </c>
      <c r="BJ5467" s="10">
        <v>164</v>
      </c>
      <c r="BK5467" s="10" t="s">
        <v>49</v>
      </c>
    </row>
    <row r="5468" spans="57:63" hidden="1" x14ac:dyDescent="0.3">
      <c r="BE5468" s="9" t="s">
        <v>30</v>
      </c>
      <c r="BF5468" s="9">
        <v>2022</v>
      </c>
      <c r="BG5468" s="9" t="s">
        <v>31</v>
      </c>
      <c r="BH5468" s="59" t="s">
        <v>191</v>
      </c>
      <c r="BI5468" s="9" t="s">
        <v>11</v>
      </c>
      <c r="BJ5468" s="9">
        <v>119.3</v>
      </c>
      <c r="BK5468" s="9" t="s">
        <v>49</v>
      </c>
    </row>
    <row r="5469" spans="57:63" hidden="1" x14ac:dyDescent="0.3">
      <c r="BE5469" s="10" t="s">
        <v>30</v>
      </c>
      <c r="BF5469" s="10">
        <v>2022</v>
      </c>
      <c r="BG5469" s="10" t="s">
        <v>31</v>
      </c>
      <c r="BH5469" s="58" t="s">
        <v>191</v>
      </c>
      <c r="BI5469" s="10" t="s">
        <v>12</v>
      </c>
      <c r="BJ5469" s="10">
        <v>173.3</v>
      </c>
      <c r="BK5469" s="10" t="s">
        <v>49</v>
      </c>
    </row>
    <row r="5470" spans="57:63" hidden="1" x14ac:dyDescent="0.3">
      <c r="BE5470" s="9" t="s">
        <v>30</v>
      </c>
      <c r="BF5470" s="9">
        <v>2022</v>
      </c>
      <c r="BG5470" s="9" t="s">
        <v>31</v>
      </c>
      <c r="BH5470" s="59" t="s">
        <v>191</v>
      </c>
      <c r="BI5470" s="9" t="s">
        <v>14</v>
      </c>
      <c r="BJ5470" s="9">
        <v>175.8</v>
      </c>
      <c r="BK5470" s="9" t="s">
        <v>49</v>
      </c>
    </row>
    <row r="5471" spans="57:63" hidden="1" x14ac:dyDescent="0.3">
      <c r="BE5471" s="10" t="s">
        <v>30</v>
      </c>
      <c r="BF5471" s="10">
        <v>2022</v>
      </c>
      <c r="BG5471" s="10" t="s">
        <v>31</v>
      </c>
      <c r="BH5471" s="58" t="s">
        <v>191</v>
      </c>
      <c r="BI5471" s="10" t="s">
        <v>15</v>
      </c>
      <c r="BJ5471" s="10">
        <v>164.1</v>
      </c>
      <c r="BK5471" s="10" t="s">
        <v>49</v>
      </c>
    </row>
    <row r="5472" spans="57:63" hidden="1" x14ac:dyDescent="0.3">
      <c r="BE5472" s="9" t="s">
        <v>30</v>
      </c>
      <c r="BF5472" s="9">
        <v>2022</v>
      </c>
      <c r="BG5472" s="9" t="s">
        <v>31</v>
      </c>
      <c r="BH5472" s="59" t="s">
        <v>191</v>
      </c>
      <c r="BI5472" s="9" t="s">
        <v>20</v>
      </c>
      <c r="BJ5472" s="9" t="s">
        <v>32</v>
      </c>
      <c r="BK5472" s="9" t="s">
        <v>77</v>
      </c>
    </row>
    <row r="5473" spans="57:63" hidden="1" x14ac:dyDescent="0.3">
      <c r="BE5473" s="10" t="s">
        <v>30</v>
      </c>
      <c r="BF5473" s="10">
        <v>2022</v>
      </c>
      <c r="BG5473" s="10" t="s">
        <v>31</v>
      </c>
      <c r="BH5473" s="58" t="s">
        <v>191</v>
      </c>
      <c r="BI5473" s="10" t="s">
        <v>21</v>
      </c>
      <c r="BJ5473" s="10">
        <v>165.8</v>
      </c>
      <c r="BK5473" s="10" t="s">
        <v>77</v>
      </c>
    </row>
    <row r="5474" spans="57:63" hidden="1" x14ac:dyDescent="0.3">
      <c r="BE5474" s="9" t="s">
        <v>30</v>
      </c>
      <c r="BF5474" s="9">
        <v>2022</v>
      </c>
      <c r="BG5474" s="9" t="s">
        <v>31</v>
      </c>
      <c r="BH5474" s="59" t="s">
        <v>191</v>
      </c>
      <c r="BI5474" s="9" t="s">
        <v>22</v>
      </c>
      <c r="BJ5474" s="9">
        <v>164.9</v>
      </c>
      <c r="BK5474" s="9" t="s">
        <v>77</v>
      </c>
    </row>
    <row r="5475" spans="57:63" hidden="1" x14ac:dyDescent="0.3">
      <c r="BE5475" s="10" t="s">
        <v>30</v>
      </c>
      <c r="BF5475" s="10">
        <v>2022</v>
      </c>
      <c r="BG5475" s="10" t="s">
        <v>31</v>
      </c>
      <c r="BH5475" s="58" t="s">
        <v>191</v>
      </c>
      <c r="BI5475" s="10" t="s">
        <v>23</v>
      </c>
      <c r="BJ5475" s="10">
        <v>174.7</v>
      </c>
      <c r="BK5475" s="10" t="s">
        <v>23</v>
      </c>
    </row>
    <row r="5476" spans="57:63" hidden="1" x14ac:dyDescent="0.3">
      <c r="BE5476" s="9" t="s">
        <v>30</v>
      </c>
      <c r="BF5476" s="9">
        <v>2022</v>
      </c>
      <c r="BG5476" s="9" t="s">
        <v>31</v>
      </c>
      <c r="BH5476" s="59" t="s">
        <v>191</v>
      </c>
      <c r="BI5476" s="9" t="s">
        <v>24</v>
      </c>
      <c r="BJ5476" s="9">
        <v>160.80000000000001</v>
      </c>
      <c r="BK5476" s="9" t="s">
        <v>77</v>
      </c>
    </row>
    <row r="5477" spans="57:63" hidden="1" x14ac:dyDescent="0.3">
      <c r="BE5477" s="10" t="s">
        <v>33</v>
      </c>
      <c r="BF5477" s="10">
        <v>2022</v>
      </c>
      <c r="BG5477" s="10" t="s">
        <v>31</v>
      </c>
      <c r="BH5477" s="58" t="s">
        <v>191</v>
      </c>
      <c r="BI5477" s="10" t="s">
        <v>3</v>
      </c>
      <c r="BJ5477" s="10">
        <v>152.19999999999999</v>
      </c>
      <c r="BK5477" s="10" t="s">
        <v>49</v>
      </c>
    </row>
    <row r="5478" spans="57:63" hidden="1" x14ac:dyDescent="0.3">
      <c r="BE5478" s="9" t="s">
        <v>33</v>
      </c>
      <c r="BF5478" s="9">
        <v>2022</v>
      </c>
      <c r="BG5478" s="9" t="s">
        <v>31</v>
      </c>
      <c r="BH5478" s="59" t="s">
        <v>191</v>
      </c>
      <c r="BI5478" s="9" t="s">
        <v>4</v>
      </c>
      <c r="BJ5478" s="9">
        <v>202.1</v>
      </c>
      <c r="BK5478" s="9" t="s">
        <v>49</v>
      </c>
    </row>
    <row r="5479" spans="57:63" hidden="1" x14ac:dyDescent="0.3">
      <c r="BE5479" s="10" t="s">
        <v>33</v>
      </c>
      <c r="BF5479" s="10">
        <v>2022</v>
      </c>
      <c r="BG5479" s="10" t="s">
        <v>31</v>
      </c>
      <c r="BH5479" s="58" t="s">
        <v>191</v>
      </c>
      <c r="BI5479" s="10" t="s">
        <v>5</v>
      </c>
      <c r="BJ5479" s="10">
        <v>180.1</v>
      </c>
      <c r="BK5479" s="10" t="s">
        <v>49</v>
      </c>
    </row>
    <row r="5480" spans="57:63" hidden="1" x14ac:dyDescent="0.3">
      <c r="BE5480" s="9" t="s">
        <v>33</v>
      </c>
      <c r="BF5480" s="9">
        <v>2022</v>
      </c>
      <c r="BG5480" s="9" t="s">
        <v>31</v>
      </c>
      <c r="BH5480" s="59" t="s">
        <v>191</v>
      </c>
      <c r="BI5480" s="9" t="s">
        <v>6</v>
      </c>
      <c r="BJ5480" s="9">
        <v>160.4</v>
      </c>
      <c r="BK5480" s="9" t="s">
        <v>49</v>
      </c>
    </row>
    <row r="5481" spans="57:63" hidden="1" x14ac:dyDescent="0.3">
      <c r="BE5481" s="10" t="s">
        <v>33</v>
      </c>
      <c r="BF5481" s="10">
        <v>2022</v>
      </c>
      <c r="BG5481" s="10" t="s">
        <v>31</v>
      </c>
      <c r="BH5481" s="58" t="s">
        <v>191</v>
      </c>
      <c r="BI5481" s="10" t="s">
        <v>7</v>
      </c>
      <c r="BJ5481" s="10">
        <v>171</v>
      </c>
      <c r="BK5481" s="10" t="s">
        <v>49</v>
      </c>
    </row>
    <row r="5482" spans="57:63" hidden="1" x14ac:dyDescent="0.3">
      <c r="BE5482" s="9" t="s">
        <v>33</v>
      </c>
      <c r="BF5482" s="9">
        <v>2022</v>
      </c>
      <c r="BG5482" s="9" t="s">
        <v>31</v>
      </c>
      <c r="BH5482" s="59" t="s">
        <v>191</v>
      </c>
      <c r="BI5482" s="9" t="s">
        <v>8</v>
      </c>
      <c r="BJ5482" s="9">
        <v>156.5</v>
      </c>
      <c r="BK5482" s="9" t="s">
        <v>49</v>
      </c>
    </row>
    <row r="5483" spans="57:63" hidden="1" x14ac:dyDescent="0.3">
      <c r="BE5483" s="10" t="s">
        <v>33</v>
      </c>
      <c r="BF5483" s="10">
        <v>2022</v>
      </c>
      <c r="BG5483" s="10" t="s">
        <v>31</v>
      </c>
      <c r="BH5483" s="58" t="s">
        <v>191</v>
      </c>
      <c r="BI5483" s="10" t="s">
        <v>9</v>
      </c>
      <c r="BJ5483" s="10">
        <v>203.6</v>
      </c>
      <c r="BK5483" s="10" t="s">
        <v>49</v>
      </c>
    </row>
    <row r="5484" spans="57:63" hidden="1" x14ac:dyDescent="0.3">
      <c r="BE5484" s="9" t="s">
        <v>33</v>
      </c>
      <c r="BF5484" s="9">
        <v>2022</v>
      </c>
      <c r="BG5484" s="9" t="s">
        <v>31</v>
      </c>
      <c r="BH5484" s="59" t="s">
        <v>191</v>
      </c>
      <c r="BI5484" s="9" t="s">
        <v>10</v>
      </c>
      <c r="BJ5484" s="9">
        <v>163.80000000000001</v>
      </c>
      <c r="BK5484" s="9" t="s">
        <v>49</v>
      </c>
    </row>
    <row r="5485" spans="57:63" hidden="1" x14ac:dyDescent="0.3">
      <c r="BE5485" s="10" t="s">
        <v>33</v>
      </c>
      <c r="BF5485" s="10">
        <v>2022</v>
      </c>
      <c r="BG5485" s="10" t="s">
        <v>31</v>
      </c>
      <c r="BH5485" s="58" t="s">
        <v>191</v>
      </c>
      <c r="BI5485" s="10" t="s">
        <v>11</v>
      </c>
      <c r="BJ5485" s="10">
        <v>121.3</v>
      </c>
      <c r="BK5485" s="10" t="s">
        <v>49</v>
      </c>
    </row>
    <row r="5486" spans="57:63" hidden="1" x14ac:dyDescent="0.3">
      <c r="BE5486" s="9" t="s">
        <v>33</v>
      </c>
      <c r="BF5486" s="9">
        <v>2022</v>
      </c>
      <c r="BG5486" s="9" t="s">
        <v>31</v>
      </c>
      <c r="BH5486" s="59" t="s">
        <v>191</v>
      </c>
      <c r="BI5486" s="9" t="s">
        <v>12</v>
      </c>
      <c r="BJ5486" s="9">
        <v>169.8</v>
      </c>
      <c r="BK5486" s="9" t="s">
        <v>49</v>
      </c>
    </row>
    <row r="5487" spans="57:63" hidden="1" x14ac:dyDescent="0.3">
      <c r="BE5487" s="10" t="s">
        <v>33</v>
      </c>
      <c r="BF5487" s="10">
        <v>2022</v>
      </c>
      <c r="BG5487" s="10" t="s">
        <v>31</v>
      </c>
      <c r="BH5487" s="58" t="s">
        <v>191</v>
      </c>
      <c r="BI5487" s="10" t="s">
        <v>14</v>
      </c>
      <c r="BJ5487" s="10">
        <v>179</v>
      </c>
      <c r="BK5487" s="10" t="s">
        <v>49</v>
      </c>
    </row>
    <row r="5488" spans="57:63" hidden="1" x14ac:dyDescent="0.3">
      <c r="BE5488" s="9" t="s">
        <v>33</v>
      </c>
      <c r="BF5488" s="9">
        <v>2022</v>
      </c>
      <c r="BG5488" s="9" t="s">
        <v>31</v>
      </c>
      <c r="BH5488" s="59" t="s">
        <v>191</v>
      </c>
      <c r="BI5488" s="9" t="s">
        <v>15</v>
      </c>
      <c r="BJ5488" s="9">
        <v>170.3</v>
      </c>
      <c r="BK5488" s="9" t="s">
        <v>49</v>
      </c>
    </row>
    <row r="5489" spans="57:63" hidden="1" x14ac:dyDescent="0.3">
      <c r="BE5489" s="10" t="s">
        <v>33</v>
      </c>
      <c r="BF5489" s="10">
        <v>2022</v>
      </c>
      <c r="BG5489" s="10" t="s">
        <v>31</v>
      </c>
      <c r="BH5489" s="58" t="s">
        <v>191</v>
      </c>
      <c r="BI5489" s="10" t="s">
        <v>20</v>
      </c>
      <c r="BJ5489" s="10">
        <v>164.5</v>
      </c>
      <c r="BK5489" s="10" t="s">
        <v>77</v>
      </c>
    </row>
    <row r="5490" spans="57:63" hidden="1" x14ac:dyDescent="0.3">
      <c r="BE5490" s="9" t="s">
        <v>33</v>
      </c>
      <c r="BF5490" s="9">
        <v>2022</v>
      </c>
      <c r="BG5490" s="9" t="s">
        <v>31</v>
      </c>
      <c r="BH5490" s="59" t="s">
        <v>191</v>
      </c>
      <c r="BI5490" s="9" t="s">
        <v>21</v>
      </c>
      <c r="BJ5490" s="9">
        <v>161.6</v>
      </c>
      <c r="BK5490" s="9" t="s">
        <v>77</v>
      </c>
    </row>
    <row r="5491" spans="57:63" hidden="1" x14ac:dyDescent="0.3">
      <c r="BE5491" s="10" t="s">
        <v>33</v>
      </c>
      <c r="BF5491" s="10">
        <v>2022</v>
      </c>
      <c r="BG5491" s="10" t="s">
        <v>31</v>
      </c>
      <c r="BH5491" s="58" t="s">
        <v>191</v>
      </c>
      <c r="BI5491" s="10" t="s">
        <v>22</v>
      </c>
      <c r="BJ5491" s="10">
        <v>156.80000000000001</v>
      </c>
      <c r="BK5491" s="10" t="s">
        <v>77</v>
      </c>
    </row>
    <row r="5492" spans="57:63" hidden="1" x14ac:dyDescent="0.3">
      <c r="BE5492" s="9" t="s">
        <v>33</v>
      </c>
      <c r="BF5492" s="9">
        <v>2022</v>
      </c>
      <c r="BG5492" s="9" t="s">
        <v>31</v>
      </c>
      <c r="BH5492" s="59" t="s">
        <v>191</v>
      </c>
      <c r="BI5492" s="9" t="s">
        <v>23</v>
      </c>
      <c r="BJ5492" s="9">
        <v>166.1</v>
      </c>
      <c r="BK5492" s="9" t="s">
        <v>23</v>
      </c>
    </row>
    <row r="5493" spans="57:63" hidden="1" x14ac:dyDescent="0.3">
      <c r="BE5493" s="10" t="s">
        <v>33</v>
      </c>
      <c r="BF5493" s="10">
        <v>2022</v>
      </c>
      <c r="BG5493" s="10" t="s">
        <v>31</v>
      </c>
      <c r="BH5493" s="58" t="s">
        <v>191</v>
      </c>
      <c r="BI5493" s="10" t="s">
        <v>24</v>
      </c>
      <c r="BJ5493" s="10">
        <v>152.69999999999999</v>
      </c>
      <c r="BK5493" s="10" t="s">
        <v>77</v>
      </c>
    </row>
    <row r="5494" spans="57:63" hidden="1" x14ac:dyDescent="0.3">
      <c r="BE5494" s="9" t="s">
        <v>34</v>
      </c>
      <c r="BF5494" s="9">
        <v>2022</v>
      </c>
      <c r="BG5494" s="9" t="s">
        <v>31</v>
      </c>
      <c r="BH5494" s="59" t="s">
        <v>191</v>
      </c>
      <c r="BI5494" s="9" t="s">
        <v>3</v>
      </c>
      <c r="BJ5494" s="9">
        <v>149.5</v>
      </c>
      <c r="BK5494" s="9" t="s">
        <v>49</v>
      </c>
    </row>
    <row r="5495" spans="57:63" hidden="1" x14ac:dyDescent="0.3">
      <c r="BE5495" s="10" t="s">
        <v>34</v>
      </c>
      <c r="BF5495" s="10">
        <v>2022</v>
      </c>
      <c r="BG5495" s="10" t="s">
        <v>31</v>
      </c>
      <c r="BH5495" s="58" t="s">
        <v>191</v>
      </c>
      <c r="BI5495" s="10" t="s">
        <v>4</v>
      </c>
      <c r="BJ5495" s="10">
        <v>198.7</v>
      </c>
      <c r="BK5495" s="10" t="s">
        <v>49</v>
      </c>
    </row>
    <row r="5496" spans="57:63" hidden="1" x14ac:dyDescent="0.3">
      <c r="BE5496" s="9" t="s">
        <v>34</v>
      </c>
      <c r="BF5496" s="9">
        <v>2022</v>
      </c>
      <c r="BG5496" s="9" t="s">
        <v>31</v>
      </c>
      <c r="BH5496" s="59" t="s">
        <v>191</v>
      </c>
      <c r="BI5496" s="9" t="s">
        <v>5</v>
      </c>
      <c r="BJ5496" s="9">
        <v>178.8</v>
      </c>
      <c r="BK5496" s="9" t="s">
        <v>49</v>
      </c>
    </row>
    <row r="5497" spans="57:63" hidden="1" x14ac:dyDescent="0.3">
      <c r="BE5497" s="10" t="s">
        <v>34</v>
      </c>
      <c r="BF5497" s="10">
        <v>2022</v>
      </c>
      <c r="BG5497" s="10" t="s">
        <v>31</v>
      </c>
      <c r="BH5497" s="58" t="s">
        <v>191</v>
      </c>
      <c r="BI5497" s="10" t="s">
        <v>6</v>
      </c>
      <c r="BJ5497" s="10">
        <v>160.5</v>
      </c>
      <c r="BK5497" s="10" t="s">
        <v>49</v>
      </c>
    </row>
    <row r="5498" spans="57:63" hidden="1" x14ac:dyDescent="0.3">
      <c r="BE5498" s="9" t="s">
        <v>34</v>
      </c>
      <c r="BF5498" s="9">
        <v>2022</v>
      </c>
      <c r="BG5498" s="9" t="s">
        <v>31</v>
      </c>
      <c r="BH5498" s="59" t="s">
        <v>191</v>
      </c>
      <c r="BI5498" s="9" t="s">
        <v>7</v>
      </c>
      <c r="BJ5498" s="9">
        <v>184.7</v>
      </c>
      <c r="BK5498" s="9" t="s">
        <v>49</v>
      </c>
    </row>
    <row r="5499" spans="57:63" hidden="1" x14ac:dyDescent="0.3">
      <c r="BE5499" s="10" t="s">
        <v>34</v>
      </c>
      <c r="BF5499" s="10">
        <v>2022</v>
      </c>
      <c r="BG5499" s="10" t="s">
        <v>31</v>
      </c>
      <c r="BH5499" s="58" t="s">
        <v>191</v>
      </c>
      <c r="BI5499" s="10" t="s">
        <v>8</v>
      </c>
      <c r="BJ5499" s="10">
        <v>153.69999999999999</v>
      </c>
      <c r="BK5499" s="10" t="s">
        <v>49</v>
      </c>
    </row>
    <row r="5500" spans="57:63" hidden="1" x14ac:dyDescent="0.3">
      <c r="BE5500" s="9" t="s">
        <v>34</v>
      </c>
      <c r="BF5500" s="9">
        <v>2022</v>
      </c>
      <c r="BG5500" s="9" t="s">
        <v>31</v>
      </c>
      <c r="BH5500" s="59" t="s">
        <v>191</v>
      </c>
      <c r="BI5500" s="9" t="s">
        <v>9</v>
      </c>
      <c r="BJ5500" s="9">
        <v>174.3</v>
      </c>
      <c r="BK5500" s="9" t="s">
        <v>49</v>
      </c>
    </row>
    <row r="5501" spans="57:63" hidden="1" x14ac:dyDescent="0.3">
      <c r="BE5501" s="10" t="s">
        <v>34</v>
      </c>
      <c r="BF5501" s="10">
        <v>2022</v>
      </c>
      <c r="BG5501" s="10" t="s">
        <v>31</v>
      </c>
      <c r="BH5501" s="58" t="s">
        <v>191</v>
      </c>
      <c r="BI5501" s="10" t="s">
        <v>10</v>
      </c>
      <c r="BJ5501" s="10">
        <v>163.9</v>
      </c>
      <c r="BK5501" s="10" t="s">
        <v>49</v>
      </c>
    </row>
    <row r="5502" spans="57:63" hidden="1" x14ac:dyDescent="0.3">
      <c r="BE5502" s="9" t="s">
        <v>34</v>
      </c>
      <c r="BF5502" s="9">
        <v>2022</v>
      </c>
      <c r="BG5502" s="9" t="s">
        <v>31</v>
      </c>
      <c r="BH5502" s="59" t="s">
        <v>191</v>
      </c>
      <c r="BI5502" s="9" t="s">
        <v>11</v>
      </c>
      <c r="BJ5502" s="9">
        <v>120</v>
      </c>
      <c r="BK5502" s="9" t="s">
        <v>49</v>
      </c>
    </row>
    <row r="5503" spans="57:63" hidden="1" x14ac:dyDescent="0.3">
      <c r="BE5503" s="10" t="s">
        <v>34</v>
      </c>
      <c r="BF5503" s="10">
        <v>2022</v>
      </c>
      <c r="BG5503" s="10" t="s">
        <v>31</v>
      </c>
      <c r="BH5503" s="58" t="s">
        <v>191</v>
      </c>
      <c r="BI5503" s="10" t="s">
        <v>12</v>
      </c>
      <c r="BJ5503" s="10">
        <v>172.1</v>
      </c>
      <c r="BK5503" s="10" t="s">
        <v>49</v>
      </c>
    </row>
    <row r="5504" spans="57:63" hidden="1" x14ac:dyDescent="0.3">
      <c r="BE5504" s="9" t="s">
        <v>34</v>
      </c>
      <c r="BF5504" s="9">
        <v>2022</v>
      </c>
      <c r="BG5504" s="9" t="s">
        <v>31</v>
      </c>
      <c r="BH5504" s="59" t="s">
        <v>191</v>
      </c>
      <c r="BI5504" s="9" t="s">
        <v>14</v>
      </c>
      <c r="BJ5504" s="9">
        <v>177.3</v>
      </c>
      <c r="BK5504" s="9" t="s">
        <v>49</v>
      </c>
    </row>
    <row r="5505" spans="57:63" hidden="1" x14ac:dyDescent="0.3">
      <c r="BE5505" s="10" t="s">
        <v>34</v>
      </c>
      <c r="BF5505" s="10">
        <v>2022</v>
      </c>
      <c r="BG5505" s="10" t="s">
        <v>31</v>
      </c>
      <c r="BH5505" s="58" t="s">
        <v>191</v>
      </c>
      <c r="BI5505" s="10" t="s">
        <v>15</v>
      </c>
      <c r="BJ5505" s="10">
        <v>166.4</v>
      </c>
      <c r="BK5505" s="10" t="s">
        <v>49</v>
      </c>
    </row>
    <row r="5506" spans="57:63" hidden="1" x14ac:dyDescent="0.3">
      <c r="BE5506" s="9" t="s">
        <v>34</v>
      </c>
      <c r="BF5506" s="9">
        <v>2022</v>
      </c>
      <c r="BG5506" s="9" t="s">
        <v>31</v>
      </c>
      <c r="BH5506" s="59" t="s">
        <v>191</v>
      </c>
      <c r="BI5506" s="9" t="s">
        <v>20</v>
      </c>
      <c r="BJ5506" s="9">
        <v>164.5</v>
      </c>
      <c r="BK5506" s="9" t="s">
        <v>77</v>
      </c>
    </row>
    <row r="5507" spans="57:63" hidden="1" x14ac:dyDescent="0.3">
      <c r="BE5507" s="10" t="s">
        <v>34</v>
      </c>
      <c r="BF5507" s="10">
        <v>2022</v>
      </c>
      <c r="BG5507" s="10" t="s">
        <v>31</v>
      </c>
      <c r="BH5507" s="58" t="s">
        <v>191</v>
      </c>
      <c r="BI5507" s="10" t="s">
        <v>21</v>
      </c>
      <c r="BJ5507" s="10">
        <v>164.2</v>
      </c>
      <c r="BK5507" s="10" t="s">
        <v>77</v>
      </c>
    </row>
    <row r="5508" spans="57:63" hidden="1" x14ac:dyDescent="0.3">
      <c r="BE5508" s="9" t="s">
        <v>34</v>
      </c>
      <c r="BF5508" s="9">
        <v>2022</v>
      </c>
      <c r="BG5508" s="9" t="s">
        <v>31</v>
      </c>
      <c r="BH5508" s="59" t="s">
        <v>191</v>
      </c>
      <c r="BI5508" s="9" t="s">
        <v>22</v>
      </c>
      <c r="BJ5508" s="9">
        <v>161.1</v>
      </c>
      <c r="BK5508" s="9" t="s">
        <v>77</v>
      </c>
    </row>
    <row r="5509" spans="57:63" hidden="1" x14ac:dyDescent="0.3">
      <c r="BE5509" s="10" t="s">
        <v>34</v>
      </c>
      <c r="BF5509" s="10">
        <v>2022</v>
      </c>
      <c r="BG5509" s="10" t="s">
        <v>31</v>
      </c>
      <c r="BH5509" s="58" t="s">
        <v>191</v>
      </c>
      <c r="BI5509" s="10" t="s">
        <v>23</v>
      </c>
      <c r="BJ5509" s="10">
        <v>171.4</v>
      </c>
      <c r="BK5509" s="10" t="s">
        <v>23</v>
      </c>
    </row>
    <row r="5510" spans="57:63" hidden="1" x14ac:dyDescent="0.3">
      <c r="BE5510" s="9" t="s">
        <v>34</v>
      </c>
      <c r="BF5510" s="9">
        <v>2022</v>
      </c>
      <c r="BG5510" s="9" t="s">
        <v>31</v>
      </c>
      <c r="BH5510" s="59" t="s">
        <v>191</v>
      </c>
      <c r="BI5510" s="9" t="s">
        <v>24</v>
      </c>
      <c r="BJ5510" s="9">
        <v>156.5</v>
      </c>
      <c r="BK5510" s="9" t="s">
        <v>77</v>
      </c>
    </row>
    <row r="5511" spans="57:63" x14ac:dyDescent="0.3">
      <c r="BE5511" s="10" t="s">
        <v>30</v>
      </c>
      <c r="BF5511" s="10">
        <v>2022</v>
      </c>
      <c r="BG5511" s="10" t="s">
        <v>35</v>
      </c>
      <c r="BH5511" s="58" t="s">
        <v>192</v>
      </c>
      <c r="BI5511" s="10" t="s">
        <v>3</v>
      </c>
      <c r="BJ5511" s="10">
        <v>148.80000000000001</v>
      </c>
      <c r="BK5511" s="10" t="s">
        <v>49</v>
      </c>
    </row>
    <row r="5512" spans="57:63" x14ac:dyDescent="0.3">
      <c r="BE5512" s="9" t="s">
        <v>30</v>
      </c>
      <c r="BF5512" s="9">
        <v>2022</v>
      </c>
      <c r="BG5512" s="9" t="s">
        <v>35</v>
      </c>
      <c r="BH5512" s="59" t="s">
        <v>192</v>
      </c>
      <c r="BI5512" s="9" t="s">
        <v>4</v>
      </c>
      <c r="BJ5512" s="9">
        <v>198.1</v>
      </c>
      <c r="BK5512" s="9" t="s">
        <v>49</v>
      </c>
    </row>
    <row r="5513" spans="57:63" x14ac:dyDescent="0.3">
      <c r="BE5513" s="10" t="s">
        <v>30</v>
      </c>
      <c r="BF5513" s="10">
        <v>2022</v>
      </c>
      <c r="BG5513" s="10" t="s">
        <v>35</v>
      </c>
      <c r="BH5513" s="58" t="s">
        <v>192</v>
      </c>
      <c r="BI5513" s="10" t="s">
        <v>5</v>
      </c>
      <c r="BJ5513" s="10">
        <v>175.5</v>
      </c>
      <c r="BK5513" s="10" t="s">
        <v>49</v>
      </c>
    </row>
    <row r="5514" spans="57:63" x14ac:dyDescent="0.3">
      <c r="BE5514" s="9" t="s">
        <v>30</v>
      </c>
      <c r="BF5514" s="9">
        <v>2022</v>
      </c>
      <c r="BG5514" s="9" t="s">
        <v>35</v>
      </c>
      <c r="BH5514" s="59" t="s">
        <v>192</v>
      </c>
      <c r="BI5514" s="9" t="s">
        <v>6</v>
      </c>
      <c r="BJ5514" s="9">
        <v>160.69999999999999</v>
      </c>
      <c r="BK5514" s="9" t="s">
        <v>49</v>
      </c>
    </row>
    <row r="5515" spans="57:63" x14ac:dyDescent="0.3">
      <c r="BE5515" s="10" t="s">
        <v>30</v>
      </c>
      <c r="BF5515" s="10">
        <v>2022</v>
      </c>
      <c r="BG5515" s="10" t="s">
        <v>35</v>
      </c>
      <c r="BH5515" s="58" t="s">
        <v>192</v>
      </c>
      <c r="BI5515" s="10" t="s">
        <v>7</v>
      </c>
      <c r="BJ5515" s="10">
        <v>192.6</v>
      </c>
      <c r="BK5515" s="10" t="s">
        <v>49</v>
      </c>
    </row>
    <row r="5516" spans="57:63" x14ac:dyDescent="0.3">
      <c r="BE5516" s="9" t="s">
        <v>30</v>
      </c>
      <c r="BF5516" s="9">
        <v>2022</v>
      </c>
      <c r="BG5516" s="9" t="s">
        <v>35</v>
      </c>
      <c r="BH5516" s="59" t="s">
        <v>192</v>
      </c>
      <c r="BI5516" s="9" t="s">
        <v>8</v>
      </c>
      <c r="BJ5516" s="9">
        <v>151.4</v>
      </c>
      <c r="BK5516" s="9" t="s">
        <v>49</v>
      </c>
    </row>
    <row r="5517" spans="57:63" x14ac:dyDescent="0.3">
      <c r="BE5517" s="10" t="s">
        <v>30</v>
      </c>
      <c r="BF5517" s="10">
        <v>2022</v>
      </c>
      <c r="BG5517" s="10" t="s">
        <v>35</v>
      </c>
      <c r="BH5517" s="58" t="s">
        <v>192</v>
      </c>
      <c r="BI5517" s="10" t="s">
        <v>9</v>
      </c>
      <c r="BJ5517" s="10">
        <v>155.19999999999999</v>
      </c>
      <c r="BK5517" s="10" t="s">
        <v>49</v>
      </c>
    </row>
    <row r="5518" spans="57:63" x14ac:dyDescent="0.3">
      <c r="BE5518" s="9" t="s">
        <v>30</v>
      </c>
      <c r="BF5518" s="9">
        <v>2022</v>
      </c>
      <c r="BG5518" s="9" t="s">
        <v>35</v>
      </c>
      <c r="BH5518" s="59" t="s">
        <v>192</v>
      </c>
      <c r="BI5518" s="9" t="s">
        <v>10</v>
      </c>
      <c r="BJ5518" s="9">
        <v>163.9</v>
      </c>
      <c r="BK5518" s="9" t="s">
        <v>49</v>
      </c>
    </row>
    <row r="5519" spans="57:63" x14ac:dyDescent="0.3">
      <c r="BE5519" s="10" t="s">
        <v>30</v>
      </c>
      <c r="BF5519" s="10">
        <v>2022</v>
      </c>
      <c r="BG5519" s="10" t="s">
        <v>35</v>
      </c>
      <c r="BH5519" s="58" t="s">
        <v>192</v>
      </c>
      <c r="BI5519" s="10" t="s">
        <v>11</v>
      </c>
      <c r="BJ5519" s="10">
        <v>118.1</v>
      </c>
      <c r="BK5519" s="10" t="s">
        <v>49</v>
      </c>
    </row>
    <row r="5520" spans="57:63" x14ac:dyDescent="0.3">
      <c r="BE5520" s="9" t="s">
        <v>30</v>
      </c>
      <c r="BF5520" s="9">
        <v>2022</v>
      </c>
      <c r="BG5520" s="9" t="s">
        <v>35</v>
      </c>
      <c r="BH5520" s="59" t="s">
        <v>192</v>
      </c>
      <c r="BI5520" s="9" t="s">
        <v>12</v>
      </c>
      <c r="BJ5520" s="9">
        <v>175.4</v>
      </c>
      <c r="BK5520" s="9" t="s">
        <v>49</v>
      </c>
    </row>
    <row r="5521" spans="57:63" x14ac:dyDescent="0.3">
      <c r="BE5521" s="10" t="s">
        <v>30</v>
      </c>
      <c r="BF5521" s="10">
        <v>2022</v>
      </c>
      <c r="BG5521" s="10" t="s">
        <v>35</v>
      </c>
      <c r="BH5521" s="58" t="s">
        <v>192</v>
      </c>
      <c r="BI5521" s="10" t="s">
        <v>14</v>
      </c>
      <c r="BJ5521" s="10">
        <v>176.3</v>
      </c>
      <c r="BK5521" s="10" t="s">
        <v>49</v>
      </c>
    </row>
    <row r="5522" spans="57:63" x14ac:dyDescent="0.3">
      <c r="BE5522" s="9" t="s">
        <v>30</v>
      </c>
      <c r="BF5522" s="9">
        <v>2022</v>
      </c>
      <c r="BG5522" s="9" t="s">
        <v>35</v>
      </c>
      <c r="BH5522" s="59" t="s">
        <v>192</v>
      </c>
      <c r="BI5522" s="9" t="s">
        <v>15</v>
      </c>
      <c r="BJ5522" s="9">
        <v>163.9</v>
      </c>
      <c r="BK5522" s="9" t="s">
        <v>49</v>
      </c>
    </row>
    <row r="5523" spans="57:63" x14ac:dyDescent="0.3">
      <c r="BE5523" s="10" t="s">
        <v>30</v>
      </c>
      <c r="BF5523" s="10">
        <v>2022</v>
      </c>
      <c r="BG5523" s="10" t="s">
        <v>35</v>
      </c>
      <c r="BH5523" s="58" t="s">
        <v>192</v>
      </c>
      <c r="BI5523" s="10" t="s">
        <v>20</v>
      </c>
      <c r="BJ5523" s="10" t="s">
        <v>32</v>
      </c>
      <c r="BK5523" s="10" t="s">
        <v>77</v>
      </c>
    </row>
    <row r="5524" spans="57:63" x14ac:dyDescent="0.3">
      <c r="BE5524" s="9" t="s">
        <v>30</v>
      </c>
      <c r="BF5524" s="9">
        <v>2022</v>
      </c>
      <c r="BG5524" s="9" t="s">
        <v>35</v>
      </c>
      <c r="BH5524" s="59" t="s">
        <v>192</v>
      </c>
      <c r="BI5524" s="9" t="s">
        <v>21</v>
      </c>
      <c r="BJ5524" s="9">
        <v>167.4</v>
      </c>
      <c r="BK5524" s="9" t="s">
        <v>77</v>
      </c>
    </row>
    <row r="5525" spans="57:63" x14ac:dyDescent="0.3">
      <c r="BE5525" s="10" t="s">
        <v>30</v>
      </c>
      <c r="BF5525" s="10">
        <v>2022</v>
      </c>
      <c r="BG5525" s="10" t="s">
        <v>35</v>
      </c>
      <c r="BH5525" s="58" t="s">
        <v>192</v>
      </c>
      <c r="BI5525" s="10" t="s">
        <v>22</v>
      </c>
      <c r="BJ5525" s="10">
        <v>165.7</v>
      </c>
      <c r="BK5525" s="10" t="s">
        <v>77</v>
      </c>
    </row>
    <row r="5526" spans="57:63" x14ac:dyDescent="0.3">
      <c r="BE5526" s="9" t="s">
        <v>30</v>
      </c>
      <c r="BF5526" s="9">
        <v>2022</v>
      </c>
      <c r="BG5526" s="9" t="s">
        <v>35</v>
      </c>
      <c r="BH5526" s="59" t="s">
        <v>192</v>
      </c>
      <c r="BI5526" s="9" t="s">
        <v>23</v>
      </c>
      <c r="BJ5526" s="9">
        <v>175.3</v>
      </c>
      <c r="BK5526" s="9" t="s">
        <v>23</v>
      </c>
    </row>
    <row r="5527" spans="57:63" x14ac:dyDescent="0.3">
      <c r="BE5527" s="10" t="s">
        <v>30</v>
      </c>
      <c r="BF5527" s="10">
        <v>2022</v>
      </c>
      <c r="BG5527" s="10" t="s">
        <v>35</v>
      </c>
      <c r="BH5527" s="58" t="s">
        <v>192</v>
      </c>
      <c r="BI5527" s="10" t="s">
        <v>24</v>
      </c>
      <c r="BJ5527" s="10">
        <v>161.19999999999999</v>
      </c>
      <c r="BK5527" s="10" t="s">
        <v>77</v>
      </c>
    </row>
    <row r="5528" spans="57:63" x14ac:dyDescent="0.3">
      <c r="BE5528" s="9" t="s">
        <v>33</v>
      </c>
      <c r="BF5528" s="9">
        <v>2022</v>
      </c>
      <c r="BG5528" s="9" t="s">
        <v>35</v>
      </c>
      <c r="BH5528" s="59" t="s">
        <v>192</v>
      </c>
      <c r="BI5528" s="9" t="s">
        <v>3</v>
      </c>
      <c r="BJ5528" s="9">
        <v>152.5</v>
      </c>
      <c r="BK5528" s="9" t="s">
        <v>49</v>
      </c>
    </row>
    <row r="5529" spans="57:63" x14ac:dyDescent="0.3">
      <c r="BE5529" s="10" t="s">
        <v>33</v>
      </c>
      <c r="BF5529" s="10">
        <v>2022</v>
      </c>
      <c r="BG5529" s="10" t="s">
        <v>35</v>
      </c>
      <c r="BH5529" s="58" t="s">
        <v>192</v>
      </c>
      <c r="BI5529" s="10" t="s">
        <v>4</v>
      </c>
      <c r="BJ5529" s="10">
        <v>205.2</v>
      </c>
      <c r="BK5529" s="10" t="s">
        <v>49</v>
      </c>
    </row>
    <row r="5530" spans="57:63" x14ac:dyDescent="0.3">
      <c r="BE5530" s="9" t="s">
        <v>33</v>
      </c>
      <c r="BF5530" s="9">
        <v>2022</v>
      </c>
      <c r="BG5530" s="9" t="s">
        <v>35</v>
      </c>
      <c r="BH5530" s="59" t="s">
        <v>192</v>
      </c>
      <c r="BI5530" s="9" t="s">
        <v>5</v>
      </c>
      <c r="BJ5530" s="9">
        <v>176.4</v>
      </c>
      <c r="BK5530" s="9" t="s">
        <v>49</v>
      </c>
    </row>
    <row r="5531" spans="57:63" x14ac:dyDescent="0.3">
      <c r="BE5531" s="10" t="s">
        <v>33</v>
      </c>
      <c r="BF5531" s="10">
        <v>2022</v>
      </c>
      <c r="BG5531" s="10" t="s">
        <v>35</v>
      </c>
      <c r="BH5531" s="58" t="s">
        <v>192</v>
      </c>
      <c r="BI5531" s="10" t="s">
        <v>6</v>
      </c>
      <c r="BJ5531" s="10">
        <v>160.6</v>
      </c>
      <c r="BK5531" s="10" t="s">
        <v>49</v>
      </c>
    </row>
    <row r="5532" spans="57:63" x14ac:dyDescent="0.3">
      <c r="BE5532" s="9" t="s">
        <v>33</v>
      </c>
      <c r="BF5532" s="9">
        <v>2022</v>
      </c>
      <c r="BG5532" s="9" t="s">
        <v>35</v>
      </c>
      <c r="BH5532" s="59" t="s">
        <v>192</v>
      </c>
      <c r="BI5532" s="9" t="s">
        <v>7</v>
      </c>
      <c r="BJ5532" s="9">
        <v>171.5</v>
      </c>
      <c r="BK5532" s="9" t="s">
        <v>49</v>
      </c>
    </row>
    <row r="5533" spans="57:63" x14ac:dyDescent="0.3">
      <c r="BE5533" s="10" t="s">
        <v>33</v>
      </c>
      <c r="BF5533" s="10">
        <v>2022</v>
      </c>
      <c r="BG5533" s="10" t="s">
        <v>35</v>
      </c>
      <c r="BH5533" s="58" t="s">
        <v>192</v>
      </c>
      <c r="BI5533" s="10" t="s">
        <v>8</v>
      </c>
      <c r="BJ5533" s="10">
        <v>156.4</v>
      </c>
      <c r="BK5533" s="10" t="s">
        <v>49</v>
      </c>
    </row>
    <row r="5534" spans="57:63" x14ac:dyDescent="0.3">
      <c r="BE5534" s="9" t="s">
        <v>33</v>
      </c>
      <c r="BF5534" s="9">
        <v>2022</v>
      </c>
      <c r="BG5534" s="9" t="s">
        <v>35</v>
      </c>
      <c r="BH5534" s="59" t="s">
        <v>192</v>
      </c>
      <c r="BI5534" s="9" t="s">
        <v>9</v>
      </c>
      <c r="BJ5534" s="9">
        <v>198</v>
      </c>
      <c r="BK5534" s="9" t="s">
        <v>49</v>
      </c>
    </row>
    <row r="5535" spans="57:63" x14ac:dyDescent="0.3">
      <c r="BE5535" s="10" t="s">
        <v>33</v>
      </c>
      <c r="BF5535" s="10">
        <v>2022</v>
      </c>
      <c r="BG5535" s="10" t="s">
        <v>35</v>
      </c>
      <c r="BH5535" s="58" t="s">
        <v>192</v>
      </c>
      <c r="BI5535" s="10" t="s">
        <v>10</v>
      </c>
      <c r="BJ5535" s="10">
        <v>163.19999999999999</v>
      </c>
      <c r="BK5535" s="10" t="s">
        <v>49</v>
      </c>
    </row>
    <row r="5536" spans="57:63" x14ac:dyDescent="0.3">
      <c r="BE5536" s="9" t="s">
        <v>33</v>
      </c>
      <c r="BF5536" s="9">
        <v>2022</v>
      </c>
      <c r="BG5536" s="9" t="s">
        <v>35</v>
      </c>
      <c r="BH5536" s="59" t="s">
        <v>192</v>
      </c>
      <c r="BI5536" s="9" t="s">
        <v>11</v>
      </c>
      <c r="BJ5536" s="9">
        <v>120.6</v>
      </c>
      <c r="BK5536" s="9" t="s">
        <v>49</v>
      </c>
    </row>
    <row r="5537" spans="57:63" x14ac:dyDescent="0.3">
      <c r="BE5537" s="10" t="s">
        <v>33</v>
      </c>
      <c r="BF5537" s="10">
        <v>2022</v>
      </c>
      <c r="BG5537" s="10" t="s">
        <v>35</v>
      </c>
      <c r="BH5537" s="58" t="s">
        <v>192</v>
      </c>
      <c r="BI5537" s="10" t="s">
        <v>12</v>
      </c>
      <c r="BJ5537" s="10">
        <v>172.2</v>
      </c>
      <c r="BK5537" s="10" t="s">
        <v>49</v>
      </c>
    </row>
    <row r="5538" spans="57:63" x14ac:dyDescent="0.3">
      <c r="BE5538" s="9" t="s">
        <v>33</v>
      </c>
      <c r="BF5538" s="9">
        <v>2022</v>
      </c>
      <c r="BG5538" s="9" t="s">
        <v>35</v>
      </c>
      <c r="BH5538" s="59" t="s">
        <v>192</v>
      </c>
      <c r="BI5538" s="9" t="s">
        <v>14</v>
      </c>
      <c r="BJ5538" s="9">
        <v>180</v>
      </c>
      <c r="BK5538" s="9" t="s">
        <v>49</v>
      </c>
    </row>
    <row r="5539" spans="57:63" x14ac:dyDescent="0.3">
      <c r="BE5539" s="10" t="s">
        <v>33</v>
      </c>
      <c r="BF5539" s="10">
        <v>2022</v>
      </c>
      <c r="BG5539" s="10" t="s">
        <v>35</v>
      </c>
      <c r="BH5539" s="58" t="s">
        <v>192</v>
      </c>
      <c r="BI5539" s="10" t="s">
        <v>15</v>
      </c>
      <c r="BJ5539" s="10">
        <v>170.2</v>
      </c>
      <c r="BK5539" s="10" t="s">
        <v>49</v>
      </c>
    </row>
    <row r="5540" spans="57:63" x14ac:dyDescent="0.3">
      <c r="BE5540" s="9" t="s">
        <v>33</v>
      </c>
      <c r="BF5540" s="9">
        <v>2022</v>
      </c>
      <c r="BG5540" s="9" t="s">
        <v>35</v>
      </c>
      <c r="BH5540" s="59" t="s">
        <v>192</v>
      </c>
      <c r="BI5540" s="9" t="s">
        <v>20</v>
      </c>
      <c r="BJ5540" s="9">
        <v>165.5</v>
      </c>
      <c r="BK5540" s="9" t="s">
        <v>77</v>
      </c>
    </row>
    <row r="5541" spans="57:63" x14ac:dyDescent="0.3">
      <c r="BE5541" s="10" t="s">
        <v>33</v>
      </c>
      <c r="BF5541" s="10">
        <v>2022</v>
      </c>
      <c r="BG5541" s="10" t="s">
        <v>35</v>
      </c>
      <c r="BH5541" s="58" t="s">
        <v>192</v>
      </c>
      <c r="BI5541" s="10" t="s">
        <v>21</v>
      </c>
      <c r="BJ5541" s="10">
        <v>163</v>
      </c>
      <c r="BK5541" s="10" t="s">
        <v>77</v>
      </c>
    </row>
    <row r="5542" spans="57:63" x14ac:dyDescent="0.3">
      <c r="BE5542" s="9" t="s">
        <v>33</v>
      </c>
      <c r="BF5542" s="9">
        <v>2022</v>
      </c>
      <c r="BG5542" s="9" t="s">
        <v>35</v>
      </c>
      <c r="BH5542" s="59" t="s">
        <v>192</v>
      </c>
      <c r="BI5542" s="9" t="s">
        <v>22</v>
      </c>
      <c r="BJ5542" s="9">
        <v>157.4</v>
      </c>
      <c r="BK5542" s="9" t="s">
        <v>77</v>
      </c>
    </row>
    <row r="5543" spans="57:63" x14ac:dyDescent="0.3">
      <c r="BE5543" s="10" t="s">
        <v>33</v>
      </c>
      <c r="BF5543" s="10">
        <v>2022</v>
      </c>
      <c r="BG5543" s="10" t="s">
        <v>35</v>
      </c>
      <c r="BH5543" s="58" t="s">
        <v>192</v>
      </c>
      <c r="BI5543" s="10" t="s">
        <v>23</v>
      </c>
      <c r="BJ5543" s="10">
        <v>167.2</v>
      </c>
      <c r="BK5543" s="10" t="s">
        <v>23</v>
      </c>
    </row>
    <row r="5544" spans="57:63" x14ac:dyDescent="0.3">
      <c r="BE5544" s="9" t="s">
        <v>33</v>
      </c>
      <c r="BF5544" s="9">
        <v>2022</v>
      </c>
      <c r="BG5544" s="9" t="s">
        <v>35</v>
      </c>
      <c r="BH5544" s="59" t="s">
        <v>192</v>
      </c>
      <c r="BI5544" s="9" t="s">
        <v>24</v>
      </c>
      <c r="BJ5544" s="9">
        <v>153.1</v>
      </c>
      <c r="BK5544" s="9" t="s">
        <v>77</v>
      </c>
    </row>
    <row r="5545" spans="57:63" x14ac:dyDescent="0.3">
      <c r="BE5545" s="10" t="s">
        <v>34</v>
      </c>
      <c r="BF5545" s="10">
        <v>2022</v>
      </c>
      <c r="BG5545" s="10" t="s">
        <v>35</v>
      </c>
      <c r="BH5545" s="58" t="s">
        <v>192</v>
      </c>
      <c r="BI5545" s="10" t="s">
        <v>3</v>
      </c>
      <c r="BJ5545" s="10">
        <v>150</v>
      </c>
      <c r="BK5545" s="10" t="s">
        <v>49</v>
      </c>
    </row>
    <row r="5546" spans="57:63" x14ac:dyDescent="0.3">
      <c r="BE5546" s="9" t="s">
        <v>34</v>
      </c>
      <c r="BF5546" s="9">
        <v>2022</v>
      </c>
      <c r="BG5546" s="9" t="s">
        <v>35</v>
      </c>
      <c r="BH5546" s="59" t="s">
        <v>192</v>
      </c>
      <c r="BI5546" s="9" t="s">
        <v>4</v>
      </c>
      <c r="BJ5546" s="9">
        <v>200.6</v>
      </c>
      <c r="BK5546" s="9" t="s">
        <v>49</v>
      </c>
    </row>
    <row r="5547" spans="57:63" x14ac:dyDescent="0.3">
      <c r="BE5547" s="10" t="s">
        <v>34</v>
      </c>
      <c r="BF5547" s="10">
        <v>2022</v>
      </c>
      <c r="BG5547" s="10" t="s">
        <v>35</v>
      </c>
      <c r="BH5547" s="58" t="s">
        <v>192</v>
      </c>
      <c r="BI5547" s="10" t="s">
        <v>5</v>
      </c>
      <c r="BJ5547" s="10">
        <v>175.8</v>
      </c>
      <c r="BK5547" s="10" t="s">
        <v>49</v>
      </c>
    </row>
    <row r="5548" spans="57:63" x14ac:dyDescent="0.3">
      <c r="BE5548" s="9" t="s">
        <v>34</v>
      </c>
      <c r="BF5548" s="9">
        <v>2022</v>
      </c>
      <c r="BG5548" s="9" t="s">
        <v>35</v>
      </c>
      <c r="BH5548" s="59" t="s">
        <v>192</v>
      </c>
      <c r="BI5548" s="9" t="s">
        <v>6</v>
      </c>
      <c r="BJ5548" s="9">
        <v>160.69999999999999</v>
      </c>
      <c r="BK5548" s="9" t="s">
        <v>49</v>
      </c>
    </row>
    <row r="5549" spans="57:63" x14ac:dyDescent="0.3">
      <c r="BE5549" s="10" t="s">
        <v>34</v>
      </c>
      <c r="BF5549" s="10">
        <v>2022</v>
      </c>
      <c r="BG5549" s="10" t="s">
        <v>35</v>
      </c>
      <c r="BH5549" s="58" t="s">
        <v>192</v>
      </c>
      <c r="BI5549" s="10" t="s">
        <v>7</v>
      </c>
      <c r="BJ5549" s="10">
        <v>184.9</v>
      </c>
      <c r="BK5549" s="10" t="s">
        <v>49</v>
      </c>
    </row>
    <row r="5550" spans="57:63" x14ac:dyDescent="0.3">
      <c r="BE5550" s="9" t="s">
        <v>34</v>
      </c>
      <c r="BF5550" s="9">
        <v>2022</v>
      </c>
      <c r="BG5550" s="9" t="s">
        <v>35</v>
      </c>
      <c r="BH5550" s="59" t="s">
        <v>192</v>
      </c>
      <c r="BI5550" s="9" t="s">
        <v>8</v>
      </c>
      <c r="BJ5550" s="9">
        <v>153.69999999999999</v>
      </c>
      <c r="BK5550" s="9" t="s">
        <v>49</v>
      </c>
    </row>
    <row r="5551" spans="57:63" x14ac:dyDescent="0.3">
      <c r="BE5551" s="10" t="s">
        <v>34</v>
      </c>
      <c r="BF5551" s="10">
        <v>2022</v>
      </c>
      <c r="BG5551" s="10" t="s">
        <v>35</v>
      </c>
      <c r="BH5551" s="58" t="s">
        <v>192</v>
      </c>
      <c r="BI5551" s="10" t="s">
        <v>9</v>
      </c>
      <c r="BJ5551" s="10">
        <v>169.7</v>
      </c>
      <c r="BK5551" s="10" t="s">
        <v>49</v>
      </c>
    </row>
    <row r="5552" spans="57:63" x14ac:dyDescent="0.3">
      <c r="BE5552" s="9" t="s">
        <v>34</v>
      </c>
      <c r="BF5552" s="9">
        <v>2022</v>
      </c>
      <c r="BG5552" s="9" t="s">
        <v>35</v>
      </c>
      <c r="BH5552" s="59" t="s">
        <v>192</v>
      </c>
      <c r="BI5552" s="9" t="s">
        <v>10</v>
      </c>
      <c r="BJ5552" s="9">
        <v>163.69999999999999</v>
      </c>
      <c r="BK5552" s="9" t="s">
        <v>49</v>
      </c>
    </row>
    <row r="5553" spans="57:63" x14ac:dyDescent="0.3">
      <c r="BE5553" s="10" t="s">
        <v>34</v>
      </c>
      <c r="BF5553" s="10">
        <v>2022</v>
      </c>
      <c r="BG5553" s="10" t="s">
        <v>35</v>
      </c>
      <c r="BH5553" s="58" t="s">
        <v>192</v>
      </c>
      <c r="BI5553" s="10" t="s">
        <v>11</v>
      </c>
      <c r="BJ5553" s="10">
        <v>118.9</v>
      </c>
      <c r="BK5553" s="10" t="s">
        <v>49</v>
      </c>
    </row>
    <row r="5554" spans="57:63" x14ac:dyDescent="0.3">
      <c r="BE5554" s="9" t="s">
        <v>34</v>
      </c>
      <c r="BF5554" s="9">
        <v>2022</v>
      </c>
      <c r="BG5554" s="9" t="s">
        <v>35</v>
      </c>
      <c r="BH5554" s="59" t="s">
        <v>192</v>
      </c>
      <c r="BI5554" s="9" t="s">
        <v>12</v>
      </c>
      <c r="BJ5554" s="9">
        <v>174.3</v>
      </c>
      <c r="BK5554" s="9" t="s">
        <v>49</v>
      </c>
    </row>
    <row r="5555" spans="57:63" x14ac:dyDescent="0.3">
      <c r="BE5555" s="10" t="s">
        <v>34</v>
      </c>
      <c r="BF5555" s="10">
        <v>2022</v>
      </c>
      <c r="BG5555" s="10" t="s">
        <v>35</v>
      </c>
      <c r="BH5555" s="58" t="s">
        <v>192</v>
      </c>
      <c r="BI5555" s="10" t="s">
        <v>14</v>
      </c>
      <c r="BJ5555" s="10">
        <v>178</v>
      </c>
      <c r="BK5555" s="10" t="s">
        <v>49</v>
      </c>
    </row>
    <row r="5556" spans="57:63" x14ac:dyDescent="0.3">
      <c r="BE5556" s="9" t="s">
        <v>34</v>
      </c>
      <c r="BF5556" s="9">
        <v>2022</v>
      </c>
      <c r="BG5556" s="9" t="s">
        <v>35</v>
      </c>
      <c r="BH5556" s="59" t="s">
        <v>192</v>
      </c>
      <c r="BI5556" s="9" t="s">
        <v>15</v>
      </c>
      <c r="BJ5556" s="9">
        <v>166.2</v>
      </c>
      <c r="BK5556" s="9" t="s">
        <v>49</v>
      </c>
    </row>
    <row r="5557" spans="57:63" x14ac:dyDescent="0.3">
      <c r="BE5557" s="10" t="s">
        <v>34</v>
      </c>
      <c r="BF5557" s="10">
        <v>2022</v>
      </c>
      <c r="BG5557" s="10" t="s">
        <v>35</v>
      </c>
      <c r="BH5557" s="58" t="s">
        <v>192</v>
      </c>
      <c r="BI5557" s="10" t="s">
        <v>20</v>
      </c>
      <c r="BJ5557" s="10">
        <v>165.5</v>
      </c>
      <c r="BK5557" s="10" t="s">
        <v>77</v>
      </c>
    </row>
    <row r="5558" spans="57:63" x14ac:dyDescent="0.3">
      <c r="BE5558" s="9" t="s">
        <v>34</v>
      </c>
      <c r="BF5558" s="9">
        <v>2022</v>
      </c>
      <c r="BG5558" s="9" t="s">
        <v>35</v>
      </c>
      <c r="BH5558" s="59" t="s">
        <v>192</v>
      </c>
      <c r="BI5558" s="9" t="s">
        <v>21</v>
      </c>
      <c r="BJ5558" s="9">
        <v>165.7</v>
      </c>
      <c r="BK5558" s="9" t="s">
        <v>77</v>
      </c>
    </row>
    <row r="5559" spans="57:63" x14ac:dyDescent="0.3">
      <c r="BE5559" s="10" t="s">
        <v>34</v>
      </c>
      <c r="BF5559" s="10">
        <v>2022</v>
      </c>
      <c r="BG5559" s="10" t="s">
        <v>35</v>
      </c>
      <c r="BH5559" s="58" t="s">
        <v>192</v>
      </c>
      <c r="BI5559" s="10" t="s">
        <v>22</v>
      </c>
      <c r="BJ5559" s="10">
        <v>161.80000000000001</v>
      </c>
      <c r="BK5559" s="10" t="s">
        <v>77</v>
      </c>
    </row>
    <row r="5560" spans="57:63" x14ac:dyDescent="0.3">
      <c r="BE5560" s="9" t="s">
        <v>34</v>
      </c>
      <c r="BF5560" s="9">
        <v>2022</v>
      </c>
      <c r="BG5560" s="9" t="s">
        <v>35</v>
      </c>
      <c r="BH5560" s="59" t="s">
        <v>192</v>
      </c>
      <c r="BI5560" s="9" t="s">
        <v>23</v>
      </c>
      <c r="BJ5560" s="9">
        <v>172.2</v>
      </c>
      <c r="BK5560" s="9" t="s">
        <v>23</v>
      </c>
    </row>
    <row r="5561" spans="57:63" x14ac:dyDescent="0.3">
      <c r="BE5561" s="10" t="s">
        <v>34</v>
      </c>
      <c r="BF5561" s="10">
        <v>2022</v>
      </c>
      <c r="BG5561" s="10" t="s">
        <v>35</v>
      </c>
      <c r="BH5561" s="58" t="s">
        <v>192</v>
      </c>
      <c r="BI5561" s="10" t="s">
        <v>24</v>
      </c>
      <c r="BJ5561" s="10">
        <v>156.9</v>
      </c>
      <c r="BK5561" s="10" t="s">
        <v>77</v>
      </c>
    </row>
    <row r="5562" spans="57:63" hidden="1" x14ac:dyDescent="0.3">
      <c r="BE5562" s="9" t="s">
        <v>30</v>
      </c>
      <c r="BF5562" s="9">
        <v>2022</v>
      </c>
      <c r="BG5562" s="9" t="s">
        <v>36</v>
      </c>
      <c r="BH5562" s="59" t="s">
        <v>193</v>
      </c>
      <c r="BI5562" s="9" t="s">
        <v>3</v>
      </c>
      <c r="BJ5562" s="9">
        <v>150.19999999999999</v>
      </c>
      <c r="BK5562" s="9" t="s">
        <v>49</v>
      </c>
    </row>
    <row r="5563" spans="57:63" hidden="1" x14ac:dyDescent="0.3">
      <c r="BE5563" s="10" t="s">
        <v>30</v>
      </c>
      <c r="BF5563" s="10">
        <v>2022</v>
      </c>
      <c r="BG5563" s="10" t="s">
        <v>36</v>
      </c>
      <c r="BH5563" s="58" t="s">
        <v>193</v>
      </c>
      <c r="BI5563" s="10" t="s">
        <v>4</v>
      </c>
      <c r="BJ5563" s="10">
        <v>208</v>
      </c>
      <c r="BK5563" s="10" t="s">
        <v>49</v>
      </c>
    </row>
    <row r="5564" spans="57:63" hidden="1" x14ac:dyDescent="0.3">
      <c r="BE5564" s="9" t="s">
        <v>30</v>
      </c>
      <c r="BF5564" s="9">
        <v>2022</v>
      </c>
      <c r="BG5564" s="9" t="s">
        <v>36</v>
      </c>
      <c r="BH5564" s="59" t="s">
        <v>193</v>
      </c>
      <c r="BI5564" s="9" t="s">
        <v>5</v>
      </c>
      <c r="BJ5564" s="9">
        <v>167.9</v>
      </c>
      <c r="BK5564" s="9" t="s">
        <v>49</v>
      </c>
    </row>
    <row r="5565" spans="57:63" hidden="1" x14ac:dyDescent="0.3">
      <c r="BE5565" s="10" t="s">
        <v>30</v>
      </c>
      <c r="BF5565" s="10">
        <v>2022</v>
      </c>
      <c r="BG5565" s="10" t="s">
        <v>36</v>
      </c>
      <c r="BH5565" s="58" t="s">
        <v>193</v>
      </c>
      <c r="BI5565" s="10" t="s">
        <v>6</v>
      </c>
      <c r="BJ5565" s="10">
        <v>162</v>
      </c>
      <c r="BK5565" s="10" t="s">
        <v>49</v>
      </c>
    </row>
    <row r="5566" spans="57:63" hidden="1" x14ac:dyDescent="0.3">
      <c r="BE5566" s="9" t="s">
        <v>30</v>
      </c>
      <c r="BF5566" s="9">
        <v>2022</v>
      </c>
      <c r="BG5566" s="9" t="s">
        <v>36</v>
      </c>
      <c r="BH5566" s="59" t="s">
        <v>193</v>
      </c>
      <c r="BI5566" s="9" t="s">
        <v>7</v>
      </c>
      <c r="BJ5566" s="9">
        <v>203.1</v>
      </c>
      <c r="BK5566" s="9" t="s">
        <v>49</v>
      </c>
    </row>
    <row r="5567" spans="57:63" hidden="1" x14ac:dyDescent="0.3">
      <c r="BE5567" s="10" t="s">
        <v>30</v>
      </c>
      <c r="BF5567" s="10">
        <v>2022</v>
      </c>
      <c r="BG5567" s="10" t="s">
        <v>36</v>
      </c>
      <c r="BH5567" s="58" t="s">
        <v>193</v>
      </c>
      <c r="BI5567" s="10" t="s">
        <v>8</v>
      </c>
      <c r="BJ5567" s="10">
        <v>155.9</v>
      </c>
      <c r="BK5567" s="10" t="s">
        <v>49</v>
      </c>
    </row>
    <row r="5568" spans="57:63" hidden="1" x14ac:dyDescent="0.3">
      <c r="BE5568" s="9" t="s">
        <v>30</v>
      </c>
      <c r="BF5568" s="9">
        <v>2022</v>
      </c>
      <c r="BG5568" s="9" t="s">
        <v>36</v>
      </c>
      <c r="BH5568" s="59" t="s">
        <v>193</v>
      </c>
      <c r="BI5568" s="9" t="s">
        <v>9</v>
      </c>
      <c r="BJ5568" s="9">
        <v>155.80000000000001</v>
      </c>
      <c r="BK5568" s="9" t="s">
        <v>49</v>
      </c>
    </row>
    <row r="5569" spans="57:63" hidden="1" x14ac:dyDescent="0.3">
      <c r="BE5569" s="10" t="s">
        <v>30</v>
      </c>
      <c r="BF5569" s="10">
        <v>2022</v>
      </c>
      <c r="BG5569" s="10" t="s">
        <v>36</v>
      </c>
      <c r="BH5569" s="58" t="s">
        <v>193</v>
      </c>
      <c r="BI5569" s="10" t="s">
        <v>10</v>
      </c>
      <c r="BJ5569" s="10">
        <v>164.2</v>
      </c>
      <c r="BK5569" s="10" t="s">
        <v>49</v>
      </c>
    </row>
    <row r="5570" spans="57:63" hidden="1" x14ac:dyDescent="0.3">
      <c r="BE5570" s="9" t="s">
        <v>30</v>
      </c>
      <c r="BF5570" s="9">
        <v>2022</v>
      </c>
      <c r="BG5570" s="9" t="s">
        <v>36</v>
      </c>
      <c r="BH5570" s="59" t="s">
        <v>193</v>
      </c>
      <c r="BI5570" s="9" t="s">
        <v>11</v>
      </c>
      <c r="BJ5570" s="9">
        <v>118.1</v>
      </c>
      <c r="BK5570" s="9" t="s">
        <v>49</v>
      </c>
    </row>
    <row r="5571" spans="57:63" hidden="1" x14ac:dyDescent="0.3">
      <c r="BE5571" s="10" t="s">
        <v>30</v>
      </c>
      <c r="BF5571" s="10">
        <v>2022</v>
      </c>
      <c r="BG5571" s="10" t="s">
        <v>36</v>
      </c>
      <c r="BH5571" s="58" t="s">
        <v>193</v>
      </c>
      <c r="BI5571" s="10" t="s">
        <v>12</v>
      </c>
      <c r="BJ5571" s="10">
        <v>178.7</v>
      </c>
      <c r="BK5571" s="10" t="s">
        <v>49</v>
      </c>
    </row>
    <row r="5572" spans="57:63" hidden="1" x14ac:dyDescent="0.3">
      <c r="BE5572" s="9" t="s">
        <v>30</v>
      </c>
      <c r="BF5572" s="9">
        <v>2022</v>
      </c>
      <c r="BG5572" s="9" t="s">
        <v>36</v>
      </c>
      <c r="BH5572" s="59" t="s">
        <v>193</v>
      </c>
      <c r="BI5572" s="9" t="s">
        <v>14</v>
      </c>
      <c r="BJ5572" s="9">
        <v>177.4</v>
      </c>
      <c r="BK5572" s="9" t="s">
        <v>49</v>
      </c>
    </row>
    <row r="5573" spans="57:63" hidden="1" x14ac:dyDescent="0.3">
      <c r="BE5573" s="10" t="s">
        <v>30</v>
      </c>
      <c r="BF5573" s="10">
        <v>2022</v>
      </c>
      <c r="BG5573" s="10" t="s">
        <v>36</v>
      </c>
      <c r="BH5573" s="58" t="s">
        <v>193</v>
      </c>
      <c r="BI5573" s="10" t="s">
        <v>15</v>
      </c>
      <c r="BJ5573" s="10">
        <v>166.6</v>
      </c>
      <c r="BK5573" s="10" t="s">
        <v>49</v>
      </c>
    </row>
    <row r="5574" spans="57:63" hidden="1" x14ac:dyDescent="0.3">
      <c r="BE5574" s="9" t="s">
        <v>30</v>
      </c>
      <c r="BF5574" s="9">
        <v>2022</v>
      </c>
      <c r="BG5574" s="9" t="s">
        <v>36</v>
      </c>
      <c r="BH5574" s="59" t="s">
        <v>193</v>
      </c>
      <c r="BI5574" s="9" t="s">
        <v>20</v>
      </c>
      <c r="BJ5574" s="9" t="s">
        <v>32</v>
      </c>
      <c r="BK5574" s="9" t="s">
        <v>77</v>
      </c>
    </row>
    <row r="5575" spans="57:63" hidden="1" x14ac:dyDescent="0.3">
      <c r="BE5575" s="10" t="s">
        <v>30</v>
      </c>
      <c r="BF5575" s="10">
        <v>2022</v>
      </c>
      <c r="BG5575" s="10" t="s">
        <v>36</v>
      </c>
      <c r="BH5575" s="58" t="s">
        <v>193</v>
      </c>
      <c r="BI5575" s="10" t="s">
        <v>21</v>
      </c>
      <c r="BJ5575" s="10">
        <v>168.9</v>
      </c>
      <c r="BK5575" s="10" t="s">
        <v>77</v>
      </c>
    </row>
    <row r="5576" spans="57:63" hidden="1" x14ac:dyDescent="0.3">
      <c r="BE5576" s="9" t="s">
        <v>30</v>
      </c>
      <c r="BF5576" s="9">
        <v>2022</v>
      </c>
      <c r="BG5576" s="9" t="s">
        <v>36</v>
      </c>
      <c r="BH5576" s="59" t="s">
        <v>193</v>
      </c>
      <c r="BI5576" s="9" t="s">
        <v>22</v>
      </c>
      <c r="BJ5576" s="9">
        <v>166.5</v>
      </c>
      <c r="BK5576" s="9" t="s">
        <v>77</v>
      </c>
    </row>
    <row r="5577" spans="57:63" hidden="1" x14ac:dyDescent="0.3">
      <c r="BE5577" s="10" t="s">
        <v>30</v>
      </c>
      <c r="BF5577" s="10">
        <v>2022</v>
      </c>
      <c r="BG5577" s="10" t="s">
        <v>36</v>
      </c>
      <c r="BH5577" s="58" t="s">
        <v>193</v>
      </c>
      <c r="BI5577" s="10" t="s">
        <v>23</v>
      </c>
      <c r="BJ5577" s="10">
        <v>176</v>
      </c>
      <c r="BK5577" s="10" t="s">
        <v>23</v>
      </c>
    </row>
    <row r="5578" spans="57:63" hidden="1" x14ac:dyDescent="0.3">
      <c r="BE5578" s="9" t="s">
        <v>30</v>
      </c>
      <c r="BF5578" s="9">
        <v>2022</v>
      </c>
      <c r="BG5578" s="9" t="s">
        <v>36</v>
      </c>
      <c r="BH5578" s="59" t="s">
        <v>193</v>
      </c>
      <c r="BI5578" s="9" t="s">
        <v>24</v>
      </c>
      <c r="BJ5578" s="9">
        <v>162</v>
      </c>
      <c r="BK5578" s="9" t="s">
        <v>77</v>
      </c>
    </row>
    <row r="5579" spans="57:63" hidden="1" x14ac:dyDescent="0.3">
      <c r="BE5579" s="10" t="s">
        <v>33</v>
      </c>
      <c r="BF5579" s="10">
        <v>2022</v>
      </c>
      <c r="BG5579" s="10" t="s">
        <v>36</v>
      </c>
      <c r="BH5579" s="58" t="s">
        <v>193</v>
      </c>
      <c r="BI5579" s="10" t="s">
        <v>3</v>
      </c>
      <c r="BJ5579" s="10">
        <v>153.69999999999999</v>
      </c>
      <c r="BK5579" s="10" t="s">
        <v>49</v>
      </c>
    </row>
    <row r="5580" spans="57:63" hidden="1" x14ac:dyDescent="0.3">
      <c r="BE5580" s="9" t="s">
        <v>33</v>
      </c>
      <c r="BF5580" s="9">
        <v>2022</v>
      </c>
      <c r="BG5580" s="9" t="s">
        <v>36</v>
      </c>
      <c r="BH5580" s="59" t="s">
        <v>193</v>
      </c>
      <c r="BI5580" s="9" t="s">
        <v>4</v>
      </c>
      <c r="BJ5580" s="9">
        <v>215.8</v>
      </c>
      <c r="BK5580" s="9" t="s">
        <v>49</v>
      </c>
    </row>
    <row r="5581" spans="57:63" hidden="1" x14ac:dyDescent="0.3">
      <c r="BE5581" s="10" t="s">
        <v>33</v>
      </c>
      <c r="BF5581" s="10">
        <v>2022</v>
      </c>
      <c r="BG5581" s="10" t="s">
        <v>36</v>
      </c>
      <c r="BH5581" s="58" t="s">
        <v>193</v>
      </c>
      <c r="BI5581" s="10" t="s">
        <v>5</v>
      </c>
      <c r="BJ5581" s="10">
        <v>167.7</v>
      </c>
      <c r="BK5581" s="10" t="s">
        <v>49</v>
      </c>
    </row>
    <row r="5582" spans="57:63" hidden="1" x14ac:dyDescent="0.3">
      <c r="BE5582" s="9" t="s">
        <v>33</v>
      </c>
      <c r="BF5582" s="9">
        <v>2022</v>
      </c>
      <c r="BG5582" s="9" t="s">
        <v>36</v>
      </c>
      <c r="BH5582" s="59" t="s">
        <v>193</v>
      </c>
      <c r="BI5582" s="9" t="s">
        <v>6</v>
      </c>
      <c r="BJ5582" s="9">
        <v>162.6</v>
      </c>
      <c r="BK5582" s="9" t="s">
        <v>49</v>
      </c>
    </row>
    <row r="5583" spans="57:63" hidden="1" x14ac:dyDescent="0.3">
      <c r="BE5583" s="10" t="s">
        <v>33</v>
      </c>
      <c r="BF5583" s="10">
        <v>2022</v>
      </c>
      <c r="BG5583" s="10" t="s">
        <v>36</v>
      </c>
      <c r="BH5583" s="58" t="s">
        <v>193</v>
      </c>
      <c r="BI5583" s="10" t="s">
        <v>7</v>
      </c>
      <c r="BJ5583" s="10">
        <v>180</v>
      </c>
      <c r="BK5583" s="10" t="s">
        <v>49</v>
      </c>
    </row>
    <row r="5584" spans="57:63" hidden="1" x14ac:dyDescent="0.3">
      <c r="BE5584" s="9" t="s">
        <v>33</v>
      </c>
      <c r="BF5584" s="9">
        <v>2022</v>
      </c>
      <c r="BG5584" s="9" t="s">
        <v>36</v>
      </c>
      <c r="BH5584" s="59" t="s">
        <v>193</v>
      </c>
      <c r="BI5584" s="9" t="s">
        <v>8</v>
      </c>
      <c r="BJ5584" s="9">
        <v>159.6</v>
      </c>
      <c r="BK5584" s="9" t="s">
        <v>49</v>
      </c>
    </row>
    <row r="5585" spans="57:63" hidden="1" x14ac:dyDescent="0.3">
      <c r="BE5585" s="10" t="s">
        <v>33</v>
      </c>
      <c r="BF5585" s="10">
        <v>2022</v>
      </c>
      <c r="BG5585" s="10" t="s">
        <v>36</v>
      </c>
      <c r="BH5585" s="58" t="s">
        <v>193</v>
      </c>
      <c r="BI5585" s="10" t="s">
        <v>9</v>
      </c>
      <c r="BJ5585" s="10">
        <v>188.4</v>
      </c>
      <c r="BK5585" s="10" t="s">
        <v>49</v>
      </c>
    </row>
    <row r="5586" spans="57:63" hidden="1" x14ac:dyDescent="0.3">
      <c r="BE5586" s="9" t="s">
        <v>33</v>
      </c>
      <c r="BF5586" s="9">
        <v>2022</v>
      </c>
      <c r="BG5586" s="9" t="s">
        <v>36</v>
      </c>
      <c r="BH5586" s="59" t="s">
        <v>193</v>
      </c>
      <c r="BI5586" s="9" t="s">
        <v>10</v>
      </c>
      <c r="BJ5586" s="9">
        <v>163.4</v>
      </c>
      <c r="BK5586" s="9" t="s">
        <v>49</v>
      </c>
    </row>
    <row r="5587" spans="57:63" hidden="1" x14ac:dyDescent="0.3">
      <c r="BE5587" s="10" t="s">
        <v>33</v>
      </c>
      <c r="BF5587" s="10">
        <v>2022</v>
      </c>
      <c r="BG5587" s="10" t="s">
        <v>36</v>
      </c>
      <c r="BH5587" s="58" t="s">
        <v>193</v>
      </c>
      <c r="BI5587" s="10" t="s">
        <v>11</v>
      </c>
      <c r="BJ5587" s="10">
        <v>120.3</v>
      </c>
      <c r="BK5587" s="10" t="s">
        <v>49</v>
      </c>
    </row>
    <row r="5588" spans="57:63" hidden="1" x14ac:dyDescent="0.3">
      <c r="BE5588" s="9" t="s">
        <v>33</v>
      </c>
      <c r="BF5588" s="9">
        <v>2022</v>
      </c>
      <c r="BG5588" s="9" t="s">
        <v>36</v>
      </c>
      <c r="BH5588" s="59" t="s">
        <v>193</v>
      </c>
      <c r="BI5588" s="9" t="s">
        <v>12</v>
      </c>
      <c r="BJ5588" s="9">
        <v>174.7</v>
      </c>
      <c r="BK5588" s="9" t="s">
        <v>49</v>
      </c>
    </row>
    <row r="5589" spans="57:63" hidden="1" x14ac:dyDescent="0.3">
      <c r="BE5589" s="10" t="s">
        <v>33</v>
      </c>
      <c r="BF5589" s="10">
        <v>2022</v>
      </c>
      <c r="BG5589" s="10" t="s">
        <v>36</v>
      </c>
      <c r="BH5589" s="58" t="s">
        <v>193</v>
      </c>
      <c r="BI5589" s="10" t="s">
        <v>14</v>
      </c>
      <c r="BJ5589" s="10">
        <v>181.5</v>
      </c>
      <c r="BK5589" s="10" t="s">
        <v>49</v>
      </c>
    </row>
    <row r="5590" spans="57:63" hidden="1" x14ac:dyDescent="0.3">
      <c r="BE5590" s="9" t="s">
        <v>33</v>
      </c>
      <c r="BF5590" s="9">
        <v>2022</v>
      </c>
      <c r="BG5590" s="9" t="s">
        <v>36</v>
      </c>
      <c r="BH5590" s="59" t="s">
        <v>193</v>
      </c>
      <c r="BI5590" s="9" t="s">
        <v>15</v>
      </c>
      <c r="BJ5590" s="9">
        <v>171.5</v>
      </c>
      <c r="BK5590" s="9" t="s">
        <v>49</v>
      </c>
    </row>
    <row r="5591" spans="57:63" hidden="1" x14ac:dyDescent="0.3">
      <c r="BE5591" s="10" t="s">
        <v>33</v>
      </c>
      <c r="BF5591" s="10">
        <v>2022</v>
      </c>
      <c r="BG5591" s="10" t="s">
        <v>36</v>
      </c>
      <c r="BH5591" s="58" t="s">
        <v>193</v>
      </c>
      <c r="BI5591" s="10" t="s">
        <v>20</v>
      </c>
      <c r="BJ5591" s="10">
        <v>165.3</v>
      </c>
      <c r="BK5591" s="10" t="s">
        <v>77</v>
      </c>
    </row>
    <row r="5592" spans="57:63" hidden="1" x14ac:dyDescent="0.3">
      <c r="BE5592" s="9" t="s">
        <v>33</v>
      </c>
      <c r="BF5592" s="9">
        <v>2022</v>
      </c>
      <c r="BG5592" s="9" t="s">
        <v>36</v>
      </c>
      <c r="BH5592" s="59" t="s">
        <v>193</v>
      </c>
      <c r="BI5592" s="9" t="s">
        <v>21</v>
      </c>
      <c r="BJ5592" s="9">
        <v>164.5</v>
      </c>
      <c r="BK5592" s="9" t="s">
        <v>77</v>
      </c>
    </row>
    <row r="5593" spans="57:63" hidden="1" x14ac:dyDescent="0.3">
      <c r="BE5593" s="10" t="s">
        <v>33</v>
      </c>
      <c r="BF5593" s="10">
        <v>2022</v>
      </c>
      <c r="BG5593" s="10" t="s">
        <v>36</v>
      </c>
      <c r="BH5593" s="58" t="s">
        <v>193</v>
      </c>
      <c r="BI5593" s="10" t="s">
        <v>22</v>
      </c>
      <c r="BJ5593" s="10">
        <v>158.6</v>
      </c>
      <c r="BK5593" s="10" t="s">
        <v>77</v>
      </c>
    </row>
    <row r="5594" spans="57:63" hidden="1" x14ac:dyDescent="0.3">
      <c r="BE5594" s="9" t="s">
        <v>33</v>
      </c>
      <c r="BF5594" s="9">
        <v>2022</v>
      </c>
      <c r="BG5594" s="9" t="s">
        <v>36</v>
      </c>
      <c r="BH5594" s="59" t="s">
        <v>193</v>
      </c>
      <c r="BI5594" s="9" t="s">
        <v>23</v>
      </c>
      <c r="BJ5594" s="9">
        <v>168.2</v>
      </c>
      <c r="BK5594" s="9" t="s">
        <v>23</v>
      </c>
    </row>
    <row r="5595" spans="57:63" hidden="1" x14ac:dyDescent="0.3">
      <c r="BE5595" s="10" t="s">
        <v>33</v>
      </c>
      <c r="BF5595" s="10">
        <v>2022</v>
      </c>
      <c r="BG5595" s="10" t="s">
        <v>36</v>
      </c>
      <c r="BH5595" s="58" t="s">
        <v>193</v>
      </c>
      <c r="BI5595" s="10" t="s">
        <v>24</v>
      </c>
      <c r="BJ5595" s="10">
        <v>154.19999999999999</v>
      </c>
      <c r="BK5595" s="10" t="s">
        <v>77</v>
      </c>
    </row>
    <row r="5596" spans="57:63" hidden="1" x14ac:dyDescent="0.3">
      <c r="BE5596" s="9" t="s">
        <v>34</v>
      </c>
      <c r="BF5596" s="9">
        <v>2022</v>
      </c>
      <c r="BG5596" s="9" t="s">
        <v>36</v>
      </c>
      <c r="BH5596" s="59" t="s">
        <v>193</v>
      </c>
      <c r="BI5596" s="9" t="s">
        <v>3</v>
      </c>
      <c r="BJ5596" s="9">
        <v>151.30000000000001</v>
      </c>
      <c r="BK5596" s="9" t="s">
        <v>49</v>
      </c>
    </row>
    <row r="5597" spans="57:63" hidden="1" x14ac:dyDescent="0.3">
      <c r="BE5597" s="10" t="s">
        <v>34</v>
      </c>
      <c r="BF5597" s="10">
        <v>2022</v>
      </c>
      <c r="BG5597" s="10" t="s">
        <v>36</v>
      </c>
      <c r="BH5597" s="58" t="s">
        <v>193</v>
      </c>
      <c r="BI5597" s="10" t="s">
        <v>4</v>
      </c>
      <c r="BJ5597" s="10">
        <v>210.7</v>
      </c>
      <c r="BK5597" s="10" t="s">
        <v>49</v>
      </c>
    </row>
    <row r="5598" spans="57:63" hidden="1" x14ac:dyDescent="0.3">
      <c r="BE5598" s="9" t="s">
        <v>34</v>
      </c>
      <c r="BF5598" s="9">
        <v>2022</v>
      </c>
      <c r="BG5598" s="9" t="s">
        <v>36</v>
      </c>
      <c r="BH5598" s="59" t="s">
        <v>193</v>
      </c>
      <c r="BI5598" s="9" t="s">
        <v>5</v>
      </c>
      <c r="BJ5598" s="9">
        <v>167.8</v>
      </c>
      <c r="BK5598" s="9" t="s">
        <v>49</v>
      </c>
    </row>
    <row r="5599" spans="57:63" hidden="1" x14ac:dyDescent="0.3">
      <c r="BE5599" s="10" t="s">
        <v>34</v>
      </c>
      <c r="BF5599" s="10">
        <v>2022</v>
      </c>
      <c r="BG5599" s="10" t="s">
        <v>36</v>
      </c>
      <c r="BH5599" s="58" t="s">
        <v>193</v>
      </c>
      <c r="BI5599" s="10" t="s">
        <v>6</v>
      </c>
      <c r="BJ5599" s="10">
        <v>162.19999999999999</v>
      </c>
      <c r="BK5599" s="10" t="s">
        <v>49</v>
      </c>
    </row>
    <row r="5600" spans="57:63" hidden="1" x14ac:dyDescent="0.3">
      <c r="BE5600" s="9" t="s">
        <v>34</v>
      </c>
      <c r="BF5600" s="9">
        <v>2022</v>
      </c>
      <c r="BG5600" s="9" t="s">
        <v>36</v>
      </c>
      <c r="BH5600" s="59" t="s">
        <v>193</v>
      </c>
      <c r="BI5600" s="9" t="s">
        <v>7</v>
      </c>
      <c r="BJ5600" s="9">
        <v>194.6</v>
      </c>
      <c r="BK5600" s="9" t="s">
        <v>49</v>
      </c>
    </row>
    <row r="5601" spans="57:63" hidden="1" x14ac:dyDescent="0.3">
      <c r="BE5601" s="10" t="s">
        <v>34</v>
      </c>
      <c r="BF5601" s="10">
        <v>2022</v>
      </c>
      <c r="BG5601" s="10" t="s">
        <v>36</v>
      </c>
      <c r="BH5601" s="58" t="s">
        <v>193</v>
      </c>
      <c r="BI5601" s="10" t="s">
        <v>8</v>
      </c>
      <c r="BJ5601" s="10">
        <v>157.6</v>
      </c>
      <c r="BK5601" s="10" t="s">
        <v>49</v>
      </c>
    </row>
    <row r="5602" spans="57:63" hidden="1" x14ac:dyDescent="0.3">
      <c r="BE5602" s="9" t="s">
        <v>34</v>
      </c>
      <c r="BF5602" s="9">
        <v>2022</v>
      </c>
      <c r="BG5602" s="9" t="s">
        <v>36</v>
      </c>
      <c r="BH5602" s="59" t="s">
        <v>193</v>
      </c>
      <c r="BI5602" s="9" t="s">
        <v>9</v>
      </c>
      <c r="BJ5602" s="9">
        <v>166.9</v>
      </c>
      <c r="BK5602" s="9" t="s">
        <v>49</v>
      </c>
    </row>
    <row r="5603" spans="57:63" hidden="1" x14ac:dyDescent="0.3">
      <c r="BE5603" s="10" t="s">
        <v>34</v>
      </c>
      <c r="BF5603" s="10">
        <v>2022</v>
      </c>
      <c r="BG5603" s="10" t="s">
        <v>36</v>
      </c>
      <c r="BH5603" s="58" t="s">
        <v>193</v>
      </c>
      <c r="BI5603" s="10" t="s">
        <v>10</v>
      </c>
      <c r="BJ5603" s="10">
        <v>163.9</v>
      </c>
      <c r="BK5603" s="10" t="s">
        <v>49</v>
      </c>
    </row>
    <row r="5604" spans="57:63" hidden="1" x14ac:dyDescent="0.3">
      <c r="BE5604" s="9" t="s">
        <v>34</v>
      </c>
      <c r="BF5604" s="9">
        <v>2022</v>
      </c>
      <c r="BG5604" s="9" t="s">
        <v>36</v>
      </c>
      <c r="BH5604" s="59" t="s">
        <v>193</v>
      </c>
      <c r="BI5604" s="9" t="s">
        <v>11</v>
      </c>
      <c r="BJ5604" s="9">
        <v>118.8</v>
      </c>
      <c r="BK5604" s="9" t="s">
        <v>49</v>
      </c>
    </row>
    <row r="5605" spans="57:63" hidden="1" x14ac:dyDescent="0.3">
      <c r="BE5605" s="10" t="s">
        <v>34</v>
      </c>
      <c r="BF5605" s="10">
        <v>2022</v>
      </c>
      <c r="BG5605" s="10" t="s">
        <v>36</v>
      </c>
      <c r="BH5605" s="58" t="s">
        <v>193</v>
      </c>
      <c r="BI5605" s="10" t="s">
        <v>12</v>
      </c>
      <c r="BJ5605" s="10">
        <v>177.4</v>
      </c>
      <c r="BK5605" s="10" t="s">
        <v>49</v>
      </c>
    </row>
    <row r="5606" spans="57:63" hidden="1" x14ac:dyDescent="0.3">
      <c r="BE5606" s="9" t="s">
        <v>34</v>
      </c>
      <c r="BF5606" s="9">
        <v>2022</v>
      </c>
      <c r="BG5606" s="9" t="s">
        <v>36</v>
      </c>
      <c r="BH5606" s="59" t="s">
        <v>193</v>
      </c>
      <c r="BI5606" s="9" t="s">
        <v>14</v>
      </c>
      <c r="BJ5606" s="9">
        <v>179.3</v>
      </c>
      <c r="BK5606" s="9" t="s">
        <v>49</v>
      </c>
    </row>
    <row r="5607" spans="57:63" hidden="1" x14ac:dyDescent="0.3">
      <c r="BE5607" s="10" t="s">
        <v>34</v>
      </c>
      <c r="BF5607" s="10">
        <v>2022</v>
      </c>
      <c r="BG5607" s="10" t="s">
        <v>36</v>
      </c>
      <c r="BH5607" s="58" t="s">
        <v>193</v>
      </c>
      <c r="BI5607" s="10" t="s">
        <v>15</v>
      </c>
      <c r="BJ5607" s="10">
        <v>168.4</v>
      </c>
      <c r="BK5607" s="10" t="s">
        <v>49</v>
      </c>
    </row>
    <row r="5608" spans="57:63" hidden="1" x14ac:dyDescent="0.3">
      <c r="BE5608" s="9" t="s">
        <v>34</v>
      </c>
      <c r="BF5608" s="9">
        <v>2022</v>
      </c>
      <c r="BG5608" s="9" t="s">
        <v>36</v>
      </c>
      <c r="BH5608" s="59" t="s">
        <v>193</v>
      </c>
      <c r="BI5608" s="9" t="s">
        <v>20</v>
      </c>
      <c r="BJ5608" s="9">
        <v>165.3</v>
      </c>
      <c r="BK5608" s="9" t="s">
        <v>77</v>
      </c>
    </row>
    <row r="5609" spans="57:63" hidden="1" x14ac:dyDescent="0.3">
      <c r="BE5609" s="10" t="s">
        <v>34</v>
      </c>
      <c r="BF5609" s="10">
        <v>2022</v>
      </c>
      <c r="BG5609" s="10" t="s">
        <v>36</v>
      </c>
      <c r="BH5609" s="58" t="s">
        <v>193</v>
      </c>
      <c r="BI5609" s="10" t="s">
        <v>21</v>
      </c>
      <c r="BJ5609" s="10">
        <v>167.2</v>
      </c>
      <c r="BK5609" s="10" t="s">
        <v>77</v>
      </c>
    </row>
    <row r="5610" spans="57:63" hidden="1" x14ac:dyDescent="0.3">
      <c r="BE5610" s="9" t="s">
        <v>34</v>
      </c>
      <c r="BF5610" s="9">
        <v>2022</v>
      </c>
      <c r="BG5610" s="9" t="s">
        <v>36</v>
      </c>
      <c r="BH5610" s="59" t="s">
        <v>193</v>
      </c>
      <c r="BI5610" s="9" t="s">
        <v>22</v>
      </c>
      <c r="BJ5610" s="9">
        <v>162.80000000000001</v>
      </c>
      <c r="BK5610" s="9" t="s">
        <v>77</v>
      </c>
    </row>
    <row r="5611" spans="57:63" hidden="1" x14ac:dyDescent="0.3">
      <c r="BE5611" s="10" t="s">
        <v>34</v>
      </c>
      <c r="BF5611" s="10">
        <v>2022</v>
      </c>
      <c r="BG5611" s="10" t="s">
        <v>36</v>
      </c>
      <c r="BH5611" s="58" t="s">
        <v>193</v>
      </c>
      <c r="BI5611" s="10" t="s">
        <v>23</v>
      </c>
      <c r="BJ5611" s="10">
        <v>173</v>
      </c>
      <c r="BK5611" s="10" t="s">
        <v>23</v>
      </c>
    </row>
    <row r="5612" spans="57:63" hidden="1" x14ac:dyDescent="0.3">
      <c r="BE5612" s="9" t="s">
        <v>34</v>
      </c>
      <c r="BF5612" s="9">
        <v>2022</v>
      </c>
      <c r="BG5612" s="9" t="s">
        <v>36</v>
      </c>
      <c r="BH5612" s="59" t="s">
        <v>193</v>
      </c>
      <c r="BI5612" s="9" t="s">
        <v>24</v>
      </c>
      <c r="BJ5612" s="9">
        <v>157.9</v>
      </c>
      <c r="BK5612" s="9" t="s">
        <v>77</v>
      </c>
    </row>
    <row r="5613" spans="57:63" hidden="1" x14ac:dyDescent="0.3">
      <c r="BE5613" s="10" t="s">
        <v>30</v>
      </c>
      <c r="BF5613" s="10">
        <v>2022</v>
      </c>
      <c r="BG5613" s="10" t="s">
        <v>37</v>
      </c>
      <c r="BH5613" s="58" t="s">
        <v>194</v>
      </c>
      <c r="BI5613" s="10" t="s">
        <v>3</v>
      </c>
      <c r="BJ5613" s="10">
        <v>151.80000000000001</v>
      </c>
      <c r="BK5613" s="10" t="s">
        <v>49</v>
      </c>
    </row>
    <row r="5614" spans="57:63" hidden="1" x14ac:dyDescent="0.3">
      <c r="BE5614" s="9" t="s">
        <v>30</v>
      </c>
      <c r="BF5614" s="9">
        <v>2022</v>
      </c>
      <c r="BG5614" s="9" t="s">
        <v>37</v>
      </c>
      <c r="BH5614" s="59" t="s">
        <v>194</v>
      </c>
      <c r="BI5614" s="9" t="s">
        <v>4</v>
      </c>
      <c r="BJ5614" s="9">
        <v>209.7</v>
      </c>
      <c r="BK5614" s="9" t="s">
        <v>49</v>
      </c>
    </row>
    <row r="5615" spans="57:63" hidden="1" x14ac:dyDescent="0.3">
      <c r="BE5615" s="10" t="s">
        <v>30</v>
      </c>
      <c r="BF5615" s="10">
        <v>2022</v>
      </c>
      <c r="BG5615" s="10" t="s">
        <v>37</v>
      </c>
      <c r="BH5615" s="58" t="s">
        <v>194</v>
      </c>
      <c r="BI5615" s="10" t="s">
        <v>5</v>
      </c>
      <c r="BJ5615" s="10">
        <v>164.5</v>
      </c>
      <c r="BK5615" s="10" t="s">
        <v>49</v>
      </c>
    </row>
    <row r="5616" spans="57:63" hidden="1" x14ac:dyDescent="0.3">
      <c r="BE5616" s="9" t="s">
        <v>30</v>
      </c>
      <c r="BF5616" s="9">
        <v>2022</v>
      </c>
      <c r="BG5616" s="9" t="s">
        <v>37</v>
      </c>
      <c r="BH5616" s="59" t="s">
        <v>194</v>
      </c>
      <c r="BI5616" s="9" t="s">
        <v>6</v>
      </c>
      <c r="BJ5616" s="9">
        <v>163.80000000000001</v>
      </c>
      <c r="BK5616" s="9" t="s">
        <v>49</v>
      </c>
    </row>
    <row r="5617" spans="57:63" hidden="1" x14ac:dyDescent="0.3">
      <c r="BE5617" s="10" t="s">
        <v>30</v>
      </c>
      <c r="BF5617" s="10">
        <v>2022</v>
      </c>
      <c r="BG5617" s="10" t="s">
        <v>37</v>
      </c>
      <c r="BH5617" s="58" t="s">
        <v>194</v>
      </c>
      <c r="BI5617" s="10" t="s">
        <v>7</v>
      </c>
      <c r="BJ5617" s="10">
        <v>207.4</v>
      </c>
      <c r="BK5617" s="10" t="s">
        <v>49</v>
      </c>
    </row>
    <row r="5618" spans="57:63" hidden="1" x14ac:dyDescent="0.3">
      <c r="BE5618" s="9" t="s">
        <v>30</v>
      </c>
      <c r="BF5618" s="9">
        <v>2022</v>
      </c>
      <c r="BG5618" s="9" t="s">
        <v>37</v>
      </c>
      <c r="BH5618" s="59" t="s">
        <v>194</v>
      </c>
      <c r="BI5618" s="9" t="s">
        <v>8</v>
      </c>
      <c r="BJ5618" s="9">
        <v>169.7</v>
      </c>
      <c r="BK5618" s="9" t="s">
        <v>49</v>
      </c>
    </row>
    <row r="5619" spans="57:63" hidden="1" x14ac:dyDescent="0.3">
      <c r="BE5619" s="10" t="s">
        <v>30</v>
      </c>
      <c r="BF5619" s="10">
        <v>2022</v>
      </c>
      <c r="BG5619" s="10" t="s">
        <v>37</v>
      </c>
      <c r="BH5619" s="58" t="s">
        <v>194</v>
      </c>
      <c r="BI5619" s="10" t="s">
        <v>9</v>
      </c>
      <c r="BJ5619" s="10">
        <v>153.6</v>
      </c>
      <c r="BK5619" s="10" t="s">
        <v>49</v>
      </c>
    </row>
    <row r="5620" spans="57:63" hidden="1" x14ac:dyDescent="0.3">
      <c r="BE5620" s="9" t="s">
        <v>30</v>
      </c>
      <c r="BF5620" s="9">
        <v>2022</v>
      </c>
      <c r="BG5620" s="9" t="s">
        <v>37</v>
      </c>
      <c r="BH5620" s="59" t="s">
        <v>194</v>
      </c>
      <c r="BI5620" s="9" t="s">
        <v>10</v>
      </c>
      <c r="BJ5620" s="9">
        <v>165.1</v>
      </c>
      <c r="BK5620" s="9" t="s">
        <v>49</v>
      </c>
    </row>
    <row r="5621" spans="57:63" hidden="1" x14ac:dyDescent="0.3">
      <c r="BE5621" s="10" t="s">
        <v>30</v>
      </c>
      <c r="BF5621" s="10">
        <v>2022</v>
      </c>
      <c r="BG5621" s="10" t="s">
        <v>37</v>
      </c>
      <c r="BH5621" s="58" t="s">
        <v>194</v>
      </c>
      <c r="BI5621" s="10" t="s">
        <v>11</v>
      </c>
      <c r="BJ5621" s="10">
        <v>118.2</v>
      </c>
      <c r="BK5621" s="10" t="s">
        <v>49</v>
      </c>
    </row>
    <row r="5622" spans="57:63" hidden="1" x14ac:dyDescent="0.3">
      <c r="BE5622" s="9" t="s">
        <v>30</v>
      </c>
      <c r="BF5622" s="9">
        <v>2022</v>
      </c>
      <c r="BG5622" s="9" t="s">
        <v>37</v>
      </c>
      <c r="BH5622" s="59" t="s">
        <v>194</v>
      </c>
      <c r="BI5622" s="9" t="s">
        <v>12</v>
      </c>
      <c r="BJ5622" s="9">
        <v>182.9</v>
      </c>
      <c r="BK5622" s="9" t="s">
        <v>49</v>
      </c>
    </row>
    <row r="5623" spans="57:63" hidden="1" x14ac:dyDescent="0.3">
      <c r="BE5623" s="10" t="s">
        <v>30</v>
      </c>
      <c r="BF5623" s="10">
        <v>2022</v>
      </c>
      <c r="BG5623" s="10" t="s">
        <v>37</v>
      </c>
      <c r="BH5623" s="58" t="s">
        <v>194</v>
      </c>
      <c r="BI5623" s="10" t="s">
        <v>14</v>
      </c>
      <c r="BJ5623" s="10">
        <v>178.9</v>
      </c>
      <c r="BK5623" s="10" t="s">
        <v>49</v>
      </c>
    </row>
    <row r="5624" spans="57:63" hidden="1" x14ac:dyDescent="0.3">
      <c r="BE5624" s="9" t="s">
        <v>30</v>
      </c>
      <c r="BF5624" s="9">
        <v>2022</v>
      </c>
      <c r="BG5624" s="9" t="s">
        <v>37</v>
      </c>
      <c r="BH5624" s="59" t="s">
        <v>194</v>
      </c>
      <c r="BI5624" s="9" t="s">
        <v>15</v>
      </c>
      <c r="BJ5624" s="9">
        <v>168.6</v>
      </c>
      <c r="BK5624" s="9" t="s">
        <v>49</v>
      </c>
    </row>
    <row r="5625" spans="57:63" hidden="1" x14ac:dyDescent="0.3">
      <c r="BE5625" s="10" t="s">
        <v>30</v>
      </c>
      <c r="BF5625" s="10">
        <v>2022</v>
      </c>
      <c r="BG5625" s="10" t="s">
        <v>37</v>
      </c>
      <c r="BH5625" s="58" t="s">
        <v>194</v>
      </c>
      <c r="BI5625" s="10" t="s">
        <v>20</v>
      </c>
      <c r="BJ5625" s="10" t="s">
        <v>32</v>
      </c>
      <c r="BK5625" s="10" t="s">
        <v>77</v>
      </c>
    </row>
    <row r="5626" spans="57:63" hidden="1" x14ac:dyDescent="0.3">
      <c r="BE5626" s="9" t="s">
        <v>30</v>
      </c>
      <c r="BF5626" s="9">
        <v>2022</v>
      </c>
      <c r="BG5626" s="9" t="s">
        <v>37</v>
      </c>
      <c r="BH5626" s="59" t="s">
        <v>194</v>
      </c>
      <c r="BI5626" s="9" t="s">
        <v>21</v>
      </c>
      <c r="BJ5626" s="9">
        <v>173.3</v>
      </c>
      <c r="BK5626" s="9" t="s">
        <v>77</v>
      </c>
    </row>
    <row r="5627" spans="57:63" hidden="1" x14ac:dyDescent="0.3">
      <c r="BE5627" s="10" t="s">
        <v>30</v>
      </c>
      <c r="BF5627" s="10">
        <v>2022</v>
      </c>
      <c r="BG5627" s="10" t="s">
        <v>37</v>
      </c>
      <c r="BH5627" s="58" t="s">
        <v>194</v>
      </c>
      <c r="BI5627" s="10" t="s">
        <v>22</v>
      </c>
      <c r="BJ5627" s="10">
        <v>167.7</v>
      </c>
      <c r="BK5627" s="10" t="s">
        <v>77</v>
      </c>
    </row>
    <row r="5628" spans="57:63" hidden="1" x14ac:dyDescent="0.3">
      <c r="BE5628" s="9" t="s">
        <v>30</v>
      </c>
      <c r="BF5628" s="9">
        <v>2022</v>
      </c>
      <c r="BG5628" s="9" t="s">
        <v>37</v>
      </c>
      <c r="BH5628" s="59" t="s">
        <v>194</v>
      </c>
      <c r="BI5628" s="9" t="s">
        <v>23</v>
      </c>
      <c r="BJ5628" s="9">
        <v>177</v>
      </c>
      <c r="BK5628" s="9" t="s">
        <v>23</v>
      </c>
    </row>
    <row r="5629" spans="57:63" hidden="1" x14ac:dyDescent="0.3">
      <c r="BE5629" s="10" t="s">
        <v>30</v>
      </c>
      <c r="BF5629" s="10">
        <v>2022</v>
      </c>
      <c r="BG5629" s="10" t="s">
        <v>37</v>
      </c>
      <c r="BH5629" s="58" t="s">
        <v>194</v>
      </c>
      <c r="BI5629" s="10" t="s">
        <v>24</v>
      </c>
      <c r="BJ5629" s="10">
        <v>166.2</v>
      </c>
      <c r="BK5629" s="10" t="s">
        <v>77</v>
      </c>
    </row>
    <row r="5630" spans="57:63" hidden="1" x14ac:dyDescent="0.3">
      <c r="BE5630" s="9" t="s">
        <v>33</v>
      </c>
      <c r="BF5630" s="9">
        <v>2022</v>
      </c>
      <c r="BG5630" s="9" t="s">
        <v>37</v>
      </c>
      <c r="BH5630" s="59" t="s">
        <v>194</v>
      </c>
      <c r="BI5630" s="9" t="s">
        <v>3</v>
      </c>
      <c r="BJ5630" s="9">
        <v>155.4</v>
      </c>
      <c r="BK5630" s="9" t="s">
        <v>49</v>
      </c>
    </row>
    <row r="5631" spans="57:63" hidden="1" x14ac:dyDescent="0.3">
      <c r="BE5631" s="10" t="s">
        <v>33</v>
      </c>
      <c r="BF5631" s="10">
        <v>2022</v>
      </c>
      <c r="BG5631" s="10" t="s">
        <v>37</v>
      </c>
      <c r="BH5631" s="58" t="s">
        <v>194</v>
      </c>
      <c r="BI5631" s="10" t="s">
        <v>4</v>
      </c>
      <c r="BJ5631" s="10">
        <v>215.8</v>
      </c>
      <c r="BK5631" s="10" t="s">
        <v>49</v>
      </c>
    </row>
    <row r="5632" spans="57:63" hidden="1" x14ac:dyDescent="0.3">
      <c r="BE5632" s="9" t="s">
        <v>33</v>
      </c>
      <c r="BF5632" s="9">
        <v>2022</v>
      </c>
      <c r="BG5632" s="9" t="s">
        <v>37</v>
      </c>
      <c r="BH5632" s="59" t="s">
        <v>194</v>
      </c>
      <c r="BI5632" s="9" t="s">
        <v>5</v>
      </c>
      <c r="BJ5632" s="9">
        <v>164.6</v>
      </c>
      <c r="BK5632" s="9" t="s">
        <v>49</v>
      </c>
    </row>
    <row r="5633" spans="57:63" hidden="1" x14ac:dyDescent="0.3">
      <c r="BE5633" s="10" t="s">
        <v>33</v>
      </c>
      <c r="BF5633" s="10">
        <v>2022</v>
      </c>
      <c r="BG5633" s="10" t="s">
        <v>37</v>
      </c>
      <c r="BH5633" s="58" t="s">
        <v>194</v>
      </c>
      <c r="BI5633" s="10" t="s">
        <v>6</v>
      </c>
      <c r="BJ5633" s="10">
        <v>164.2</v>
      </c>
      <c r="BK5633" s="10" t="s">
        <v>49</v>
      </c>
    </row>
    <row r="5634" spans="57:63" hidden="1" x14ac:dyDescent="0.3">
      <c r="BE5634" s="9" t="s">
        <v>33</v>
      </c>
      <c r="BF5634" s="9">
        <v>2022</v>
      </c>
      <c r="BG5634" s="9" t="s">
        <v>37</v>
      </c>
      <c r="BH5634" s="59" t="s">
        <v>194</v>
      </c>
      <c r="BI5634" s="9" t="s">
        <v>7</v>
      </c>
      <c r="BJ5634" s="9">
        <v>186</v>
      </c>
      <c r="BK5634" s="9" t="s">
        <v>49</v>
      </c>
    </row>
    <row r="5635" spans="57:63" hidden="1" x14ac:dyDescent="0.3">
      <c r="BE5635" s="10" t="s">
        <v>33</v>
      </c>
      <c r="BF5635" s="10">
        <v>2022</v>
      </c>
      <c r="BG5635" s="10" t="s">
        <v>37</v>
      </c>
      <c r="BH5635" s="58" t="s">
        <v>194</v>
      </c>
      <c r="BI5635" s="10" t="s">
        <v>8</v>
      </c>
      <c r="BJ5635" s="10">
        <v>175.9</v>
      </c>
      <c r="BK5635" s="10" t="s">
        <v>49</v>
      </c>
    </row>
    <row r="5636" spans="57:63" hidden="1" x14ac:dyDescent="0.3">
      <c r="BE5636" s="9" t="s">
        <v>33</v>
      </c>
      <c r="BF5636" s="9">
        <v>2022</v>
      </c>
      <c r="BG5636" s="9" t="s">
        <v>37</v>
      </c>
      <c r="BH5636" s="59" t="s">
        <v>194</v>
      </c>
      <c r="BI5636" s="9" t="s">
        <v>9</v>
      </c>
      <c r="BJ5636" s="9">
        <v>190.7</v>
      </c>
      <c r="BK5636" s="9" t="s">
        <v>49</v>
      </c>
    </row>
    <row r="5637" spans="57:63" hidden="1" x14ac:dyDescent="0.3">
      <c r="BE5637" s="10" t="s">
        <v>33</v>
      </c>
      <c r="BF5637" s="10">
        <v>2022</v>
      </c>
      <c r="BG5637" s="10" t="s">
        <v>37</v>
      </c>
      <c r="BH5637" s="58" t="s">
        <v>194</v>
      </c>
      <c r="BI5637" s="10" t="s">
        <v>10</v>
      </c>
      <c r="BJ5637" s="10">
        <v>164</v>
      </c>
      <c r="BK5637" s="10" t="s">
        <v>49</v>
      </c>
    </row>
    <row r="5638" spans="57:63" hidden="1" x14ac:dyDescent="0.3">
      <c r="BE5638" s="9" t="s">
        <v>33</v>
      </c>
      <c r="BF5638" s="9">
        <v>2022</v>
      </c>
      <c r="BG5638" s="9" t="s">
        <v>37</v>
      </c>
      <c r="BH5638" s="59" t="s">
        <v>194</v>
      </c>
      <c r="BI5638" s="9" t="s">
        <v>11</v>
      </c>
      <c r="BJ5638" s="9">
        <v>120.5</v>
      </c>
      <c r="BK5638" s="9" t="s">
        <v>49</v>
      </c>
    </row>
    <row r="5639" spans="57:63" hidden="1" x14ac:dyDescent="0.3">
      <c r="BE5639" s="10" t="s">
        <v>33</v>
      </c>
      <c r="BF5639" s="10">
        <v>2022</v>
      </c>
      <c r="BG5639" s="10" t="s">
        <v>37</v>
      </c>
      <c r="BH5639" s="58" t="s">
        <v>194</v>
      </c>
      <c r="BI5639" s="10" t="s">
        <v>12</v>
      </c>
      <c r="BJ5639" s="10">
        <v>178</v>
      </c>
      <c r="BK5639" s="10" t="s">
        <v>49</v>
      </c>
    </row>
    <row r="5640" spans="57:63" hidden="1" x14ac:dyDescent="0.3">
      <c r="BE5640" s="9" t="s">
        <v>33</v>
      </c>
      <c r="BF5640" s="9">
        <v>2022</v>
      </c>
      <c r="BG5640" s="9" t="s">
        <v>37</v>
      </c>
      <c r="BH5640" s="59" t="s">
        <v>194</v>
      </c>
      <c r="BI5640" s="9" t="s">
        <v>14</v>
      </c>
      <c r="BJ5640" s="9">
        <v>183.3</v>
      </c>
      <c r="BK5640" s="9" t="s">
        <v>49</v>
      </c>
    </row>
    <row r="5641" spans="57:63" hidden="1" x14ac:dyDescent="0.3">
      <c r="BE5641" s="10" t="s">
        <v>33</v>
      </c>
      <c r="BF5641" s="10">
        <v>2022</v>
      </c>
      <c r="BG5641" s="10" t="s">
        <v>37</v>
      </c>
      <c r="BH5641" s="58" t="s">
        <v>194</v>
      </c>
      <c r="BI5641" s="10" t="s">
        <v>15</v>
      </c>
      <c r="BJ5641" s="10">
        <v>174.5</v>
      </c>
      <c r="BK5641" s="10" t="s">
        <v>49</v>
      </c>
    </row>
    <row r="5642" spans="57:63" hidden="1" x14ac:dyDescent="0.3">
      <c r="BE5642" s="9" t="s">
        <v>33</v>
      </c>
      <c r="BF5642" s="9">
        <v>2022</v>
      </c>
      <c r="BG5642" s="9" t="s">
        <v>37</v>
      </c>
      <c r="BH5642" s="59" t="s">
        <v>194</v>
      </c>
      <c r="BI5642" s="9" t="s">
        <v>20</v>
      </c>
      <c r="BJ5642" s="9">
        <v>167</v>
      </c>
      <c r="BK5642" s="9" t="s">
        <v>77</v>
      </c>
    </row>
    <row r="5643" spans="57:63" hidden="1" x14ac:dyDescent="0.3">
      <c r="BE5643" s="10" t="s">
        <v>33</v>
      </c>
      <c r="BF5643" s="10">
        <v>2022</v>
      </c>
      <c r="BG5643" s="10" t="s">
        <v>37</v>
      </c>
      <c r="BH5643" s="58" t="s">
        <v>194</v>
      </c>
      <c r="BI5643" s="10" t="s">
        <v>21</v>
      </c>
      <c r="BJ5643" s="10">
        <v>170.5</v>
      </c>
      <c r="BK5643" s="10" t="s">
        <v>77</v>
      </c>
    </row>
    <row r="5644" spans="57:63" hidden="1" x14ac:dyDescent="0.3">
      <c r="BE5644" s="9" t="s">
        <v>33</v>
      </c>
      <c r="BF5644" s="9">
        <v>2022</v>
      </c>
      <c r="BG5644" s="9" t="s">
        <v>37</v>
      </c>
      <c r="BH5644" s="59" t="s">
        <v>194</v>
      </c>
      <c r="BI5644" s="9" t="s">
        <v>22</v>
      </c>
      <c r="BJ5644" s="9">
        <v>159.80000000000001</v>
      </c>
      <c r="BK5644" s="9" t="s">
        <v>77</v>
      </c>
    </row>
    <row r="5645" spans="57:63" hidden="1" x14ac:dyDescent="0.3">
      <c r="BE5645" s="10" t="s">
        <v>33</v>
      </c>
      <c r="BF5645" s="10">
        <v>2022</v>
      </c>
      <c r="BG5645" s="10" t="s">
        <v>37</v>
      </c>
      <c r="BH5645" s="58" t="s">
        <v>194</v>
      </c>
      <c r="BI5645" s="10" t="s">
        <v>23</v>
      </c>
      <c r="BJ5645" s="10">
        <v>169</v>
      </c>
      <c r="BK5645" s="10" t="s">
        <v>23</v>
      </c>
    </row>
    <row r="5646" spans="57:63" hidden="1" x14ac:dyDescent="0.3">
      <c r="BE5646" s="9" t="s">
        <v>33</v>
      </c>
      <c r="BF5646" s="9">
        <v>2022</v>
      </c>
      <c r="BG5646" s="9" t="s">
        <v>37</v>
      </c>
      <c r="BH5646" s="59" t="s">
        <v>194</v>
      </c>
      <c r="BI5646" s="9" t="s">
        <v>24</v>
      </c>
      <c r="BJ5646" s="9">
        <v>159.30000000000001</v>
      </c>
      <c r="BK5646" s="9" t="s">
        <v>77</v>
      </c>
    </row>
    <row r="5647" spans="57:63" hidden="1" x14ac:dyDescent="0.3">
      <c r="BE5647" s="10" t="s">
        <v>34</v>
      </c>
      <c r="BF5647" s="10">
        <v>2022</v>
      </c>
      <c r="BG5647" s="10" t="s">
        <v>37</v>
      </c>
      <c r="BH5647" s="58" t="s">
        <v>194</v>
      </c>
      <c r="BI5647" s="10" t="s">
        <v>3</v>
      </c>
      <c r="BJ5647" s="10">
        <v>152.9</v>
      </c>
      <c r="BK5647" s="10" t="s">
        <v>49</v>
      </c>
    </row>
    <row r="5648" spans="57:63" hidden="1" x14ac:dyDescent="0.3">
      <c r="BE5648" s="9" t="s">
        <v>34</v>
      </c>
      <c r="BF5648" s="9">
        <v>2022</v>
      </c>
      <c r="BG5648" s="9" t="s">
        <v>37</v>
      </c>
      <c r="BH5648" s="59" t="s">
        <v>194</v>
      </c>
      <c r="BI5648" s="9" t="s">
        <v>4</v>
      </c>
      <c r="BJ5648" s="9">
        <v>211.8</v>
      </c>
      <c r="BK5648" s="9" t="s">
        <v>49</v>
      </c>
    </row>
    <row r="5649" spans="57:63" hidden="1" x14ac:dyDescent="0.3">
      <c r="BE5649" s="10" t="s">
        <v>34</v>
      </c>
      <c r="BF5649" s="10">
        <v>2022</v>
      </c>
      <c r="BG5649" s="10" t="s">
        <v>37</v>
      </c>
      <c r="BH5649" s="58" t="s">
        <v>194</v>
      </c>
      <c r="BI5649" s="10" t="s">
        <v>5</v>
      </c>
      <c r="BJ5649" s="10">
        <v>164.5</v>
      </c>
      <c r="BK5649" s="10" t="s">
        <v>49</v>
      </c>
    </row>
    <row r="5650" spans="57:63" hidden="1" x14ac:dyDescent="0.3">
      <c r="BE5650" s="9" t="s">
        <v>34</v>
      </c>
      <c r="BF5650" s="9">
        <v>2022</v>
      </c>
      <c r="BG5650" s="9" t="s">
        <v>37</v>
      </c>
      <c r="BH5650" s="59" t="s">
        <v>194</v>
      </c>
      <c r="BI5650" s="9" t="s">
        <v>6</v>
      </c>
      <c r="BJ5650" s="9">
        <v>163.9</v>
      </c>
      <c r="BK5650" s="9" t="s">
        <v>49</v>
      </c>
    </row>
    <row r="5651" spans="57:63" hidden="1" x14ac:dyDescent="0.3">
      <c r="BE5651" s="10" t="s">
        <v>34</v>
      </c>
      <c r="BF5651" s="10">
        <v>2022</v>
      </c>
      <c r="BG5651" s="10" t="s">
        <v>37</v>
      </c>
      <c r="BH5651" s="58" t="s">
        <v>194</v>
      </c>
      <c r="BI5651" s="10" t="s">
        <v>7</v>
      </c>
      <c r="BJ5651" s="10">
        <v>199.5</v>
      </c>
      <c r="BK5651" s="10" t="s">
        <v>49</v>
      </c>
    </row>
    <row r="5652" spans="57:63" hidden="1" x14ac:dyDescent="0.3">
      <c r="BE5652" s="9" t="s">
        <v>34</v>
      </c>
      <c r="BF5652" s="9">
        <v>2022</v>
      </c>
      <c r="BG5652" s="9" t="s">
        <v>37</v>
      </c>
      <c r="BH5652" s="59" t="s">
        <v>194</v>
      </c>
      <c r="BI5652" s="9" t="s">
        <v>8</v>
      </c>
      <c r="BJ5652" s="9">
        <v>172.6</v>
      </c>
      <c r="BK5652" s="9" t="s">
        <v>49</v>
      </c>
    </row>
    <row r="5653" spans="57:63" hidden="1" x14ac:dyDescent="0.3">
      <c r="BE5653" s="10" t="s">
        <v>34</v>
      </c>
      <c r="BF5653" s="10">
        <v>2022</v>
      </c>
      <c r="BG5653" s="10" t="s">
        <v>37</v>
      </c>
      <c r="BH5653" s="58" t="s">
        <v>194</v>
      </c>
      <c r="BI5653" s="10" t="s">
        <v>9</v>
      </c>
      <c r="BJ5653" s="10">
        <v>166.2</v>
      </c>
      <c r="BK5653" s="10" t="s">
        <v>49</v>
      </c>
    </row>
    <row r="5654" spans="57:63" hidden="1" x14ac:dyDescent="0.3">
      <c r="BE5654" s="9" t="s">
        <v>34</v>
      </c>
      <c r="BF5654" s="9">
        <v>2022</v>
      </c>
      <c r="BG5654" s="9" t="s">
        <v>37</v>
      </c>
      <c r="BH5654" s="59" t="s">
        <v>194</v>
      </c>
      <c r="BI5654" s="9" t="s">
        <v>10</v>
      </c>
      <c r="BJ5654" s="9">
        <v>164.7</v>
      </c>
      <c r="BK5654" s="9" t="s">
        <v>49</v>
      </c>
    </row>
    <row r="5655" spans="57:63" hidden="1" x14ac:dyDescent="0.3">
      <c r="BE5655" s="10" t="s">
        <v>34</v>
      </c>
      <c r="BF5655" s="10">
        <v>2022</v>
      </c>
      <c r="BG5655" s="10" t="s">
        <v>37</v>
      </c>
      <c r="BH5655" s="58" t="s">
        <v>194</v>
      </c>
      <c r="BI5655" s="10" t="s">
        <v>11</v>
      </c>
      <c r="BJ5655" s="10">
        <v>119</v>
      </c>
      <c r="BK5655" s="10" t="s">
        <v>49</v>
      </c>
    </row>
    <row r="5656" spans="57:63" hidden="1" x14ac:dyDescent="0.3">
      <c r="BE5656" s="9" t="s">
        <v>34</v>
      </c>
      <c r="BF5656" s="9">
        <v>2022</v>
      </c>
      <c r="BG5656" s="9" t="s">
        <v>37</v>
      </c>
      <c r="BH5656" s="59" t="s">
        <v>194</v>
      </c>
      <c r="BI5656" s="9" t="s">
        <v>12</v>
      </c>
      <c r="BJ5656" s="9">
        <v>181.3</v>
      </c>
      <c r="BK5656" s="9" t="s">
        <v>49</v>
      </c>
    </row>
    <row r="5657" spans="57:63" hidden="1" x14ac:dyDescent="0.3">
      <c r="BE5657" s="10" t="s">
        <v>34</v>
      </c>
      <c r="BF5657" s="10">
        <v>2022</v>
      </c>
      <c r="BG5657" s="10" t="s">
        <v>37</v>
      </c>
      <c r="BH5657" s="58" t="s">
        <v>194</v>
      </c>
      <c r="BI5657" s="10" t="s">
        <v>14</v>
      </c>
      <c r="BJ5657" s="10">
        <v>180.9</v>
      </c>
      <c r="BK5657" s="10" t="s">
        <v>49</v>
      </c>
    </row>
    <row r="5658" spans="57:63" hidden="1" x14ac:dyDescent="0.3">
      <c r="BE5658" s="9" t="s">
        <v>34</v>
      </c>
      <c r="BF5658" s="9">
        <v>2022</v>
      </c>
      <c r="BG5658" s="9" t="s">
        <v>37</v>
      </c>
      <c r="BH5658" s="59" t="s">
        <v>194</v>
      </c>
      <c r="BI5658" s="9" t="s">
        <v>15</v>
      </c>
      <c r="BJ5658" s="9">
        <v>170.8</v>
      </c>
      <c r="BK5658" s="9" t="s">
        <v>49</v>
      </c>
    </row>
    <row r="5659" spans="57:63" hidden="1" x14ac:dyDescent="0.3">
      <c r="BE5659" s="10" t="s">
        <v>34</v>
      </c>
      <c r="BF5659" s="10">
        <v>2022</v>
      </c>
      <c r="BG5659" s="10" t="s">
        <v>37</v>
      </c>
      <c r="BH5659" s="58" t="s">
        <v>194</v>
      </c>
      <c r="BI5659" s="10" t="s">
        <v>20</v>
      </c>
      <c r="BJ5659" s="10">
        <v>167</v>
      </c>
      <c r="BK5659" s="10" t="s">
        <v>77</v>
      </c>
    </row>
    <row r="5660" spans="57:63" hidden="1" x14ac:dyDescent="0.3">
      <c r="BE5660" s="9" t="s">
        <v>34</v>
      </c>
      <c r="BF5660" s="9">
        <v>2022</v>
      </c>
      <c r="BG5660" s="9" t="s">
        <v>37</v>
      </c>
      <c r="BH5660" s="59" t="s">
        <v>194</v>
      </c>
      <c r="BI5660" s="9" t="s">
        <v>21</v>
      </c>
      <c r="BJ5660" s="9">
        <v>172.2</v>
      </c>
      <c r="BK5660" s="9" t="s">
        <v>77</v>
      </c>
    </row>
    <row r="5661" spans="57:63" hidden="1" x14ac:dyDescent="0.3">
      <c r="BE5661" s="10" t="s">
        <v>34</v>
      </c>
      <c r="BF5661" s="10">
        <v>2022</v>
      </c>
      <c r="BG5661" s="10" t="s">
        <v>37</v>
      </c>
      <c r="BH5661" s="58" t="s">
        <v>194</v>
      </c>
      <c r="BI5661" s="10" t="s">
        <v>22</v>
      </c>
      <c r="BJ5661" s="10">
        <v>164</v>
      </c>
      <c r="BK5661" s="10" t="s">
        <v>77</v>
      </c>
    </row>
    <row r="5662" spans="57:63" hidden="1" x14ac:dyDescent="0.3">
      <c r="BE5662" s="9" t="s">
        <v>34</v>
      </c>
      <c r="BF5662" s="9">
        <v>2022</v>
      </c>
      <c r="BG5662" s="9" t="s">
        <v>37</v>
      </c>
      <c r="BH5662" s="59" t="s">
        <v>194</v>
      </c>
      <c r="BI5662" s="9" t="s">
        <v>23</v>
      </c>
      <c r="BJ5662" s="9">
        <v>174</v>
      </c>
      <c r="BK5662" s="9" t="s">
        <v>23</v>
      </c>
    </row>
    <row r="5663" spans="57:63" hidden="1" x14ac:dyDescent="0.3">
      <c r="BE5663" s="10" t="s">
        <v>34</v>
      </c>
      <c r="BF5663" s="10">
        <v>2022</v>
      </c>
      <c r="BG5663" s="10" t="s">
        <v>37</v>
      </c>
      <c r="BH5663" s="58" t="s">
        <v>194</v>
      </c>
      <c r="BI5663" s="10" t="s">
        <v>24</v>
      </c>
      <c r="BJ5663" s="10">
        <v>162.6</v>
      </c>
      <c r="BK5663" s="10" t="s">
        <v>77</v>
      </c>
    </row>
    <row r="5664" spans="57:63" hidden="1" x14ac:dyDescent="0.3">
      <c r="BE5664" s="9" t="s">
        <v>30</v>
      </c>
      <c r="BF5664" s="9">
        <v>2022</v>
      </c>
      <c r="BG5664" s="9" t="s">
        <v>38</v>
      </c>
      <c r="BH5664" s="59" t="s">
        <v>195</v>
      </c>
      <c r="BI5664" s="9" t="s">
        <v>3</v>
      </c>
      <c r="BJ5664" s="9">
        <v>152.9</v>
      </c>
      <c r="BK5664" s="9" t="s">
        <v>49</v>
      </c>
    </row>
    <row r="5665" spans="57:63" hidden="1" x14ac:dyDescent="0.3">
      <c r="BE5665" s="10" t="s">
        <v>30</v>
      </c>
      <c r="BF5665" s="10">
        <v>2022</v>
      </c>
      <c r="BG5665" s="10" t="s">
        <v>38</v>
      </c>
      <c r="BH5665" s="58" t="s">
        <v>195</v>
      </c>
      <c r="BI5665" s="10" t="s">
        <v>4</v>
      </c>
      <c r="BJ5665" s="10">
        <v>214.7</v>
      </c>
      <c r="BK5665" s="10" t="s">
        <v>49</v>
      </c>
    </row>
    <row r="5666" spans="57:63" hidden="1" x14ac:dyDescent="0.3">
      <c r="BE5666" s="9" t="s">
        <v>30</v>
      </c>
      <c r="BF5666" s="9">
        <v>2022</v>
      </c>
      <c r="BG5666" s="9" t="s">
        <v>38</v>
      </c>
      <c r="BH5666" s="59" t="s">
        <v>195</v>
      </c>
      <c r="BI5666" s="9" t="s">
        <v>5</v>
      </c>
      <c r="BJ5666" s="9">
        <v>161.4</v>
      </c>
      <c r="BK5666" s="9" t="s">
        <v>49</v>
      </c>
    </row>
    <row r="5667" spans="57:63" hidden="1" x14ac:dyDescent="0.3">
      <c r="BE5667" s="10" t="s">
        <v>30</v>
      </c>
      <c r="BF5667" s="10">
        <v>2022</v>
      </c>
      <c r="BG5667" s="10" t="s">
        <v>38</v>
      </c>
      <c r="BH5667" s="58" t="s">
        <v>195</v>
      </c>
      <c r="BI5667" s="10" t="s">
        <v>6</v>
      </c>
      <c r="BJ5667" s="10">
        <v>164.6</v>
      </c>
      <c r="BK5667" s="10" t="s">
        <v>49</v>
      </c>
    </row>
    <row r="5668" spans="57:63" hidden="1" x14ac:dyDescent="0.3">
      <c r="BE5668" s="9" t="s">
        <v>30</v>
      </c>
      <c r="BF5668" s="9">
        <v>2022</v>
      </c>
      <c r="BG5668" s="9" t="s">
        <v>38</v>
      </c>
      <c r="BH5668" s="59" t="s">
        <v>195</v>
      </c>
      <c r="BI5668" s="9" t="s">
        <v>7</v>
      </c>
      <c r="BJ5668" s="9">
        <v>209.9</v>
      </c>
      <c r="BK5668" s="9" t="s">
        <v>49</v>
      </c>
    </row>
    <row r="5669" spans="57:63" hidden="1" x14ac:dyDescent="0.3">
      <c r="BE5669" s="10" t="s">
        <v>30</v>
      </c>
      <c r="BF5669" s="10">
        <v>2022</v>
      </c>
      <c r="BG5669" s="10" t="s">
        <v>38</v>
      </c>
      <c r="BH5669" s="58" t="s">
        <v>195</v>
      </c>
      <c r="BI5669" s="10" t="s">
        <v>8</v>
      </c>
      <c r="BJ5669" s="10">
        <v>168</v>
      </c>
      <c r="BK5669" s="10" t="s">
        <v>49</v>
      </c>
    </row>
    <row r="5670" spans="57:63" hidden="1" x14ac:dyDescent="0.3">
      <c r="BE5670" s="9" t="s">
        <v>30</v>
      </c>
      <c r="BF5670" s="9">
        <v>2022</v>
      </c>
      <c r="BG5670" s="9" t="s">
        <v>38</v>
      </c>
      <c r="BH5670" s="59" t="s">
        <v>195</v>
      </c>
      <c r="BI5670" s="9" t="s">
        <v>9</v>
      </c>
      <c r="BJ5670" s="9">
        <v>160.4</v>
      </c>
      <c r="BK5670" s="9" t="s">
        <v>49</v>
      </c>
    </row>
    <row r="5671" spans="57:63" hidden="1" x14ac:dyDescent="0.3">
      <c r="BE5671" s="10" t="s">
        <v>30</v>
      </c>
      <c r="BF5671" s="10">
        <v>2022</v>
      </c>
      <c r="BG5671" s="10" t="s">
        <v>38</v>
      </c>
      <c r="BH5671" s="58" t="s">
        <v>195</v>
      </c>
      <c r="BI5671" s="10" t="s">
        <v>10</v>
      </c>
      <c r="BJ5671" s="10">
        <v>165</v>
      </c>
      <c r="BK5671" s="10" t="s">
        <v>49</v>
      </c>
    </row>
    <row r="5672" spans="57:63" hidden="1" x14ac:dyDescent="0.3">
      <c r="BE5672" s="9" t="s">
        <v>30</v>
      </c>
      <c r="BF5672" s="9">
        <v>2022</v>
      </c>
      <c r="BG5672" s="9" t="s">
        <v>38</v>
      </c>
      <c r="BH5672" s="59" t="s">
        <v>195</v>
      </c>
      <c r="BI5672" s="9" t="s">
        <v>11</v>
      </c>
      <c r="BJ5672" s="9">
        <v>118.9</v>
      </c>
      <c r="BK5672" s="9" t="s">
        <v>49</v>
      </c>
    </row>
    <row r="5673" spans="57:63" hidden="1" x14ac:dyDescent="0.3">
      <c r="BE5673" s="10" t="s">
        <v>30</v>
      </c>
      <c r="BF5673" s="10">
        <v>2022</v>
      </c>
      <c r="BG5673" s="10" t="s">
        <v>38</v>
      </c>
      <c r="BH5673" s="58" t="s">
        <v>195</v>
      </c>
      <c r="BI5673" s="10" t="s">
        <v>12</v>
      </c>
      <c r="BJ5673" s="10">
        <v>186.6</v>
      </c>
      <c r="BK5673" s="10" t="s">
        <v>49</v>
      </c>
    </row>
    <row r="5674" spans="57:63" hidden="1" x14ac:dyDescent="0.3">
      <c r="BE5674" s="9" t="s">
        <v>30</v>
      </c>
      <c r="BF5674" s="9">
        <v>2022</v>
      </c>
      <c r="BG5674" s="9" t="s">
        <v>38</v>
      </c>
      <c r="BH5674" s="59" t="s">
        <v>195</v>
      </c>
      <c r="BI5674" s="9" t="s">
        <v>14</v>
      </c>
      <c r="BJ5674" s="9">
        <v>180.4</v>
      </c>
      <c r="BK5674" s="9" t="s">
        <v>49</v>
      </c>
    </row>
    <row r="5675" spans="57:63" hidden="1" x14ac:dyDescent="0.3">
      <c r="BE5675" s="10" t="s">
        <v>30</v>
      </c>
      <c r="BF5675" s="10">
        <v>2022</v>
      </c>
      <c r="BG5675" s="10" t="s">
        <v>38</v>
      </c>
      <c r="BH5675" s="58" t="s">
        <v>195</v>
      </c>
      <c r="BI5675" s="10" t="s">
        <v>15</v>
      </c>
      <c r="BJ5675" s="10">
        <v>170.8</v>
      </c>
      <c r="BK5675" s="10" t="s">
        <v>49</v>
      </c>
    </row>
    <row r="5676" spans="57:63" hidden="1" x14ac:dyDescent="0.3">
      <c r="BE5676" s="9" t="s">
        <v>30</v>
      </c>
      <c r="BF5676" s="9">
        <v>2022</v>
      </c>
      <c r="BG5676" s="9" t="s">
        <v>38</v>
      </c>
      <c r="BH5676" s="59" t="s">
        <v>195</v>
      </c>
      <c r="BI5676" s="9" t="s">
        <v>20</v>
      </c>
      <c r="BJ5676" s="9" t="s">
        <v>32</v>
      </c>
      <c r="BK5676" s="9" t="s">
        <v>77</v>
      </c>
    </row>
    <row r="5677" spans="57:63" hidden="1" x14ac:dyDescent="0.3">
      <c r="BE5677" s="10" t="s">
        <v>30</v>
      </c>
      <c r="BF5677" s="10">
        <v>2022</v>
      </c>
      <c r="BG5677" s="10" t="s">
        <v>38</v>
      </c>
      <c r="BH5677" s="58" t="s">
        <v>195</v>
      </c>
      <c r="BI5677" s="10" t="s">
        <v>21</v>
      </c>
      <c r="BJ5677" s="10">
        <v>175.3</v>
      </c>
      <c r="BK5677" s="10" t="s">
        <v>77</v>
      </c>
    </row>
    <row r="5678" spans="57:63" hidden="1" x14ac:dyDescent="0.3">
      <c r="BE5678" s="9" t="s">
        <v>30</v>
      </c>
      <c r="BF5678" s="9">
        <v>2022</v>
      </c>
      <c r="BG5678" s="9" t="s">
        <v>38</v>
      </c>
      <c r="BH5678" s="59" t="s">
        <v>195</v>
      </c>
      <c r="BI5678" s="9" t="s">
        <v>22</v>
      </c>
      <c r="BJ5678" s="9">
        <v>168.9</v>
      </c>
      <c r="BK5678" s="9" t="s">
        <v>77</v>
      </c>
    </row>
    <row r="5679" spans="57:63" hidden="1" x14ac:dyDescent="0.3">
      <c r="BE5679" s="10" t="s">
        <v>30</v>
      </c>
      <c r="BF5679" s="10">
        <v>2022</v>
      </c>
      <c r="BG5679" s="10" t="s">
        <v>38</v>
      </c>
      <c r="BH5679" s="58" t="s">
        <v>195</v>
      </c>
      <c r="BI5679" s="10" t="s">
        <v>23</v>
      </c>
      <c r="BJ5679" s="10">
        <v>177.7</v>
      </c>
      <c r="BK5679" s="10" t="s">
        <v>23</v>
      </c>
    </row>
    <row r="5680" spans="57:63" hidden="1" x14ac:dyDescent="0.3">
      <c r="BE5680" s="9" t="s">
        <v>30</v>
      </c>
      <c r="BF5680" s="9">
        <v>2022</v>
      </c>
      <c r="BG5680" s="9" t="s">
        <v>38</v>
      </c>
      <c r="BH5680" s="59" t="s">
        <v>195</v>
      </c>
      <c r="BI5680" s="9" t="s">
        <v>24</v>
      </c>
      <c r="BJ5680" s="9">
        <v>167.1</v>
      </c>
      <c r="BK5680" s="9" t="s">
        <v>77</v>
      </c>
    </row>
    <row r="5681" spans="57:63" hidden="1" x14ac:dyDescent="0.3">
      <c r="BE5681" s="10" t="s">
        <v>33</v>
      </c>
      <c r="BF5681" s="10">
        <v>2022</v>
      </c>
      <c r="BG5681" s="10" t="s">
        <v>38</v>
      </c>
      <c r="BH5681" s="58" t="s">
        <v>195</v>
      </c>
      <c r="BI5681" s="10" t="s">
        <v>3</v>
      </c>
      <c r="BJ5681" s="10">
        <v>156.69999999999999</v>
      </c>
      <c r="BK5681" s="10" t="s">
        <v>49</v>
      </c>
    </row>
    <row r="5682" spans="57:63" hidden="1" x14ac:dyDescent="0.3">
      <c r="BE5682" s="9" t="s">
        <v>33</v>
      </c>
      <c r="BF5682" s="9">
        <v>2022</v>
      </c>
      <c r="BG5682" s="9" t="s">
        <v>38</v>
      </c>
      <c r="BH5682" s="59" t="s">
        <v>195</v>
      </c>
      <c r="BI5682" s="9" t="s">
        <v>4</v>
      </c>
      <c r="BJ5682" s="9">
        <v>221.2</v>
      </c>
      <c r="BK5682" s="9" t="s">
        <v>49</v>
      </c>
    </row>
    <row r="5683" spans="57:63" hidden="1" x14ac:dyDescent="0.3">
      <c r="BE5683" s="10" t="s">
        <v>33</v>
      </c>
      <c r="BF5683" s="10">
        <v>2022</v>
      </c>
      <c r="BG5683" s="10" t="s">
        <v>38</v>
      </c>
      <c r="BH5683" s="58" t="s">
        <v>195</v>
      </c>
      <c r="BI5683" s="10" t="s">
        <v>5</v>
      </c>
      <c r="BJ5683" s="10">
        <v>164.1</v>
      </c>
      <c r="BK5683" s="10" t="s">
        <v>49</v>
      </c>
    </row>
    <row r="5684" spans="57:63" hidden="1" x14ac:dyDescent="0.3">
      <c r="BE5684" s="9" t="s">
        <v>33</v>
      </c>
      <c r="BF5684" s="9">
        <v>2022</v>
      </c>
      <c r="BG5684" s="9" t="s">
        <v>38</v>
      </c>
      <c r="BH5684" s="59" t="s">
        <v>195</v>
      </c>
      <c r="BI5684" s="9" t="s">
        <v>6</v>
      </c>
      <c r="BJ5684" s="9">
        <v>165.4</v>
      </c>
      <c r="BK5684" s="9" t="s">
        <v>49</v>
      </c>
    </row>
    <row r="5685" spans="57:63" hidden="1" x14ac:dyDescent="0.3">
      <c r="BE5685" s="10" t="s">
        <v>33</v>
      </c>
      <c r="BF5685" s="10">
        <v>2022</v>
      </c>
      <c r="BG5685" s="10" t="s">
        <v>38</v>
      </c>
      <c r="BH5685" s="58" t="s">
        <v>195</v>
      </c>
      <c r="BI5685" s="10" t="s">
        <v>7</v>
      </c>
      <c r="BJ5685" s="10">
        <v>189.5</v>
      </c>
      <c r="BK5685" s="10" t="s">
        <v>49</v>
      </c>
    </row>
    <row r="5686" spans="57:63" hidden="1" x14ac:dyDescent="0.3">
      <c r="BE5686" s="9" t="s">
        <v>33</v>
      </c>
      <c r="BF5686" s="9">
        <v>2022</v>
      </c>
      <c r="BG5686" s="9" t="s">
        <v>38</v>
      </c>
      <c r="BH5686" s="59" t="s">
        <v>195</v>
      </c>
      <c r="BI5686" s="9" t="s">
        <v>8</v>
      </c>
      <c r="BJ5686" s="9">
        <v>174.5</v>
      </c>
      <c r="BK5686" s="9" t="s">
        <v>49</v>
      </c>
    </row>
    <row r="5687" spans="57:63" hidden="1" x14ac:dyDescent="0.3">
      <c r="BE5687" s="10" t="s">
        <v>33</v>
      </c>
      <c r="BF5687" s="10">
        <v>2022</v>
      </c>
      <c r="BG5687" s="10" t="s">
        <v>38</v>
      </c>
      <c r="BH5687" s="58" t="s">
        <v>195</v>
      </c>
      <c r="BI5687" s="10" t="s">
        <v>9</v>
      </c>
      <c r="BJ5687" s="10">
        <v>203.2</v>
      </c>
      <c r="BK5687" s="10" t="s">
        <v>49</v>
      </c>
    </row>
    <row r="5688" spans="57:63" hidden="1" x14ac:dyDescent="0.3">
      <c r="BE5688" s="9" t="s">
        <v>33</v>
      </c>
      <c r="BF5688" s="9">
        <v>2022</v>
      </c>
      <c r="BG5688" s="9" t="s">
        <v>38</v>
      </c>
      <c r="BH5688" s="59" t="s">
        <v>195</v>
      </c>
      <c r="BI5688" s="9" t="s">
        <v>10</v>
      </c>
      <c r="BJ5688" s="9">
        <v>164.1</v>
      </c>
      <c r="BK5688" s="9" t="s">
        <v>49</v>
      </c>
    </row>
    <row r="5689" spans="57:63" hidden="1" x14ac:dyDescent="0.3">
      <c r="BE5689" s="10" t="s">
        <v>33</v>
      </c>
      <c r="BF5689" s="10">
        <v>2022</v>
      </c>
      <c r="BG5689" s="10" t="s">
        <v>38</v>
      </c>
      <c r="BH5689" s="58" t="s">
        <v>195</v>
      </c>
      <c r="BI5689" s="10" t="s">
        <v>11</v>
      </c>
      <c r="BJ5689" s="10">
        <v>121.2</v>
      </c>
      <c r="BK5689" s="10" t="s">
        <v>49</v>
      </c>
    </row>
    <row r="5690" spans="57:63" hidden="1" x14ac:dyDescent="0.3">
      <c r="BE5690" s="9" t="s">
        <v>33</v>
      </c>
      <c r="BF5690" s="9">
        <v>2022</v>
      </c>
      <c r="BG5690" s="9" t="s">
        <v>38</v>
      </c>
      <c r="BH5690" s="59" t="s">
        <v>195</v>
      </c>
      <c r="BI5690" s="9" t="s">
        <v>12</v>
      </c>
      <c r="BJ5690" s="9">
        <v>181.4</v>
      </c>
      <c r="BK5690" s="9" t="s">
        <v>49</v>
      </c>
    </row>
    <row r="5691" spans="57:63" hidden="1" x14ac:dyDescent="0.3">
      <c r="BE5691" s="10" t="s">
        <v>33</v>
      </c>
      <c r="BF5691" s="10">
        <v>2022</v>
      </c>
      <c r="BG5691" s="10" t="s">
        <v>38</v>
      </c>
      <c r="BH5691" s="58" t="s">
        <v>195</v>
      </c>
      <c r="BI5691" s="10" t="s">
        <v>14</v>
      </c>
      <c r="BJ5691" s="10">
        <v>184.9</v>
      </c>
      <c r="BK5691" s="10" t="s">
        <v>49</v>
      </c>
    </row>
    <row r="5692" spans="57:63" hidden="1" x14ac:dyDescent="0.3">
      <c r="BE5692" s="9" t="s">
        <v>33</v>
      </c>
      <c r="BF5692" s="9">
        <v>2022</v>
      </c>
      <c r="BG5692" s="9" t="s">
        <v>38</v>
      </c>
      <c r="BH5692" s="59" t="s">
        <v>195</v>
      </c>
      <c r="BI5692" s="9" t="s">
        <v>15</v>
      </c>
      <c r="BJ5692" s="9">
        <v>177.5</v>
      </c>
      <c r="BK5692" s="9" t="s">
        <v>49</v>
      </c>
    </row>
    <row r="5693" spans="57:63" hidden="1" x14ac:dyDescent="0.3">
      <c r="BE5693" s="10" t="s">
        <v>33</v>
      </c>
      <c r="BF5693" s="10">
        <v>2022</v>
      </c>
      <c r="BG5693" s="10" t="s">
        <v>38</v>
      </c>
      <c r="BH5693" s="58" t="s">
        <v>195</v>
      </c>
      <c r="BI5693" s="10" t="s">
        <v>20</v>
      </c>
      <c r="BJ5693" s="10">
        <v>167.5</v>
      </c>
      <c r="BK5693" s="10" t="s">
        <v>77</v>
      </c>
    </row>
    <row r="5694" spans="57:63" hidden="1" x14ac:dyDescent="0.3">
      <c r="BE5694" s="9" t="s">
        <v>33</v>
      </c>
      <c r="BF5694" s="9">
        <v>2022</v>
      </c>
      <c r="BG5694" s="9" t="s">
        <v>38</v>
      </c>
      <c r="BH5694" s="59" t="s">
        <v>195</v>
      </c>
      <c r="BI5694" s="9" t="s">
        <v>21</v>
      </c>
      <c r="BJ5694" s="9">
        <v>173.5</v>
      </c>
      <c r="BK5694" s="9" t="s">
        <v>77</v>
      </c>
    </row>
    <row r="5695" spans="57:63" hidden="1" x14ac:dyDescent="0.3">
      <c r="BE5695" s="10" t="s">
        <v>33</v>
      </c>
      <c r="BF5695" s="10">
        <v>2022</v>
      </c>
      <c r="BG5695" s="10" t="s">
        <v>38</v>
      </c>
      <c r="BH5695" s="58" t="s">
        <v>195</v>
      </c>
      <c r="BI5695" s="10" t="s">
        <v>22</v>
      </c>
      <c r="BJ5695" s="10">
        <v>161.1</v>
      </c>
      <c r="BK5695" s="10" t="s">
        <v>77</v>
      </c>
    </row>
    <row r="5696" spans="57:63" hidden="1" x14ac:dyDescent="0.3">
      <c r="BE5696" s="9" t="s">
        <v>33</v>
      </c>
      <c r="BF5696" s="9">
        <v>2022</v>
      </c>
      <c r="BG5696" s="9" t="s">
        <v>38</v>
      </c>
      <c r="BH5696" s="59" t="s">
        <v>195</v>
      </c>
      <c r="BI5696" s="9" t="s">
        <v>23</v>
      </c>
      <c r="BJ5696" s="9">
        <v>170.1</v>
      </c>
      <c r="BK5696" s="9" t="s">
        <v>23</v>
      </c>
    </row>
    <row r="5697" spans="57:63" hidden="1" x14ac:dyDescent="0.3">
      <c r="BE5697" s="10" t="s">
        <v>33</v>
      </c>
      <c r="BF5697" s="10">
        <v>2022</v>
      </c>
      <c r="BG5697" s="10" t="s">
        <v>38</v>
      </c>
      <c r="BH5697" s="58" t="s">
        <v>195</v>
      </c>
      <c r="BI5697" s="10" t="s">
        <v>24</v>
      </c>
      <c r="BJ5697" s="10">
        <v>159.4</v>
      </c>
      <c r="BK5697" s="10" t="s">
        <v>77</v>
      </c>
    </row>
    <row r="5698" spans="57:63" hidden="1" x14ac:dyDescent="0.3">
      <c r="BE5698" s="9" t="s">
        <v>34</v>
      </c>
      <c r="BF5698" s="9">
        <v>2022</v>
      </c>
      <c r="BG5698" s="9" t="s">
        <v>38</v>
      </c>
      <c r="BH5698" s="59" t="s">
        <v>195</v>
      </c>
      <c r="BI5698" s="9" t="s">
        <v>3</v>
      </c>
      <c r="BJ5698" s="9">
        <v>154.1</v>
      </c>
      <c r="BK5698" s="9" t="s">
        <v>49</v>
      </c>
    </row>
    <row r="5699" spans="57:63" hidden="1" x14ac:dyDescent="0.3">
      <c r="BE5699" s="10" t="s">
        <v>34</v>
      </c>
      <c r="BF5699" s="10">
        <v>2022</v>
      </c>
      <c r="BG5699" s="10" t="s">
        <v>38</v>
      </c>
      <c r="BH5699" s="58" t="s">
        <v>195</v>
      </c>
      <c r="BI5699" s="10" t="s">
        <v>4</v>
      </c>
      <c r="BJ5699" s="10">
        <v>217</v>
      </c>
      <c r="BK5699" s="10" t="s">
        <v>49</v>
      </c>
    </row>
    <row r="5700" spans="57:63" hidden="1" x14ac:dyDescent="0.3">
      <c r="BE5700" s="9" t="s">
        <v>34</v>
      </c>
      <c r="BF5700" s="9">
        <v>2022</v>
      </c>
      <c r="BG5700" s="9" t="s">
        <v>38</v>
      </c>
      <c r="BH5700" s="59" t="s">
        <v>195</v>
      </c>
      <c r="BI5700" s="9" t="s">
        <v>5</v>
      </c>
      <c r="BJ5700" s="9">
        <v>162.4</v>
      </c>
      <c r="BK5700" s="9" t="s">
        <v>49</v>
      </c>
    </row>
    <row r="5701" spans="57:63" hidden="1" x14ac:dyDescent="0.3">
      <c r="BE5701" s="10" t="s">
        <v>34</v>
      </c>
      <c r="BF5701" s="10">
        <v>2022</v>
      </c>
      <c r="BG5701" s="10" t="s">
        <v>38</v>
      </c>
      <c r="BH5701" s="58" t="s">
        <v>195</v>
      </c>
      <c r="BI5701" s="10" t="s">
        <v>6</v>
      </c>
      <c r="BJ5701" s="10">
        <v>164.9</v>
      </c>
      <c r="BK5701" s="10" t="s">
        <v>49</v>
      </c>
    </row>
    <row r="5702" spans="57:63" hidden="1" x14ac:dyDescent="0.3">
      <c r="BE5702" s="9" t="s">
        <v>34</v>
      </c>
      <c r="BF5702" s="9">
        <v>2022</v>
      </c>
      <c r="BG5702" s="9" t="s">
        <v>38</v>
      </c>
      <c r="BH5702" s="59" t="s">
        <v>195</v>
      </c>
      <c r="BI5702" s="9" t="s">
        <v>7</v>
      </c>
      <c r="BJ5702" s="9">
        <v>202.4</v>
      </c>
      <c r="BK5702" s="9" t="s">
        <v>49</v>
      </c>
    </row>
    <row r="5703" spans="57:63" hidden="1" x14ac:dyDescent="0.3">
      <c r="BE5703" s="10" t="s">
        <v>34</v>
      </c>
      <c r="BF5703" s="10">
        <v>2022</v>
      </c>
      <c r="BG5703" s="10" t="s">
        <v>38</v>
      </c>
      <c r="BH5703" s="58" t="s">
        <v>195</v>
      </c>
      <c r="BI5703" s="10" t="s">
        <v>8</v>
      </c>
      <c r="BJ5703" s="10">
        <v>171</v>
      </c>
      <c r="BK5703" s="10" t="s">
        <v>49</v>
      </c>
    </row>
    <row r="5704" spans="57:63" hidden="1" x14ac:dyDescent="0.3">
      <c r="BE5704" s="9" t="s">
        <v>34</v>
      </c>
      <c r="BF5704" s="9">
        <v>2022</v>
      </c>
      <c r="BG5704" s="9" t="s">
        <v>38</v>
      </c>
      <c r="BH5704" s="59" t="s">
        <v>195</v>
      </c>
      <c r="BI5704" s="9" t="s">
        <v>9</v>
      </c>
      <c r="BJ5704" s="9">
        <v>174.9</v>
      </c>
      <c r="BK5704" s="9" t="s">
        <v>49</v>
      </c>
    </row>
    <row r="5705" spans="57:63" hidden="1" x14ac:dyDescent="0.3">
      <c r="BE5705" s="10" t="s">
        <v>34</v>
      </c>
      <c r="BF5705" s="10">
        <v>2022</v>
      </c>
      <c r="BG5705" s="10" t="s">
        <v>38</v>
      </c>
      <c r="BH5705" s="58" t="s">
        <v>195</v>
      </c>
      <c r="BI5705" s="10" t="s">
        <v>10</v>
      </c>
      <c r="BJ5705" s="10">
        <v>164.7</v>
      </c>
      <c r="BK5705" s="10" t="s">
        <v>49</v>
      </c>
    </row>
    <row r="5706" spans="57:63" hidden="1" x14ac:dyDescent="0.3">
      <c r="BE5706" s="9" t="s">
        <v>34</v>
      </c>
      <c r="BF5706" s="9">
        <v>2022</v>
      </c>
      <c r="BG5706" s="9" t="s">
        <v>38</v>
      </c>
      <c r="BH5706" s="59" t="s">
        <v>195</v>
      </c>
      <c r="BI5706" s="9" t="s">
        <v>11</v>
      </c>
      <c r="BJ5706" s="9">
        <v>119.7</v>
      </c>
      <c r="BK5706" s="9" t="s">
        <v>49</v>
      </c>
    </row>
    <row r="5707" spans="57:63" hidden="1" x14ac:dyDescent="0.3">
      <c r="BE5707" s="10" t="s">
        <v>34</v>
      </c>
      <c r="BF5707" s="10">
        <v>2022</v>
      </c>
      <c r="BG5707" s="10" t="s">
        <v>38</v>
      </c>
      <c r="BH5707" s="58" t="s">
        <v>195</v>
      </c>
      <c r="BI5707" s="10" t="s">
        <v>12</v>
      </c>
      <c r="BJ5707" s="10">
        <v>184.9</v>
      </c>
      <c r="BK5707" s="10" t="s">
        <v>49</v>
      </c>
    </row>
    <row r="5708" spans="57:63" hidden="1" x14ac:dyDescent="0.3">
      <c r="BE5708" s="9" t="s">
        <v>34</v>
      </c>
      <c r="BF5708" s="9">
        <v>2022</v>
      </c>
      <c r="BG5708" s="9" t="s">
        <v>38</v>
      </c>
      <c r="BH5708" s="59" t="s">
        <v>195</v>
      </c>
      <c r="BI5708" s="9" t="s">
        <v>14</v>
      </c>
      <c r="BJ5708" s="9">
        <v>182.5</v>
      </c>
      <c r="BK5708" s="9" t="s">
        <v>49</v>
      </c>
    </row>
    <row r="5709" spans="57:63" hidden="1" x14ac:dyDescent="0.3">
      <c r="BE5709" s="10" t="s">
        <v>34</v>
      </c>
      <c r="BF5709" s="10">
        <v>2022</v>
      </c>
      <c r="BG5709" s="10" t="s">
        <v>38</v>
      </c>
      <c r="BH5709" s="58" t="s">
        <v>195</v>
      </c>
      <c r="BI5709" s="10" t="s">
        <v>15</v>
      </c>
      <c r="BJ5709" s="10">
        <v>173.3</v>
      </c>
      <c r="BK5709" s="10" t="s">
        <v>49</v>
      </c>
    </row>
    <row r="5710" spans="57:63" hidden="1" x14ac:dyDescent="0.3">
      <c r="BE5710" s="9" t="s">
        <v>34</v>
      </c>
      <c r="BF5710" s="9">
        <v>2022</v>
      </c>
      <c r="BG5710" s="9" t="s">
        <v>38</v>
      </c>
      <c r="BH5710" s="59" t="s">
        <v>195</v>
      </c>
      <c r="BI5710" s="9" t="s">
        <v>20</v>
      </c>
      <c r="BJ5710" s="9">
        <v>167.5</v>
      </c>
      <c r="BK5710" s="9" t="s">
        <v>77</v>
      </c>
    </row>
    <row r="5711" spans="57:63" hidden="1" x14ac:dyDescent="0.3">
      <c r="BE5711" s="10" t="s">
        <v>34</v>
      </c>
      <c r="BF5711" s="10">
        <v>2022</v>
      </c>
      <c r="BG5711" s="10" t="s">
        <v>38</v>
      </c>
      <c r="BH5711" s="58" t="s">
        <v>195</v>
      </c>
      <c r="BI5711" s="10" t="s">
        <v>21</v>
      </c>
      <c r="BJ5711" s="10">
        <v>174.6</v>
      </c>
      <c r="BK5711" s="10" t="s">
        <v>77</v>
      </c>
    </row>
    <row r="5712" spans="57:63" hidden="1" x14ac:dyDescent="0.3">
      <c r="BE5712" s="9" t="s">
        <v>34</v>
      </c>
      <c r="BF5712" s="9">
        <v>2022</v>
      </c>
      <c r="BG5712" s="9" t="s">
        <v>38</v>
      </c>
      <c r="BH5712" s="59" t="s">
        <v>195</v>
      </c>
      <c r="BI5712" s="9" t="s">
        <v>22</v>
      </c>
      <c r="BJ5712" s="9">
        <v>165.2</v>
      </c>
      <c r="BK5712" s="9" t="s">
        <v>77</v>
      </c>
    </row>
    <row r="5713" spans="57:63" hidden="1" x14ac:dyDescent="0.3">
      <c r="BE5713" s="10" t="s">
        <v>34</v>
      </c>
      <c r="BF5713" s="10">
        <v>2022</v>
      </c>
      <c r="BG5713" s="10" t="s">
        <v>38</v>
      </c>
      <c r="BH5713" s="58" t="s">
        <v>195</v>
      </c>
      <c r="BI5713" s="10" t="s">
        <v>23</v>
      </c>
      <c r="BJ5713" s="10">
        <v>174.8</v>
      </c>
      <c r="BK5713" s="10" t="s">
        <v>23</v>
      </c>
    </row>
    <row r="5714" spans="57:63" hidden="1" x14ac:dyDescent="0.3">
      <c r="BE5714" s="9" t="s">
        <v>34</v>
      </c>
      <c r="BF5714" s="9">
        <v>2022</v>
      </c>
      <c r="BG5714" s="9" t="s">
        <v>38</v>
      </c>
      <c r="BH5714" s="59" t="s">
        <v>195</v>
      </c>
      <c r="BI5714" s="9" t="s">
        <v>24</v>
      </c>
      <c r="BJ5714" s="9">
        <v>163</v>
      </c>
      <c r="BK5714" s="9" t="s">
        <v>77</v>
      </c>
    </row>
    <row r="5715" spans="57:63" hidden="1" x14ac:dyDescent="0.3">
      <c r="BE5715" s="10" t="s">
        <v>30</v>
      </c>
      <c r="BF5715" s="10">
        <v>2022</v>
      </c>
      <c r="BG5715" s="10" t="s">
        <v>39</v>
      </c>
      <c r="BH5715" s="58" t="s">
        <v>196</v>
      </c>
      <c r="BI5715" s="10" t="s">
        <v>3</v>
      </c>
      <c r="BJ5715" s="10">
        <v>153.80000000000001</v>
      </c>
      <c r="BK5715" s="10" t="s">
        <v>49</v>
      </c>
    </row>
    <row r="5716" spans="57:63" hidden="1" x14ac:dyDescent="0.3">
      <c r="BE5716" s="9" t="s">
        <v>30</v>
      </c>
      <c r="BF5716" s="9">
        <v>2022</v>
      </c>
      <c r="BG5716" s="9" t="s">
        <v>39</v>
      </c>
      <c r="BH5716" s="59" t="s">
        <v>196</v>
      </c>
      <c r="BI5716" s="9" t="s">
        <v>4</v>
      </c>
      <c r="BJ5716" s="9">
        <v>217.2</v>
      </c>
      <c r="BK5716" s="9" t="s">
        <v>49</v>
      </c>
    </row>
    <row r="5717" spans="57:63" hidden="1" x14ac:dyDescent="0.3">
      <c r="BE5717" s="10" t="s">
        <v>30</v>
      </c>
      <c r="BF5717" s="10">
        <v>2022</v>
      </c>
      <c r="BG5717" s="10" t="s">
        <v>39</v>
      </c>
      <c r="BH5717" s="58" t="s">
        <v>196</v>
      </c>
      <c r="BI5717" s="10" t="s">
        <v>5</v>
      </c>
      <c r="BJ5717" s="10">
        <v>169.6</v>
      </c>
      <c r="BK5717" s="10" t="s">
        <v>49</v>
      </c>
    </row>
    <row r="5718" spans="57:63" hidden="1" x14ac:dyDescent="0.3">
      <c r="BE5718" s="9" t="s">
        <v>30</v>
      </c>
      <c r="BF5718" s="9">
        <v>2022</v>
      </c>
      <c r="BG5718" s="9" t="s">
        <v>39</v>
      </c>
      <c r="BH5718" s="59" t="s">
        <v>196</v>
      </c>
      <c r="BI5718" s="9" t="s">
        <v>6</v>
      </c>
      <c r="BJ5718" s="9">
        <v>165.4</v>
      </c>
      <c r="BK5718" s="9" t="s">
        <v>49</v>
      </c>
    </row>
    <row r="5719" spans="57:63" hidden="1" x14ac:dyDescent="0.3">
      <c r="BE5719" s="10" t="s">
        <v>30</v>
      </c>
      <c r="BF5719" s="10">
        <v>2022</v>
      </c>
      <c r="BG5719" s="10" t="s">
        <v>39</v>
      </c>
      <c r="BH5719" s="58" t="s">
        <v>196</v>
      </c>
      <c r="BI5719" s="10" t="s">
        <v>7</v>
      </c>
      <c r="BJ5719" s="10">
        <v>208.1</v>
      </c>
      <c r="BK5719" s="10" t="s">
        <v>49</v>
      </c>
    </row>
    <row r="5720" spans="57:63" hidden="1" x14ac:dyDescent="0.3">
      <c r="BE5720" s="9" t="s">
        <v>30</v>
      </c>
      <c r="BF5720" s="9">
        <v>2022</v>
      </c>
      <c r="BG5720" s="9" t="s">
        <v>39</v>
      </c>
      <c r="BH5720" s="59" t="s">
        <v>196</v>
      </c>
      <c r="BI5720" s="9" t="s">
        <v>8</v>
      </c>
      <c r="BJ5720" s="9">
        <v>165.8</v>
      </c>
      <c r="BK5720" s="9" t="s">
        <v>49</v>
      </c>
    </row>
    <row r="5721" spans="57:63" hidden="1" x14ac:dyDescent="0.3">
      <c r="BE5721" s="10" t="s">
        <v>30</v>
      </c>
      <c r="BF5721" s="10">
        <v>2022</v>
      </c>
      <c r="BG5721" s="10" t="s">
        <v>39</v>
      </c>
      <c r="BH5721" s="58" t="s">
        <v>196</v>
      </c>
      <c r="BI5721" s="10" t="s">
        <v>9</v>
      </c>
      <c r="BJ5721" s="10">
        <v>167.3</v>
      </c>
      <c r="BK5721" s="10" t="s">
        <v>49</v>
      </c>
    </row>
    <row r="5722" spans="57:63" hidden="1" x14ac:dyDescent="0.3">
      <c r="BE5722" s="9" t="s">
        <v>30</v>
      </c>
      <c r="BF5722" s="9">
        <v>2022</v>
      </c>
      <c r="BG5722" s="9" t="s">
        <v>39</v>
      </c>
      <c r="BH5722" s="59" t="s">
        <v>196</v>
      </c>
      <c r="BI5722" s="9" t="s">
        <v>10</v>
      </c>
      <c r="BJ5722" s="9">
        <v>164.6</v>
      </c>
      <c r="BK5722" s="9" t="s">
        <v>49</v>
      </c>
    </row>
    <row r="5723" spans="57:63" hidden="1" x14ac:dyDescent="0.3">
      <c r="BE5723" s="10" t="s">
        <v>30</v>
      </c>
      <c r="BF5723" s="10">
        <v>2022</v>
      </c>
      <c r="BG5723" s="10" t="s">
        <v>39</v>
      </c>
      <c r="BH5723" s="58" t="s">
        <v>196</v>
      </c>
      <c r="BI5723" s="10" t="s">
        <v>11</v>
      </c>
      <c r="BJ5723" s="10">
        <v>119.1</v>
      </c>
      <c r="BK5723" s="10" t="s">
        <v>49</v>
      </c>
    </row>
    <row r="5724" spans="57:63" hidden="1" x14ac:dyDescent="0.3">
      <c r="BE5724" s="9" t="s">
        <v>30</v>
      </c>
      <c r="BF5724" s="9">
        <v>2022</v>
      </c>
      <c r="BG5724" s="9" t="s">
        <v>39</v>
      </c>
      <c r="BH5724" s="59" t="s">
        <v>196</v>
      </c>
      <c r="BI5724" s="9" t="s">
        <v>12</v>
      </c>
      <c r="BJ5724" s="9">
        <v>188.9</v>
      </c>
      <c r="BK5724" s="9" t="s">
        <v>49</v>
      </c>
    </row>
    <row r="5725" spans="57:63" hidden="1" x14ac:dyDescent="0.3">
      <c r="BE5725" s="10" t="s">
        <v>30</v>
      </c>
      <c r="BF5725" s="10">
        <v>2022</v>
      </c>
      <c r="BG5725" s="10" t="s">
        <v>39</v>
      </c>
      <c r="BH5725" s="58" t="s">
        <v>196</v>
      </c>
      <c r="BI5725" s="10" t="s">
        <v>14</v>
      </c>
      <c r="BJ5725" s="10">
        <v>181.9</v>
      </c>
      <c r="BK5725" s="10" t="s">
        <v>49</v>
      </c>
    </row>
    <row r="5726" spans="57:63" hidden="1" x14ac:dyDescent="0.3">
      <c r="BE5726" s="9" t="s">
        <v>30</v>
      </c>
      <c r="BF5726" s="9">
        <v>2022</v>
      </c>
      <c r="BG5726" s="9" t="s">
        <v>39</v>
      </c>
      <c r="BH5726" s="59" t="s">
        <v>196</v>
      </c>
      <c r="BI5726" s="9" t="s">
        <v>15</v>
      </c>
      <c r="BJ5726" s="9">
        <v>172.4</v>
      </c>
      <c r="BK5726" s="9" t="s">
        <v>49</v>
      </c>
    </row>
    <row r="5727" spans="57:63" hidden="1" x14ac:dyDescent="0.3">
      <c r="BE5727" s="10" t="s">
        <v>30</v>
      </c>
      <c r="BF5727" s="10">
        <v>2022</v>
      </c>
      <c r="BG5727" s="10" t="s">
        <v>39</v>
      </c>
      <c r="BH5727" s="58" t="s">
        <v>196</v>
      </c>
      <c r="BI5727" s="10" t="s">
        <v>20</v>
      </c>
      <c r="BJ5727" s="10" t="s">
        <v>32</v>
      </c>
      <c r="BK5727" s="10" t="s">
        <v>77</v>
      </c>
    </row>
    <row r="5728" spans="57:63" hidden="1" x14ac:dyDescent="0.3">
      <c r="BE5728" s="9" t="s">
        <v>30</v>
      </c>
      <c r="BF5728" s="9">
        <v>2022</v>
      </c>
      <c r="BG5728" s="9" t="s">
        <v>39</v>
      </c>
      <c r="BH5728" s="59" t="s">
        <v>196</v>
      </c>
      <c r="BI5728" s="9" t="s">
        <v>21</v>
      </c>
      <c r="BJ5728" s="9">
        <v>176.7</v>
      </c>
      <c r="BK5728" s="9" t="s">
        <v>77</v>
      </c>
    </row>
    <row r="5729" spans="57:63" hidden="1" x14ac:dyDescent="0.3">
      <c r="BE5729" s="10" t="s">
        <v>30</v>
      </c>
      <c r="BF5729" s="10">
        <v>2022</v>
      </c>
      <c r="BG5729" s="10" t="s">
        <v>39</v>
      </c>
      <c r="BH5729" s="58" t="s">
        <v>196</v>
      </c>
      <c r="BI5729" s="10" t="s">
        <v>22</v>
      </c>
      <c r="BJ5729" s="10">
        <v>170.3</v>
      </c>
      <c r="BK5729" s="10" t="s">
        <v>77</v>
      </c>
    </row>
    <row r="5730" spans="57:63" hidden="1" x14ac:dyDescent="0.3">
      <c r="BE5730" s="9" t="s">
        <v>30</v>
      </c>
      <c r="BF5730" s="9">
        <v>2022</v>
      </c>
      <c r="BG5730" s="9" t="s">
        <v>39</v>
      </c>
      <c r="BH5730" s="59" t="s">
        <v>196</v>
      </c>
      <c r="BI5730" s="9" t="s">
        <v>23</v>
      </c>
      <c r="BJ5730" s="9">
        <v>178.2</v>
      </c>
      <c r="BK5730" s="9" t="s">
        <v>23</v>
      </c>
    </row>
    <row r="5731" spans="57:63" hidden="1" x14ac:dyDescent="0.3">
      <c r="BE5731" s="10" t="s">
        <v>30</v>
      </c>
      <c r="BF5731" s="10">
        <v>2022</v>
      </c>
      <c r="BG5731" s="10" t="s">
        <v>39</v>
      </c>
      <c r="BH5731" s="58" t="s">
        <v>196</v>
      </c>
      <c r="BI5731" s="10" t="s">
        <v>24</v>
      </c>
      <c r="BJ5731" s="10">
        <v>165.5</v>
      </c>
      <c r="BK5731" s="10" t="s">
        <v>77</v>
      </c>
    </row>
    <row r="5732" spans="57:63" hidden="1" x14ac:dyDescent="0.3">
      <c r="BE5732" s="9" t="s">
        <v>33</v>
      </c>
      <c r="BF5732" s="9">
        <v>2022</v>
      </c>
      <c r="BG5732" s="9" t="s">
        <v>39</v>
      </c>
      <c r="BH5732" s="59" t="s">
        <v>196</v>
      </c>
      <c r="BI5732" s="9" t="s">
        <v>3</v>
      </c>
      <c r="BJ5732" s="9">
        <v>157.5</v>
      </c>
      <c r="BK5732" s="9" t="s">
        <v>49</v>
      </c>
    </row>
    <row r="5733" spans="57:63" hidden="1" x14ac:dyDescent="0.3">
      <c r="BE5733" s="10" t="s">
        <v>33</v>
      </c>
      <c r="BF5733" s="10">
        <v>2022</v>
      </c>
      <c r="BG5733" s="10" t="s">
        <v>39</v>
      </c>
      <c r="BH5733" s="58" t="s">
        <v>196</v>
      </c>
      <c r="BI5733" s="10" t="s">
        <v>4</v>
      </c>
      <c r="BJ5733" s="10">
        <v>223.4</v>
      </c>
      <c r="BK5733" s="10" t="s">
        <v>49</v>
      </c>
    </row>
    <row r="5734" spans="57:63" hidden="1" x14ac:dyDescent="0.3">
      <c r="BE5734" s="9" t="s">
        <v>33</v>
      </c>
      <c r="BF5734" s="9">
        <v>2022</v>
      </c>
      <c r="BG5734" s="9" t="s">
        <v>39</v>
      </c>
      <c r="BH5734" s="59" t="s">
        <v>196</v>
      </c>
      <c r="BI5734" s="9" t="s">
        <v>5</v>
      </c>
      <c r="BJ5734" s="9">
        <v>172.8</v>
      </c>
      <c r="BK5734" s="9" t="s">
        <v>49</v>
      </c>
    </row>
    <row r="5735" spans="57:63" hidden="1" x14ac:dyDescent="0.3">
      <c r="BE5735" s="10" t="s">
        <v>33</v>
      </c>
      <c r="BF5735" s="10">
        <v>2022</v>
      </c>
      <c r="BG5735" s="10" t="s">
        <v>39</v>
      </c>
      <c r="BH5735" s="58" t="s">
        <v>196</v>
      </c>
      <c r="BI5735" s="10" t="s">
        <v>6</v>
      </c>
      <c r="BJ5735" s="10">
        <v>166.4</v>
      </c>
      <c r="BK5735" s="10" t="s">
        <v>49</v>
      </c>
    </row>
    <row r="5736" spans="57:63" hidden="1" x14ac:dyDescent="0.3">
      <c r="BE5736" s="9" t="s">
        <v>33</v>
      </c>
      <c r="BF5736" s="9">
        <v>2022</v>
      </c>
      <c r="BG5736" s="9" t="s">
        <v>39</v>
      </c>
      <c r="BH5736" s="59" t="s">
        <v>196</v>
      </c>
      <c r="BI5736" s="9" t="s">
        <v>7</v>
      </c>
      <c r="BJ5736" s="9">
        <v>188.6</v>
      </c>
      <c r="BK5736" s="9" t="s">
        <v>49</v>
      </c>
    </row>
    <row r="5737" spans="57:63" hidden="1" x14ac:dyDescent="0.3">
      <c r="BE5737" s="10" t="s">
        <v>33</v>
      </c>
      <c r="BF5737" s="10">
        <v>2022</v>
      </c>
      <c r="BG5737" s="10" t="s">
        <v>39</v>
      </c>
      <c r="BH5737" s="58" t="s">
        <v>196</v>
      </c>
      <c r="BI5737" s="10" t="s">
        <v>8</v>
      </c>
      <c r="BJ5737" s="10">
        <v>174.1</v>
      </c>
      <c r="BK5737" s="10" t="s">
        <v>49</v>
      </c>
    </row>
    <row r="5738" spans="57:63" hidden="1" x14ac:dyDescent="0.3">
      <c r="BE5738" s="9" t="s">
        <v>33</v>
      </c>
      <c r="BF5738" s="9">
        <v>2022</v>
      </c>
      <c r="BG5738" s="9" t="s">
        <v>39</v>
      </c>
      <c r="BH5738" s="59" t="s">
        <v>196</v>
      </c>
      <c r="BI5738" s="9" t="s">
        <v>9</v>
      </c>
      <c r="BJ5738" s="9">
        <v>211.5</v>
      </c>
      <c r="BK5738" s="9" t="s">
        <v>49</v>
      </c>
    </row>
    <row r="5739" spans="57:63" hidden="1" x14ac:dyDescent="0.3">
      <c r="BE5739" s="10" t="s">
        <v>33</v>
      </c>
      <c r="BF5739" s="10">
        <v>2022</v>
      </c>
      <c r="BG5739" s="10" t="s">
        <v>39</v>
      </c>
      <c r="BH5739" s="58" t="s">
        <v>196</v>
      </c>
      <c r="BI5739" s="10" t="s">
        <v>10</v>
      </c>
      <c r="BJ5739" s="10">
        <v>163.6</v>
      </c>
      <c r="BK5739" s="10" t="s">
        <v>49</v>
      </c>
    </row>
    <row r="5740" spans="57:63" hidden="1" x14ac:dyDescent="0.3">
      <c r="BE5740" s="9" t="s">
        <v>33</v>
      </c>
      <c r="BF5740" s="9">
        <v>2022</v>
      </c>
      <c r="BG5740" s="9" t="s">
        <v>39</v>
      </c>
      <c r="BH5740" s="59" t="s">
        <v>196</v>
      </c>
      <c r="BI5740" s="9" t="s">
        <v>11</v>
      </c>
      <c r="BJ5740" s="9">
        <v>121.4</v>
      </c>
      <c r="BK5740" s="9" t="s">
        <v>49</v>
      </c>
    </row>
    <row r="5741" spans="57:63" hidden="1" x14ac:dyDescent="0.3">
      <c r="BE5741" s="10" t="s">
        <v>33</v>
      </c>
      <c r="BF5741" s="10">
        <v>2022</v>
      </c>
      <c r="BG5741" s="10" t="s">
        <v>39</v>
      </c>
      <c r="BH5741" s="58" t="s">
        <v>196</v>
      </c>
      <c r="BI5741" s="10" t="s">
        <v>12</v>
      </c>
      <c r="BJ5741" s="10">
        <v>183.5</v>
      </c>
      <c r="BK5741" s="10" t="s">
        <v>49</v>
      </c>
    </row>
    <row r="5742" spans="57:63" hidden="1" x14ac:dyDescent="0.3">
      <c r="BE5742" s="9" t="s">
        <v>33</v>
      </c>
      <c r="BF5742" s="9">
        <v>2022</v>
      </c>
      <c r="BG5742" s="9" t="s">
        <v>39</v>
      </c>
      <c r="BH5742" s="59" t="s">
        <v>196</v>
      </c>
      <c r="BI5742" s="9" t="s">
        <v>14</v>
      </c>
      <c r="BJ5742" s="9">
        <v>186.3</v>
      </c>
      <c r="BK5742" s="9" t="s">
        <v>49</v>
      </c>
    </row>
    <row r="5743" spans="57:63" hidden="1" x14ac:dyDescent="0.3">
      <c r="BE5743" s="10" t="s">
        <v>33</v>
      </c>
      <c r="BF5743" s="10">
        <v>2022</v>
      </c>
      <c r="BG5743" s="10" t="s">
        <v>39</v>
      </c>
      <c r="BH5743" s="58" t="s">
        <v>196</v>
      </c>
      <c r="BI5743" s="10" t="s">
        <v>15</v>
      </c>
      <c r="BJ5743" s="10">
        <v>179.3</v>
      </c>
      <c r="BK5743" s="10" t="s">
        <v>49</v>
      </c>
    </row>
    <row r="5744" spans="57:63" hidden="1" x14ac:dyDescent="0.3">
      <c r="BE5744" s="9" t="s">
        <v>33</v>
      </c>
      <c r="BF5744" s="9">
        <v>2022</v>
      </c>
      <c r="BG5744" s="9" t="s">
        <v>39</v>
      </c>
      <c r="BH5744" s="59" t="s">
        <v>196</v>
      </c>
      <c r="BI5744" s="9" t="s">
        <v>20</v>
      </c>
      <c r="BJ5744" s="9">
        <v>166.8</v>
      </c>
      <c r="BK5744" s="9" t="s">
        <v>77</v>
      </c>
    </row>
    <row r="5745" spans="57:63" hidden="1" x14ac:dyDescent="0.3">
      <c r="BE5745" s="10" t="s">
        <v>33</v>
      </c>
      <c r="BF5745" s="10">
        <v>2022</v>
      </c>
      <c r="BG5745" s="10" t="s">
        <v>39</v>
      </c>
      <c r="BH5745" s="58" t="s">
        <v>196</v>
      </c>
      <c r="BI5745" s="10" t="s">
        <v>21</v>
      </c>
      <c r="BJ5745" s="10">
        <v>174.9</v>
      </c>
      <c r="BK5745" s="10" t="s">
        <v>77</v>
      </c>
    </row>
    <row r="5746" spans="57:63" hidden="1" x14ac:dyDescent="0.3">
      <c r="BE5746" s="9" t="s">
        <v>33</v>
      </c>
      <c r="BF5746" s="9">
        <v>2022</v>
      </c>
      <c r="BG5746" s="9" t="s">
        <v>39</v>
      </c>
      <c r="BH5746" s="59" t="s">
        <v>196</v>
      </c>
      <c r="BI5746" s="9" t="s">
        <v>22</v>
      </c>
      <c r="BJ5746" s="9">
        <v>162.1</v>
      </c>
      <c r="BK5746" s="9" t="s">
        <v>77</v>
      </c>
    </row>
    <row r="5747" spans="57:63" hidden="1" x14ac:dyDescent="0.3">
      <c r="BE5747" s="10" t="s">
        <v>33</v>
      </c>
      <c r="BF5747" s="10">
        <v>2022</v>
      </c>
      <c r="BG5747" s="10" t="s">
        <v>39</v>
      </c>
      <c r="BH5747" s="58" t="s">
        <v>196</v>
      </c>
      <c r="BI5747" s="10" t="s">
        <v>23</v>
      </c>
      <c r="BJ5747" s="10">
        <v>170.9</v>
      </c>
      <c r="BK5747" s="10" t="s">
        <v>23</v>
      </c>
    </row>
    <row r="5748" spans="57:63" hidden="1" x14ac:dyDescent="0.3">
      <c r="BE5748" s="9" t="s">
        <v>33</v>
      </c>
      <c r="BF5748" s="9">
        <v>2022</v>
      </c>
      <c r="BG5748" s="9" t="s">
        <v>39</v>
      </c>
      <c r="BH5748" s="59" t="s">
        <v>196</v>
      </c>
      <c r="BI5748" s="9" t="s">
        <v>24</v>
      </c>
      <c r="BJ5748" s="9">
        <v>157.19999999999999</v>
      </c>
      <c r="BK5748" s="9" t="s">
        <v>77</v>
      </c>
    </row>
    <row r="5749" spans="57:63" hidden="1" x14ac:dyDescent="0.3">
      <c r="BE5749" s="10" t="s">
        <v>34</v>
      </c>
      <c r="BF5749" s="10">
        <v>2022</v>
      </c>
      <c r="BG5749" s="10" t="s">
        <v>39</v>
      </c>
      <c r="BH5749" s="58" t="s">
        <v>196</v>
      </c>
      <c r="BI5749" s="10" t="s">
        <v>3</v>
      </c>
      <c r="BJ5749" s="10">
        <v>155</v>
      </c>
      <c r="BK5749" s="10" t="s">
        <v>49</v>
      </c>
    </row>
    <row r="5750" spans="57:63" hidden="1" x14ac:dyDescent="0.3">
      <c r="BE5750" s="9" t="s">
        <v>34</v>
      </c>
      <c r="BF5750" s="9">
        <v>2022</v>
      </c>
      <c r="BG5750" s="9" t="s">
        <v>39</v>
      </c>
      <c r="BH5750" s="59" t="s">
        <v>196</v>
      </c>
      <c r="BI5750" s="9" t="s">
        <v>4</v>
      </c>
      <c r="BJ5750" s="9">
        <v>219.4</v>
      </c>
      <c r="BK5750" s="9" t="s">
        <v>49</v>
      </c>
    </row>
    <row r="5751" spans="57:63" hidden="1" x14ac:dyDescent="0.3">
      <c r="BE5751" s="10" t="s">
        <v>34</v>
      </c>
      <c r="BF5751" s="10">
        <v>2022</v>
      </c>
      <c r="BG5751" s="10" t="s">
        <v>39</v>
      </c>
      <c r="BH5751" s="58" t="s">
        <v>196</v>
      </c>
      <c r="BI5751" s="10" t="s">
        <v>5</v>
      </c>
      <c r="BJ5751" s="10">
        <v>170.8</v>
      </c>
      <c r="BK5751" s="10" t="s">
        <v>49</v>
      </c>
    </row>
    <row r="5752" spans="57:63" hidden="1" x14ac:dyDescent="0.3">
      <c r="BE5752" s="9" t="s">
        <v>34</v>
      </c>
      <c r="BF5752" s="9">
        <v>2022</v>
      </c>
      <c r="BG5752" s="9" t="s">
        <v>39</v>
      </c>
      <c r="BH5752" s="59" t="s">
        <v>196</v>
      </c>
      <c r="BI5752" s="9" t="s">
        <v>6</v>
      </c>
      <c r="BJ5752" s="9">
        <v>165.8</v>
      </c>
      <c r="BK5752" s="9" t="s">
        <v>49</v>
      </c>
    </row>
    <row r="5753" spans="57:63" hidden="1" x14ac:dyDescent="0.3">
      <c r="BE5753" s="10" t="s">
        <v>34</v>
      </c>
      <c r="BF5753" s="10">
        <v>2022</v>
      </c>
      <c r="BG5753" s="10" t="s">
        <v>39</v>
      </c>
      <c r="BH5753" s="58" t="s">
        <v>196</v>
      </c>
      <c r="BI5753" s="10" t="s">
        <v>7</v>
      </c>
      <c r="BJ5753" s="10">
        <v>200.9</v>
      </c>
      <c r="BK5753" s="10" t="s">
        <v>49</v>
      </c>
    </row>
    <row r="5754" spans="57:63" hidden="1" x14ac:dyDescent="0.3">
      <c r="BE5754" s="9" t="s">
        <v>34</v>
      </c>
      <c r="BF5754" s="9">
        <v>2022</v>
      </c>
      <c r="BG5754" s="9" t="s">
        <v>39</v>
      </c>
      <c r="BH5754" s="59" t="s">
        <v>196</v>
      </c>
      <c r="BI5754" s="9" t="s">
        <v>8</v>
      </c>
      <c r="BJ5754" s="9">
        <v>169.7</v>
      </c>
      <c r="BK5754" s="9" t="s">
        <v>49</v>
      </c>
    </row>
    <row r="5755" spans="57:63" hidden="1" x14ac:dyDescent="0.3">
      <c r="BE5755" s="10" t="s">
        <v>34</v>
      </c>
      <c r="BF5755" s="10">
        <v>2022</v>
      </c>
      <c r="BG5755" s="10" t="s">
        <v>39</v>
      </c>
      <c r="BH5755" s="58" t="s">
        <v>196</v>
      </c>
      <c r="BI5755" s="10" t="s">
        <v>9</v>
      </c>
      <c r="BJ5755" s="10">
        <v>182.3</v>
      </c>
      <c r="BK5755" s="10" t="s">
        <v>49</v>
      </c>
    </row>
    <row r="5756" spans="57:63" hidden="1" x14ac:dyDescent="0.3">
      <c r="BE5756" s="9" t="s">
        <v>34</v>
      </c>
      <c r="BF5756" s="9">
        <v>2022</v>
      </c>
      <c r="BG5756" s="9" t="s">
        <v>39</v>
      </c>
      <c r="BH5756" s="59" t="s">
        <v>196</v>
      </c>
      <c r="BI5756" s="9" t="s">
        <v>10</v>
      </c>
      <c r="BJ5756" s="9">
        <v>164.3</v>
      </c>
      <c r="BK5756" s="9" t="s">
        <v>49</v>
      </c>
    </row>
    <row r="5757" spans="57:63" hidden="1" x14ac:dyDescent="0.3">
      <c r="BE5757" s="10" t="s">
        <v>34</v>
      </c>
      <c r="BF5757" s="10">
        <v>2022</v>
      </c>
      <c r="BG5757" s="10" t="s">
        <v>39</v>
      </c>
      <c r="BH5757" s="58" t="s">
        <v>196</v>
      </c>
      <c r="BI5757" s="10" t="s">
        <v>11</v>
      </c>
      <c r="BJ5757" s="10">
        <v>119.9</v>
      </c>
      <c r="BK5757" s="10" t="s">
        <v>49</v>
      </c>
    </row>
    <row r="5758" spans="57:63" hidden="1" x14ac:dyDescent="0.3">
      <c r="BE5758" s="9" t="s">
        <v>34</v>
      </c>
      <c r="BF5758" s="9">
        <v>2022</v>
      </c>
      <c r="BG5758" s="9" t="s">
        <v>39</v>
      </c>
      <c r="BH5758" s="59" t="s">
        <v>196</v>
      </c>
      <c r="BI5758" s="9" t="s">
        <v>12</v>
      </c>
      <c r="BJ5758" s="9">
        <v>187.1</v>
      </c>
      <c r="BK5758" s="9" t="s">
        <v>49</v>
      </c>
    </row>
    <row r="5759" spans="57:63" hidden="1" x14ac:dyDescent="0.3">
      <c r="BE5759" s="10" t="s">
        <v>34</v>
      </c>
      <c r="BF5759" s="10">
        <v>2022</v>
      </c>
      <c r="BG5759" s="10" t="s">
        <v>39</v>
      </c>
      <c r="BH5759" s="58" t="s">
        <v>196</v>
      </c>
      <c r="BI5759" s="10" t="s">
        <v>14</v>
      </c>
      <c r="BJ5759" s="10">
        <v>183.9</v>
      </c>
      <c r="BK5759" s="10" t="s">
        <v>49</v>
      </c>
    </row>
    <row r="5760" spans="57:63" hidden="1" x14ac:dyDescent="0.3">
      <c r="BE5760" s="9" t="s">
        <v>34</v>
      </c>
      <c r="BF5760" s="9">
        <v>2022</v>
      </c>
      <c r="BG5760" s="9" t="s">
        <v>39</v>
      </c>
      <c r="BH5760" s="59" t="s">
        <v>196</v>
      </c>
      <c r="BI5760" s="9" t="s">
        <v>15</v>
      </c>
      <c r="BJ5760" s="9">
        <v>174.9</v>
      </c>
      <c r="BK5760" s="9" t="s">
        <v>49</v>
      </c>
    </row>
    <row r="5761" spans="57:63" hidden="1" x14ac:dyDescent="0.3">
      <c r="BE5761" s="10" t="s">
        <v>34</v>
      </c>
      <c r="BF5761" s="10">
        <v>2022</v>
      </c>
      <c r="BG5761" s="10" t="s">
        <v>39</v>
      </c>
      <c r="BH5761" s="58" t="s">
        <v>196</v>
      </c>
      <c r="BI5761" s="10" t="s">
        <v>20</v>
      </c>
      <c r="BJ5761" s="10">
        <v>166.8</v>
      </c>
      <c r="BK5761" s="10" t="s">
        <v>77</v>
      </c>
    </row>
    <row r="5762" spans="57:63" hidden="1" x14ac:dyDescent="0.3">
      <c r="BE5762" s="9" t="s">
        <v>34</v>
      </c>
      <c r="BF5762" s="9">
        <v>2022</v>
      </c>
      <c r="BG5762" s="9" t="s">
        <v>39</v>
      </c>
      <c r="BH5762" s="59" t="s">
        <v>196</v>
      </c>
      <c r="BI5762" s="9" t="s">
        <v>21</v>
      </c>
      <c r="BJ5762" s="9">
        <v>176</v>
      </c>
      <c r="BK5762" s="9" t="s">
        <v>77</v>
      </c>
    </row>
    <row r="5763" spans="57:63" hidden="1" x14ac:dyDescent="0.3">
      <c r="BE5763" s="10" t="s">
        <v>34</v>
      </c>
      <c r="BF5763" s="10">
        <v>2022</v>
      </c>
      <c r="BG5763" s="10" t="s">
        <v>39</v>
      </c>
      <c r="BH5763" s="58" t="s">
        <v>196</v>
      </c>
      <c r="BI5763" s="10" t="s">
        <v>22</v>
      </c>
      <c r="BJ5763" s="10">
        <v>166.4</v>
      </c>
      <c r="BK5763" s="10" t="s">
        <v>77</v>
      </c>
    </row>
    <row r="5764" spans="57:63" hidden="1" x14ac:dyDescent="0.3">
      <c r="BE5764" s="9" t="s">
        <v>34</v>
      </c>
      <c r="BF5764" s="9">
        <v>2022</v>
      </c>
      <c r="BG5764" s="9" t="s">
        <v>39</v>
      </c>
      <c r="BH5764" s="59" t="s">
        <v>196</v>
      </c>
      <c r="BI5764" s="9" t="s">
        <v>23</v>
      </c>
      <c r="BJ5764" s="9">
        <v>175.4</v>
      </c>
      <c r="BK5764" s="9" t="s">
        <v>23</v>
      </c>
    </row>
    <row r="5765" spans="57:63" hidden="1" x14ac:dyDescent="0.3">
      <c r="BE5765" s="10" t="s">
        <v>34</v>
      </c>
      <c r="BF5765" s="10">
        <v>2022</v>
      </c>
      <c r="BG5765" s="10" t="s">
        <v>39</v>
      </c>
      <c r="BH5765" s="58" t="s">
        <v>196</v>
      </c>
      <c r="BI5765" s="10" t="s">
        <v>24</v>
      </c>
      <c r="BJ5765" s="10">
        <v>161.1</v>
      </c>
      <c r="BK5765" s="10" t="s">
        <v>77</v>
      </c>
    </row>
    <row r="5766" spans="57:63" hidden="1" x14ac:dyDescent="0.3">
      <c r="BE5766" s="9" t="s">
        <v>30</v>
      </c>
      <c r="BF5766" s="9">
        <v>2022</v>
      </c>
      <c r="BG5766" s="9" t="s">
        <v>40</v>
      </c>
      <c r="BH5766" s="59" t="s">
        <v>197</v>
      </c>
      <c r="BI5766" s="9" t="s">
        <v>3</v>
      </c>
      <c r="BJ5766" s="9">
        <v>155.19999999999999</v>
      </c>
      <c r="BK5766" s="9" t="s">
        <v>49</v>
      </c>
    </row>
    <row r="5767" spans="57:63" hidden="1" x14ac:dyDescent="0.3">
      <c r="BE5767" s="10" t="s">
        <v>30</v>
      </c>
      <c r="BF5767" s="10">
        <v>2022</v>
      </c>
      <c r="BG5767" s="10" t="s">
        <v>40</v>
      </c>
      <c r="BH5767" s="58" t="s">
        <v>197</v>
      </c>
      <c r="BI5767" s="10" t="s">
        <v>4</v>
      </c>
      <c r="BJ5767" s="10">
        <v>210.8</v>
      </c>
      <c r="BK5767" s="10" t="s">
        <v>49</v>
      </c>
    </row>
    <row r="5768" spans="57:63" hidden="1" x14ac:dyDescent="0.3">
      <c r="BE5768" s="9" t="s">
        <v>30</v>
      </c>
      <c r="BF5768" s="9">
        <v>2022</v>
      </c>
      <c r="BG5768" s="9" t="s">
        <v>40</v>
      </c>
      <c r="BH5768" s="59" t="s">
        <v>197</v>
      </c>
      <c r="BI5768" s="9" t="s">
        <v>5</v>
      </c>
      <c r="BJ5768" s="9">
        <v>174.3</v>
      </c>
      <c r="BK5768" s="9" t="s">
        <v>49</v>
      </c>
    </row>
    <row r="5769" spans="57:63" hidden="1" x14ac:dyDescent="0.3">
      <c r="BE5769" s="10" t="s">
        <v>30</v>
      </c>
      <c r="BF5769" s="10">
        <v>2022</v>
      </c>
      <c r="BG5769" s="10" t="s">
        <v>40</v>
      </c>
      <c r="BH5769" s="58" t="s">
        <v>197</v>
      </c>
      <c r="BI5769" s="10" t="s">
        <v>6</v>
      </c>
      <c r="BJ5769" s="10">
        <v>166.3</v>
      </c>
      <c r="BK5769" s="10" t="s">
        <v>49</v>
      </c>
    </row>
    <row r="5770" spans="57:63" hidden="1" x14ac:dyDescent="0.3">
      <c r="BE5770" s="9" t="s">
        <v>30</v>
      </c>
      <c r="BF5770" s="9">
        <v>2022</v>
      </c>
      <c r="BG5770" s="9" t="s">
        <v>40</v>
      </c>
      <c r="BH5770" s="59" t="s">
        <v>197</v>
      </c>
      <c r="BI5770" s="9" t="s">
        <v>7</v>
      </c>
      <c r="BJ5770" s="9">
        <v>202.2</v>
      </c>
      <c r="BK5770" s="9" t="s">
        <v>49</v>
      </c>
    </row>
    <row r="5771" spans="57:63" hidden="1" x14ac:dyDescent="0.3">
      <c r="BE5771" s="10" t="s">
        <v>30</v>
      </c>
      <c r="BF5771" s="10">
        <v>2022</v>
      </c>
      <c r="BG5771" s="10" t="s">
        <v>40</v>
      </c>
      <c r="BH5771" s="58" t="s">
        <v>197</v>
      </c>
      <c r="BI5771" s="10" t="s">
        <v>8</v>
      </c>
      <c r="BJ5771" s="10">
        <v>169.6</v>
      </c>
      <c r="BK5771" s="10" t="s">
        <v>49</v>
      </c>
    </row>
    <row r="5772" spans="57:63" hidden="1" x14ac:dyDescent="0.3">
      <c r="BE5772" s="9" t="s">
        <v>30</v>
      </c>
      <c r="BF5772" s="9">
        <v>2022</v>
      </c>
      <c r="BG5772" s="9" t="s">
        <v>40</v>
      </c>
      <c r="BH5772" s="59" t="s">
        <v>197</v>
      </c>
      <c r="BI5772" s="9" t="s">
        <v>9</v>
      </c>
      <c r="BJ5772" s="9">
        <v>168.6</v>
      </c>
      <c r="BK5772" s="9" t="s">
        <v>49</v>
      </c>
    </row>
    <row r="5773" spans="57:63" hidden="1" x14ac:dyDescent="0.3">
      <c r="BE5773" s="10" t="s">
        <v>30</v>
      </c>
      <c r="BF5773" s="10">
        <v>2022</v>
      </c>
      <c r="BG5773" s="10" t="s">
        <v>40</v>
      </c>
      <c r="BH5773" s="58" t="s">
        <v>197</v>
      </c>
      <c r="BI5773" s="10" t="s">
        <v>10</v>
      </c>
      <c r="BJ5773" s="10">
        <v>164.4</v>
      </c>
      <c r="BK5773" s="10" t="s">
        <v>49</v>
      </c>
    </row>
    <row r="5774" spans="57:63" hidden="1" x14ac:dyDescent="0.3">
      <c r="BE5774" s="9" t="s">
        <v>30</v>
      </c>
      <c r="BF5774" s="9">
        <v>2022</v>
      </c>
      <c r="BG5774" s="9" t="s">
        <v>40</v>
      </c>
      <c r="BH5774" s="59" t="s">
        <v>197</v>
      </c>
      <c r="BI5774" s="9" t="s">
        <v>11</v>
      </c>
      <c r="BJ5774" s="9">
        <v>119.2</v>
      </c>
      <c r="BK5774" s="9" t="s">
        <v>49</v>
      </c>
    </row>
    <row r="5775" spans="57:63" hidden="1" x14ac:dyDescent="0.3">
      <c r="BE5775" s="10" t="s">
        <v>30</v>
      </c>
      <c r="BF5775" s="10">
        <v>2022</v>
      </c>
      <c r="BG5775" s="10" t="s">
        <v>40</v>
      </c>
      <c r="BH5775" s="58" t="s">
        <v>197</v>
      </c>
      <c r="BI5775" s="10" t="s">
        <v>12</v>
      </c>
      <c r="BJ5775" s="10">
        <v>191.8</v>
      </c>
      <c r="BK5775" s="10" t="s">
        <v>49</v>
      </c>
    </row>
    <row r="5776" spans="57:63" hidden="1" x14ac:dyDescent="0.3">
      <c r="BE5776" s="9" t="s">
        <v>30</v>
      </c>
      <c r="BF5776" s="9">
        <v>2022</v>
      </c>
      <c r="BG5776" s="9" t="s">
        <v>40</v>
      </c>
      <c r="BH5776" s="59" t="s">
        <v>197</v>
      </c>
      <c r="BI5776" s="9" t="s">
        <v>14</v>
      </c>
      <c r="BJ5776" s="9">
        <v>183.1</v>
      </c>
      <c r="BK5776" s="9" t="s">
        <v>49</v>
      </c>
    </row>
    <row r="5777" spans="57:63" hidden="1" x14ac:dyDescent="0.3">
      <c r="BE5777" s="10" t="s">
        <v>30</v>
      </c>
      <c r="BF5777" s="10">
        <v>2022</v>
      </c>
      <c r="BG5777" s="10" t="s">
        <v>40</v>
      </c>
      <c r="BH5777" s="58" t="s">
        <v>197</v>
      </c>
      <c r="BI5777" s="10" t="s">
        <v>15</v>
      </c>
      <c r="BJ5777" s="10">
        <v>172.5</v>
      </c>
      <c r="BK5777" s="10" t="s">
        <v>49</v>
      </c>
    </row>
    <row r="5778" spans="57:63" hidden="1" x14ac:dyDescent="0.3">
      <c r="BE5778" s="9" t="s">
        <v>30</v>
      </c>
      <c r="BF5778" s="9">
        <v>2022</v>
      </c>
      <c r="BG5778" s="9" t="s">
        <v>40</v>
      </c>
      <c r="BH5778" s="59" t="s">
        <v>197</v>
      </c>
      <c r="BI5778" s="9" t="s">
        <v>20</v>
      </c>
      <c r="BJ5778" s="9" t="s">
        <v>32</v>
      </c>
      <c r="BK5778" s="9" t="s">
        <v>77</v>
      </c>
    </row>
    <row r="5779" spans="57:63" hidden="1" x14ac:dyDescent="0.3">
      <c r="BE5779" s="10" t="s">
        <v>30</v>
      </c>
      <c r="BF5779" s="10">
        <v>2022</v>
      </c>
      <c r="BG5779" s="10" t="s">
        <v>40</v>
      </c>
      <c r="BH5779" s="58" t="s">
        <v>197</v>
      </c>
      <c r="BI5779" s="10" t="s">
        <v>21</v>
      </c>
      <c r="BJ5779" s="10">
        <v>179.6</v>
      </c>
      <c r="BK5779" s="10" t="s">
        <v>77</v>
      </c>
    </row>
    <row r="5780" spans="57:63" hidden="1" x14ac:dyDescent="0.3">
      <c r="BE5780" s="9" t="s">
        <v>30</v>
      </c>
      <c r="BF5780" s="9">
        <v>2022</v>
      </c>
      <c r="BG5780" s="9" t="s">
        <v>40</v>
      </c>
      <c r="BH5780" s="59" t="s">
        <v>197</v>
      </c>
      <c r="BI5780" s="9" t="s">
        <v>22</v>
      </c>
      <c r="BJ5780" s="9">
        <v>171.3</v>
      </c>
      <c r="BK5780" s="9" t="s">
        <v>77</v>
      </c>
    </row>
    <row r="5781" spans="57:63" hidden="1" x14ac:dyDescent="0.3">
      <c r="BE5781" s="10" t="s">
        <v>30</v>
      </c>
      <c r="BF5781" s="10">
        <v>2022</v>
      </c>
      <c r="BG5781" s="10" t="s">
        <v>40</v>
      </c>
      <c r="BH5781" s="58" t="s">
        <v>197</v>
      </c>
      <c r="BI5781" s="10" t="s">
        <v>23</v>
      </c>
      <c r="BJ5781" s="10">
        <v>178.8</v>
      </c>
      <c r="BK5781" s="10" t="s">
        <v>23</v>
      </c>
    </row>
    <row r="5782" spans="57:63" hidden="1" x14ac:dyDescent="0.3">
      <c r="BE5782" s="9" t="s">
        <v>30</v>
      </c>
      <c r="BF5782" s="9">
        <v>2022</v>
      </c>
      <c r="BG5782" s="9" t="s">
        <v>40</v>
      </c>
      <c r="BH5782" s="59" t="s">
        <v>197</v>
      </c>
      <c r="BI5782" s="9" t="s">
        <v>24</v>
      </c>
      <c r="BJ5782" s="9">
        <v>166.3</v>
      </c>
      <c r="BK5782" s="9" t="s">
        <v>77</v>
      </c>
    </row>
    <row r="5783" spans="57:63" hidden="1" x14ac:dyDescent="0.3">
      <c r="BE5783" s="10" t="s">
        <v>33</v>
      </c>
      <c r="BF5783" s="10">
        <v>2022</v>
      </c>
      <c r="BG5783" s="10" t="s">
        <v>40</v>
      </c>
      <c r="BH5783" s="58" t="s">
        <v>197</v>
      </c>
      <c r="BI5783" s="10" t="s">
        <v>3</v>
      </c>
      <c r="BJ5783" s="10">
        <v>159.30000000000001</v>
      </c>
      <c r="BK5783" s="10" t="s">
        <v>49</v>
      </c>
    </row>
    <row r="5784" spans="57:63" hidden="1" x14ac:dyDescent="0.3">
      <c r="BE5784" s="9" t="s">
        <v>33</v>
      </c>
      <c r="BF5784" s="9">
        <v>2022</v>
      </c>
      <c r="BG5784" s="9" t="s">
        <v>40</v>
      </c>
      <c r="BH5784" s="59" t="s">
        <v>197</v>
      </c>
      <c r="BI5784" s="9" t="s">
        <v>4</v>
      </c>
      <c r="BJ5784" s="9">
        <v>217.1</v>
      </c>
      <c r="BK5784" s="9" t="s">
        <v>49</v>
      </c>
    </row>
    <row r="5785" spans="57:63" hidden="1" x14ac:dyDescent="0.3">
      <c r="BE5785" s="10" t="s">
        <v>33</v>
      </c>
      <c r="BF5785" s="10">
        <v>2022</v>
      </c>
      <c r="BG5785" s="10" t="s">
        <v>40</v>
      </c>
      <c r="BH5785" s="58" t="s">
        <v>197</v>
      </c>
      <c r="BI5785" s="10" t="s">
        <v>5</v>
      </c>
      <c r="BJ5785" s="10">
        <v>176.6</v>
      </c>
      <c r="BK5785" s="10" t="s">
        <v>49</v>
      </c>
    </row>
    <row r="5786" spans="57:63" hidden="1" x14ac:dyDescent="0.3">
      <c r="BE5786" s="9" t="s">
        <v>33</v>
      </c>
      <c r="BF5786" s="9">
        <v>2022</v>
      </c>
      <c r="BG5786" s="9" t="s">
        <v>40</v>
      </c>
      <c r="BH5786" s="59" t="s">
        <v>197</v>
      </c>
      <c r="BI5786" s="9" t="s">
        <v>6</v>
      </c>
      <c r="BJ5786" s="9">
        <v>167.1</v>
      </c>
      <c r="BK5786" s="9" t="s">
        <v>49</v>
      </c>
    </row>
    <row r="5787" spans="57:63" hidden="1" x14ac:dyDescent="0.3">
      <c r="BE5787" s="10" t="s">
        <v>33</v>
      </c>
      <c r="BF5787" s="10">
        <v>2022</v>
      </c>
      <c r="BG5787" s="10" t="s">
        <v>40</v>
      </c>
      <c r="BH5787" s="58" t="s">
        <v>197</v>
      </c>
      <c r="BI5787" s="10" t="s">
        <v>7</v>
      </c>
      <c r="BJ5787" s="10">
        <v>184.8</v>
      </c>
      <c r="BK5787" s="10" t="s">
        <v>49</v>
      </c>
    </row>
    <row r="5788" spans="57:63" hidden="1" x14ac:dyDescent="0.3">
      <c r="BE5788" s="9" t="s">
        <v>33</v>
      </c>
      <c r="BF5788" s="9">
        <v>2022</v>
      </c>
      <c r="BG5788" s="9" t="s">
        <v>40</v>
      </c>
      <c r="BH5788" s="59" t="s">
        <v>197</v>
      </c>
      <c r="BI5788" s="9" t="s">
        <v>8</v>
      </c>
      <c r="BJ5788" s="9">
        <v>179.5</v>
      </c>
      <c r="BK5788" s="9" t="s">
        <v>49</v>
      </c>
    </row>
    <row r="5789" spans="57:63" hidden="1" x14ac:dyDescent="0.3">
      <c r="BE5789" s="10" t="s">
        <v>33</v>
      </c>
      <c r="BF5789" s="10">
        <v>2022</v>
      </c>
      <c r="BG5789" s="10" t="s">
        <v>40</v>
      </c>
      <c r="BH5789" s="58" t="s">
        <v>197</v>
      </c>
      <c r="BI5789" s="10" t="s">
        <v>9</v>
      </c>
      <c r="BJ5789" s="10">
        <v>208.5</v>
      </c>
      <c r="BK5789" s="10" t="s">
        <v>49</v>
      </c>
    </row>
    <row r="5790" spans="57:63" hidden="1" x14ac:dyDescent="0.3">
      <c r="BE5790" s="9" t="s">
        <v>33</v>
      </c>
      <c r="BF5790" s="9">
        <v>2022</v>
      </c>
      <c r="BG5790" s="9" t="s">
        <v>40</v>
      </c>
      <c r="BH5790" s="59" t="s">
        <v>197</v>
      </c>
      <c r="BI5790" s="9" t="s">
        <v>10</v>
      </c>
      <c r="BJ5790" s="9">
        <v>164</v>
      </c>
      <c r="BK5790" s="9" t="s">
        <v>49</v>
      </c>
    </row>
    <row r="5791" spans="57:63" hidden="1" x14ac:dyDescent="0.3">
      <c r="BE5791" s="10" t="s">
        <v>33</v>
      </c>
      <c r="BF5791" s="10">
        <v>2022</v>
      </c>
      <c r="BG5791" s="10" t="s">
        <v>40</v>
      </c>
      <c r="BH5791" s="58" t="s">
        <v>197</v>
      </c>
      <c r="BI5791" s="10" t="s">
        <v>11</v>
      </c>
      <c r="BJ5791" s="10">
        <v>121.5</v>
      </c>
      <c r="BK5791" s="10" t="s">
        <v>49</v>
      </c>
    </row>
    <row r="5792" spans="57:63" hidden="1" x14ac:dyDescent="0.3">
      <c r="BE5792" s="9" t="s">
        <v>33</v>
      </c>
      <c r="BF5792" s="9">
        <v>2022</v>
      </c>
      <c r="BG5792" s="9" t="s">
        <v>40</v>
      </c>
      <c r="BH5792" s="59" t="s">
        <v>197</v>
      </c>
      <c r="BI5792" s="9" t="s">
        <v>12</v>
      </c>
      <c r="BJ5792" s="9">
        <v>186.3</v>
      </c>
      <c r="BK5792" s="9" t="s">
        <v>49</v>
      </c>
    </row>
    <row r="5793" spans="57:63" hidden="1" x14ac:dyDescent="0.3">
      <c r="BE5793" s="10" t="s">
        <v>33</v>
      </c>
      <c r="BF5793" s="10">
        <v>2022</v>
      </c>
      <c r="BG5793" s="10" t="s">
        <v>40</v>
      </c>
      <c r="BH5793" s="58" t="s">
        <v>197</v>
      </c>
      <c r="BI5793" s="10" t="s">
        <v>14</v>
      </c>
      <c r="BJ5793" s="10">
        <v>187.7</v>
      </c>
      <c r="BK5793" s="10" t="s">
        <v>49</v>
      </c>
    </row>
    <row r="5794" spans="57:63" hidden="1" x14ac:dyDescent="0.3">
      <c r="BE5794" s="9" t="s">
        <v>33</v>
      </c>
      <c r="BF5794" s="9">
        <v>2022</v>
      </c>
      <c r="BG5794" s="9" t="s">
        <v>40</v>
      </c>
      <c r="BH5794" s="59" t="s">
        <v>197</v>
      </c>
      <c r="BI5794" s="9" t="s">
        <v>15</v>
      </c>
      <c r="BJ5794" s="9">
        <v>179.4</v>
      </c>
      <c r="BK5794" s="9" t="s">
        <v>49</v>
      </c>
    </row>
    <row r="5795" spans="57:63" hidden="1" x14ac:dyDescent="0.3">
      <c r="BE5795" s="10" t="s">
        <v>33</v>
      </c>
      <c r="BF5795" s="10">
        <v>2022</v>
      </c>
      <c r="BG5795" s="10" t="s">
        <v>40</v>
      </c>
      <c r="BH5795" s="58" t="s">
        <v>197</v>
      </c>
      <c r="BI5795" s="10" t="s">
        <v>20</v>
      </c>
      <c r="BJ5795" s="10">
        <v>167.8</v>
      </c>
      <c r="BK5795" s="10" t="s">
        <v>77</v>
      </c>
    </row>
    <row r="5796" spans="57:63" hidden="1" x14ac:dyDescent="0.3">
      <c r="BE5796" s="9" t="s">
        <v>33</v>
      </c>
      <c r="BF5796" s="9">
        <v>2022</v>
      </c>
      <c r="BG5796" s="9" t="s">
        <v>40</v>
      </c>
      <c r="BH5796" s="59" t="s">
        <v>197</v>
      </c>
      <c r="BI5796" s="9" t="s">
        <v>21</v>
      </c>
      <c r="BJ5796" s="9">
        <v>179.5</v>
      </c>
      <c r="BK5796" s="9" t="s">
        <v>77</v>
      </c>
    </row>
    <row r="5797" spans="57:63" hidden="1" x14ac:dyDescent="0.3">
      <c r="BE5797" s="10" t="s">
        <v>33</v>
      </c>
      <c r="BF5797" s="10">
        <v>2022</v>
      </c>
      <c r="BG5797" s="10" t="s">
        <v>40</v>
      </c>
      <c r="BH5797" s="58" t="s">
        <v>197</v>
      </c>
      <c r="BI5797" s="10" t="s">
        <v>22</v>
      </c>
      <c r="BJ5797" s="10">
        <v>163.1</v>
      </c>
      <c r="BK5797" s="10" t="s">
        <v>77</v>
      </c>
    </row>
    <row r="5798" spans="57:63" hidden="1" x14ac:dyDescent="0.3">
      <c r="BE5798" s="9" t="s">
        <v>33</v>
      </c>
      <c r="BF5798" s="9">
        <v>2022</v>
      </c>
      <c r="BG5798" s="9" t="s">
        <v>40</v>
      </c>
      <c r="BH5798" s="59" t="s">
        <v>197</v>
      </c>
      <c r="BI5798" s="9" t="s">
        <v>23</v>
      </c>
      <c r="BJ5798" s="9">
        <v>171.7</v>
      </c>
      <c r="BK5798" s="9" t="s">
        <v>23</v>
      </c>
    </row>
    <row r="5799" spans="57:63" hidden="1" x14ac:dyDescent="0.3">
      <c r="BE5799" s="10" t="s">
        <v>33</v>
      </c>
      <c r="BF5799" s="10">
        <v>2022</v>
      </c>
      <c r="BG5799" s="10" t="s">
        <v>40</v>
      </c>
      <c r="BH5799" s="58" t="s">
        <v>197</v>
      </c>
      <c r="BI5799" s="10" t="s">
        <v>24</v>
      </c>
      <c r="BJ5799" s="10">
        <v>157.4</v>
      </c>
      <c r="BK5799" s="10" t="s">
        <v>77</v>
      </c>
    </row>
    <row r="5800" spans="57:63" hidden="1" x14ac:dyDescent="0.3">
      <c r="BE5800" s="9" t="s">
        <v>34</v>
      </c>
      <c r="BF5800" s="9">
        <v>2022</v>
      </c>
      <c r="BG5800" s="9" t="s">
        <v>40</v>
      </c>
      <c r="BH5800" s="59" t="s">
        <v>197</v>
      </c>
      <c r="BI5800" s="9" t="s">
        <v>3</v>
      </c>
      <c r="BJ5800" s="9">
        <v>156.5</v>
      </c>
      <c r="BK5800" s="9" t="s">
        <v>49</v>
      </c>
    </row>
    <row r="5801" spans="57:63" hidden="1" x14ac:dyDescent="0.3">
      <c r="BE5801" s="10" t="s">
        <v>34</v>
      </c>
      <c r="BF5801" s="10">
        <v>2022</v>
      </c>
      <c r="BG5801" s="10" t="s">
        <v>40</v>
      </c>
      <c r="BH5801" s="58" t="s">
        <v>197</v>
      </c>
      <c r="BI5801" s="10" t="s">
        <v>4</v>
      </c>
      <c r="BJ5801" s="10">
        <v>213</v>
      </c>
      <c r="BK5801" s="10" t="s">
        <v>49</v>
      </c>
    </row>
    <row r="5802" spans="57:63" hidden="1" x14ac:dyDescent="0.3">
      <c r="BE5802" s="9" t="s">
        <v>34</v>
      </c>
      <c r="BF5802" s="9">
        <v>2022</v>
      </c>
      <c r="BG5802" s="9" t="s">
        <v>40</v>
      </c>
      <c r="BH5802" s="59" t="s">
        <v>197</v>
      </c>
      <c r="BI5802" s="9" t="s">
        <v>5</v>
      </c>
      <c r="BJ5802" s="9">
        <v>175.2</v>
      </c>
      <c r="BK5802" s="9" t="s">
        <v>49</v>
      </c>
    </row>
    <row r="5803" spans="57:63" hidden="1" x14ac:dyDescent="0.3">
      <c r="BE5803" s="10" t="s">
        <v>34</v>
      </c>
      <c r="BF5803" s="10">
        <v>2022</v>
      </c>
      <c r="BG5803" s="10" t="s">
        <v>40</v>
      </c>
      <c r="BH5803" s="58" t="s">
        <v>197</v>
      </c>
      <c r="BI5803" s="10" t="s">
        <v>6</v>
      </c>
      <c r="BJ5803" s="10">
        <v>166.6</v>
      </c>
      <c r="BK5803" s="10" t="s">
        <v>49</v>
      </c>
    </row>
    <row r="5804" spans="57:63" hidden="1" x14ac:dyDescent="0.3">
      <c r="BE5804" s="9" t="s">
        <v>34</v>
      </c>
      <c r="BF5804" s="9">
        <v>2022</v>
      </c>
      <c r="BG5804" s="9" t="s">
        <v>40</v>
      </c>
      <c r="BH5804" s="59" t="s">
        <v>197</v>
      </c>
      <c r="BI5804" s="9" t="s">
        <v>7</v>
      </c>
      <c r="BJ5804" s="9">
        <v>195.8</v>
      </c>
      <c r="BK5804" s="9" t="s">
        <v>49</v>
      </c>
    </row>
    <row r="5805" spans="57:63" hidden="1" x14ac:dyDescent="0.3">
      <c r="BE5805" s="10" t="s">
        <v>34</v>
      </c>
      <c r="BF5805" s="10">
        <v>2022</v>
      </c>
      <c r="BG5805" s="10" t="s">
        <v>40</v>
      </c>
      <c r="BH5805" s="58" t="s">
        <v>197</v>
      </c>
      <c r="BI5805" s="10" t="s">
        <v>8</v>
      </c>
      <c r="BJ5805" s="10">
        <v>174.2</v>
      </c>
      <c r="BK5805" s="10" t="s">
        <v>49</v>
      </c>
    </row>
    <row r="5806" spans="57:63" hidden="1" x14ac:dyDescent="0.3">
      <c r="BE5806" s="9" t="s">
        <v>34</v>
      </c>
      <c r="BF5806" s="9">
        <v>2022</v>
      </c>
      <c r="BG5806" s="9" t="s">
        <v>40</v>
      </c>
      <c r="BH5806" s="59" t="s">
        <v>197</v>
      </c>
      <c r="BI5806" s="9" t="s">
        <v>9</v>
      </c>
      <c r="BJ5806" s="9">
        <v>182.1</v>
      </c>
      <c r="BK5806" s="9" t="s">
        <v>49</v>
      </c>
    </row>
    <row r="5807" spans="57:63" hidden="1" x14ac:dyDescent="0.3">
      <c r="BE5807" s="10" t="s">
        <v>34</v>
      </c>
      <c r="BF5807" s="10">
        <v>2022</v>
      </c>
      <c r="BG5807" s="10" t="s">
        <v>40</v>
      </c>
      <c r="BH5807" s="58" t="s">
        <v>197</v>
      </c>
      <c r="BI5807" s="10" t="s">
        <v>10</v>
      </c>
      <c r="BJ5807" s="10">
        <v>164.3</v>
      </c>
      <c r="BK5807" s="10" t="s">
        <v>49</v>
      </c>
    </row>
    <row r="5808" spans="57:63" hidden="1" x14ac:dyDescent="0.3">
      <c r="BE5808" s="9" t="s">
        <v>34</v>
      </c>
      <c r="BF5808" s="9">
        <v>2022</v>
      </c>
      <c r="BG5808" s="9" t="s">
        <v>40</v>
      </c>
      <c r="BH5808" s="59" t="s">
        <v>197</v>
      </c>
      <c r="BI5808" s="9" t="s">
        <v>11</v>
      </c>
      <c r="BJ5808" s="9">
        <v>120</v>
      </c>
      <c r="BK5808" s="9" t="s">
        <v>49</v>
      </c>
    </row>
    <row r="5809" spans="57:63" hidden="1" x14ac:dyDescent="0.3">
      <c r="BE5809" s="10" t="s">
        <v>34</v>
      </c>
      <c r="BF5809" s="10">
        <v>2022</v>
      </c>
      <c r="BG5809" s="10" t="s">
        <v>40</v>
      </c>
      <c r="BH5809" s="58" t="s">
        <v>197</v>
      </c>
      <c r="BI5809" s="10" t="s">
        <v>12</v>
      </c>
      <c r="BJ5809" s="10">
        <v>190</v>
      </c>
      <c r="BK5809" s="10" t="s">
        <v>49</v>
      </c>
    </row>
    <row r="5810" spans="57:63" hidden="1" x14ac:dyDescent="0.3">
      <c r="BE5810" s="9" t="s">
        <v>34</v>
      </c>
      <c r="BF5810" s="9">
        <v>2022</v>
      </c>
      <c r="BG5810" s="9" t="s">
        <v>40</v>
      </c>
      <c r="BH5810" s="59" t="s">
        <v>197</v>
      </c>
      <c r="BI5810" s="9" t="s">
        <v>14</v>
      </c>
      <c r="BJ5810" s="9">
        <v>185.2</v>
      </c>
      <c r="BK5810" s="9" t="s">
        <v>49</v>
      </c>
    </row>
    <row r="5811" spans="57:63" hidden="1" x14ac:dyDescent="0.3">
      <c r="BE5811" s="10" t="s">
        <v>34</v>
      </c>
      <c r="BF5811" s="10">
        <v>2022</v>
      </c>
      <c r="BG5811" s="10" t="s">
        <v>40</v>
      </c>
      <c r="BH5811" s="58" t="s">
        <v>197</v>
      </c>
      <c r="BI5811" s="10" t="s">
        <v>15</v>
      </c>
      <c r="BJ5811" s="10">
        <v>175</v>
      </c>
      <c r="BK5811" s="10" t="s">
        <v>49</v>
      </c>
    </row>
    <row r="5812" spans="57:63" hidden="1" x14ac:dyDescent="0.3">
      <c r="BE5812" s="9" t="s">
        <v>34</v>
      </c>
      <c r="BF5812" s="9">
        <v>2022</v>
      </c>
      <c r="BG5812" s="9" t="s">
        <v>40</v>
      </c>
      <c r="BH5812" s="59" t="s">
        <v>197</v>
      </c>
      <c r="BI5812" s="9" t="s">
        <v>20</v>
      </c>
      <c r="BJ5812" s="9">
        <v>167.8</v>
      </c>
      <c r="BK5812" s="9" t="s">
        <v>77</v>
      </c>
    </row>
    <row r="5813" spans="57:63" hidden="1" x14ac:dyDescent="0.3">
      <c r="BE5813" s="10" t="s">
        <v>34</v>
      </c>
      <c r="BF5813" s="10">
        <v>2022</v>
      </c>
      <c r="BG5813" s="10" t="s">
        <v>40</v>
      </c>
      <c r="BH5813" s="58" t="s">
        <v>197</v>
      </c>
      <c r="BI5813" s="10" t="s">
        <v>21</v>
      </c>
      <c r="BJ5813" s="10">
        <v>179.6</v>
      </c>
      <c r="BK5813" s="10" t="s">
        <v>77</v>
      </c>
    </row>
    <row r="5814" spans="57:63" hidden="1" x14ac:dyDescent="0.3">
      <c r="BE5814" s="9" t="s">
        <v>34</v>
      </c>
      <c r="BF5814" s="9">
        <v>2022</v>
      </c>
      <c r="BG5814" s="9" t="s">
        <v>40</v>
      </c>
      <c r="BH5814" s="59" t="s">
        <v>197</v>
      </c>
      <c r="BI5814" s="9" t="s">
        <v>22</v>
      </c>
      <c r="BJ5814" s="9">
        <v>167.4</v>
      </c>
      <c r="BK5814" s="9" t="s">
        <v>77</v>
      </c>
    </row>
    <row r="5815" spans="57:63" hidden="1" x14ac:dyDescent="0.3">
      <c r="BE5815" s="10" t="s">
        <v>34</v>
      </c>
      <c r="BF5815" s="10">
        <v>2022</v>
      </c>
      <c r="BG5815" s="10" t="s">
        <v>40</v>
      </c>
      <c r="BH5815" s="58" t="s">
        <v>197</v>
      </c>
      <c r="BI5815" s="10" t="s">
        <v>23</v>
      </c>
      <c r="BJ5815" s="10">
        <v>176.1</v>
      </c>
      <c r="BK5815" s="10" t="s">
        <v>23</v>
      </c>
    </row>
    <row r="5816" spans="57:63" hidden="1" x14ac:dyDescent="0.3">
      <c r="BE5816" s="9" t="s">
        <v>34</v>
      </c>
      <c r="BF5816" s="9">
        <v>2022</v>
      </c>
      <c r="BG5816" s="9" t="s">
        <v>40</v>
      </c>
      <c r="BH5816" s="59" t="s">
        <v>197</v>
      </c>
      <c r="BI5816" s="9" t="s">
        <v>24</v>
      </c>
      <c r="BJ5816" s="9">
        <v>161.6</v>
      </c>
      <c r="BK5816" s="9" t="s">
        <v>77</v>
      </c>
    </row>
    <row r="5817" spans="57:63" hidden="1" x14ac:dyDescent="0.3">
      <c r="BE5817" s="10" t="s">
        <v>30</v>
      </c>
      <c r="BF5817" s="10">
        <v>2022</v>
      </c>
      <c r="BG5817" s="10" t="s">
        <v>41</v>
      </c>
      <c r="BH5817" s="58" t="s">
        <v>198</v>
      </c>
      <c r="BI5817" s="10" t="s">
        <v>3</v>
      </c>
      <c r="BJ5817" s="10">
        <v>159.5</v>
      </c>
      <c r="BK5817" s="10" t="s">
        <v>49</v>
      </c>
    </row>
    <row r="5818" spans="57:63" hidden="1" x14ac:dyDescent="0.3">
      <c r="BE5818" s="9" t="s">
        <v>30</v>
      </c>
      <c r="BF5818" s="9">
        <v>2022</v>
      </c>
      <c r="BG5818" s="9" t="s">
        <v>41</v>
      </c>
      <c r="BH5818" s="59" t="s">
        <v>198</v>
      </c>
      <c r="BI5818" s="9" t="s">
        <v>4</v>
      </c>
      <c r="BJ5818" s="9">
        <v>204.1</v>
      </c>
      <c r="BK5818" s="9" t="s">
        <v>49</v>
      </c>
    </row>
    <row r="5819" spans="57:63" hidden="1" x14ac:dyDescent="0.3">
      <c r="BE5819" s="10" t="s">
        <v>30</v>
      </c>
      <c r="BF5819" s="10">
        <v>2022</v>
      </c>
      <c r="BG5819" s="10" t="s">
        <v>41</v>
      </c>
      <c r="BH5819" s="58" t="s">
        <v>198</v>
      </c>
      <c r="BI5819" s="10" t="s">
        <v>5</v>
      </c>
      <c r="BJ5819" s="10">
        <v>168.3</v>
      </c>
      <c r="BK5819" s="10" t="s">
        <v>49</v>
      </c>
    </row>
    <row r="5820" spans="57:63" hidden="1" x14ac:dyDescent="0.3">
      <c r="BE5820" s="9" t="s">
        <v>30</v>
      </c>
      <c r="BF5820" s="9">
        <v>2022</v>
      </c>
      <c r="BG5820" s="9" t="s">
        <v>41</v>
      </c>
      <c r="BH5820" s="59" t="s">
        <v>198</v>
      </c>
      <c r="BI5820" s="9" t="s">
        <v>6</v>
      </c>
      <c r="BJ5820" s="9">
        <v>167.9</v>
      </c>
      <c r="BK5820" s="9" t="s">
        <v>49</v>
      </c>
    </row>
    <row r="5821" spans="57:63" hidden="1" x14ac:dyDescent="0.3">
      <c r="BE5821" s="10" t="s">
        <v>30</v>
      </c>
      <c r="BF5821" s="10">
        <v>2022</v>
      </c>
      <c r="BG5821" s="10" t="s">
        <v>41</v>
      </c>
      <c r="BH5821" s="58" t="s">
        <v>198</v>
      </c>
      <c r="BI5821" s="10" t="s">
        <v>7</v>
      </c>
      <c r="BJ5821" s="10">
        <v>198.1</v>
      </c>
      <c r="BK5821" s="10" t="s">
        <v>49</v>
      </c>
    </row>
    <row r="5822" spans="57:63" hidden="1" x14ac:dyDescent="0.3">
      <c r="BE5822" s="9" t="s">
        <v>30</v>
      </c>
      <c r="BF5822" s="9">
        <v>2022</v>
      </c>
      <c r="BG5822" s="9" t="s">
        <v>41</v>
      </c>
      <c r="BH5822" s="59" t="s">
        <v>198</v>
      </c>
      <c r="BI5822" s="9" t="s">
        <v>8</v>
      </c>
      <c r="BJ5822" s="9">
        <v>169.2</v>
      </c>
      <c r="BK5822" s="9" t="s">
        <v>49</v>
      </c>
    </row>
    <row r="5823" spans="57:63" hidden="1" x14ac:dyDescent="0.3">
      <c r="BE5823" s="10" t="s">
        <v>30</v>
      </c>
      <c r="BF5823" s="10">
        <v>2022</v>
      </c>
      <c r="BG5823" s="10" t="s">
        <v>41</v>
      </c>
      <c r="BH5823" s="58" t="s">
        <v>198</v>
      </c>
      <c r="BI5823" s="10" t="s">
        <v>9</v>
      </c>
      <c r="BJ5823" s="10">
        <v>173.1</v>
      </c>
      <c r="BK5823" s="10" t="s">
        <v>49</v>
      </c>
    </row>
    <row r="5824" spans="57:63" hidden="1" x14ac:dyDescent="0.3">
      <c r="BE5824" s="9" t="s">
        <v>30</v>
      </c>
      <c r="BF5824" s="9">
        <v>2022</v>
      </c>
      <c r="BG5824" s="9" t="s">
        <v>41</v>
      </c>
      <c r="BH5824" s="59" t="s">
        <v>198</v>
      </c>
      <c r="BI5824" s="9" t="s">
        <v>10</v>
      </c>
      <c r="BJ5824" s="9">
        <v>167.1</v>
      </c>
      <c r="BK5824" s="9" t="s">
        <v>49</v>
      </c>
    </row>
    <row r="5825" spans="57:63" hidden="1" x14ac:dyDescent="0.3">
      <c r="BE5825" s="10" t="s">
        <v>30</v>
      </c>
      <c r="BF5825" s="10">
        <v>2022</v>
      </c>
      <c r="BG5825" s="10" t="s">
        <v>41</v>
      </c>
      <c r="BH5825" s="58" t="s">
        <v>198</v>
      </c>
      <c r="BI5825" s="10" t="s">
        <v>11</v>
      </c>
      <c r="BJ5825" s="10">
        <v>120.2</v>
      </c>
      <c r="BK5825" s="10" t="s">
        <v>49</v>
      </c>
    </row>
    <row r="5826" spans="57:63" hidden="1" x14ac:dyDescent="0.3">
      <c r="BE5826" s="9" t="s">
        <v>30</v>
      </c>
      <c r="BF5826" s="9">
        <v>2022</v>
      </c>
      <c r="BG5826" s="9" t="s">
        <v>41</v>
      </c>
      <c r="BH5826" s="59" t="s">
        <v>198</v>
      </c>
      <c r="BI5826" s="9" t="s">
        <v>12</v>
      </c>
      <c r="BJ5826" s="9">
        <v>195.6</v>
      </c>
      <c r="BK5826" s="9" t="s">
        <v>49</v>
      </c>
    </row>
    <row r="5827" spans="57:63" hidden="1" x14ac:dyDescent="0.3">
      <c r="BE5827" s="10" t="s">
        <v>30</v>
      </c>
      <c r="BF5827" s="10">
        <v>2022</v>
      </c>
      <c r="BG5827" s="10" t="s">
        <v>41</v>
      </c>
      <c r="BH5827" s="58" t="s">
        <v>198</v>
      </c>
      <c r="BI5827" s="10" t="s">
        <v>14</v>
      </c>
      <c r="BJ5827" s="10">
        <v>184</v>
      </c>
      <c r="BK5827" s="10" t="s">
        <v>49</v>
      </c>
    </row>
    <row r="5828" spans="57:63" hidden="1" x14ac:dyDescent="0.3">
      <c r="BE5828" s="9" t="s">
        <v>30</v>
      </c>
      <c r="BF5828" s="9">
        <v>2022</v>
      </c>
      <c r="BG5828" s="9" t="s">
        <v>41</v>
      </c>
      <c r="BH5828" s="59" t="s">
        <v>198</v>
      </c>
      <c r="BI5828" s="9" t="s">
        <v>15</v>
      </c>
      <c r="BJ5828" s="9">
        <v>173.9</v>
      </c>
      <c r="BK5828" s="9" t="s">
        <v>49</v>
      </c>
    </row>
    <row r="5829" spans="57:63" hidden="1" x14ac:dyDescent="0.3">
      <c r="BE5829" s="10" t="s">
        <v>30</v>
      </c>
      <c r="BF5829" s="10">
        <v>2022</v>
      </c>
      <c r="BG5829" s="10" t="s">
        <v>41</v>
      </c>
      <c r="BH5829" s="58" t="s">
        <v>198</v>
      </c>
      <c r="BI5829" s="10" t="s">
        <v>20</v>
      </c>
      <c r="BJ5829" s="10" t="s">
        <v>32</v>
      </c>
      <c r="BK5829" s="10" t="s">
        <v>77</v>
      </c>
    </row>
    <row r="5830" spans="57:63" hidden="1" x14ac:dyDescent="0.3">
      <c r="BE5830" s="9" t="s">
        <v>30</v>
      </c>
      <c r="BF5830" s="9">
        <v>2022</v>
      </c>
      <c r="BG5830" s="9" t="s">
        <v>41</v>
      </c>
      <c r="BH5830" s="59" t="s">
        <v>198</v>
      </c>
      <c r="BI5830" s="9" t="s">
        <v>21</v>
      </c>
      <c r="BJ5830" s="9">
        <v>179.1</v>
      </c>
      <c r="BK5830" s="9" t="s">
        <v>77</v>
      </c>
    </row>
    <row r="5831" spans="57:63" hidden="1" x14ac:dyDescent="0.3">
      <c r="BE5831" s="10" t="s">
        <v>30</v>
      </c>
      <c r="BF5831" s="10">
        <v>2022</v>
      </c>
      <c r="BG5831" s="10" t="s">
        <v>41</v>
      </c>
      <c r="BH5831" s="58" t="s">
        <v>198</v>
      </c>
      <c r="BI5831" s="10" t="s">
        <v>22</v>
      </c>
      <c r="BJ5831" s="10">
        <v>172.3</v>
      </c>
      <c r="BK5831" s="10" t="s">
        <v>77</v>
      </c>
    </row>
    <row r="5832" spans="57:63" hidden="1" x14ac:dyDescent="0.3">
      <c r="BE5832" s="9" t="s">
        <v>30</v>
      </c>
      <c r="BF5832" s="9">
        <v>2022</v>
      </c>
      <c r="BG5832" s="9" t="s">
        <v>41</v>
      </c>
      <c r="BH5832" s="59" t="s">
        <v>198</v>
      </c>
      <c r="BI5832" s="9" t="s">
        <v>23</v>
      </c>
      <c r="BJ5832" s="9">
        <v>179.4</v>
      </c>
      <c r="BK5832" s="9" t="s">
        <v>23</v>
      </c>
    </row>
    <row r="5833" spans="57:63" hidden="1" x14ac:dyDescent="0.3">
      <c r="BE5833" s="10" t="s">
        <v>30</v>
      </c>
      <c r="BF5833" s="10">
        <v>2022</v>
      </c>
      <c r="BG5833" s="10" t="s">
        <v>41</v>
      </c>
      <c r="BH5833" s="58" t="s">
        <v>198</v>
      </c>
      <c r="BI5833" s="10" t="s">
        <v>24</v>
      </c>
      <c r="BJ5833" s="10">
        <v>166.6</v>
      </c>
      <c r="BK5833" s="10" t="s">
        <v>77</v>
      </c>
    </row>
    <row r="5834" spans="57:63" hidden="1" x14ac:dyDescent="0.3">
      <c r="BE5834" s="9" t="s">
        <v>33</v>
      </c>
      <c r="BF5834" s="9">
        <v>2022</v>
      </c>
      <c r="BG5834" s="9" t="s">
        <v>41</v>
      </c>
      <c r="BH5834" s="59" t="s">
        <v>198</v>
      </c>
      <c r="BI5834" s="9" t="s">
        <v>3</v>
      </c>
      <c r="BJ5834" s="9">
        <v>162.1</v>
      </c>
      <c r="BK5834" s="9" t="s">
        <v>49</v>
      </c>
    </row>
    <row r="5835" spans="57:63" hidden="1" x14ac:dyDescent="0.3">
      <c r="BE5835" s="10" t="s">
        <v>33</v>
      </c>
      <c r="BF5835" s="10">
        <v>2022</v>
      </c>
      <c r="BG5835" s="10" t="s">
        <v>41</v>
      </c>
      <c r="BH5835" s="58" t="s">
        <v>198</v>
      </c>
      <c r="BI5835" s="10" t="s">
        <v>4</v>
      </c>
      <c r="BJ5835" s="10">
        <v>210.9</v>
      </c>
      <c r="BK5835" s="10" t="s">
        <v>49</v>
      </c>
    </row>
    <row r="5836" spans="57:63" hidden="1" x14ac:dyDescent="0.3">
      <c r="BE5836" s="9" t="s">
        <v>33</v>
      </c>
      <c r="BF5836" s="9">
        <v>2022</v>
      </c>
      <c r="BG5836" s="9" t="s">
        <v>41</v>
      </c>
      <c r="BH5836" s="59" t="s">
        <v>198</v>
      </c>
      <c r="BI5836" s="9" t="s">
        <v>5</v>
      </c>
      <c r="BJ5836" s="9">
        <v>170.6</v>
      </c>
      <c r="BK5836" s="9" t="s">
        <v>49</v>
      </c>
    </row>
    <row r="5837" spans="57:63" hidden="1" x14ac:dyDescent="0.3">
      <c r="BE5837" s="10" t="s">
        <v>33</v>
      </c>
      <c r="BF5837" s="10">
        <v>2022</v>
      </c>
      <c r="BG5837" s="10" t="s">
        <v>41</v>
      </c>
      <c r="BH5837" s="58" t="s">
        <v>198</v>
      </c>
      <c r="BI5837" s="10" t="s">
        <v>6</v>
      </c>
      <c r="BJ5837" s="10">
        <v>168.4</v>
      </c>
      <c r="BK5837" s="10" t="s">
        <v>49</v>
      </c>
    </row>
    <row r="5838" spans="57:63" hidden="1" x14ac:dyDescent="0.3">
      <c r="BE5838" s="9" t="s">
        <v>33</v>
      </c>
      <c r="BF5838" s="9">
        <v>2022</v>
      </c>
      <c r="BG5838" s="9" t="s">
        <v>41</v>
      </c>
      <c r="BH5838" s="59" t="s">
        <v>198</v>
      </c>
      <c r="BI5838" s="9" t="s">
        <v>7</v>
      </c>
      <c r="BJ5838" s="9">
        <v>182.5</v>
      </c>
      <c r="BK5838" s="9" t="s">
        <v>49</v>
      </c>
    </row>
    <row r="5839" spans="57:63" hidden="1" x14ac:dyDescent="0.3">
      <c r="BE5839" s="10" t="s">
        <v>33</v>
      </c>
      <c r="BF5839" s="10">
        <v>2022</v>
      </c>
      <c r="BG5839" s="10" t="s">
        <v>41</v>
      </c>
      <c r="BH5839" s="58" t="s">
        <v>198</v>
      </c>
      <c r="BI5839" s="10" t="s">
        <v>8</v>
      </c>
      <c r="BJ5839" s="10">
        <v>177.1</v>
      </c>
      <c r="BK5839" s="10" t="s">
        <v>49</v>
      </c>
    </row>
    <row r="5840" spans="57:63" hidden="1" x14ac:dyDescent="0.3">
      <c r="BE5840" s="9" t="s">
        <v>33</v>
      </c>
      <c r="BF5840" s="9">
        <v>2022</v>
      </c>
      <c r="BG5840" s="9" t="s">
        <v>41</v>
      </c>
      <c r="BH5840" s="59" t="s">
        <v>198</v>
      </c>
      <c r="BI5840" s="9" t="s">
        <v>9</v>
      </c>
      <c r="BJ5840" s="9">
        <v>213.1</v>
      </c>
      <c r="BK5840" s="9" t="s">
        <v>49</v>
      </c>
    </row>
    <row r="5841" spans="57:63" hidden="1" x14ac:dyDescent="0.3">
      <c r="BE5841" s="10" t="s">
        <v>33</v>
      </c>
      <c r="BF5841" s="10">
        <v>2022</v>
      </c>
      <c r="BG5841" s="10" t="s">
        <v>41</v>
      </c>
      <c r="BH5841" s="58" t="s">
        <v>198</v>
      </c>
      <c r="BI5841" s="10" t="s">
        <v>10</v>
      </c>
      <c r="BJ5841" s="10">
        <v>167.3</v>
      </c>
      <c r="BK5841" s="10" t="s">
        <v>49</v>
      </c>
    </row>
    <row r="5842" spans="57:63" hidden="1" x14ac:dyDescent="0.3">
      <c r="BE5842" s="9" t="s">
        <v>33</v>
      </c>
      <c r="BF5842" s="9">
        <v>2022</v>
      </c>
      <c r="BG5842" s="9" t="s">
        <v>41</v>
      </c>
      <c r="BH5842" s="59" t="s">
        <v>198</v>
      </c>
      <c r="BI5842" s="9" t="s">
        <v>11</v>
      </c>
      <c r="BJ5842" s="9">
        <v>122.2</v>
      </c>
      <c r="BK5842" s="9" t="s">
        <v>49</v>
      </c>
    </row>
    <row r="5843" spans="57:63" hidden="1" x14ac:dyDescent="0.3">
      <c r="BE5843" s="10" t="s">
        <v>33</v>
      </c>
      <c r="BF5843" s="10">
        <v>2022</v>
      </c>
      <c r="BG5843" s="10" t="s">
        <v>41</v>
      </c>
      <c r="BH5843" s="58" t="s">
        <v>198</v>
      </c>
      <c r="BI5843" s="10" t="s">
        <v>12</v>
      </c>
      <c r="BJ5843" s="10">
        <v>189.7</v>
      </c>
      <c r="BK5843" s="10" t="s">
        <v>49</v>
      </c>
    </row>
    <row r="5844" spans="57:63" hidden="1" x14ac:dyDescent="0.3">
      <c r="BE5844" s="9" t="s">
        <v>33</v>
      </c>
      <c r="BF5844" s="9">
        <v>2022</v>
      </c>
      <c r="BG5844" s="9" t="s">
        <v>41</v>
      </c>
      <c r="BH5844" s="59" t="s">
        <v>198</v>
      </c>
      <c r="BI5844" s="9" t="s">
        <v>14</v>
      </c>
      <c r="BJ5844" s="9">
        <v>188.9</v>
      </c>
      <c r="BK5844" s="9" t="s">
        <v>49</v>
      </c>
    </row>
    <row r="5845" spans="57:63" hidden="1" x14ac:dyDescent="0.3">
      <c r="BE5845" s="10" t="s">
        <v>33</v>
      </c>
      <c r="BF5845" s="10">
        <v>2022</v>
      </c>
      <c r="BG5845" s="10" t="s">
        <v>41</v>
      </c>
      <c r="BH5845" s="58" t="s">
        <v>198</v>
      </c>
      <c r="BI5845" s="10" t="s">
        <v>15</v>
      </c>
      <c r="BJ5845" s="10">
        <v>180.4</v>
      </c>
      <c r="BK5845" s="10" t="s">
        <v>49</v>
      </c>
    </row>
    <row r="5846" spans="57:63" hidden="1" x14ac:dyDescent="0.3">
      <c r="BE5846" s="9" t="s">
        <v>33</v>
      </c>
      <c r="BF5846" s="9">
        <v>2022</v>
      </c>
      <c r="BG5846" s="9" t="s">
        <v>41</v>
      </c>
      <c r="BH5846" s="59" t="s">
        <v>198</v>
      </c>
      <c r="BI5846" s="9" t="s">
        <v>20</v>
      </c>
      <c r="BJ5846" s="9">
        <v>169</v>
      </c>
      <c r="BK5846" s="9" t="s">
        <v>77</v>
      </c>
    </row>
    <row r="5847" spans="57:63" hidden="1" x14ac:dyDescent="0.3">
      <c r="BE5847" s="10" t="s">
        <v>33</v>
      </c>
      <c r="BF5847" s="10">
        <v>2022</v>
      </c>
      <c r="BG5847" s="10" t="s">
        <v>41</v>
      </c>
      <c r="BH5847" s="58" t="s">
        <v>198</v>
      </c>
      <c r="BI5847" s="10" t="s">
        <v>21</v>
      </c>
      <c r="BJ5847" s="10">
        <v>178.4</v>
      </c>
      <c r="BK5847" s="10" t="s">
        <v>77</v>
      </c>
    </row>
    <row r="5848" spans="57:63" hidden="1" x14ac:dyDescent="0.3">
      <c r="BE5848" s="9" t="s">
        <v>33</v>
      </c>
      <c r="BF5848" s="9">
        <v>2022</v>
      </c>
      <c r="BG5848" s="9" t="s">
        <v>41</v>
      </c>
      <c r="BH5848" s="59" t="s">
        <v>198</v>
      </c>
      <c r="BI5848" s="9" t="s">
        <v>22</v>
      </c>
      <c r="BJ5848" s="9">
        <v>164.2</v>
      </c>
      <c r="BK5848" s="9" t="s">
        <v>77</v>
      </c>
    </row>
    <row r="5849" spans="57:63" hidden="1" x14ac:dyDescent="0.3">
      <c r="BE5849" s="10" t="s">
        <v>33</v>
      </c>
      <c r="BF5849" s="10">
        <v>2022</v>
      </c>
      <c r="BG5849" s="10" t="s">
        <v>41</v>
      </c>
      <c r="BH5849" s="58" t="s">
        <v>198</v>
      </c>
      <c r="BI5849" s="10" t="s">
        <v>23</v>
      </c>
      <c r="BJ5849" s="10">
        <v>172.6</v>
      </c>
      <c r="BK5849" s="10" t="s">
        <v>23</v>
      </c>
    </row>
    <row r="5850" spans="57:63" hidden="1" x14ac:dyDescent="0.3">
      <c r="BE5850" s="9" t="s">
        <v>33</v>
      </c>
      <c r="BF5850" s="9">
        <v>2022</v>
      </c>
      <c r="BG5850" s="9" t="s">
        <v>41</v>
      </c>
      <c r="BH5850" s="59" t="s">
        <v>198</v>
      </c>
      <c r="BI5850" s="9" t="s">
        <v>24</v>
      </c>
      <c r="BJ5850" s="9">
        <v>157.69999999999999</v>
      </c>
      <c r="BK5850" s="9" t="s">
        <v>77</v>
      </c>
    </row>
    <row r="5851" spans="57:63" hidden="1" x14ac:dyDescent="0.3">
      <c r="BE5851" s="10" t="s">
        <v>34</v>
      </c>
      <c r="BF5851" s="10">
        <v>2022</v>
      </c>
      <c r="BG5851" s="10" t="s">
        <v>41</v>
      </c>
      <c r="BH5851" s="58" t="s">
        <v>198</v>
      </c>
      <c r="BI5851" s="10" t="s">
        <v>3</v>
      </c>
      <c r="BJ5851" s="10">
        <v>160.30000000000001</v>
      </c>
      <c r="BK5851" s="10" t="s">
        <v>49</v>
      </c>
    </row>
    <row r="5852" spans="57:63" hidden="1" x14ac:dyDescent="0.3">
      <c r="BE5852" s="9" t="s">
        <v>34</v>
      </c>
      <c r="BF5852" s="9">
        <v>2022</v>
      </c>
      <c r="BG5852" s="9" t="s">
        <v>41</v>
      </c>
      <c r="BH5852" s="59" t="s">
        <v>198</v>
      </c>
      <c r="BI5852" s="9" t="s">
        <v>4</v>
      </c>
      <c r="BJ5852" s="9">
        <v>206.5</v>
      </c>
      <c r="BK5852" s="9" t="s">
        <v>49</v>
      </c>
    </row>
    <row r="5853" spans="57:63" hidden="1" x14ac:dyDescent="0.3">
      <c r="BE5853" s="10" t="s">
        <v>34</v>
      </c>
      <c r="BF5853" s="10">
        <v>2022</v>
      </c>
      <c r="BG5853" s="10" t="s">
        <v>41</v>
      </c>
      <c r="BH5853" s="58" t="s">
        <v>198</v>
      </c>
      <c r="BI5853" s="10" t="s">
        <v>5</v>
      </c>
      <c r="BJ5853" s="10">
        <v>169.2</v>
      </c>
      <c r="BK5853" s="10" t="s">
        <v>49</v>
      </c>
    </row>
    <row r="5854" spans="57:63" hidden="1" x14ac:dyDescent="0.3">
      <c r="BE5854" s="9" t="s">
        <v>34</v>
      </c>
      <c r="BF5854" s="9">
        <v>2022</v>
      </c>
      <c r="BG5854" s="9" t="s">
        <v>41</v>
      </c>
      <c r="BH5854" s="59" t="s">
        <v>198</v>
      </c>
      <c r="BI5854" s="9" t="s">
        <v>6</v>
      </c>
      <c r="BJ5854" s="9">
        <v>168.1</v>
      </c>
      <c r="BK5854" s="9" t="s">
        <v>49</v>
      </c>
    </row>
    <row r="5855" spans="57:63" hidden="1" x14ac:dyDescent="0.3">
      <c r="BE5855" s="10" t="s">
        <v>34</v>
      </c>
      <c r="BF5855" s="10">
        <v>2022</v>
      </c>
      <c r="BG5855" s="10" t="s">
        <v>41</v>
      </c>
      <c r="BH5855" s="58" t="s">
        <v>198</v>
      </c>
      <c r="BI5855" s="10" t="s">
        <v>7</v>
      </c>
      <c r="BJ5855" s="10">
        <v>192.4</v>
      </c>
      <c r="BK5855" s="10" t="s">
        <v>49</v>
      </c>
    </row>
    <row r="5856" spans="57:63" hidden="1" x14ac:dyDescent="0.3">
      <c r="BE5856" s="9" t="s">
        <v>34</v>
      </c>
      <c r="BF5856" s="9">
        <v>2022</v>
      </c>
      <c r="BG5856" s="9" t="s">
        <v>41</v>
      </c>
      <c r="BH5856" s="59" t="s">
        <v>198</v>
      </c>
      <c r="BI5856" s="9" t="s">
        <v>8</v>
      </c>
      <c r="BJ5856" s="9">
        <v>172.9</v>
      </c>
      <c r="BK5856" s="9" t="s">
        <v>49</v>
      </c>
    </row>
    <row r="5857" spans="57:63" hidden="1" x14ac:dyDescent="0.3">
      <c r="BE5857" s="10" t="s">
        <v>34</v>
      </c>
      <c r="BF5857" s="10">
        <v>2022</v>
      </c>
      <c r="BG5857" s="10" t="s">
        <v>41</v>
      </c>
      <c r="BH5857" s="58" t="s">
        <v>198</v>
      </c>
      <c r="BI5857" s="10" t="s">
        <v>9</v>
      </c>
      <c r="BJ5857" s="10">
        <v>186.7</v>
      </c>
      <c r="BK5857" s="10" t="s">
        <v>49</v>
      </c>
    </row>
    <row r="5858" spans="57:63" hidden="1" x14ac:dyDescent="0.3">
      <c r="BE5858" s="9" t="s">
        <v>34</v>
      </c>
      <c r="BF5858" s="9">
        <v>2022</v>
      </c>
      <c r="BG5858" s="9" t="s">
        <v>41</v>
      </c>
      <c r="BH5858" s="59" t="s">
        <v>198</v>
      </c>
      <c r="BI5858" s="9" t="s">
        <v>10</v>
      </c>
      <c r="BJ5858" s="9">
        <v>167.2</v>
      </c>
      <c r="BK5858" s="9" t="s">
        <v>49</v>
      </c>
    </row>
    <row r="5859" spans="57:63" hidden="1" x14ac:dyDescent="0.3">
      <c r="BE5859" s="10" t="s">
        <v>34</v>
      </c>
      <c r="BF5859" s="10">
        <v>2022</v>
      </c>
      <c r="BG5859" s="10" t="s">
        <v>41</v>
      </c>
      <c r="BH5859" s="58" t="s">
        <v>198</v>
      </c>
      <c r="BI5859" s="10" t="s">
        <v>11</v>
      </c>
      <c r="BJ5859" s="10">
        <v>120.9</v>
      </c>
      <c r="BK5859" s="10" t="s">
        <v>49</v>
      </c>
    </row>
    <row r="5860" spans="57:63" hidden="1" x14ac:dyDescent="0.3">
      <c r="BE5860" s="9" t="s">
        <v>34</v>
      </c>
      <c r="BF5860" s="9">
        <v>2022</v>
      </c>
      <c r="BG5860" s="9" t="s">
        <v>41</v>
      </c>
      <c r="BH5860" s="59" t="s">
        <v>198</v>
      </c>
      <c r="BI5860" s="9" t="s">
        <v>12</v>
      </c>
      <c r="BJ5860" s="9">
        <v>193.6</v>
      </c>
      <c r="BK5860" s="9" t="s">
        <v>49</v>
      </c>
    </row>
    <row r="5861" spans="57:63" hidden="1" x14ac:dyDescent="0.3">
      <c r="BE5861" s="10" t="s">
        <v>34</v>
      </c>
      <c r="BF5861" s="10">
        <v>2022</v>
      </c>
      <c r="BG5861" s="10" t="s">
        <v>41</v>
      </c>
      <c r="BH5861" s="58" t="s">
        <v>198</v>
      </c>
      <c r="BI5861" s="10" t="s">
        <v>14</v>
      </c>
      <c r="BJ5861" s="10">
        <v>186.3</v>
      </c>
      <c r="BK5861" s="10" t="s">
        <v>49</v>
      </c>
    </row>
    <row r="5862" spans="57:63" hidden="1" x14ac:dyDescent="0.3">
      <c r="BE5862" s="9" t="s">
        <v>34</v>
      </c>
      <c r="BF5862" s="9">
        <v>2022</v>
      </c>
      <c r="BG5862" s="9" t="s">
        <v>41</v>
      </c>
      <c r="BH5862" s="59" t="s">
        <v>198</v>
      </c>
      <c r="BI5862" s="9" t="s">
        <v>15</v>
      </c>
      <c r="BJ5862" s="9">
        <v>176.3</v>
      </c>
      <c r="BK5862" s="9" t="s">
        <v>49</v>
      </c>
    </row>
    <row r="5863" spans="57:63" hidden="1" x14ac:dyDescent="0.3">
      <c r="BE5863" s="10" t="s">
        <v>34</v>
      </c>
      <c r="BF5863" s="10">
        <v>2022</v>
      </c>
      <c r="BG5863" s="10" t="s">
        <v>41</v>
      </c>
      <c r="BH5863" s="58" t="s">
        <v>198</v>
      </c>
      <c r="BI5863" s="10" t="s">
        <v>20</v>
      </c>
      <c r="BJ5863" s="10">
        <v>169</v>
      </c>
      <c r="BK5863" s="10" t="s">
        <v>77</v>
      </c>
    </row>
    <row r="5864" spans="57:63" hidden="1" x14ac:dyDescent="0.3">
      <c r="BE5864" s="9" t="s">
        <v>34</v>
      </c>
      <c r="BF5864" s="9">
        <v>2022</v>
      </c>
      <c r="BG5864" s="9" t="s">
        <v>41</v>
      </c>
      <c r="BH5864" s="59" t="s">
        <v>198</v>
      </c>
      <c r="BI5864" s="9" t="s">
        <v>21</v>
      </c>
      <c r="BJ5864" s="9">
        <v>178.8</v>
      </c>
      <c r="BK5864" s="9" t="s">
        <v>77</v>
      </c>
    </row>
    <row r="5865" spans="57:63" hidden="1" x14ac:dyDescent="0.3">
      <c r="BE5865" s="10" t="s">
        <v>34</v>
      </c>
      <c r="BF5865" s="10">
        <v>2022</v>
      </c>
      <c r="BG5865" s="10" t="s">
        <v>41</v>
      </c>
      <c r="BH5865" s="58" t="s">
        <v>198</v>
      </c>
      <c r="BI5865" s="10" t="s">
        <v>22</v>
      </c>
      <c r="BJ5865" s="10">
        <v>168.5</v>
      </c>
      <c r="BK5865" s="10" t="s">
        <v>77</v>
      </c>
    </row>
    <row r="5866" spans="57:63" hidden="1" x14ac:dyDescent="0.3">
      <c r="BE5866" s="9" t="s">
        <v>34</v>
      </c>
      <c r="BF5866" s="9">
        <v>2022</v>
      </c>
      <c r="BG5866" s="9" t="s">
        <v>41</v>
      </c>
      <c r="BH5866" s="59" t="s">
        <v>198</v>
      </c>
      <c r="BI5866" s="9" t="s">
        <v>23</v>
      </c>
      <c r="BJ5866" s="9">
        <v>176.8</v>
      </c>
      <c r="BK5866" s="9" t="s">
        <v>23</v>
      </c>
    </row>
    <row r="5867" spans="57:63" hidden="1" x14ac:dyDescent="0.3">
      <c r="BE5867" s="10" t="s">
        <v>34</v>
      </c>
      <c r="BF5867" s="10">
        <v>2022</v>
      </c>
      <c r="BG5867" s="10" t="s">
        <v>41</v>
      </c>
      <c r="BH5867" s="58" t="s">
        <v>198</v>
      </c>
      <c r="BI5867" s="10" t="s">
        <v>24</v>
      </c>
      <c r="BJ5867" s="10">
        <v>161.9</v>
      </c>
      <c r="BK5867" s="10" t="s">
        <v>77</v>
      </c>
    </row>
    <row r="5868" spans="57:63" hidden="1" x14ac:dyDescent="0.3">
      <c r="BE5868" s="9" t="s">
        <v>30</v>
      </c>
      <c r="BF5868" s="9">
        <v>2022</v>
      </c>
      <c r="BG5868" s="9" t="s">
        <v>42</v>
      </c>
      <c r="BH5868" s="59" t="s">
        <v>199</v>
      </c>
      <c r="BI5868" s="9" t="s">
        <v>3</v>
      </c>
      <c r="BJ5868" s="9">
        <v>162.9</v>
      </c>
      <c r="BK5868" s="9" t="s">
        <v>49</v>
      </c>
    </row>
    <row r="5869" spans="57:63" hidden="1" x14ac:dyDescent="0.3">
      <c r="BE5869" s="10" t="s">
        <v>30</v>
      </c>
      <c r="BF5869" s="10">
        <v>2022</v>
      </c>
      <c r="BG5869" s="10" t="s">
        <v>42</v>
      </c>
      <c r="BH5869" s="58" t="s">
        <v>199</v>
      </c>
      <c r="BI5869" s="10" t="s">
        <v>4</v>
      </c>
      <c r="BJ5869" s="10">
        <v>206.7</v>
      </c>
      <c r="BK5869" s="10" t="s">
        <v>49</v>
      </c>
    </row>
    <row r="5870" spans="57:63" hidden="1" x14ac:dyDescent="0.3">
      <c r="BE5870" s="9" t="s">
        <v>30</v>
      </c>
      <c r="BF5870" s="9">
        <v>2022</v>
      </c>
      <c r="BG5870" s="9" t="s">
        <v>42</v>
      </c>
      <c r="BH5870" s="59" t="s">
        <v>199</v>
      </c>
      <c r="BI5870" s="9" t="s">
        <v>5</v>
      </c>
      <c r="BJ5870" s="9">
        <v>169</v>
      </c>
      <c r="BK5870" s="9" t="s">
        <v>49</v>
      </c>
    </row>
    <row r="5871" spans="57:63" hidden="1" x14ac:dyDescent="0.3">
      <c r="BE5871" s="10" t="s">
        <v>30</v>
      </c>
      <c r="BF5871" s="10">
        <v>2022</v>
      </c>
      <c r="BG5871" s="10" t="s">
        <v>42</v>
      </c>
      <c r="BH5871" s="58" t="s">
        <v>199</v>
      </c>
      <c r="BI5871" s="10" t="s">
        <v>6</v>
      </c>
      <c r="BJ5871" s="10">
        <v>169.5</v>
      </c>
      <c r="BK5871" s="10" t="s">
        <v>49</v>
      </c>
    </row>
    <row r="5872" spans="57:63" hidden="1" x14ac:dyDescent="0.3">
      <c r="BE5872" s="9" t="s">
        <v>30</v>
      </c>
      <c r="BF5872" s="9">
        <v>2022</v>
      </c>
      <c r="BG5872" s="9" t="s">
        <v>42</v>
      </c>
      <c r="BH5872" s="59" t="s">
        <v>199</v>
      </c>
      <c r="BI5872" s="9" t="s">
        <v>7</v>
      </c>
      <c r="BJ5872" s="9">
        <v>194.1</v>
      </c>
      <c r="BK5872" s="9" t="s">
        <v>49</v>
      </c>
    </row>
    <row r="5873" spans="57:63" hidden="1" x14ac:dyDescent="0.3">
      <c r="BE5873" s="10" t="s">
        <v>30</v>
      </c>
      <c r="BF5873" s="10">
        <v>2022</v>
      </c>
      <c r="BG5873" s="10" t="s">
        <v>42</v>
      </c>
      <c r="BH5873" s="58" t="s">
        <v>199</v>
      </c>
      <c r="BI5873" s="10" t="s">
        <v>8</v>
      </c>
      <c r="BJ5873" s="10">
        <v>164.1</v>
      </c>
      <c r="BK5873" s="10" t="s">
        <v>49</v>
      </c>
    </row>
    <row r="5874" spans="57:63" hidden="1" x14ac:dyDescent="0.3">
      <c r="BE5874" s="9" t="s">
        <v>30</v>
      </c>
      <c r="BF5874" s="9">
        <v>2022</v>
      </c>
      <c r="BG5874" s="9" t="s">
        <v>42</v>
      </c>
      <c r="BH5874" s="59" t="s">
        <v>199</v>
      </c>
      <c r="BI5874" s="9" t="s">
        <v>9</v>
      </c>
      <c r="BJ5874" s="9">
        <v>176.9</v>
      </c>
      <c r="BK5874" s="9" t="s">
        <v>49</v>
      </c>
    </row>
    <row r="5875" spans="57:63" hidden="1" x14ac:dyDescent="0.3">
      <c r="BE5875" s="10" t="s">
        <v>30</v>
      </c>
      <c r="BF5875" s="10">
        <v>2022</v>
      </c>
      <c r="BG5875" s="10" t="s">
        <v>42</v>
      </c>
      <c r="BH5875" s="58" t="s">
        <v>199</v>
      </c>
      <c r="BI5875" s="10" t="s">
        <v>10</v>
      </c>
      <c r="BJ5875" s="10">
        <v>169</v>
      </c>
      <c r="BK5875" s="10" t="s">
        <v>49</v>
      </c>
    </row>
    <row r="5876" spans="57:63" hidden="1" x14ac:dyDescent="0.3">
      <c r="BE5876" s="9" t="s">
        <v>30</v>
      </c>
      <c r="BF5876" s="9">
        <v>2022</v>
      </c>
      <c r="BG5876" s="9" t="s">
        <v>42</v>
      </c>
      <c r="BH5876" s="59" t="s">
        <v>199</v>
      </c>
      <c r="BI5876" s="9" t="s">
        <v>11</v>
      </c>
      <c r="BJ5876" s="9">
        <v>120.8</v>
      </c>
      <c r="BK5876" s="9" t="s">
        <v>49</v>
      </c>
    </row>
    <row r="5877" spans="57:63" hidden="1" x14ac:dyDescent="0.3">
      <c r="BE5877" s="10" t="s">
        <v>30</v>
      </c>
      <c r="BF5877" s="10">
        <v>2022</v>
      </c>
      <c r="BG5877" s="10" t="s">
        <v>42</v>
      </c>
      <c r="BH5877" s="58" t="s">
        <v>199</v>
      </c>
      <c r="BI5877" s="10" t="s">
        <v>12</v>
      </c>
      <c r="BJ5877" s="10">
        <v>199.1</v>
      </c>
      <c r="BK5877" s="10" t="s">
        <v>49</v>
      </c>
    </row>
    <row r="5878" spans="57:63" hidden="1" x14ac:dyDescent="0.3">
      <c r="BE5878" s="9" t="s">
        <v>30</v>
      </c>
      <c r="BF5878" s="9">
        <v>2022</v>
      </c>
      <c r="BG5878" s="9" t="s">
        <v>42</v>
      </c>
      <c r="BH5878" s="59" t="s">
        <v>199</v>
      </c>
      <c r="BI5878" s="9" t="s">
        <v>14</v>
      </c>
      <c r="BJ5878" s="9">
        <v>184.8</v>
      </c>
      <c r="BK5878" s="9" t="s">
        <v>49</v>
      </c>
    </row>
    <row r="5879" spans="57:63" hidden="1" x14ac:dyDescent="0.3">
      <c r="BE5879" s="10" t="s">
        <v>30</v>
      </c>
      <c r="BF5879" s="10">
        <v>2022</v>
      </c>
      <c r="BG5879" s="10" t="s">
        <v>42</v>
      </c>
      <c r="BH5879" s="58" t="s">
        <v>199</v>
      </c>
      <c r="BI5879" s="10" t="s">
        <v>15</v>
      </c>
      <c r="BJ5879" s="10">
        <v>175.5</v>
      </c>
      <c r="BK5879" s="10" t="s">
        <v>49</v>
      </c>
    </row>
    <row r="5880" spans="57:63" hidden="1" x14ac:dyDescent="0.3">
      <c r="BE5880" s="9" t="s">
        <v>30</v>
      </c>
      <c r="BF5880" s="9">
        <v>2022</v>
      </c>
      <c r="BG5880" s="9" t="s">
        <v>42</v>
      </c>
      <c r="BH5880" s="59" t="s">
        <v>199</v>
      </c>
      <c r="BI5880" s="9" t="s">
        <v>20</v>
      </c>
      <c r="BJ5880" s="9" t="s">
        <v>32</v>
      </c>
      <c r="BK5880" s="9" t="s">
        <v>77</v>
      </c>
    </row>
    <row r="5881" spans="57:63" hidden="1" x14ac:dyDescent="0.3">
      <c r="BE5881" s="10" t="s">
        <v>30</v>
      </c>
      <c r="BF5881" s="10">
        <v>2022</v>
      </c>
      <c r="BG5881" s="10" t="s">
        <v>42</v>
      </c>
      <c r="BH5881" s="58" t="s">
        <v>199</v>
      </c>
      <c r="BI5881" s="10" t="s">
        <v>21</v>
      </c>
      <c r="BJ5881" s="10">
        <v>179.7</v>
      </c>
      <c r="BK5881" s="10" t="s">
        <v>77</v>
      </c>
    </row>
    <row r="5882" spans="57:63" hidden="1" x14ac:dyDescent="0.3">
      <c r="BE5882" s="9" t="s">
        <v>30</v>
      </c>
      <c r="BF5882" s="9">
        <v>2022</v>
      </c>
      <c r="BG5882" s="9" t="s">
        <v>42</v>
      </c>
      <c r="BH5882" s="59" t="s">
        <v>199</v>
      </c>
      <c r="BI5882" s="9" t="s">
        <v>22</v>
      </c>
      <c r="BJ5882" s="9">
        <v>173.6</v>
      </c>
      <c r="BK5882" s="9" t="s">
        <v>77</v>
      </c>
    </row>
    <row r="5883" spans="57:63" hidden="1" x14ac:dyDescent="0.3">
      <c r="BE5883" s="10" t="s">
        <v>30</v>
      </c>
      <c r="BF5883" s="10">
        <v>2022</v>
      </c>
      <c r="BG5883" s="10" t="s">
        <v>42</v>
      </c>
      <c r="BH5883" s="58" t="s">
        <v>199</v>
      </c>
      <c r="BI5883" s="10" t="s">
        <v>23</v>
      </c>
      <c r="BJ5883" s="10">
        <v>180.2</v>
      </c>
      <c r="BK5883" s="10" t="s">
        <v>23</v>
      </c>
    </row>
    <row r="5884" spans="57:63" hidden="1" x14ac:dyDescent="0.3">
      <c r="BE5884" s="9" t="s">
        <v>30</v>
      </c>
      <c r="BF5884" s="9">
        <v>2022</v>
      </c>
      <c r="BG5884" s="9" t="s">
        <v>42</v>
      </c>
      <c r="BH5884" s="59" t="s">
        <v>199</v>
      </c>
      <c r="BI5884" s="9" t="s">
        <v>24</v>
      </c>
      <c r="BJ5884" s="9">
        <v>166.9</v>
      </c>
      <c r="BK5884" s="9" t="s">
        <v>77</v>
      </c>
    </row>
    <row r="5885" spans="57:63" hidden="1" x14ac:dyDescent="0.3">
      <c r="BE5885" s="10" t="s">
        <v>33</v>
      </c>
      <c r="BF5885" s="10">
        <v>2022</v>
      </c>
      <c r="BG5885" s="10" t="s">
        <v>42</v>
      </c>
      <c r="BH5885" s="58" t="s">
        <v>199</v>
      </c>
      <c r="BI5885" s="10" t="s">
        <v>3</v>
      </c>
      <c r="BJ5885" s="10">
        <v>164.9</v>
      </c>
      <c r="BK5885" s="10" t="s">
        <v>49</v>
      </c>
    </row>
    <row r="5886" spans="57:63" hidden="1" x14ac:dyDescent="0.3">
      <c r="BE5886" s="9" t="s">
        <v>33</v>
      </c>
      <c r="BF5886" s="9">
        <v>2022</v>
      </c>
      <c r="BG5886" s="9" t="s">
        <v>42</v>
      </c>
      <c r="BH5886" s="59" t="s">
        <v>199</v>
      </c>
      <c r="BI5886" s="9" t="s">
        <v>4</v>
      </c>
      <c r="BJ5886" s="9">
        <v>213.7</v>
      </c>
      <c r="BK5886" s="9" t="s">
        <v>49</v>
      </c>
    </row>
    <row r="5887" spans="57:63" hidden="1" x14ac:dyDescent="0.3">
      <c r="BE5887" s="10" t="s">
        <v>33</v>
      </c>
      <c r="BF5887" s="10">
        <v>2022</v>
      </c>
      <c r="BG5887" s="10" t="s">
        <v>42</v>
      </c>
      <c r="BH5887" s="58" t="s">
        <v>199</v>
      </c>
      <c r="BI5887" s="10" t="s">
        <v>5</v>
      </c>
      <c r="BJ5887" s="10">
        <v>170.9</v>
      </c>
      <c r="BK5887" s="10" t="s">
        <v>49</v>
      </c>
    </row>
    <row r="5888" spans="57:63" hidden="1" x14ac:dyDescent="0.3">
      <c r="BE5888" s="9" t="s">
        <v>33</v>
      </c>
      <c r="BF5888" s="9">
        <v>2022</v>
      </c>
      <c r="BG5888" s="9" t="s">
        <v>42</v>
      </c>
      <c r="BH5888" s="59" t="s">
        <v>199</v>
      </c>
      <c r="BI5888" s="9" t="s">
        <v>6</v>
      </c>
      <c r="BJ5888" s="9">
        <v>170.1</v>
      </c>
      <c r="BK5888" s="9" t="s">
        <v>49</v>
      </c>
    </row>
    <row r="5889" spans="57:63" hidden="1" x14ac:dyDescent="0.3">
      <c r="BE5889" s="10" t="s">
        <v>33</v>
      </c>
      <c r="BF5889" s="10">
        <v>2022</v>
      </c>
      <c r="BG5889" s="10" t="s">
        <v>42</v>
      </c>
      <c r="BH5889" s="58" t="s">
        <v>199</v>
      </c>
      <c r="BI5889" s="10" t="s">
        <v>7</v>
      </c>
      <c r="BJ5889" s="10">
        <v>179.3</v>
      </c>
      <c r="BK5889" s="10" t="s">
        <v>49</v>
      </c>
    </row>
    <row r="5890" spans="57:63" hidden="1" x14ac:dyDescent="0.3">
      <c r="BE5890" s="9" t="s">
        <v>33</v>
      </c>
      <c r="BF5890" s="9">
        <v>2022</v>
      </c>
      <c r="BG5890" s="9" t="s">
        <v>42</v>
      </c>
      <c r="BH5890" s="59" t="s">
        <v>199</v>
      </c>
      <c r="BI5890" s="9" t="s">
        <v>8</v>
      </c>
      <c r="BJ5890" s="9">
        <v>167.5</v>
      </c>
      <c r="BK5890" s="9" t="s">
        <v>49</v>
      </c>
    </row>
    <row r="5891" spans="57:63" hidden="1" x14ac:dyDescent="0.3">
      <c r="BE5891" s="10" t="s">
        <v>33</v>
      </c>
      <c r="BF5891" s="10">
        <v>2022</v>
      </c>
      <c r="BG5891" s="10" t="s">
        <v>42</v>
      </c>
      <c r="BH5891" s="58" t="s">
        <v>199</v>
      </c>
      <c r="BI5891" s="10" t="s">
        <v>9</v>
      </c>
      <c r="BJ5891" s="10">
        <v>220.8</v>
      </c>
      <c r="BK5891" s="10" t="s">
        <v>49</v>
      </c>
    </row>
    <row r="5892" spans="57:63" hidden="1" x14ac:dyDescent="0.3">
      <c r="BE5892" s="9" t="s">
        <v>33</v>
      </c>
      <c r="BF5892" s="9">
        <v>2022</v>
      </c>
      <c r="BG5892" s="9" t="s">
        <v>42</v>
      </c>
      <c r="BH5892" s="59" t="s">
        <v>199</v>
      </c>
      <c r="BI5892" s="9" t="s">
        <v>10</v>
      </c>
      <c r="BJ5892" s="9">
        <v>169.2</v>
      </c>
      <c r="BK5892" s="9" t="s">
        <v>49</v>
      </c>
    </row>
    <row r="5893" spans="57:63" hidden="1" x14ac:dyDescent="0.3">
      <c r="BE5893" s="10" t="s">
        <v>33</v>
      </c>
      <c r="BF5893" s="10">
        <v>2022</v>
      </c>
      <c r="BG5893" s="10" t="s">
        <v>42</v>
      </c>
      <c r="BH5893" s="58" t="s">
        <v>199</v>
      </c>
      <c r="BI5893" s="10" t="s">
        <v>11</v>
      </c>
      <c r="BJ5893" s="10">
        <v>123.1</v>
      </c>
      <c r="BK5893" s="10" t="s">
        <v>49</v>
      </c>
    </row>
    <row r="5894" spans="57:63" hidden="1" x14ac:dyDescent="0.3">
      <c r="BE5894" s="9" t="s">
        <v>33</v>
      </c>
      <c r="BF5894" s="9">
        <v>2022</v>
      </c>
      <c r="BG5894" s="9" t="s">
        <v>42</v>
      </c>
      <c r="BH5894" s="59" t="s">
        <v>199</v>
      </c>
      <c r="BI5894" s="9" t="s">
        <v>12</v>
      </c>
      <c r="BJ5894" s="9">
        <v>193.6</v>
      </c>
      <c r="BK5894" s="9" t="s">
        <v>49</v>
      </c>
    </row>
    <row r="5895" spans="57:63" hidden="1" x14ac:dyDescent="0.3">
      <c r="BE5895" s="10" t="s">
        <v>33</v>
      </c>
      <c r="BF5895" s="10">
        <v>2022</v>
      </c>
      <c r="BG5895" s="10" t="s">
        <v>42</v>
      </c>
      <c r="BH5895" s="58" t="s">
        <v>199</v>
      </c>
      <c r="BI5895" s="10" t="s">
        <v>14</v>
      </c>
      <c r="BJ5895" s="10">
        <v>190.4</v>
      </c>
      <c r="BK5895" s="10" t="s">
        <v>49</v>
      </c>
    </row>
    <row r="5896" spans="57:63" hidden="1" x14ac:dyDescent="0.3">
      <c r="BE5896" s="9" t="s">
        <v>33</v>
      </c>
      <c r="BF5896" s="9">
        <v>2022</v>
      </c>
      <c r="BG5896" s="9" t="s">
        <v>42</v>
      </c>
      <c r="BH5896" s="59" t="s">
        <v>199</v>
      </c>
      <c r="BI5896" s="9" t="s">
        <v>15</v>
      </c>
      <c r="BJ5896" s="9">
        <v>181.8</v>
      </c>
      <c r="BK5896" s="9" t="s">
        <v>49</v>
      </c>
    </row>
    <row r="5897" spans="57:63" hidden="1" x14ac:dyDescent="0.3">
      <c r="BE5897" s="10" t="s">
        <v>33</v>
      </c>
      <c r="BF5897" s="10">
        <v>2022</v>
      </c>
      <c r="BG5897" s="10" t="s">
        <v>42</v>
      </c>
      <c r="BH5897" s="58" t="s">
        <v>199</v>
      </c>
      <c r="BI5897" s="10" t="s">
        <v>20</v>
      </c>
      <c r="BJ5897" s="10">
        <v>169.5</v>
      </c>
      <c r="BK5897" s="10" t="s">
        <v>77</v>
      </c>
    </row>
    <row r="5898" spans="57:63" hidden="1" x14ac:dyDescent="0.3">
      <c r="BE5898" s="9" t="s">
        <v>33</v>
      </c>
      <c r="BF5898" s="9">
        <v>2022</v>
      </c>
      <c r="BG5898" s="9" t="s">
        <v>42</v>
      </c>
      <c r="BH5898" s="59" t="s">
        <v>199</v>
      </c>
      <c r="BI5898" s="9" t="s">
        <v>21</v>
      </c>
      <c r="BJ5898" s="9">
        <v>179.2</v>
      </c>
      <c r="BK5898" s="9" t="s">
        <v>77</v>
      </c>
    </row>
    <row r="5899" spans="57:63" hidden="1" x14ac:dyDescent="0.3">
      <c r="BE5899" s="10" t="s">
        <v>33</v>
      </c>
      <c r="BF5899" s="10">
        <v>2022</v>
      </c>
      <c r="BG5899" s="10" t="s">
        <v>42</v>
      </c>
      <c r="BH5899" s="58" t="s">
        <v>199</v>
      </c>
      <c r="BI5899" s="10" t="s">
        <v>22</v>
      </c>
      <c r="BJ5899" s="10">
        <v>165</v>
      </c>
      <c r="BK5899" s="10" t="s">
        <v>77</v>
      </c>
    </row>
    <row r="5900" spans="57:63" hidden="1" x14ac:dyDescent="0.3">
      <c r="BE5900" s="9" t="s">
        <v>33</v>
      </c>
      <c r="BF5900" s="9">
        <v>2022</v>
      </c>
      <c r="BG5900" s="9" t="s">
        <v>42</v>
      </c>
      <c r="BH5900" s="59" t="s">
        <v>199</v>
      </c>
      <c r="BI5900" s="9" t="s">
        <v>23</v>
      </c>
      <c r="BJ5900" s="9">
        <v>173.8</v>
      </c>
      <c r="BK5900" s="9" t="s">
        <v>23</v>
      </c>
    </row>
    <row r="5901" spans="57:63" hidden="1" x14ac:dyDescent="0.3">
      <c r="BE5901" s="10" t="s">
        <v>33</v>
      </c>
      <c r="BF5901" s="10">
        <v>2022</v>
      </c>
      <c r="BG5901" s="10" t="s">
        <v>42</v>
      </c>
      <c r="BH5901" s="58" t="s">
        <v>199</v>
      </c>
      <c r="BI5901" s="10" t="s">
        <v>24</v>
      </c>
      <c r="BJ5901" s="10">
        <v>158.19999999999999</v>
      </c>
      <c r="BK5901" s="10" t="s">
        <v>77</v>
      </c>
    </row>
    <row r="5902" spans="57:63" hidden="1" x14ac:dyDescent="0.3">
      <c r="BE5902" s="9" t="s">
        <v>34</v>
      </c>
      <c r="BF5902" s="9">
        <v>2022</v>
      </c>
      <c r="BG5902" s="9" t="s">
        <v>42</v>
      </c>
      <c r="BH5902" s="59" t="s">
        <v>199</v>
      </c>
      <c r="BI5902" s="9" t="s">
        <v>3</v>
      </c>
      <c r="BJ5902" s="9">
        <v>163.5</v>
      </c>
      <c r="BK5902" s="9" t="s">
        <v>49</v>
      </c>
    </row>
    <row r="5903" spans="57:63" hidden="1" x14ac:dyDescent="0.3">
      <c r="BE5903" s="10" t="s">
        <v>34</v>
      </c>
      <c r="BF5903" s="10">
        <v>2022</v>
      </c>
      <c r="BG5903" s="10" t="s">
        <v>42</v>
      </c>
      <c r="BH5903" s="58" t="s">
        <v>199</v>
      </c>
      <c r="BI5903" s="10" t="s">
        <v>4</v>
      </c>
      <c r="BJ5903" s="10">
        <v>209.2</v>
      </c>
      <c r="BK5903" s="10" t="s">
        <v>49</v>
      </c>
    </row>
    <row r="5904" spans="57:63" hidden="1" x14ac:dyDescent="0.3">
      <c r="BE5904" s="9" t="s">
        <v>34</v>
      </c>
      <c r="BF5904" s="9">
        <v>2022</v>
      </c>
      <c r="BG5904" s="9" t="s">
        <v>42</v>
      </c>
      <c r="BH5904" s="59" t="s">
        <v>199</v>
      </c>
      <c r="BI5904" s="9" t="s">
        <v>5</v>
      </c>
      <c r="BJ5904" s="9">
        <v>169.7</v>
      </c>
      <c r="BK5904" s="9" t="s">
        <v>49</v>
      </c>
    </row>
    <row r="5905" spans="57:63" hidden="1" x14ac:dyDescent="0.3">
      <c r="BE5905" s="10" t="s">
        <v>34</v>
      </c>
      <c r="BF5905" s="10">
        <v>2022</v>
      </c>
      <c r="BG5905" s="10" t="s">
        <v>42</v>
      </c>
      <c r="BH5905" s="58" t="s">
        <v>199</v>
      </c>
      <c r="BI5905" s="10" t="s">
        <v>6</v>
      </c>
      <c r="BJ5905" s="10">
        <v>169.7</v>
      </c>
      <c r="BK5905" s="10" t="s">
        <v>49</v>
      </c>
    </row>
    <row r="5906" spans="57:63" hidden="1" x14ac:dyDescent="0.3">
      <c r="BE5906" s="9" t="s">
        <v>34</v>
      </c>
      <c r="BF5906" s="9">
        <v>2022</v>
      </c>
      <c r="BG5906" s="9" t="s">
        <v>42</v>
      </c>
      <c r="BH5906" s="59" t="s">
        <v>199</v>
      </c>
      <c r="BI5906" s="9" t="s">
        <v>7</v>
      </c>
      <c r="BJ5906" s="9">
        <v>188.7</v>
      </c>
      <c r="BK5906" s="9" t="s">
        <v>49</v>
      </c>
    </row>
    <row r="5907" spans="57:63" hidden="1" x14ac:dyDescent="0.3">
      <c r="BE5907" s="10" t="s">
        <v>34</v>
      </c>
      <c r="BF5907" s="10">
        <v>2022</v>
      </c>
      <c r="BG5907" s="10" t="s">
        <v>42</v>
      </c>
      <c r="BH5907" s="58" t="s">
        <v>199</v>
      </c>
      <c r="BI5907" s="10" t="s">
        <v>8</v>
      </c>
      <c r="BJ5907" s="10">
        <v>165.7</v>
      </c>
      <c r="BK5907" s="10" t="s">
        <v>49</v>
      </c>
    </row>
    <row r="5908" spans="57:63" hidden="1" x14ac:dyDescent="0.3">
      <c r="BE5908" s="9" t="s">
        <v>34</v>
      </c>
      <c r="BF5908" s="9">
        <v>2022</v>
      </c>
      <c r="BG5908" s="9" t="s">
        <v>42</v>
      </c>
      <c r="BH5908" s="59" t="s">
        <v>199</v>
      </c>
      <c r="BI5908" s="9" t="s">
        <v>9</v>
      </c>
      <c r="BJ5908" s="9">
        <v>191.8</v>
      </c>
      <c r="BK5908" s="9" t="s">
        <v>49</v>
      </c>
    </row>
    <row r="5909" spans="57:63" hidden="1" x14ac:dyDescent="0.3">
      <c r="BE5909" s="10" t="s">
        <v>34</v>
      </c>
      <c r="BF5909" s="10">
        <v>2022</v>
      </c>
      <c r="BG5909" s="10" t="s">
        <v>42</v>
      </c>
      <c r="BH5909" s="58" t="s">
        <v>199</v>
      </c>
      <c r="BI5909" s="10" t="s">
        <v>10</v>
      </c>
      <c r="BJ5909" s="10">
        <v>169.1</v>
      </c>
      <c r="BK5909" s="10" t="s">
        <v>49</v>
      </c>
    </row>
    <row r="5910" spans="57:63" hidden="1" x14ac:dyDescent="0.3">
      <c r="BE5910" s="9" t="s">
        <v>34</v>
      </c>
      <c r="BF5910" s="9">
        <v>2022</v>
      </c>
      <c r="BG5910" s="9" t="s">
        <v>42</v>
      </c>
      <c r="BH5910" s="59" t="s">
        <v>199</v>
      </c>
      <c r="BI5910" s="9" t="s">
        <v>11</v>
      </c>
      <c r="BJ5910" s="9">
        <v>121.6</v>
      </c>
      <c r="BK5910" s="9" t="s">
        <v>49</v>
      </c>
    </row>
    <row r="5911" spans="57:63" hidden="1" x14ac:dyDescent="0.3">
      <c r="BE5911" s="10" t="s">
        <v>34</v>
      </c>
      <c r="BF5911" s="10">
        <v>2022</v>
      </c>
      <c r="BG5911" s="10" t="s">
        <v>42</v>
      </c>
      <c r="BH5911" s="58" t="s">
        <v>199</v>
      </c>
      <c r="BI5911" s="10" t="s">
        <v>12</v>
      </c>
      <c r="BJ5911" s="10">
        <v>197.3</v>
      </c>
      <c r="BK5911" s="10" t="s">
        <v>49</v>
      </c>
    </row>
    <row r="5912" spans="57:63" hidden="1" x14ac:dyDescent="0.3">
      <c r="BE5912" s="9" t="s">
        <v>34</v>
      </c>
      <c r="BF5912" s="9">
        <v>2022</v>
      </c>
      <c r="BG5912" s="9" t="s">
        <v>42</v>
      </c>
      <c r="BH5912" s="59" t="s">
        <v>199</v>
      </c>
      <c r="BI5912" s="9" t="s">
        <v>14</v>
      </c>
      <c r="BJ5912" s="9">
        <v>187.4</v>
      </c>
      <c r="BK5912" s="9" t="s">
        <v>49</v>
      </c>
    </row>
    <row r="5913" spans="57:63" hidden="1" x14ac:dyDescent="0.3">
      <c r="BE5913" s="10" t="s">
        <v>34</v>
      </c>
      <c r="BF5913" s="10">
        <v>2022</v>
      </c>
      <c r="BG5913" s="10" t="s">
        <v>42</v>
      </c>
      <c r="BH5913" s="58" t="s">
        <v>199</v>
      </c>
      <c r="BI5913" s="10" t="s">
        <v>15</v>
      </c>
      <c r="BJ5913" s="10">
        <v>177.8</v>
      </c>
      <c r="BK5913" s="10" t="s">
        <v>49</v>
      </c>
    </row>
    <row r="5914" spans="57:63" hidden="1" x14ac:dyDescent="0.3">
      <c r="BE5914" s="9" t="s">
        <v>34</v>
      </c>
      <c r="BF5914" s="9">
        <v>2022</v>
      </c>
      <c r="BG5914" s="9" t="s">
        <v>42</v>
      </c>
      <c r="BH5914" s="59" t="s">
        <v>199</v>
      </c>
      <c r="BI5914" s="9" t="s">
        <v>20</v>
      </c>
      <c r="BJ5914" s="9">
        <v>169.5</v>
      </c>
      <c r="BK5914" s="9" t="s">
        <v>77</v>
      </c>
    </row>
    <row r="5915" spans="57:63" hidden="1" x14ac:dyDescent="0.3">
      <c r="BE5915" s="10" t="s">
        <v>34</v>
      </c>
      <c r="BF5915" s="10">
        <v>2022</v>
      </c>
      <c r="BG5915" s="10" t="s">
        <v>42</v>
      </c>
      <c r="BH5915" s="58" t="s">
        <v>199</v>
      </c>
      <c r="BI5915" s="10" t="s">
        <v>21</v>
      </c>
      <c r="BJ5915" s="10">
        <v>179.5</v>
      </c>
      <c r="BK5915" s="10" t="s">
        <v>77</v>
      </c>
    </row>
    <row r="5916" spans="57:63" hidden="1" x14ac:dyDescent="0.3">
      <c r="BE5916" s="9" t="s">
        <v>34</v>
      </c>
      <c r="BF5916" s="9">
        <v>2022</v>
      </c>
      <c r="BG5916" s="9" t="s">
        <v>42</v>
      </c>
      <c r="BH5916" s="59" t="s">
        <v>199</v>
      </c>
      <c r="BI5916" s="9" t="s">
        <v>22</v>
      </c>
      <c r="BJ5916" s="9">
        <v>169.5</v>
      </c>
      <c r="BK5916" s="9" t="s">
        <v>77</v>
      </c>
    </row>
    <row r="5917" spans="57:63" hidden="1" x14ac:dyDescent="0.3">
      <c r="BE5917" s="10" t="s">
        <v>34</v>
      </c>
      <c r="BF5917" s="10">
        <v>2022</v>
      </c>
      <c r="BG5917" s="10" t="s">
        <v>42</v>
      </c>
      <c r="BH5917" s="58" t="s">
        <v>199</v>
      </c>
      <c r="BI5917" s="10" t="s">
        <v>23</v>
      </c>
      <c r="BJ5917" s="10">
        <v>177.8</v>
      </c>
      <c r="BK5917" s="10" t="s">
        <v>23</v>
      </c>
    </row>
    <row r="5918" spans="57:63" hidden="1" x14ac:dyDescent="0.3">
      <c r="BE5918" s="9" t="s">
        <v>34</v>
      </c>
      <c r="BF5918" s="9">
        <v>2022</v>
      </c>
      <c r="BG5918" s="9" t="s">
        <v>42</v>
      </c>
      <c r="BH5918" s="59" t="s">
        <v>199</v>
      </c>
      <c r="BI5918" s="9" t="s">
        <v>24</v>
      </c>
      <c r="BJ5918" s="9">
        <v>162.30000000000001</v>
      </c>
      <c r="BK5918" s="9" t="s">
        <v>77</v>
      </c>
    </row>
    <row r="5919" spans="57:63" hidden="1" x14ac:dyDescent="0.3">
      <c r="BE5919" s="10" t="s">
        <v>30</v>
      </c>
      <c r="BF5919" s="10">
        <v>2022</v>
      </c>
      <c r="BG5919" s="10" t="s">
        <v>43</v>
      </c>
      <c r="BH5919" s="58" t="s">
        <v>200</v>
      </c>
      <c r="BI5919" s="10" t="s">
        <v>3</v>
      </c>
      <c r="BJ5919" s="10">
        <v>164.7</v>
      </c>
      <c r="BK5919" s="10" t="s">
        <v>49</v>
      </c>
    </row>
    <row r="5920" spans="57:63" hidden="1" x14ac:dyDescent="0.3">
      <c r="BE5920" s="9" t="s">
        <v>30</v>
      </c>
      <c r="BF5920" s="9">
        <v>2022</v>
      </c>
      <c r="BG5920" s="9" t="s">
        <v>43</v>
      </c>
      <c r="BH5920" s="59" t="s">
        <v>200</v>
      </c>
      <c r="BI5920" s="9" t="s">
        <v>4</v>
      </c>
      <c r="BJ5920" s="9">
        <v>208.8</v>
      </c>
      <c r="BK5920" s="9" t="s">
        <v>49</v>
      </c>
    </row>
    <row r="5921" spans="57:63" hidden="1" x14ac:dyDescent="0.3">
      <c r="BE5921" s="10" t="s">
        <v>30</v>
      </c>
      <c r="BF5921" s="10">
        <v>2022</v>
      </c>
      <c r="BG5921" s="10" t="s">
        <v>43</v>
      </c>
      <c r="BH5921" s="58" t="s">
        <v>200</v>
      </c>
      <c r="BI5921" s="10" t="s">
        <v>5</v>
      </c>
      <c r="BJ5921" s="10">
        <v>170.3</v>
      </c>
      <c r="BK5921" s="10" t="s">
        <v>49</v>
      </c>
    </row>
    <row r="5922" spans="57:63" hidden="1" x14ac:dyDescent="0.3">
      <c r="BE5922" s="9" t="s">
        <v>30</v>
      </c>
      <c r="BF5922" s="9">
        <v>2022</v>
      </c>
      <c r="BG5922" s="9" t="s">
        <v>43</v>
      </c>
      <c r="BH5922" s="59" t="s">
        <v>200</v>
      </c>
      <c r="BI5922" s="9" t="s">
        <v>6</v>
      </c>
      <c r="BJ5922" s="9">
        <v>170.9</v>
      </c>
      <c r="BK5922" s="9" t="s">
        <v>49</v>
      </c>
    </row>
    <row r="5923" spans="57:63" hidden="1" x14ac:dyDescent="0.3">
      <c r="BE5923" s="10" t="s">
        <v>30</v>
      </c>
      <c r="BF5923" s="10">
        <v>2022</v>
      </c>
      <c r="BG5923" s="10" t="s">
        <v>43</v>
      </c>
      <c r="BH5923" s="58" t="s">
        <v>200</v>
      </c>
      <c r="BI5923" s="10" t="s">
        <v>7</v>
      </c>
      <c r="BJ5923" s="10">
        <v>191.6</v>
      </c>
      <c r="BK5923" s="10" t="s">
        <v>49</v>
      </c>
    </row>
    <row r="5924" spans="57:63" hidden="1" x14ac:dyDescent="0.3">
      <c r="BE5924" s="9" t="s">
        <v>30</v>
      </c>
      <c r="BF5924" s="9">
        <v>2022</v>
      </c>
      <c r="BG5924" s="9" t="s">
        <v>43</v>
      </c>
      <c r="BH5924" s="59" t="s">
        <v>200</v>
      </c>
      <c r="BI5924" s="9" t="s">
        <v>8</v>
      </c>
      <c r="BJ5924" s="9">
        <v>162.19999999999999</v>
      </c>
      <c r="BK5924" s="9" t="s">
        <v>49</v>
      </c>
    </row>
    <row r="5925" spans="57:63" hidden="1" x14ac:dyDescent="0.3">
      <c r="BE5925" s="10" t="s">
        <v>30</v>
      </c>
      <c r="BF5925" s="10">
        <v>2022</v>
      </c>
      <c r="BG5925" s="10" t="s">
        <v>43</v>
      </c>
      <c r="BH5925" s="58" t="s">
        <v>200</v>
      </c>
      <c r="BI5925" s="10" t="s">
        <v>9</v>
      </c>
      <c r="BJ5925" s="10">
        <v>184.8</v>
      </c>
      <c r="BK5925" s="10" t="s">
        <v>49</v>
      </c>
    </row>
    <row r="5926" spans="57:63" hidden="1" x14ac:dyDescent="0.3">
      <c r="BE5926" s="9" t="s">
        <v>30</v>
      </c>
      <c r="BF5926" s="9">
        <v>2022</v>
      </c>
      <c r="BG5926" s="9" t="s">
        <v>43</v>
      </c>
      <c r="BH5926" s="59" t="s">
        <v>200</v>
      </c>
      <c r="BI5926" s="9" t="s">
        <v>10</v>
      </c>
      <c r="BJ5926" s="9">
        <v>169.7</v>
      </c>
      <c r="BK5926" s="9" t="s">
        <v>49</v>
      </c>
    </row>
    <row r="5927" spans="57:63" hidden="1" x14ac:dyDescent="0.3">
      <c r="BE5927" s="10" t="s">
        <v>30</v>
      </c>
      <c r="BF5927" s="10">
        <v>2022</v>
      </c>
      <c r="BG5927" s="10" t="s">
        <v>43</v>
      </c>
      <c r="BH5927" s="58" t="s">
        <v>200</v>
      </c>
      <c r="BI5927" s="10" t="s">
        <v>11</v>
      </c>
      <c r="BJ5927" s="10">
        <v>121.1</v>
      </c>
      <c r="BK5927" s="10" t="s">
        <v>49</v>
      </c>
    </row>
    <row r="5928" spans="57:63" hidden="1" x14ac:dyDescent="0.3">
      <c r="BE5928" s="9" t="s">
        <v>30</v>
      </c>
      <c r="BF5928" s="9">
        <v>2022</v>
      </c>
      <c r="BG5928" s="9" t="s">
        <v>43</v>
      </c>
      <c r="BH5928" s="59" t="s">
        <v>200</v>
      </c>
      <c r="BI5928" s="9" t="s">
        <v>12</v>
      </c>
      <c r="BJ5928" s="9">
        <v>201.6</v>
      </c>
      <c r="BK5928" s="9" t="s">
        <v>49</v>
      </c>
    </row>
    <row r="5929" spans="57:63" hidden="1" x14ac:dyDescent="0.3">
      <c r="BE5929" s="10" t="s">
        <v>30</v>
      </c>
      <c r="BF5929" s="10">
        <v>2022</v>
      </c>
      <c r="BG5929" s="10" t="s">
        <v>43</v>
      </c>
      <c r="BH5929" s="58" t="s">
        <v>200</v>
      </c>
      <c r="BI5929" s="10" t="s">
        <v>14</v>
      </c>
      <c r="BJ5929" s="10">
        <v>185.6</v>
      </c>
      <c r="BK5929" s="10" t="s">
        <v>49</v>
      </c>
    </row>
    <row r="5930" spans="57:63" hidden="1" x14ac:dyDescent="0.3">
      <c r="BE5930" s="9" t="s">
        <v>30</v>
      </c>
      <c r="BF5930" s="9">
        <v>2022</v>
      </c>
      <c r="BG5930" s="9" t="s">
        <v>43</v>
      </c>
      <c r="BH5930" s="59" t="s">
        <v>200</v>
      </c>
      <c r="BI5930" s="9" t="s">
        <v>15</v>
      </c>
      <c r="BJ5930" s="9">
        <v>177.4</v>
      </c>
      <c r="BK5930" s="9" t="s">
        <v>49</v>
      </c>
    </row>
    <row r="5931" spans="57:63" hidden="1" x14ac:dyDescent="0.3">
      <c r="BE5931" s="10" t="s">
        <v>30</v>
      </c>
      <c r="BF5931" s="10">
        <v>2022</v>
      </c>
      <c r="BG5931" s="10" t="s">
        <v>43</v>
      </c>
      <c r="BH5931" s="58" t="s">
        <v>200</v>
      </c>
      <c r="BI5931" s="10" t="s">
        <v>20</v>
      </c>
      <c r="BJ5931" s="10" t="s">
        <v>32</v>
      </c>
      <c r="BK5931" s="10" t="s">
        <v>77</v>
      </c>
    </row>
    <row r="5932" spans="57:63" hidden="1" x14ac:dyDescent="0.3">
      <c r="BE5932" s="9" t="s">
        <v>30</v>
      </c>
      <c r="BF5932" s="9">
        <v>2022</v>
      </c>
      <c r="BG5932" s="9" t="s">
        <v>43</v>
      </c>
      <c r="BH5932" s="59" t="s">
        <v>200</v>
      </c>
      <c r="BI5932" s="9" t="s">
        <v>21</v>
      </c>
      <c r="BJ5932" s="9">
        <v>180.8</v>
      </c>
      <c r="BK5932" s="9" t="s">
        <v>77</v>
      </c>
    </row>
    <row r="5933" spans="57:63" hidden="1" x14ac:dyDescent="0.3">
      <c r="BE5933" s="10" t="s">
        <v>30</v>
      </c>
      <c r="BF5933" s="10">
        <v>2022</v>
      </c>
      <c r="BG5933" s="10" t="s">
        <v>43</v>
      </c>
      <c r="BH5933" s="58" t="s">
        <v>200</v>
      </c>
      <c r="BI5933" s="10" t="s">
        <v>22</v>
      </c>
      <c r="BJ5933" s="10">
        <v>174.4</v>
      </c>
      <c r="BK5933" s="10" t="s">
        <v>77</v>
      </c>
    </row>
    <row r="5934" spans="57:63" hidden="1" x14ac:dyDescent="0.3">
      <c r="BE5934" s="9" t="s">
        <v>30</v>
      </c>
      <c r="BF5934" s="9">
        <v>2022</v>
      </c>
      <c r="BG5934" s="9" t="s">
        <v>43</v>
      </c>
      <c r="BH5934" s="59" t="s">
        <v>200</v>
      </c>
      <c r="BI5934" s="9" t="s">
        <v>23</v>
      </c>
      <c r="BJ5934" s="9">
        <v>181.2</v>
      </c>
      <c r="BK5934" s="9" t="s">
        <v>23</v>
      </c>
    </row>
    <row r="5935" spans="57:63" hidden="1" x14ac:dyDescent="0.3">
      <c r="BE5935" s="10" t="s">
        <v>30</v>
      </c>
      <c r="BF5935" s="10">
        <v>2022</v>
      </c>
      <c r="BG5935" s="10" t="s">
        <v>43</v>
      </c>
      <c r="BH5935" s="58" t="s">
        <v>200</v>
      </c>
      <c r="BI5935" s="10" t="s">
        <v>24</v>
      </c>
      <c r="BJ5935" s="10">
        <v>167.4</v>
      </c>
      <c r="BK5935" s="10" t="s">
        <v>77</v>
      </c>
    </row>
    <row r="5936" spans="57:63" hidden="1" x14ac:dyDescent="0.3">
      <c r="BE5936" s="9" t="s">
        <v>33</v>
      </c>
      <c r="BF5936" s="9">
        <v>2022</v>
      </c>
      <c r="BG5936" s="9" t="s">
        <v>43</v>
      </c>
      <c r="BH5936" s="59" t="s">
        <v>200</v>
      </c>
      <c r="BI5936" s="9" t="s">
        <v>3</v>
      </c>
      <c r="BJ5936" s="9">
        <v>166.4</v>
      </c>
      <c r="BK5936" s="9" t="s">
        <v>49</v>
      </c>
    </row>
    <row r="5937" spans="57:63" hidden="1" x14ac:dyDescent="0.3">
      <c r="BE5937" s="10" t="s">
        <v>33</v>
      </c>
      <c r="BF5937" s="10">
        <v>2022</v>
      </c>
      <c r="BG5937" s="10" t="s">
        <v>43</v>
      </c>
      <c r="BH5937" s="58" t="s">
        <v>200</v>
      </c>
      <c r="BI5937" s="10" t="s">
        <v>4</v>
      </c>
      <c r="BJ5937" s="10">
        <v>214.9</v>
      </c>
      <c r="BK5937" s="10" t="s">
        <v>49</v>
      </c>
    </row>
    <row r="5938" spans="57:63" hidden="1" x14ac:dyDescent="0.3">
      <c r="BE5938" s="9" t="s">
        <v>33</v>
      </c>
      <c r="BF5938" s="9">
        <v>2022</v>
      </c>
      <c r="BG5938" s="9" t="s">
        <v>43</v>
      </c>
      <c r="BH5938" s="59" t="s">
        <v>200</v>
      </c>
      <c r="BI5938" s="9" t="s">
        <v>5</v>
      </c>
      <c r="BJ5938" s="9">
        <v>171.9</v>
      </c>
      <c r="BK5938" s="9" t="s">
        <v>49</v>
      </c>
    </row>
    <row r="5939" spans="57:63" hidden="1" x14ac:dyDescent="0.3">
      <c r="BE5939" s="10" t="s">
        <v>33</v>
      </c>
      <c r="BF5939" s="10">
        <v>2022</v>
      </c>
      <c r="BG5939" s="10" t="s">
        <v>43</v>
      </c>
      <c r="BH5939" s="58" t="s">
        <v>200</v>
      </c>
      <c r="BI5939" s="10" t="s">
        <v>6</v>
      </c>
      <c r="BJ5939" s="10">
        <v>171</v>
      </c>
      <c r="BK5939" s="10" t="s">
        <v>49</v>
      </c>
    </row>
    <row r="5940" spans="57:63" hidden="1" x14ac:dyDescent="0.3">
      <c r="BE5940" s="9" t="s">
        <v>33</v>
      </c>
      <c r="BF5940" s="9">
        <v>2022</v>
      </c>
      <c r="BG5940" s="9" t="s">
        <v>43</v>
      </c>
      <c r="BH5940" s="59" t="s">
        <v>200</v>
      </c>
      <c r="BI5940" s="9" t="s">
        <v>7</v>
      </c>
      <c r="BJ5940" s="9">
        <v>177.7</v>
      </c>
      <c r="BK5940" s="9" t="s">
        <v>49</v>
      </c>
    </row>
    <row r="5941" spans="57:63" hidden="1" x14ac:dyDescent="0.3">
      <c r="BE5941" s="10" t="s">
        <v>33</v>
      </c>
      <c r="BF5941" s="10">
        <v>2022</v>
      </c>
      <c r="BG5941" s="10" t="s">
        <v>43</v>
      </c>
      <c r="BH5941" s="58" t="s">
        <v>200</v>
      </c>
      <c r="BI5941" s="10" t="s">
        <v>8</v>
      </c>
      <c r="BJ5941" s="10">
        <v>165.7</v>
      </c>
      <c r="BK5941" s="10" t="s">
        <v>49</v>
      </c>
    </row>
    <row r="5942" spans="57:63" hidden="1" x14ac:dyDescent="0.3">
      <c r="BE5942" s="9" t="s">
        <v>33</v>
      </c>
      <c r="BF5942" s="9">
        <v>2022</v>
      </c>
      <c r="BG5942" s="9" t="s">
        <v>43</v>
      </c>
      <c r="BH5942" s="59" t="s">
        <v>200</v>
      </c>
      <c r="BI5942" s="9" t="s">
        <v>9</v>
      </c>
      <c r="BJ5942" s="9">
        <v>228.6</v>
      </c>
      <c r="BK5942" s="9" t="s">
        <v>49</v>
      </c>
    </row>
    <row r="5943" spans="57:63" hidden="1" x14ac:dyDescent="0.3">
      <c r="BE5943" s="10" t="s">
        <v>33</v>
      </c>
      <c r="BF5943" s="10">
        <v>2022</v>
      </c>
      <c r="BG5943" s="10" t="s">
        <v>43</v>
      </c>
      <c r="BH5943" s="58" t="s">
        <v>200</v>
      </c>
      <c r="BI5943" s="10" t="s">
        <v>10</v>
      </c>
      <c r="BJ5943" s="10">
        <v>169.9</v>
      </c>
      <c r="BK5943" s="10" t="s">
        <v>49</v>
      </c>
    </row>
    <row r="5944" spans="57:63" hidden="1" x14ac:dyDescent="0.3">
      <c r="BE5944" s="9" t="s">
        <v>33</v>
      </c>
      <c r="BF5944" s="9">
        <v>2022</v>
      </c>
      <c r="BG5944" s="9" t="s">
        <v>43</v>
      </c>
      <c r="BH5944" s="59" t="s">
        <v>200</v>
      </c>
      <c r="BI5944" s="9" t="s">
        <v>11</v>
      </c>
      <c r="BJ5944" s="9">
        <v>123.4</v>
      </c>
      <c r="BK5944" s="9" t="s">
        <v>49</v>
      </c>
    </row>
    <row r="5945" spans="57:63" hidden="1" x14ac:dyDescent="0.3">
      <c r="BE5945" s="10" t="s">
        <v>33</v>
      </c>
      <c r="BF5945" s="10">
        <v>2022</v>
      </c>
      <c r="BG5945" s="10" t="s">
        <v>43</v>
      </c>
      <c r="BH5945" s="58" t="s">
        <v>200</v>
      </c>
      <c r="BI5945" s="10" t="s">
        <v>12</v>
      </c>
      <c r="BJ5945" s="10">
        <v>196.4</v>
      </c>
      <c r="BK5945" s="10" t="s">
        <v>49</v>
      </c>
    </row>
    <row r="5946" spans="57:63" hidden="1" x14ac:dyDescent="0.3">
      <c r="BE5946" s="9" t="s">
        <v>33</v>
      </c>
      <c r="BF5946" s="9">
        <v>2022</v>
      </c>
      <c r="BG5946" s="9" t="s">
        <v>43</v>
      </c>
      <c r="BH5946" s="59" t="s">
        <v>200</v>
      </c>
      <c r="BI5946" s="9" t="s">
        <v>14</v>
      </c>
      <c r="BJ5946" s="9">
        <v>191.5</v>
      </c>
      <c r="BK5946" s="9" t="s">
        <v>49</v>
      </c>
    </row>
    <row r="5947" spans="57:63" hidden="1" x14ac:dyDescent="0.3">
      <c r="BE5947" s="10" t="s">
        <v>33</v>
      </c>
      <c r="BF5947" s="10">
        <v>2022</v>
      </c>
      <c r="BG5947" s="10" t="s">
        <v>43</v>
      </c>
      <c r="BH5947" s="58" t="s">
        <v>200</v>
      </c>
      <c r="BI5947" s="10" t="s">
        <v>15</v>
      </c>
      <c r="BJ5947" s="10">
        <v>183.3</v>
      </c>
      <c r="BK5947" s="10" t="s">
        <v>49</v>
      </c>
    </row>
    <row r="5948" spans="57:63" hidden="1" x14ac:dyDescent="0.3">
      <c r="BE5948" s="9" t="s">
        <v>33</v>
      </c>
      <c r="BF5948" s="9">
        <v>2022</v>
      </c>
      <c r="BG5948" s="9" t="s">
        <v>43</v>
      </c>
      <c r="BH5948" s="59" t="s">
        <v>200</v>
      </c>
      <c r="BI5948" s="9" t="s">
        <v>20</v>
      </c>
      <c r="BJ5948" s="9">
        <v>171.2</v>
      </c>
      <c r="BK5948" s="9" t="s">
        <v>77</v>
      </c>
    </row>
    <row r="5949" spans="57:63" hidden="1" x14ac:dyDescent="0.3">
      <c r="BE5949" s="10" t="s">
        <v>33</v>
      </c>
      <c r="BF5949" s="10">
        <v>2022</v>
      </c>
      <c r="BG5949" s="10" t="s">
        <v>43</v>
      </c>
      <c r="BH5949" s="58" t="s">
        <v>200</v>
      </c>
      <c r="BI5949" s="10" t="s">
        <v>21</v>
      </c>
      <c r="BJ5949" s="10">
        <v>180</v>
      </c>
      <c r="BK5949" s="10" t="s">
        <v>77</v>
      </c>
    </row>
    <row r="5950" spans="57:63" hidden="1" x14ac:dyDescent="0.3">
      <c r="BE5950" s="9" t="s">
        <v>33</v>
      </c>
      <c r="BF5950" s="9">
        <v>2022</v>
      </c>
      <c r="BG5950" s="9" t="s">
        <v>43</v>
      </c>
      <c r="BH5950" s="59" t="s">
        <v>200</v>
      </c>
      <c r="BI5950" s="9" t="s">
        <v>22</v>
      </c>
      <c r="BJ5950" s="9">
        <v>166</v>
      </c>
      <c r="BK5950" s="9" t="s">
        <v>77</v>
      </c>
    </row>
    <row r="5951" spans="57:63" hidden="1" x14ac:dyDescent="0.3">
      <c r="BE5951" s="10" t="s">
        <v>33</v>
      </c>
      <c r="BF5951" s="10">
        <v>2022</v>
      </c>
      <c r="BG5951" s="10" t="s">
        <v>43</v>
      </c>
      <c r="BH5951" s="58" t="s">
        <v>200</v>
      </c>
      <c r="BI5951" s="10" t="s">
        <v>23</v>
      </c>
      <c r="BJ5951" s="10">
        <v>174.7</v>
      </c>
      <c r="BK5951" s="10" t="s">
        <v>23</v>
      </c>
    </row>
    <row r="5952" spans="57:63" hidden="1" x14ac:dyDescent="0.3">
      <c r="BE5952" s="9" t="s">
        <v>33</v>
      </c>
      <c r="BF5952" s="9">
        <v>2022</v>
      </c>
      <c r="BG5952" s="9" t="s">
        <v>43</v>
      </c>
      <c r="BH5952" s="59" t="s">
        <v>200</v>
      </c>
      <c r="BI5952" s="9" t="s">
        <v>24</v>
      </c>
      <c r="BJ5952" s="9">
        <v>158.80000000000001</v>
      </c>
      <c r="BK5952" s="9" t="s">
        <v>77</v>
      </c>
    </row>
    <row r="5953" spans="57:63" hidden="1" x14ac:dyDescent="0.3">
      <c r="BE5953" s="10" t="s">
        <v>34</v>
      </c>
      <c r="BF5953" s="10">
        <v>2022</v>
      </c>
      <c r="BG5953" s="10" t="s">
        <v>43</v>
      </c>
      <c r="BH5953" s="58" t="s">
        <v>200</v>
      </c>
      <c r="BI5953" s="10" t="s">
        <v>3</v>
      </c>
      <c r="BJ5953" s="10">
        <v>165.2</v>
      </c>
      <c r="BK5953" s="10" t="s">
        <v>49</v>
      </c>
    </row>
    <row r="5954" spans="57:63" hidden="1" x14ac:dyDescent="0.3">
      <c r="BE5954" s="9" t="s">
        <v>34</v>
      </c>
      <c r="BF5954" s="9">
        <v>2022</v>
      </c>
      <c r="BG5954" s="9" t="s">
        <v>43</v>
      </c>
      <c r="BH5954" s="59" t="s">
        <v>200</v>
      </c>
      <c r="BI5954" s="9" t="s">
        <v>4</v>
      </c>
      <c r="BJ5954" s="9">
        <v>210.9</v>
      </c>
      <c r="BK5954" s="9" t="s">
        <v>49</v>
      </c>
    </row>
    <row r="5955" spans="57:63" hidden="1" x14ac:dyDescent="0.3">
      <c r="BE5955" s="10" t="s">
        <v>34</v>
      </c>
      <c r="BF5955" s="10">
        <v>2022</v>
      </c>
      <c r="BG5955" s="10" t="s">
        <v>43</v>
      </c>
      <c r="BH5955" s="58" t="s">
        <v>200</v>
      </c>
      <c r="BI5955" s="10" t="s">
        <v>5</v>
      </c>
      <c r="BJ5955" s="10">
        <v>170.9</v>
      </c>
      <c r="BK5955" s="10" t="s">
        <v>49</v>
      </c>
    </row>
    <row r="5956" spans="57:63" hidden="1" x14ac:dyDescent="0.3">
      <c r="BE5956" s="9" t="s">
        <v>34</v>
      </c>
      <c r="BF5956" s="9">
        <v>2022</v>
      </c>
      <c r="BG5956" s="9" t="s">
        <v>43</v>
      </c>
      <c r="BH5956" s="59" t="s">
        <v>200</v>
      </c>
      <c r="BI5956" s="9" t="s">
        <v>6</v>
      </c>
      <c r="BJ5956" s="9">
        <v>170.9</v>
      </c>
      <c r="BK5956" s="9" t="s">
        <v>49</v>
      </c>
    </row>
    <row r="5957" spans="57:63" hidden="1" x14ac:dyDescent="0.3">
      <c r="BE5957" s="10" t="s">
        <v>34</v>
      </c>
      <c r="BF5957" s="10">
        <v>2022</v>
      </c>
      <c r="BG5957" s="10" t="s">
        <v>43</v>
      </c>
      <c r="BH5957" s="58" t="s">
        <v>200</v>
      </c>
      <c r="BI5957" s="10" t="s">
        <v>7</v>
      </c>
      <c r="BJ5957" s="10">
        <v>186.5</v>
      </c>
      <c r="BK5957" s="10" t="s">
        <v>49</v>
      </c>
    </row>
    <row r="5958" spans="57:63" hidden="1" x14ac:dyDescent="0.3">
      <c r="BE5958" s="9" t="s">
        <v>34</v>
      </c>
      <c r="BF5958" s="9">
        <v>2022</v>
      </c>
      <c r="BG5958" s="9" t="s">
        <v>43</v>
      </c>
      <c r="BH5958" s="59" t="s">
        <v>200</v>
      </c>
      <c r="BI5958" s="9" t="s">
        <v>8</v>
      </c>
      <c r="BJ5958" s="9">
        <v>163.80000000000001</v>
      </c>
      <c r="BK5958" s="9" t="s">
        <v>49</v>
      </c>
    </row>
    <row r="5959" spans="57:63" hidden="1" x14ac:dyDescent="0.3">
      <c r="BE5959" s="10" t="s">
        <v>34</v>
      </c>
      <c r="BF5959" s="10">
        <v>2022</v>
      </c>
      <c r="BG5959" s="10" t="s">
        <v>43</v>
      </c>
      <c r="BH5959" s="58" t="s">
        <v>200</v>
      </c>
      <c r="BI5959" s="10" t="s">
        <v>9</v>
      </c>
      <c r="BJ5959" s="10">
        <v>199.7</v>
      </c>
      <c r="BK5959" s="10" t="s">
        <v>49</v>
      </c>
    </row>
    <row r="5960" spans="57:63" hidden="1" x14ac:dyDescent="0.3">
      <c r="BE5960" s="9" t="s">
        <v>34</v>
      </c>
      <c r="BF5960" s="9">
        <v>2022</v>
      </c>
      <c r="BG5960" s="9" t="s">
        <v>43</v>
      </c>
      <c r="BH5960" s="59" t="s">
        <v>200</v>
      </c>
      <c r="BI5960" s="9" t="s">
        <v>10</v>
      </c>
      <c r="BJ5960" s="9">
        <v>169.8</v>
      </c>
      <c r="BK5960" s="9" t="s">
        <v>49</v>
      </c>
    </row>
    <row r="5961" spans="57:63" hidden="1" x14ac:dyDescent="0.3">
      <c r="BE5961" s="10" t="s">
        <v>34</v>
      </c>
      <c r="BF5961" s="10">
        <v>2022</v>
      </c>
      <c r="BG5961" s="10" t="s">
        <v>43</v>
      </c>
      <c r="BH5961" s="58" t="s">
        <v>200</v>
      </c>
      <c r="BI5961" s="10" t="s">
        <v>11</v>
      </c>
      <c r="BJ5961" s="10">
        <v>121.9</v>
      </c>
      <c r="BK5961" s="10" t="s">
        <v>49</v>
      </c>
    </row>
    <row r="5962" spans="57:63" hidden="1" x14ac:dyDescent="0.3">
      <c r="BE5962" s="9" t="s">
        <v>34</v>
      </c>
      <c r="BF5962" s="9">
        <v>2022</v>
      </c>
      <c r="BG5962" s="9" t="s">
        <v>43</v>
      </c>
      <c r="BH5962" s="59" t="s">
        <v>200</v>
      </c>
      <c r="BI5962" s="9" t="s">
        <v>12</v>
      </c>
      <c r="BJ5962" s="9">
        <v>199.9</v>
      </c>
      <c r="BK5962" s="9" t="s">
        <v>49</v>
      </c>
    </row>
    <row r="5963" spans="57:63" hidden="1" x14ac:dyDescent="0.3">
      <c r="BE5963" s="10" t="s">
        <v>34</v>
      </c>
      <c r="BF5963" s="10">
        <v>2022</v>
      </c>
      <c r="BG5963" s="10" t="s">
        <v>43</v>
      </c>
      <c r="BH5963" s="58" t="s">
        <v>200</v>
      </c>
      <c r="BI5963" s="10" t="s">
        <v>14</v>
      </c>
      <c r="BJ5963" s="10">
        <v>188.3</v>
      </c>
      <c r="BK5963" s="10" t="s">
        <v>49</v>
      </c>
    </row>
    <row r="5964" spans="57:63" hidden="1" x14ac:dyDescent="0.3">
      <c r="BE5964" s="9" t="s">
        <v>34</v>
      </c>
      <c r="BF5964" s="9">
        <v>2022</v>
      </c>
      <c r="BG5964" s="9" t="s">
        <v>43</v>
      </c>
      <c r="BH5964" s="59" t="s">
        <v>200</v>
      </c>
      <c r="BI5964" s="9" t="s">
        <v>15</v>
      </c>
      <c r="BJ5964" s="9">
        <v>179.6</v>
      </c>
      <c r="BK5964" s="9" t="s">
        <v>49</v>
      </c>
    </row>
    <row r="5965" spans="57:63" hidden="1" x14ac:dyDescent="0.3">
      <c r="BE5965" s="10" t="s">
        <v>34</v>
      </c>
      <c r="BF5965" s="10">
        <v>2022</v>
      </c>
      <c r="BG5965" s="10" t="s">
        <v>43</v>
      </c>
      <c r="BH5965" s="58" t="s">
        <v>200</v>
      </c>
      <c r="BI5965" s="10" t="s">
        <v>20</v>
      </c>
      <c r="BJ5965" s="10">
        <v>171.2</v>
      </c>
      <c r="BK5965" s="10" t="s">
        <v>77</v>
      </c>
    </row>
    <row r="5966" spans="57:63" hidden="1" x14ac:dyDescent="0.3">
      <c r="BE5966" s="9" t="s">
        <v>34</v>
      </c>
      <c r="BF5966" s="9">
        <v>2022</v>
      </c>
      <c r="BG5966" s="9" t="s">
        <v>43</v>
      </c>
      <c r="BH5966" s="59" t="s">
        <v>200</v>
      </c>
      <c r="BI5966" s="9" t="s">
        <v>21</v>
      </c>
      <c r="BJ5966" s="9">
        <v>180.5</v>
      </c>
      <c r="BK5966" s="9" t="s">
        <v>77</v>
      </c>
    </row>
    <row r="5967" spans="57:63" hidden="1" x14ac:dyDescent="0.3">
      <c r="BE5967" s="10" t="s">
        <v>34</v>
      </c>
      <c r="BF5967" s="10">
        <v>2022</v>
      </c>
      <c r="BG5967" s="10" t="s">
        <v>43</v>
      </c>
      <c r="BH5967" s="58" t="s">
        <v>200</v>
      </c>
      <c r="BI5967" s="10" t="s">
        <v>22</v>
      </c>
      <c r="BJ5967" s="10">
        <v>170.4</v>
      </c>
      <c r="BK5967" s="10" t="s">
        <v>77</v>
      </c>
    </row>
    <row r="5968" spans="57:63" hidden="1" x14ac:dyDescent="0.3">
      <c r="BE5968" s="9" t="s">
        <v>34</v>
      </c>
      <c r="BF5968" s="9">
        <v>2022</v>
      </c>
      <c r="BG5968" s="9" t="s">
        <v>43</v>
      </c>
      <c r="BH5968" s="59" t="s">
        <v>200</v>
      </c>
      <c r="BI5968" s="9" t="s">
        <v>23</v>
      </c>
      <c r="BJ5968" s="9">
        <v>178.7</v>
      </c>
      <c r="BK5968" s="9" t="s">
        <v>23</v>
      </c>
    </row>
    <row r="5969" spans="57:63" hidden="1" x14ac:dyDescent="0.3">
      <c r="BE5969" s="10" t="s">
        <v>34</v>
      </c>
      <c r="BF5969" s="10">
        <v>2022</v>
      </c>
      <c r="BG5969" s="10" t="s">
        <v>43</v>
      </c>
      <c r="BH5969" s="58" t="s">
        <v>200</v>
      </c>
      <c r="BI5969" s="10" t="s">
        <v>24</v>
      </c>
      <c r="BJ5969" s="10">
        <v>162.9</v>
      </c>
      <c r="BK5969" s="10" t="s">
        <v>77</v>
      </c>
    </row>
    <row r="5970" spans="57:63" hidden="1" x14ac:dyDescent="0.3">
      <c r="BE5970" s="9" t="s">
        <v>30</v>
      </c>
      <c r="BF5970" s="9">
        <v>2022</v>
      </c>
      <c r="BG5970" s="9" t="s">
        <v>45</v>
      </c>
      <c r="BH5970" s="59" t="s">
        <v>201</v>
      </c>
      <c r="BI5970" s="9" t="s">
        <v>3</v>
      </c>
      <c r="BJ5970" s="9">
        <v>166.9</v>
      </c>
      <c r="BK5970" s="9" t="s">
        <v>49</v>
      </c>
    </row>
    <row r="5971" spans="57:63" hidden="1" x14ac:dyDescent="0.3">
      <c r="BE5971" s="10" t="s">
        <v>30</v>
      </c>
      <c r="BF5971" s="10">
        <v>2022</v>
      </c>
      <c r="BG5971" s="10" t="s">
        <v>45</v>
      </c>
      <c r="BH5971" s="58" t="s">
        <v>201</v>
      </c>
      <c r="BI5971" s="10" t="s">
        <v>4</v>
      </c>
      <c r="BJ5971" s="10">
        <v>207.2</v>
      </c>
      <c r="BK5971" s="10" t="s">
        <v>49</v>
      </c>
    </row>
    <row r="5972" spans="57:63" hidden="1" x14ac:dyDescent="0.3">
      <c r="BE5972" s="9" t="s">
        <v>30</v>
      </c>
      <c r="BF5972" s="9">
        <v>2022</v>
      </c>
      <c r="BG5972" s="9" t="s">
        <v>45</v>
      </c>
      <c r="BH5972" s="59" t="s">
        <v>201</v>
      </c>
      <c r="BI5972" s="9" t="s">
        <v>5</v>
      </c>
      <c r="BJ5972" s="9">
        <v>180.2</v>
      </c>
      <c r="BK5972" s="9" t="s">
        <v>49</v>
      </c>
    </row>
    <row r="5973" spans="57:63" hidden="1" x14ac:dyDescent="0.3">
      <c r="BE5973" s="10" t="s">
        <v>30</v>
      </c>
      <c r="BF5973" s="10">
        <v>2022</v>
      </c>
      <c r="BG5973" s="10" t="s">
        <v>45</v>
      </c>
      <c r="BH5973" s="58" t="s">
        <v>201</v>
      </c>
      <c r="BI5973" s="10" t="s">
        <v>6</v>
      </c>
      <c r="BJ5973" s="10">
        <v>172.3</v>
      </c>
      <c r="BK5973" s="10" t="s">
        <v>49</v>
      </c>
    </row>
    <row r="5974" spans="57:63" hidden="1" x14ac:dyDescent="0.3">
      <c r="BE5974" s="9" t="s">
        <v>30</v>
      </c>
      <c r="BF5974" s="9">
        <v>2022</v>
      </c>
      <c r="BG5974" s="9" t="s">
        <v>45</v>
      </c>
      <c r="BH5974" s="59" t="s">
        <v>201</v>
      </c>
      <c r="BI5974" s="9" t="s">
        <v>7</v>
      </c>
      <c r="BJ5974" s="9">
        <v>194</v>
      </c>
      <c r="BK5974" s="9" t="s">
        <v>49</v>
      </c>
    </row>
    <row r="5975" spans="57:63" hidden="1" x14ac:dyDescent="0.3">
      <c r="BE5975" s="10" t="s">
        <v>30</v>
      </c>
      <c r="BF5975" s="10">
        <v>2022</v>
      </c>
      <c r="BG5975" s="10" t="s">
        <v>45</v>
      </c>
      <c r="BH5975" s="58" t="s">
        <v>201</v>
      </c>
      <c r="BI5975" s="10" t="s">
        <v>8</v>
      </c>
      <c r="BJ5975" s="10">
        <v>159.1</v>
      </c>
      <c r="BK5975" s="10" t="s">
        <v>49</v>
      </c>
    </row>
    <row r="5976" spans="57:63" hidden="1" x14ac:dyDescent="0.3">
      <c r="BE5976" s="9" t="s">
        <v>30</v>
      </c>
      <c r="BF5976" s="9">
        <v>2022</v>
      </c>
      <c r="BG5976" s="9" t="s">
        <v>45</v>
      </c>
      <c r="BH5976" s="59" t="s">
        <v>201</v>
      </c>
      <c r="BI5976" s="9" t="s">
        <v>9</v>
      </c>
      <c r="BJ5976" s="9">
        <v>171.6</v>
      </c>
      <c r="BK5976" s="9" t="s">
        <v>49</v>
      </c>
    </row>
    <row r="5977" spans="57:63" hidden="1" x14ac:dyDescent="0.3">
      <c r="BE5977" s="10" t="s">
        <v>30</v>
      </c>
      <c r="BF5977" s="10">
        <v>2022</v>
      </c>
      <c r="BG5977" s="10" t="s">
        <v>45</v>
      </c>
      <c r="BH5977" s="58" t="s">
        <v>201</v>
      </c>
      <c r="BI5977" s="10" t="s">
        <v>10</v>
      </c>
      <c r="BJ5977" s="10">
        <v>170.2</v>
      </c>
      <c r="BK5977" s="10" t="s">
        <v>49</v>
      </c>
    </row>
    <row r="5978" spans="57:63" hidden="1" x14ac:dyDescent="0.3">
      <c r="BE5978" s="9" t="s">
        <v>30</v>
      </c>
      <c r="BF5978" s="9">
        <v>2022</v>
      </c>
      <c r="BG5978" s="9" t="s">
        <v>45</v>
      </c>
      <c r="BH5978" s="59" t="s">
        <v>201</v>
      </c>
      <c r="BI5978" s="9" t="s">
        <v>11</v>
      </c>
      <c r="BJ5978" s="9">
        <v>121.5</v>
      </c>
      <c r="BK5978" s="9" t="s">
        <v>49</v>
      </c>
    </row>
    <row r="5979" spans="57:63" hidden="1" x14ac:dyDescent="0.3">
      <c r="BE5979" s="10" t="s">
        <v>30</v>
      </c>
      <c r="BF5979" s="10">
        <v>2022</v>
      </c>
      <c r="BG5979" s="10" t="s">
        <v>45</v>
      </c>
      <c r="BH5979" s="58" t="s">
        <v>201</v>
      </c>
      <c r="BI5979" s="10" t="s">
        <v>12</v>
      </c>
      <c r="BJ5979" s="10">
        <v>204.8</v>
      </c>
      <c r="BK5979" s="10" t="s">
        <v>49</v>
      </c>
    </row>
    <row r="5980" spans="57:63" hidden="1" x14ac:dyDescent="0.3">
      <c r="BE5980" s="9" t="s">
        <v>30</v>
      </c>
      <c r="BF5980" s="9">
        <v>2022</v>
      </c>
      <c r="BG5980" s="9" t="s">
        <v>45</v>
      </c>
      <c r="BH5980" s="59" t="s">
        <v>201</v>
      </c>
      <c r="BI5980" s="9" t="s">
        <v>14</v>
      </c>
      <c r="BJ5980" s="9">
        <v>186.9</v>
      </c>
      <c r="BK5980" s="9" t="s">
        <v>49</v>
      </c>
    </row>
    <row r="5981" spans="57:63" hidden="1" x14ac:dyDescent="0.3">
      <c r="BE5981" s="10" t="s">
        <v>30</v>
      </c>
      <c r="BF5981" s="10">
        <v>2022</v>
      </c>
      <c r="BG5981" s="10" t="s">
        <v>45</v>
      </c>
      <c r="BH5981" s="58" t="s">
        <v>201</v>
      </c>
      <c r="BI5981" s="10" t="s">
        <v>15</v>
      </c>
      <c r="BJ5981" s="10">
        <v>176.6</v>
      </c>
      <c r="BK5981" s="10" t="s">
        <v>49</v>
      </c>
    </row>
    <row r="5982" spans="57:63" hidden="1" x14ac:dyDescent="0.3">
      <c r="BE5982" s="9" t="s">
        <v>30</v>
      </c>
      <c r="BF5982" s="9">
        <v>2022</v>
      </c>
      <c r="BG5982" s="9" t="s">
        <v>45</v>
      </c>
      <c r="BH5982" s="59" t="s">
        <v>201</v>
      </c>
      <c r="BI5982" s="9" t="s">
        <v>20</v>
      </c>
      <c r="BJ5982" s="9" t="s">
        <v>32</v>
      </c>
      <c r="BK5982" s="9" t="s">
        <v>77</v>
      </c>
    </row>
    <row r="5983" spans="57:63" hidden="1" x14ac:dyDescent="0.3">
      <c r="BE5983" s="10" t="s">
        <v>30</v>
      </c>
      <c r="BF5983" s="10">
        <v>2022</v>
      </c>
      <c r="BG5983" s="10" t="s">
        <v>45</v>
      </c>
      <c r="BH5983" s="58" t="s">
        <v>201</v>
      </c>
      <c r="BI5983" s="10" t="s">
        <v>21</v>
      </c>
      <c r="BJ5983" s="10">
        <v>181.9</v>
      </c>
      <c r="BK5983" s="10" t="s">
        <v>77</v>
      </c>
    </row>
    <row r="5984" spans="57:63" hidden="1" x14ac:dyDescent="0.3">
      <c r="BE5984" s="9" t="s">
        <v>30</v>
      </c>
      <c r="BF5984" s="9">
        <v>2022</v>
      </c>
      <c r="BG5984" s="9" t="s">
        <v>45</v>
      </c>
      <c r="BH5984" s="59" t="s">
        <v>201</v>
      </c>
      <c r="BI5984" s="9" t="s">
        <v>22</v>
      </c>
      <c r="BJ5984" s="9">
        <v>175.5</v>
      </c>
      <c r="BK5984" s="9" t="s">
        <v>77</v>
      </c>
    </row>
    <row r="5985" spans="57:63" hidden="1" x14ac:dyDescent="0.3">
      <c r="BE5985" s="10" t="s">
        <v>30</v>
      </c>
      <c r="BF5985" s="10">
        <v>2022</v>
      </c>
      <c r="BG5985" s="10" t="s">
        <v>45</v>
      </c>
      <c r="BH5985" s="58" t="s">
        <v>201</v>
      </c>
      <c r="BI5985" s="10" t="s">
        <v>23</v>
      </c>
      <c r="BJ5985" s="10">
        <v>182.3</v>
      </c>
      <c r="BK5985" s="10" t="s">
        <v>23</v>
      </c>
    </row>
    <row r="5986" spans="57:63" hidden="1" x14ac:dyDescent="0.3">
      <c r="BE5986" s="9" t="s">
        <v>30</v>
      </c>
      <c r="BF5986" s="9">
        <v>2022</v>
      </c>
      <c r="BG5986" s="9" t="s">
        <v>45</v>
      </c>
      <c r="BH5986" s="59" t="s">
        <v>201</v>
      </c>
      <c r="BI5986" s="9" t="s">
        <v>24</v>
      </c>
      <c r="BJ5986" s="9">
        <v>167.5</v>
      </c>
      <c r="BK5986" s="9" t="s">
        <v>77</v>
      </c>
    </row>
    <row r="5987" spans="57:63" hidden="1" x14ac:dyDescent="0.3">
      <c r="BE5987" s="10" t="s">
        <v>33</v>
      </c>
      <c r="BF5987" s="10">
        <v>2022</v>
      </c>
      <c r="BG5987" s="10" t="s">
        <v>45</v>
      </c>
      <c r="BH5987" s="58" t="s">
        <v>201</v>
      </c>
      <c r="BI5987" s="10" t="s">
        <v>3</v>
      </c>
      <c r="BJ5987" s="10">
        <v>168.4</v>
      </c>
      <c r="BK5987" s="10" t="s">
        <v>49</v>
      </c>
    </row>
    <row r="5988" spans="57:63" hidden="1" x14ac:dyDescent="0.3">
      <c r="BE5988" s="9" t="s">
        <v>33</v>
      </c>
      <c r="BF5988" s="9">
        <v>2022</v>
      </c>
      <c r="BG5988" s="9" t="s">
        <v>45</v>
      </c>
      <c r="BH5988" s="59" t="s">
        <v>201</v>
      </c>
      <c r="BI5988" s="9" t="s">
        <v>4</v>
      </c>
      <c r="BJ5988" s="9">
        <v>213.4</v>
      </c>
      <c r="BK5988" s="9" t="s">
        <v>49</v>
      </c>
    </row>
    <row r="5989" spans="57:63" hidden="1" x14ac:dyDescent="0.3">
      <c r="BE5989" s="10" t="s">
        <v>33</v>
      </c>
      <c r="BF5989" s="10">
        <v>2022</v>
      </c>
      <c r="BG5989" s="10" t="s">
        <v>45</v>
      </c>
      <c r="BH5989" s="58" t="s">
        <v>201</v>
      </c>
      <c r="BI5989" s="10" t="s">
        <v>5</v>
      </c>
      <c r="BJ5989" s="10">
        <v>183.2</v>
      </c>
      <c r="BK5989" s="10" t="s">
        <v>49</v>
      </c>
    </row>
    <row r="5990" spans="57:63" hidden="1" x14ac:dyDescent="0.3">
      <c r="BE5990" s="9" t="s">
        <v>33</v>
      </c>
      <c r="BF5990" s="9">
        <v>2022</v>
      </c>
      <c r="BG5990" s="9" t="s">
        <v>45</v>
      </c>
      <c r="BH5990" s="59" t="s">
        <v>201</v>
      </c>
      <c r="BI5990" s="9" t="s">
        <v>6</v>
      </c>
      <c r="BJ5990" s="9">
        <v>172.3</v>
      </c>
      <c r="BK5990" s="9" t="s">
        <v>49</v>
      </c>
    </row>
    <row r="5991" spans="57:63" hidden="1" x14ac:dyDescent="0.3">
      <c r="BE5991" s="10" t="s">
        <v>33</v>
      </c>
      <c r="BF5991" s="10">
        <v>2022</v>
      </c>
      <c r="BG5991" s="10" t="s">
        <v>45</v>
      </c>
      <c r="BH5991" s="58" t="s">
        <v>201</v>
      </c>
      <c r="BI5991" s="10" t="s">
        <v>7</v>
      </c>
      <c r="BJ5991" s="10">
        <v>180</v>
      </c>
      <c r="BK5991" s="10" t="s">
        <v>49</v>
      </c>
    </row>
    <row r="5992" spans="57:63" hidden="1" x14ac:dyDescent="0.3">
      <c r="BE5992" s="9" t="s">
        <v>33</v>
      </c>
      <c r="BF5992" s="9">
        <v>2022</v>
      </c>
      <c r="BG5992" s="9" t="s">
        <v>45</v>
      </c>
      <c r="BH5992" s="59" t="s">
        <v>201</v>
      </c>
      <c r="BI5992" s="9" t="s">
        <v>8</v>
      </c>
      <c r="BJ5992" s="9">
        <v>162.6</v>
      </c>
      <c r="BK5992" s="9" t="s">
        <v>49</v>
      </c>
    </row>
    <row r="5993" spans="57:63" hidden="1" x14ac:dyDescent="0.3">
      <c r="BE5993" s="10" t="s">
        <v>33</v>
      </c>
      <c r="BF5993" s="10">
        <v>2022</v>
      </c>
      <c r="BG5993" s="10" t="s">
        <v>45</v>
      </c>
      <c r="BH5993" s="58" t="s">
        <v>201</v>
      </c>
      <c r="BI5993" s="10" t="s">
        <v>9</v>
      </c>
      <c r="BJ5993" s="10">
        <v>205.5</v>
      </c>
      <c r="BK5993" s="10" t="s">
        <v>49</v>
      </c>
    </row>
    <row r="5994" spans="57:63" hidden="1" x14ac:dyDescent="0.3">
      <c r="BE5994" s="9" t="s">
        <v>33</v>
      </c>
      <c r="BF5994" s="9">
        <v>2022</v>
      </c>
      <c r="BG5994" s="9" t="s">
        <v>45</v>
      </c>
      <c r="BH5994" s="59" t="s">
        <v>201</v>
      </c>
      <c r="BI5994" s="9" t="s">
        <v>10</v>
      </c>
      <c r="BJ5994" s="9">
        <v>171</v>
      </c>
      <c r="BK5994" s="9" t="s">
        <v>49</v>
      </c>
    </row>
    <row r="5995" spans="57:63" hidden="1" x14ac:dyDescent="0.3">
      <c r="BE5995" s="10" t="s">
        <v>33</v>
      </c>
      <c r="BF5995" s="10">
        <v>2022</v>
      </c>
      <c r="BG5995" s="10" t="s">
        <v>45</v>
      </c>
      <c r="BH5995" s="58" t="s">
        <v>201</v>
      </c>
      <c r="BI5995" s="10" t="s">
        <v>11</v>
      </c>
      <c r="BJ5995" s="10">
        <v>123.4</v>
      </c>
      <c r="BK5995" s="10" t="s">
        <v>49</v>
      </c>
    </row>
    <row r="5996" spans="57:63" hidden="1" x14ac:dyDescent="0.3">
      <c r="BE5996" s="9" t="s">
        <v>33</v>
      </c>
      <c r="BF5996" s="9">
        <v>2022</v>
      </c>
      <c r="BG5996" s="9" t="s">
        <v>45</v>
      </c>
      <c r="BH5996" s="59" t="s">
        <v>201</v>
      </c>
      <c r="BI5996" s="9" t="s">
        <v>12</v>
      </c>
      <c r="BJ5996" s="9">
        <v>198.8</v>
      </c>
      <c r="BK5996" s="9" t="s">
        <v>49</v>
      </c>
    </row>
    <row r="5997" spans="57:63" hidden="1" x14ac:dyDescent="0.3">
      <c r="BE5997" s="10" t="s">
        <v>33</v>
      </c>
      <c r="BF5997" s="10">
        <v>2022</v>
      </c>
      <c r="BG5997" s="10" t="s">
        <v>45</v>
      </c>
      <c r="BH5997" s="58" t="s">
        <v>201</v>
      </c>
      <c r="BI5997" s="10" t="s">
        <v>14</v>
      </c>
      <c r="BJ5997" s="10">
        <v>192.4</v>
      </c>
      <c r="BK5997" s="10" t="s">
        <v>49</v>
      </c>
    </row>
    <row r="5998" spans="57:63" hidden="1" x14ac:dyDescent="0.3">
      <c r="BE5998" s="9" t="s">
        <v>33</v>
      </c>
      <c r="BF5998" s="9">
        <v>2022</v>
      </c>
      <c r="BG5998" s="9" t="s">
        <v>45</v>
      </c>
      <c r="BH5998" s="59" t="s">
        <v>201</v>
      </c>
      <c r="BI5998" s="9" t="s">
        <v>15</v>
      </c>
      <c r="BJ5998" s="9">
        <v>181.3</v>
      </c>
      <c r="BK5998" s="9" t="s">
        <v>49</v>
      </c>
    </row>
    <row r="5999" spans="57:63" hidden="1" x14ac:dyDescent="0.3">
      <c r="BE5999" s="10" t="s">
        <v>33</v>
      </c>
      <c r="BF5999" s="10">
        <v>2022</v>
      </c>
      <c r="BG5999" s="10" t="s">
        <v>45</v>
      </c>
      <c r="BH5999" s="58" t="s">
        <v>201</v>
      </c>
      <c r="BI5999" s="10" t="s">
        <v>20</v>
      </c>
      <c r="BJ5999" s="10">
        <v>171.8</v>
      </c>
      <c r="BK5999" s="10" t="s">
        <v>77</v>
      </c>
    </row>
    <row r="6000" spans="57:63" hidden="1" x14ac:dyDescent="0.3">
      <c r="BE6000" s="9" t="s">
        <v>33</v>
      </c>
      <c r="BF6000" s="9">
        <v>2022</v>
      </c>
      <c r="BG6000" s="9" t="s">
        <v>45</v>
      </c>
      <c r="BH6000" s="59" t="s">
        <v>201</v>
      </c>
      <c r="BI6000" s="9" t="s">
        <v>21</v>
      </c>
      <c r="BJ6000" s="9">
        <v>180.3</v>
      </c>
      <c r="BK6000" s="9" t="s">
        <v>77</v>
      </c>
    </row>
    <row r="6001" spans="57:63" hidden="1" x14ac:dyDescent="0.3">
      <c r="BE6001" s="10" t="s">
        <v>33</v>
      </c>
      <c r="BF6001" s="10">
        <v>2022</v>
      </c>
      <c r="BG6001" s="10" t="s">
        <v>45</v>
      </c>
      <c r="BH6001" s="58" t="s">
        <v>201</v>
      </c>
      <c r="BI6001" s="10" t="s">
        <v>22</v>
      </c>
      <c r="BJ6001" s="10">
        <v>166.9</v>
      </c>
      <c r="BK6001" s="10" t="s">
        <v>77</v>
      </c>
    </row>
    <row r="6002" spans="57:63" hidden="1" x14ac:dyDescent="0.3">
      <c r="BE6002" s="9" t="s">
        <v>33</v>
      </c>
      <c r="BF6002" s="9">
        <v>2022</v>
      </c>
      <c r="BG6002" s="9" t="s">
        <v>45</v>
      </c>
      <c r="BH6002" s="59" t="s">
        <v>201</v>
      </c>
      <c r="BI6002" s="9" t="s">
        <v>23</v>
      </c>
      <c r="BJ6002" s="9">
        <v>175.8</v>
      </c>
      <c r="BK6002" s="9" t="s">
        <v>23</v>
      </c>
    </row>
    <row r="6003" spans="57:63" hidden="1" x14ac:dyDescent="0.3">
      <c r="BE6003" s="10" t="s">
        <v>33</v>
      </c>
      <c r="BF6003" s="10">
        <v>2022</v>
      </c>
      <c r="BG6003" s="10" t="s">
        <v>45</v>
      </c>
      <c r="BH6003" s="58" t="s">
        <v>201</v>
      </c>
      <c r="BI6003" s="10" t="s">
        <v>24</v>
      </c>
      <c r="BJ6003" s="10">
        <v>158.9</v>
      </c>
      <c r="BK6003" s="10" t="s">
        <v>77</v>
      </c>
    </row>
    <row r="6004" spans="57:63" hidden="1" x14ac:dyDescent="0.3">
      <c r="BE6004" s="9" t="s">
        <v>34</v>
      </c>
      <c r="BF6004" s="9">
        <v>2022</v>
      </c>
      <c r="BG6004" s="9" t="s">
        <v>45</v>
      </c>
      <c r="BH6004" s="59" t="s">
        <v>201</v>
      </c>
      <c r="BI6004" s="9" t="s">
        <v>3</v>
      </c>
      <c r="BJ6004" s="9">
        <v>167.4</v>
      </c>
      <c r="BK6004" s="9" t="s">
        <v>49</v>
      </c>
    </row>
    <row r="6005" spans="57:63" hidden="1" x14ac:dyDescent="0.3">
      <c r="BE6005" s="10" t="s">
        <v>34</v>
      </c>
      <c r="BF6005" s="10">
        <v>2022</v>
      </c>
      <c r="BG6005" s="10" t="s">
        <v>45</v>
      </c>
      <c r="BH6005" s="58" t="s">
        <v>201</v>
      </c>
      <c r="BI6005" s="10" t="s">
        <v>4</v>
      </c>
      <c r="BJ6005" s="10">
        <v>209.4</v>
      </c>
      <c r="BK6005" s="10" t="s">
        <v>49</v>
      </c>
    </row>
    <row r="6006" spans="57:63" hidden="1" x14ac:dyDescent="0.3">
      <c r="BE6006" s="9" t="s">
        <v>34</v>
      </c>
      <c r="BF6006" s="9">
        <v>2022</v>
      </c>
      <c r="BG6006" s="9" t="s">
        <v>45</v>
      </c>
      <c r="BH6006" s="59" t="s">
        <v>201</v>
      </c>
      <c r="BI6006" s="9" t="s">
        <v>5</v>
      </c>
      <c r="BJ6006" s="9">
        <v>181.4</v>
      </c>
      <c r="BK6006" s="9" t="s">
        <v>49</v>
      </c>
    </row>
    <row r="6007" spans="57:63" hidden="1" x14ac:dyDescent="0.3">
      <c r="BE6007" s="10" t="s">
        <v>34</v>
      </c>
      <c r="BF6007" s="10">
        <v>2022</v>
      </c>
      <c r="BG6007" s="10" t="s">
        <v>45</v>
      </c>
      <c r="BH6007" s="58" t="s">
        <v>201</v>
      </c>
      <c r="BI6007" s="10" t="s">
        <v>6</v>
      </c>
      <c r="BJ6007" s="10">
        <v>172.3</v>
      </c>
      <c r="BK6007" s="10" t="s">
        <v>49</v>
      </c>
    </row>
    <row r="6008" spans="57:63" hidden="1" x14ac:dyDescent="0.3">
      <c r="BE6008" s="9" t="s">
        <v>34</v>
      </c>
      <c r="BF6008" s="9">
        <v>2022</v>
      </c>
      <c r="BG6008" s="9" t="s">
        <v>45</v>
      </c>
      <c r="BH6008" s="59" t="s">
        <v>201</v>
      </c>
      <c r="BI6008" s="9" t="s">
        <v>7</v>
      </c>
      <c r="BJ6008" s="9">
        <v>188.9</v>
      </c>
      <c r="BK6008" s="9" t="s">
        <v>49</v>
      </c>
    </row>
    <row r="6009" spans="57:63" hidden="1" x14ac:dyDescent="0.3">
      <c r="BE6009" s="10" t="s">
        <v>34</v>
      </c>
      <c r="BF6009" s="10">
        <v>2022</v>
      </c>
      <c r="BG6009" s="10" t="s">
        <v>45</v>
      </c>
      <c r="BH6009" s="58" t="s">
        <v>201</v>
      </c>
      <c r="BI6009" s="10" t="s">
        <v>8</v>
      </c>
      <c r="BJ6009" s="10">
        <v>160.69999999999999</v>
      </c>
      <c r="BK6009" s="10" t="s">
        <v>49</v>
      </c>
    </row>
    <row r="6010" spans="57:63" hidden="1" x14ac:dyDescent="0.3">
      <c r="BE6010" s="9" t="s">
        <v>34</v>
      </c>
      <c r="BF6010" s="9">
        <v>2022</v>
      </c>
      <c r="BG6010" s="9" t="s">
        <v>45</v>
      </c>
      <c r="BH6010" s="59" t="s">
        <v>201</v>
      </c>
      <c r="BI6010" s="9" t="s">
        <v>9</v>
      </c>
      <c r="BJ6010" s="9">
        <v>183.1</v>
      </c>
      <c r="BK6010" s="9" t="s">
        <v>49</v>
      </c>
    </row>
    <row r="6011" spans="57:63" hidden="1" x14ac:dyDescent="0.3">
      <c r="BE6011" s="10" t="s">
        <v>34</v>
      </c>
      <c r="BF6011" s="10">
        <v>2022</v>
      </c>
      <c r="BG6011" s="10" t="s">
        <v>45</v>
      </c>
      <c r="BH6011" s="58" t="s">
        <v>201</v>
      </c>
      <c r="BI6011" s="10" t="s">
        <v>10</v>
      </c>
      <c r="BJ6011" s="10">
        <v>170.5</v>
      </c>
      <c r="BK6011" s="10" t="s">
        <v>49</v>
      </c>
    </row>
    <row r="6012" spans="57:63" hidden="1" x14ac:dyDescent="0.3">
      <c r="BE6012" s="9" t="s">
        <v>34</v>
      </c>
      <c r="BF6012" s="9">
        <v>2022</v>
      </c>
      <c r="BG6012" s="9" t="s">
        <v>45</v>
      </c>
      <c r="BH6012" s="59" t="s">
        <v>201</v>
      </c>
      <c r="BI6012" s="9" t="s">
        <v>11</v>
      </c>
      <c r="BJ6012" s="9">
        <v>122.1</v>
      </c>
      <c r="BK6012" s="9" t="s">
        <v>49</v>
      </c>
    </row>
    <row r="6013" spans="57:63" hidden="1" x14ac:dyDescent="0.3">
      <c r="BE6013" s="10" t="s">
        <v>34</v>
      </c>
      <c r="BF6013" s="10">
        <v>2022</v>
      </c>
      <c r="BG6013" s="10" t="s">
        <v>45</v>
      </c>
      <c r="BH6013" s="58" t="s">
        <v>201</v>
      </c>
      <c r="BI6013" s="10" t="s">
        <v>12</v>
      </c>
      <c r="BJ6013" s="10">
        <v>202.8</v>
      </c>
      <c r="BK6013" s="10" t="s">
        <v>49</v>
      </c>
    </row>
    <row r="6014" spans="57:63" hidden="1" x14ac:dyDescent="0.3">
      <c r="BE6014" s="9" t="s">
        <v>34</v>
      </c>
      <c r="BF6014" s="9">
        <v>2022</v>
      </c>
      <c r="BG6014" s="9" t="s">
        <v>45</v>
      </c>
      <c r="BH6014" s="59" t="s">
        <v>201</v>
      </c>
      <c r="BI6014" s="9" t="s">
        <v>14</v>
      </c>
      <c r="BJ6014" s="9">
        <v>189.5</v>
      </c>
      <c r="BK6014" s="9" t="s">
        <v>49</v>
      </c>
    </row>
    <row r="6015" spans="57:63" hidden="1" x14ac:dyDescent="0.3">
      <c r="BE6015" s="10" t="s">
        <v>34</v>
      </c>
      <c r="BF6015" s="10">
        <v>2022</v>
      </c>
      <c r="BG6015" s="10" t="s">
        <v>45</v>
      </c>
      <c r="BH6015" s="58" t="s">
        <v>201</v>
      </c>
      <c r="BI6015" s="10" t="s">
        <v>15</v>
      </c>
      <c r="BJ6015" s="10">
        <v>178.3</v>
      </c>
      <c r="BK6015" s="10" t="s">
        <v>49</v>
      </c>
    </row>
    <row r="6016" spans="57:63" hidden="1" x14ac:dyDescent="0.3">
      <c r="BE6016" s="9" t="s">
        <v>34</v>
      </c>
      <c r="BF6016" s="9">
        <v>2022</v>
      </c>
      <c r="BG6016" s="9" t="s">
        <v>45</v>
      </c>
      <c r="BH6016" s="59" t="s">
        <v>201</v>
      </c>
      <c r="BI6016" s="9" t="s">
        <v>20</v>
      </c>
      <c r="BJ6016" s="9">
        <v>171.8</v>
      </c>
      <c r="BK6016" s="9" t="s">
        <v>77</v>
      </c>
    </row>
    <row r="6017" spans="57:63" hidden="1" x14ac:dyDescent="0.3">
      <c r="BE6017" s="10" t="s">
        <v>34</v>
      </c>
      <c r="BF6017" s="10">
        <v>2022</v>
      </c>
      <c r="BG6017" s="10" t="s">
        <v>45</v>
      </c>
      <c r="BH6017" s="58" t="s">
        <v>201</v>
      </c>
      <c r="BI6017" s="10" t="s">
        <v>21</v>
      </c>
      <c r="BJ6017" s="10">
        <v>181.3</v>
      </c>
      <c r="BK6017" s="10" t="s">
        <v>77</v>
      </c>
    </row>
    <row r="6018" spans="57:63" hidden="1" x14ac:dyDescent="0.3">
      <c r="BE6018" s="9" t="s">
        <v>34</v>
      </c>
      <c r="BF6018" s="9">
        <v>2022</v>
      </c>
      <c r="BG6018" s="9" t="s">
        <v>45</v>
      </c>
      <c r="BH6018" s="59" t="s">
        <v>201</v>
      </c>
      <c r="BI6018" s="9" t="s">
        <v>22</v>
      </c>
      <c r="BJ6018" s="9">
        <v>171.4</v>
      </c>
      <c r="BK6018" s="9" t="s">
        <v>77</v>
      </c>
    </row>
    <row r="6019" spans="57:63" hidden="1" x14ac:dyDescent="0.3">
      <c r="BE6019" s="10" t="s">
        <v>34</v>
      </c>
      <c r="BF6019" s="10">
        <v>2022</v>
      </c>
      <c r="BG6019" s="10" t="s">
        <v>45</v>
      </c>
      <c r="BH6019" s="58" t="s">
        <v>201</v>
      </c>
      <c r="BI6019" s="10" t="s">
        <v>23</v>
      </c>
      <c r="BJ6019" s="10">
        <v>179.8</v>
      </c>
      <c r="BK6019" s="10" t="s">
        <v>23</v>
      </c>
    </row>
    <row r="6020" spans="57:63" hidden="1" x14ac:dyDescent="0.3">
      <c r="BE6020" s="9" t="s">
        <v>34</v>
      </c>
      <c r="BF6020" s="9">
        <v>2022</v>
      </c>
      <c r="BG6020" s="9" t="s">
        <v>45</v>
      </c>
      <c r="BH6020" s="59" t="s">
        <v>201</v>
      </c>
      <c r="BI6020" s="9" t="s">
        <v>24</v>
      </c>
      <c r="BJ6020" s="9">
        <v>163</v>
      </c>
      <c r="BK6020" s="9" t="s">
        <v>77</v>
      </c>
    </row>
    <row r="6021" spans="57:63" hidden="1" x14ac:dyDescent="0.3">
      <c r="BE6021" s="10" t="s">
        <v>30</v>
      </c>
      <c r="BF6021" s="10">
        <v>2022</v>
      </c>
      <c r="BG6021" s="10" t="s">
        <v>46</v>
      </c>
      <c r="BH6021" s="58" t="s">
        <v>202</v>
      </c>
      <c r="BI6021" s="10" t="s">
        <v>3</v>
      </c>
      <c r="BJ6021" s="10">
        <v>168.8</v>
      </c>
      <c r="BK6021" s="10" t="s">
        <v>49</v>
      </c>
    </row>
    <row r="6022" spans="57:63" hidden="1" x14ac:dyDescent="0.3">
      <c r="BE6022" s="9" t="s">
        <v>30</v>
      </c>
      <c r="BF6022" s="9">
        <v>2022</v>
      </c>
      <c r="BG6022" s="9" t="s">
        <v>46</v>
      </c>
      <c r="BH6022" s="59" t="s">
        <v>202</v>
      </c>
      <c r="BI6022" s="9" t="s">
        <v>4</v>
      </c>
      <c r="BJ6022" s="9">
        <v>206.9</v>
      </c>
      <c r="BK6022" s="9" t="s">
        <v>49</v>
      </c>
    </row>
    <row r="6023" spans="57:63" hidden="1" x14ac:dyDescent="0.3">
      <c r="BE6023" s="10" t="s">
        <v>30</v>
      </c>
      <c r="BF6023" s="10">
        <v>2022</v>
      </c>
      <c r="BG6023" s="10" t="s">
        <v>46</v>
      </c>
      <c r="BH6023" s="58" t="s">
        <v>202</v>
      </c>
      <c r="BI6023" s="10" t="s">
        <v>5</v>
      </c>
      <c r="BJ6023" s="10">
        <v>189.1</v>
      </c>
      <c r="BK6023" s="10" t="s">
        <v>49</v>
      </c>
    </row>
    <row r="6024" spans="57:63" hidden="1" x14ac:dyDescent="0.3">
      <c r="BE6024" s="9" t="s">
        <v>30</v>
      </c>
      <c r="BF6024" s="9">
        <v>2022</v>
      </c>
      <c r="BG6024" s="9" t="s">
        <v>46</v>
      </c>
      <c r="BH6024" s="59" t="s">
        <v>202</v>
      </c>
      <c r="BI6024" s="9" t="s">
        <v>6</v>
      </c>
      <c r="BJ6024" s="9">
        <v>173.4</v>
      </c>
      <c r="BK6024" s="9" t="s">
        <v>49</v>
      </c>
    </row>
    <row r="6025" spans="57:63" hidden="1" x14ac:dyDescent="0.3">
      <c r="BE6025" s="10" t="s">
        <v>30</v>
      </c>
      <c r="BF6025" s="10">
        <v>2022</v>
      </c>
      <c r="BG6025" s="10" t="s">
        <v>46</v>
      </c>
      <c r="BH6025" s="58" t="s">
        <v>202</v>
      </c>
      <c r="BI6025" s="10" t="s">
        <v>7</v>
      </c>
      <c r="BJ6025" s="10">
        <v>193.9</v>
      </c>
      <c r="BK6025" s="10" t="s">
        <v>49</v>
      </c>
    </row>
    <row r="6026" spans="57:63" hidden="1" x14ac:dyDescent="0.3">
      <c r="BE6026" s="9" t="s">
        <v>30</v>
      </c>
      <c r="BF6026" s="9">
        <v>2022</v>
      </c>
      <c r="BG6026" s="9" t="s">
        <v>46</v>
      </c>
      <c r="BH6026" s="59" t="s">
        <v>202</v>
      </c>
      <c r="BI6026" s="9" t="s">
        <v>8</v>
      </c>
      <c r="BJ6026" s="9">
        <v>156.69999999999999</v>
      </c>
      <c r="BK6026" s="9" t="s">
        <v>49</v>
      </c>
    </row>
    <row r="6027" spans="57:63" hidden="1" x14ac:dyDescent="0.3">
      <c r="BE6027" s="10" t="s">
        <v>30</v>
      </c>
      <c r="BF6027" s="10">
        <v>2022</v>
      </c>
      <c r="BG6027" s="10" t="s">
        <v>46</v>
      </c>
      <c r="BH6027" s="58" t="s">
        <v>202</v>
      </c>
      <c r="BI6027" s="10" t="s">
        <v>9</v>
      </c>
      <c r="BJ6027" s="10">
        <v>150.19999999999999</v>
      </c>
      <c r="BK6027" s="10" t="s">
        <v>49</v>
      </c>
    </row>
    <row r="6028" spans="57:63" hidden="1" x14ac:dyDescent="0.3">
      <c r="BE6028" s="9" t="s">
        <v>30</v>
      </c>
      <c r="BF6028" s="9">
        <v>2022</v>
      </c>
      <c r="BG6028" s="9" t="s">
        <v>46</v>
      </c>
      <c r="BH6028" s="59" t="s">
        <v>202</v>
      </c>
      <c r="BI6028" s="9" t="s">
        <v>10</v>
      </c>
      <c r="BJ6028" s="9">
        <v>170.5</v>
      </c>
      <c r="BK6028" s="9" t="s">
        <v>49</v>
      </c>
    </row>
    <row r="6029" spans="57:63" hidden="1" x14ac:dyDescent="0.3">
      <c r="BE6029" s="10" t="s">
        <v>30</v>
      </c>
      <c r="BF6029" s="10">
        <v>2022</v>
      </c>
      <c r="BG6029" s="10" t="s">
        <v>46</v>
      </c>
      <c r="BH6029" s="58" t="s">
        <v>202</v>
      </c>
      <c r="BI6029" s="10" t="s">
        <v>11</v>
      </c>
      <c r="BJ6029" s="10">
        <v>121.2</v>
      </c>
      <c r="BK6029" s="10" t="s">
        <v>49</v>
      </c>
    </row>
    <row r="6030" spans="57:63" hidden="1" x14ac:dyDescent="0.3">
      <c r="BE6030" s="9" t="s">
        <v>30</v>
      </c>
      <c r="BF6030" s="9">
        <v>2022</v>
      </c>
      <c r="BG6030" s="9" t="s">
        <v>46</v>
      </c>
      <c r="BH6030" s="59" t="s">
        <v>202</v>
      </c>
      <c r="BI6030" s="9" t="s">
        <v>12</v>
      </c>
      <c r="BJ6030" s="9">
        <v>207.5</v>
      </c>
      <c r="BK6030" s="9" t="s">
        <v>49</v>
      </c>
    </row>
    <row r="6031" spans="57:63" hidden="1" x14ac:dyDescent="0.3">
      <c r="BE6031" s="10" t="s">
        <v>30</v>
      </c>
      <c r="BF6031" s="10">
        <v>2022</v>
      </c>
      <c r="BG6031" s="10" t="s">
        <v>46</v>
      </c>
      <c r="BH6031" s="58" t="s">
        <v>202</v>
      </c>
      <c r="BI6031" s="10" t="s">
        <v>14</v>
      </c>
      <c r="BJ6031" s="10">
        <v>187.7</v>
      </c>
      <c r="BK6031" s="10" t="s">
        <v>49</v>
      </c>
    </row>
    <row r="6032" spans="57:63" hidden="1" x14ac:dyDescent="0.3">
      <c r="BE6032" s="9" t="s">
        <v>30</v>
      </c>
      <c r="BF6032" s="9">
        <v>2022</v>
      </c>
      <c r="BG6032" s="9" t="s">
        <v>46</v>
      </c>
      <c r="BH6032" s="59" t="s">
        <v>202</v>
      </c>
      <c r="BI6032" s="9" t="s">
        <v>15</v>
      </c>
      <c r="BJ6032" s="9">
        <v>174.4</v>
      </c>
      <c r="BK6032" s="9" t="s">
        <v>49</v>
      </c>
    </row>
    <row r="6033" spans="57:63" hidden="1" x14ac:dyDescent="0.3">
      <c r="BE6033" s="10" t="s">
        <v>30</v>
      </c>
      <c r="BF6033" s="10">
        <v>2022</v>
      </c>
      <c r="BG6033" s="10" t="s">
        <v>46</v>
      </c>
      <c r="BH6033" s="58" t="s">
        <v>202</v>
      </c>
      <c r="BI6033" s="10" t="s">
        <v>20</v>
      </c>
      <c r="BJ6033" s="10" t="s">
        <v>32</v>
      </c>
      <c r="BK6033" s="10" t="s">
        <v>77</v>
      </c>
    </row>
    <row r="6034" spans="57:63" hidden="1" x14ac:dyDescent="0.3">
      <c r="BE6034" s="9" t="s">
        <v>30</v>
      </c>
      <c r="BF6034" s="9">
        <v>2022</v>
      </c>
      <c r="BG6034" s="9" t="s">
        <v>46</v>
      </c>
      <c r="BH6034" s="59" t="s">
        <v>202</v>
      </c>
      <c r="BI6034" s="9" t="s">
        <v>21</v>
      </c>
      <c r="BJ6034" s="9">
        <v>182.8</v>
      </c>
      <c r="BK6034" s="9" t="s">
        <v>77</v>
      </c>
    </row>
    <row r="6035" spans="57:63" hidden="1" x14ac:dyDescent="0.3">
      <c r="BE6035" s="10" t="s">
        <v>30</v>
      </c>
      <c r="BF6035" s="10">
        <v>2022</v>
      </c>
      <c r="BG6035" s="10" t="s">
        <v>46</v>
      </c>
      <c r="BH6035" s="58" t="s">
        <v>202</v>
      </c>
      <c r="BI6035" s="10" t="s">
        <v>22</v>
      </c>
      <c r="BJ6035" s="10">
        <v>176.4</v>
      </c>
      <c r="BK6035" s="10" t="s">
        <v>77</v>
      </c>
    </row>
    <row r="6036" spans="57:63" hidden="1" x14ac:dyDescent="0.3">
      <c r="BE6036" s="9" t="s">
        <v>30</v>
      </c>
      <c r="BF6036" s="9">
        <v>2022</v>
      </c>
      <c r="BG6036" s="9" t="s">
        <v>46</v>
      </c>
      <c r="BH6036" s="59" t="s">
        <v>202</v>
      </c>
      <c r="BI6036" s="9" t="s">
        <v>23</v>
      </c>
      <c r="BJ6036" s="9">
        <v>183.5</v>
      </c>
      <c r="BK6036" s="9" t="s">
        <v>23</v>
      </c>
    </row>
    <row r="6037" spans="57:63" hidden="1" x14ac:dyDescent="0.3">
      <c r="BE6037" s="10" t="s">
        <v>30</v>
      </c>
      <c r="BF6037" s="10">
        <v>2022</v>
      </c>
      <c r="BG6037" s="10" t="s">
        <v>46</v>
      </c>
      <c r="BH6037" s="58" t="s">
        <v>202</v>
      </c>
      <c r="BI6037" s="10" t="s">
        <v>24</v>
      </c>
      <c r="BJ6037" s="10">
        <v>167.8</v>
      </c>
      <c r="BK6037" s="10" t="s">
        <v>77</v>
      </c>
    </row>
    <row r="6038" spans="57:63" hidden="1" x14ac:dyDescent="0.3">
      <c r="BE6038" s="9" t="s">
        <v>33</v>
      </c>
      <c r="BF6038" s="9">
        <v>2022</v>
      </c>
      <c r="BG6038" s="9" t="s">
        <v>46</v>
      </c>
      <c r="BH6038" s="59" t="s">
        <v>202</v>
      </c>
      <c r="BI6038" s="9" t="s">
        <v>3</v>
      </c>
      <c r="BJ6038" s="9">
        <v>170.2</v>
      </c>
      <c r="BK6038" s="9" t="s">
        <v>49</v>
      </c>
    </row>
    <row r="6039" spans="57:63" hidden="1" x14ac:dyDescent="0.3">
      <c r="BE6039" s="10" t="s">
        <v>33</v>
      </c>
      <c r="BF6039" s="10">
        <v>2022</v>
      </c>
      <c r="BG6039" s="10" t="s">
        <v>46</v>
      </c>
      <c r="BH6039" s="58" t="s">
        <v>202</v>
      </c>
      <c r="BI6039" s="10" t="s">
        <v>4</v>
      </c>
      <c r="BJ6039" s="10">
        <v>212.9</v>
      </c>
      <c r="BK6039" s="10" t="s">
        <v>49</v>
      </c>
    </row>
    <row r="6040" spans="57:63" hidden="1" x14ac:dyDescent="0.3">
      <c r="BE6040" s="9" t="s">
        <v>33</v>
      </c>
      <c r="BF6040" s="9">
        <v>2022</v>
      </c>
      <c r="BG6040" s="9" t="s">
        <v>46</v>
      </c>
      <c r="BH6040" s="59" t="s">
        <v>202</v>
      </c>
      <c r="BI6040" s="9" t="s">
        <v>5</v>
      </c>
      <c r="BJ6040" s="9">
        <v>191.9</v>
      </c>
      <c r="BK6040" s="9" t="s">
        <v>49</v>
      </c>
    </row>
    <row r="6041" spans="57:63" hidden="1" x14ac:dyDescent="0.3">
      <c r="BE6041" s="10" t="s">
        <v>33</v>
      </c>
      <c r="BF6041" s="10">
        <v>2022</v>
      </c>
      <c r="BG6041" s="10" t="s">
        <v>46</v>
      </c>
      <c r="BH6041" s="58" t="s">
        <v>202</v>
      </c>
      <c r="BI6041" s="10" t="s">
        <v>6</v>
      </c>
      <c r="BJ6041" s="10">
        <v>173.9</v>
      </c>
      <c r="BK6041" s="10" t="s">
        <v>49</v>
      </c>
    </row>
    <row r="6042" spans="57:63" hidden="1" x14ac:dyDescent="0.3">
      <c r="BE6042" s="9" t="s">
        <v>33</v>
      </c>
      <c r="BF6042" s="9">
        <v>2022</v>
      </c>
      <c r="BG6042" s="9" t="s">
        <v>46</v>
      </c>
      <c r="BH6042" s="59" t="s">
        <v>202</v>
      </c>
      <c r="BI6042" s="9" t="s">
        <v>7</v>
      </c>
      <c r="BJ6042" s="9">
        <v>179.1</v>
      </c>
      <c r="BK6042" s="9" t="s">
        <v>49</v>
      </c>
    </row>
    <row r="6043" spans="57:63" hidden="1" x14ac:dyDescent="0.3">
      <c r="BE6043" s="10" t="s">
        <v>33</v>
      </c>
      <c r="BF6043" s="10">
        <v>2022</v>
      </c>
      <c r="BG6043" s="10" t="s">
        <v>46</v>
      </c>
      <c r="BH6043" s="58" t="s">
        <v>202</v>
      </c>
      <c r="BI6043" s="10" t="s">
        <v>8</v>
      </c>
      <c r="BJ6043" s="10">
        <v>159.5</v>
      </c>
      <c r="BK6043" s="10" t="s">
        <v>49</v>
      </c>
    </row>
    <row r="6044" spans="57:63" hidden="1" x14ac:dyDescent="0.3">
      <c r="BE6044" s="9" t="s">
        <v>33</v>
      </c>
      <c r="BF6044" s="9">
        <v>2022</v>
      </c>
      <c r="BG6044" s="9" t="s">
        <v>46</v>
      </c>
      <c r="BH6044" s="59" t="s">
        <v>202</v>
      </c>
      <c r="BI6044" s="9" t="s">
        <v>9</v>
      </c>
      <c r="BJ6044" s="9">
        <v>178.7</v>
      </c>
      <c r="BK6044" s="9" t="s">
        <v>49</v>
      </c>
    </row>
    <row r="6045" spans="57:63" hidden="1" x14ac:dyDescent="0.3">
      <c r="BE6045" s="10" t="s">
        <v>33</v>
      </c>
      <c r="BF6045" s="10">
        <v>2022</v>
      </c>
      <c r="BG6045" s="10" t="s">
        <v>46</v>
      </c>
      <c r="BH6045" s="58" t="s">
        <v>202</v>
      </c>
      <c r="BI6045" s="10" t="s">
        <v>10</v>
      </c>
      <c r="BJ6045" s="10">
        <v>171.3</v>
      </c>
      <c r="BK6045" s="10" t="s">
        <v>49</v>
      </c>
    </row>
    <row r="6046" spans="57:63" hidden="1" x14ac:dyDescent="0.3">
      <c r="BE6046" s="9" t="s">
        <v>33</v>
      </c>
      <c r="BF6046" s="9">
        <v>2022</v>
      </c>
      <c r="BG6046" s="9" t="s">
        <v>46</v>
      </c>
      <c r="BH6046" s="59" t="s">
        <v>202</v>
      </c>
      <c r="BI6046" s="9" t="s">
        <v>11</v>
      </c>
      <c r="BJ6046" s="9">
        <v>123.1</v>
      </c>
      <c r="BK6046" s="9" t="s">
        <v>49</v>
      </c>
    </row>
    <row r="6047" spans="57:63" hidden="1" x14ac:dyDescent="0.3">
      <c r="BE6047" s="10" t="s">
        <v>33</v>
      </c>
      <c r="BF6047" s="10">
        <v>2022</v>
      </c>
      <c r="BG6047" s="10" t="s">
        <v>46</v>
      </c>
      <c r="BH6047" s="58" t="s">
        <v>202</v>
      </c>
      <c r="BI6047" s="10" t="s">
        <v>12</v>
      </c>
      <c r="BJ6047" s="10">
        <v>200.5</v>
      </c>
      <c r="BK6047" s="10" t="s">
        <v>49</v>
      </c>
    </row>
    <row r="6048" spans="57:63" hidden="1" x14ac:dyDescent="0.3">
      <c r="BE6048" s="9" t="s">
        <v>33</v>
      </c>
      <c r="BF6048" s="9">
        <v>2022</v>
      </c>
      <c r="BG6048" s="9" t="s">
        <v>46</v>
      </c>
      <c r="BH6048" s="59" t="s">
        <v>202</v>
      </c>
      <c r="BI6048" s="9" t="s">
        <v>14</v>
      </c>
      <c r="BJ6048" s="9">
        <v>193.3</v>
      </c>
      <c r="BK6048" s="9" t="s">
        <v>49</v>
      </c>
    </row>
    <row r="6049" spans="57:63" hidden="1" x14ac:dyDescent="0.3">
      <c r="BE6049" s="10" t="s">
        <v>33</v>
      </c>
      <c r="BF6049" s="10">
        <v>2022</v>
      </c>
      <c r="BG6049" s="10" t="s">
        <v>46</v>
      </c>
      <c r="BH6049" s="58" t="s">
        <v>202</v>
      </c>
      <c r="BI6049" s="10" t="s">
        <v>15</v>
      </c>
      <c r="BJ6049" s="10">
        <v>178.6</v>
      </c>
      <c r="BK6049" s="10" t="s">
        <v>49</v>
      </c>
    </row>
    <row r="6050" spans="57:63" hidden="1" x14ac:dyDescent="0.3">
      <c r="BE6050" s="9" t="s">
        <v>33</v>
      </c>
      <c r="BF6050" s="9">
        <v>2022</v>
      </c>
      <c r="BG6050" s="9" t="s">
        <v>46</v>
      </c>
      <c r="BH6050" s="59" t="s">
        <v>202</v>
      </c>
      <c r="BI6050" s="9" t="s">
        <v>20</v>
      </c>
      <c r="BJ6050" s="9">
        <v>170.7</v>
      </c>
      <c r="BK6050" s="9" t="s">
        <v>77</v>
      </c>
    </row>
    <row r="6051" spans="57:63" hidden="1" x14ac:dyDescent="0.3">
      <c r="BE6051" s="10" t="s">
        <v>33</v>
      </c>
      <c r="BF6051" s="10">
        <v>2022</v>
      </c>
      <c r="BG6051" s="10" t="s">
        <v>46</v>
      </c>
      <c r="BH6051" s="58" t="s">
        <v>202</v>
      </c>
      <c r="BI6051" s="10" t="s">
        <v>21</v>
      </c>
      <c r="BJ6051" s="10">
        <v>180.6</v>
      </c>
      <c r="BK6051" s="10" t="s">
        <v>77</v>
      </c>
    </row>
    <row r="6052" spans="57:63" hidden="1" x14ac:dyDescent="0.3">
      <c r="BE6052" s="9" t="s">
        <v>33</v>
      </c>
      <c r="BF6052" s="9">
        <v>2022</v>
      </c>
      <c r="BG6052" s="9" t="s">
        <v>46</v>
      </c>
      <c r="BH6052" s="59" t="s">
        <v>202</v>
      </c>
      <c r="BI6052" s="9" t="s">
        <v>22</v>
      </c>
      <c r="BJ6052" s="9">
        <v>167.3</v>
      </c>
      <c r="BK6052" s="9" t="s">
        <v>77</v>
      </c>
    </row>
    <row r="6053" spans="57:63" hidden="1" x14ac:dyDescent="0.3">
      <c r="BE6053" s="10" t="s">
        <v>33</v>
      </c>
      <c r="BF6053" s="10">
        <v>2022</v>
      </c>
      <c r="BG6053" s="10" t="s">
        <v>46</v>
      </c>
      <c r="BH6053" s="58" t="s">
        <v>202</v>
      </c>
      <c r="BI6053" s="10" t="s">
        <v>23</v>
      </c>
      <c r="BJ6053" s="10">
        <v>177.2</v>
      </c>
      <c r="BK6053" s="10" t="s">
        <v>23</v>
      </c>
    </row>
    <row r="6054" spans="57:63" hidden="1" x14ac:dyDescent="0.3">
      <c r="BE6054" s="9" t="s">
        <v>33</v>
      </c>
      <c r="BF6054" s="9">
        <v>2022</v>
      </c>
      <c r="BG6054" s="9" t="s">
        <v>46</v>
      </c>
      <c r="BH6054" s="59" t="s">
        <v>202</v>
      </c>
      <c r="BI6054" s="9" t="s">
        <v>24</v>
      </c>
      <c r="BJ6054" s="9">
        <v>159.4</v>
      </c>
      <c r="BK6054" s="9" t="s">
        <v>77</v>
      </c>
    </row>
    <row r="6055" spans="57:63" hidden="1" x14ac:dyDescent="0.3">
      <c r="BE6055" s="10" t="s">
        <v>34</v>
      </c>
      <c r="BF6055" s="10">
        <v>2022</v>
      </c>
      <c r="BG6055" s="10" t="s">
        <v>46</v>
      </c>
      <c r="BH6055" s="58" t="s">
        <v>202</v>
      </c>
      <c r="BI6055" s="10" t="s">
        <v>3</v>
      </c>
      <c r="BJ6055" s="10">
        <v>169.2</v>
      </c>
      <c r="BK6055" s="10" t="s">
        <v>49</v>
      </c>
    </row>
    <row r="6056" spans="57:63" hidden="1" x14ac:dyDescent="0.3">
      <c r="BE6056" s="9" t="s">
        <v>34</v>
      </c>
      <c r="BF6056" s="9">
        <v>2022</v>
      </c>
      <c r="BG6056" s="9" t="s">
        <v>46</v>
      </c>
      <c r="BH6056" s="59" t="s">
        <v>202</v>
      </c>
      <c r="BI6056" s="9" t="s">
        <v>4</v>
      </c>
      <c r="BJ6056" s="9">
        <v>209</v>
      </c>
      <c r="BK6056" s="9" t="s">
        <v>49</v>
      </c>
    </row>
    <row r="6057" spans="57:63" hidden="1" x14ac:dyDescent="0.3">
      <c r="BE6057" s="10" t="s">
        <v>34</v>
      </c>
      <c r="BF6057" s="10">
        <v>2022</v>
      </c>
      <c r="BG6057" s="10" t="s">
        <v>46</v>
      </c>
      <c r="BH6057" s="58" t="s">
        <v>202</v>
      </c>
      <c r="BI6057" s="10" t="s">
        <v>5</v>
      </c>
      <c r="BJ6057" s="10">
        <v>190.2</v>
      </c>
      <c r="BK6057" s="10" t="s">
        <v>49</v>
      </c>
    </row>
    <row r="6058" spans="57:63" hidden="1" x14ac:dyDescent="0.3">
      <c r="BE6058" s="9" t="s">
        <v>34</v>
      </c>
      <c r="BF6058" s="9">
        <v>2022</v>
      </c>
      <c r="BG6058" s="9" t="s">
        <v>46</v>
      </c>
      <c r="BH6058" s="59" t="s">
        <v>202</v>
      </c>
      <c r="BI6058" s="9" t="s">
        <v>6</v>
      </c>
      <c r="BJ6058" s="9">
        <v>173.6</v>
      </c>
      <c r="BK6058" s="9" t="s">
        <v>49</v>
      </c>
    </row>
    <row r="6059" spans="57:63" hidden="1" x14ac:dyDescent="0.3">
      <c r="BE6059" s="10" t="s">
        <v>34</v>
      </c>
      <c r="BF6059" s="10">
        <v>2022</v>
      </c>
      <c r="BG6059" s="10" t="s">
        <v>46</v>
      </c>
      <c r="BH6059" s="58" t="s">
        <v>202</v>
      </c>
      <c r="BI6059" s="10" t="s">
        <v>7</v>
      </c>
      <c r="BJ6059" s="10">
        <v>188.5</v>
      </c>
      <c r="BK6059" s="10" t="s">
        <v>49</v>
      </c>
    </row>
    <row r="6060" spans="57:63" hidden="1" x14ac:dyDescent="0.3">
      <c r="BE6060" s="9" t="s">
        <v>34</v>
      </c>
      <c r="BF6060" s="9">
        <v>2022</v>
      </c>
      <c r="BG6060" s="9" t="s">
        <v>46</v>
      </c>
      <c r="BH6060" s="59" t="s">
        <v>202</v>
      </c>
      <c r="BI6060" s="9" t="s">
        <v>8</v>
      </c>
      <c r="BJ6060" s="9">
        <v>158</v>
      </c>
      <c r="BK6060" s="9" t="s">
        <v>49</v>
      </c>
    </row>
    <row r="6061" spans="57:63" hidden="1" x14ac:dyDescent="0.3">
      <c r="BE6061" s="10" t="s">
        <v>34</v>
      </c>
      <c r="BF6061" s="10">
        <v>2022</v>
      </c>
      <c r="BG6061" s="10" t="s">
        <v>46</v>
      </c>
      <c r="BH6061" s="58" t="s">
        <v>202</v>
      </c>
      <c r="BI6061" s="10" t="s">
        <v>9</v>
      </c>
      <c r="BJ6061" s="10">
        <v>159.9</v>
      </c>
      <c r="BK6061" s="10" t="s">
        <v>49</v>
      </c>
    </row>
    <row r="6062" spans="57:63" hidden="1" x14ac:dyDescent="0.3">
      <c r="BE6062" s="9" t="s">
        <v>34</v>
      </c>
      <c r="BF6062" s="9">
        <v>2022</v>
      </c>
      <c r="BG6062" s="9" t="s">
        <v>46</v>
      </c>
      <c r="BH6062" s="59" t="s">
        <v>202</v>
      </c>
      <c r="BI6062" s="9" t="s">
        <v>10</v>
      </c>
      <c r="BJ6062" s="9">
        <v>170.8</v>
      </c>
      <c r="BK6062" s="9" t="s">
        <v>49</v>
      </c>
    </row>
    <row r="6063" spans="57:63" hidden="1" x14ac:dyDescent="0.3">
      <c r="BE6063" s="10" t="s">
        <v>34</v>
      </c>
      <c r="BF6063" s="10">
        <v>2022</v>
      </c>
      <c r="BG6063" s="10" t="s">
        <v>46</v>
      </c>
      <c r="BH6063" s="58" t="s">
        <v>202</v>
      </c>
      <c r="BI6063" s="10" t="s">
        <v>11</v>
      </c>
      <c r="BJ6063" s="10">
        <v>121.8</v>
      </c>
      <c r="BK6063" s="10" t="s">
        <v>49</v>
      </c>
    </row>
    <row r="6064" spans="57:63" hidden="1" x14ac:dyDescent="0.3">
      <c r="BE6064" s="9" t="s">
        <v>34</v>
      </c>
      <c r="BF6064" s="9">
        <v>2022</v>
      </c>
      <c r="BG6064" s="9" t="s">
        <v>46</v>
      </c>
      <c r="BH6064" s="59" t="s">
        <v>202</v>
      </c>
      <c r="BI6064" s="9" t="s">
        <v>12</v>
      </c>
      <c r="BJ6064" s="9">
        <v>205.2</v>
      </c>
      <c r="BK6064" s="9" t="s">
        <v>49</v>
      </c>
    </row>
    <row r="6065" spans="57:63" hidden="1" x14ac:dyDescent="0.3">
      <c r="BE6065" s="10" t="s">
        <v>34</v>
      </c>
      <c r="BF6065" s="10">
        <v>2022</v>
      </c>
      <c r="BG6065" s="10" t="s">
        <v>46</v>
      </c>
      <c r="BH6065" s="58" t="s">
        <v>202</v>
      </c>
      <c r="BI6065" s="10" t="s">
        <v>14</v>
      </c>
      <c r="BJ6065" s="10">
        <v>190.3</v>
      </c>
      <c r="BK6065" s="10" t="s">
        <v>49</v>
      </c>
    </row>
    <row r="6066" spans="57:63" hidden="1" x14ac:dyDescent="0.3">
      <c r="BE6066" s="9" t="s">
        <v>34</v>
      </c>
      <c r="BF6066" s="9">
        <v>2022</v>
      </c>
      <c r="BG6066" s="9" t="s">
        <v>46</v>
      </c>
      <c r="BH6066" s="59" t="s">
        <v>202</v>
      </c>
      <c r="BI6066" s="9" t="s">
        <v>15</v>
      </c>
      <c r="BJ6066" s="9">
        <v>175.9</v>
      </c>
      <c r="BK6066" s="9" t="s">
        <v>49</v>
      </c>
    </row>
    <row r="6067" spans="57:63" hidden="1" x14ac:dyDescent="0.3">
      <c r="BE6067" s="10" t="s">
        <v>34</v>
      </c>
      <c r="BF6067" s="10">
        <v>2022</v>
      </c>
      <c r="BG6067" s="10" t="s">
        <v>46</v>
      </c>
      <c r="BH6067" s="58" t="s">
        <v>202</v>
      </c>
      <c r="BI6067" s="10" t="s">
        <v>20</v>
      </c>
      <c r="BJ6067" s="10">
        <v>170.7</v>
      </c>
      <c r="BK6067" s="10" t="s">
        <v>77</v>
      </c>
    </row>
    <row r="6068" spans="57:63" hidden="1" x14ac:dyDescent="0.3">
      <c r="BE6068" s="9" t="s">
        <v>34</v>
      </c>
      <c r="BF6068" s="9">
        <v>2022</v>
      </c>
      <c r="BG6068" s="9" t="s">
        <v>46</v>
      </c>
      <c r="BH6068" s="59" t="s">
        <v>202</v>
      </c>
      <c r="BI6068" s="9" t="s">
        <v>21</v>
      </c>
      <c r="BJ6068" s="9">
        <v>182</v>
      </c>
      <c r="BK6068" s="9" t="s">
        <v>77</v>
      </c>
    </row>
    <row r="6069" spans="57:63" hidden="1" x14ac:dyDescent="0.3">
      <c r="BE6069" s="10" t="s">
        <v>34</v>
      </c>
      <c r="BF6069" s="10">
        <v>2022</v>
      </c>
      <c r="BG6069" s="10" t="s">
        <v>46</v>
      </c>
      <c r="BH6069" s="58" t="s">
        <v>202</v>
      </c>
      <c r="BI6069" s="10" t="s">
        <v>22</v>
      </c>
      <c r="BJ6069" s="10">
        <v>172.1</v>
      </c>
      <c r="BK6069" s="10" t="s">
        <v>77</v>
      </c>
    </row>
    <row r="6070" spans="57:63" hidden="1" x14ac:dyDescent="0.3">
      <c r="BE6070" s="9" t="s">
        <v>34</v>
      </c>
      <c r="BF6070" s="9">
        <v>2022</v>
      </c>
      <c r="BG6070" s="9" t="s">
        <v>46</v>
      </c>
      <c r="BH6070" s="59" t="s">
        <v>202</v>
      </c>
      <c r="BI6070" s="9" t="s">
        <v>23</v>
      </c>
      <c r="BJ6070" s="9">
        <v>181.1</v>
      </c>
      <c r="BK6070" s="9" t="s">
        <v>23</v>
      </c>
    </row>
    <row r="6071" spans="57:63" hidden="1" x14ac:dyDescent="0.3">
      <c r="BE6071" s="10" t="s">
        <v>34</v>
      </c>
      <c r="BF6071" s="10">
        <v>2022</v>
      </c>
      <c r="BG6071" s="10" t="s">
        <v>46</v>
      </c>
      <c r="BH6071" s="58" t="s">
        <v>202</v>
      </c>
      <c r="BI6071" s="10" t="s">
        <v>24</v>
      </c>
      <c r="BJ6071" s="10">
        <v>163.4</v>
      </c>
      <c r="BK6071" s="10" t="s">
        <v>77</v>
      </c>
    </row>
    <row r="6072" spans="57:63" hidden="1" x14ac:dyDescent="0.3">
      <c r="BE6072" s="9" t="s">
        <v>30</v>
      </c>
      <c r="BF6072" s="9">
        <v>2023</v>
      </c>
      <c r="BG6072" s="9" t="s">
        <v>31</v>
      </c>
      <c r="BH6072" s="59" t="s">
        <v>203</v>
      </c>
      <c r="BI6072" s="9" t="s">
        <v>3</v>
      </c>
      <c r="BJ6072" s="9">
        <v>174</v>
      </c>
      <c r="BK6072" s="9" t="s">
        <v>49</v>
      </c>
    </row>
    <row r="6073" spans="57:63" hidden="1" x14ac:dyDescent="0.3">
      <c r="BE6073" s="10" t="s">
        <v>30</v>
      </c>
      <c r="BF6073" s="10">
        <v>2023</v>
      </c>
      <c r="BG6073" s="10" t="s">
        <v>31</v>
      </c>
      <c r="BH6073" s="58" t="s">
        <v>203</v>
      </c>
      <c r="BI6073" s="10" t="s">
        <v>4</v>
      </c>
      <c r="BJ6073" s="10">
        <v>208.3</v>
      </c>
      <c r="BK6073" s="10" t="s">
        <v>49</v>
      </c>
    </row>
    <row r="6074" spans="57:63" hidden="1" x14ac:dyDescent="0.3">
      <c r="BE6074" s="9" t="s">
        <v>30</v>
      </c>
      <c r="BF6074" s="9">
        <v>2023</v>
      </c>
      <c r="BG6074" s="9" t="s">
        <v>31</v>
      </c>
      <c r="BH6074" s="59" t="s">
        <v>203</v>
      </c>
      <c r="BI6074" s="9" t="s">
        <v>5</v>
      </c>
      <c r="BJ6074" s="9">
        <v>192.9</v>
      </c>
      <c r="BK6074" s="9" t="s">
        <v>49</v>
      </c>
    </row>
    <row r="6075" spans="57:63" hidden="1" x14ac:dyDescent="0.3">
      <c r="BE6075" s="10" t="s">
        <v>30</v>
      </c>
      <c r="BF6075" s="10">
        <v>2023</v>
      </c>
      <c r="BG6075" s="10" t="s">
        <v>31</v>
      </c>
      <c r="BH6075" s="58" t="s">
        <v>203</v>
      </c>
      <c r="BI6075" s="10" t="s">
        <v>6</v>
      </c>
      <c r="BJ6075" s="10">
        <v>174.3</v>
      </c>
      <c r="BK6075" s="10" t="s">
        <v>49</v>
      </c>
    </row>
    <row r="6076" spans="57:63" hidden="1" x14ac:dyDescent="0.3">
      <c r="BE6076" s="9" t="s">
        <v>30</v>
      </c>
      <c r="BF6076" s="9">
        <v>2023</v>
      </c>
      <c r="BG6076" s="9" t="s">
        <v>31</v>
      </c>
      <c r="BH6076" s="59" t="s">
        <v>203</v>
      </c>
      <c r="BI6076" s="9" t="s">
        <v>7</v>
      </c>
      <c r="BJ6076" s="9">
        <v>192.6</v>
      </c>
      <c r="BK6076" s="9" t="s">
        <v>49</v>
      </c>
    </row>
    <row r="6077" spans="57:63" hidden="1" x14ac:dyDescent="0.3">
      <c r="BE6077" s="10" t="s">
        <v>30</v>
      </c>
      <c r="BF6077" s="10">
        <v>2023</v>
      </c>
      <c r="BG6077" s="10" t="s">
        <v>31</v>
      </c>
      <c r="BH6077" s="58" t="s">
        <v>203</v>
      </c>
      <c r="BI6077" s="10" t="s">
        <v>8</v>
      </c>
      <c r="BJ6077" s="10">
        <v>156.30000000000001</v>
      </c>
      <c r="BK6077" s="10" t="s">
        <v>49</v>
      </c>
    </row>
    <row r="6078" spans="57:63" hidden="1" x14ac:dyDescent="0.3">
      <c r="BE6078" s="9" t="s">
        <v>30</v>
      </c>
      <c r="BF6078" s="9">
        <v>2023</v>
      </c>
      <c r="BG6078" s="9" t="s">
        <v>31</v>
      </c>
      <c r="BH6078" s="59" t="s">
        <v>203</v>
      </c>
      <c r="BI6078" s="9" t="s">
        <v>9</v>
      </c>
      <c r="BJ6078" s="9">
        <v>142.9</v>
      </c>
      <c r="BK6078" s="9" t="s">
        <v>49</v>
      </c>
    </row>
    <row r="6079" spans="57:63" hidden="1" x14ac:dyDescent="0.3">
      <c r="BE6079" s="10" t="s">
        <v>30</v>
      </c>
      <c r="BF6079" s="10">
        <v>2023</v>
      </c>
      <c r="BG6079" s="10" t="s">
        <v>31</v>
      </c>
      <c r="BH6079" s="58" t="s">
        <v>203</v>
      </c>
      <c r="BI6079" s="10" t="s">
        <v>10</v>
      </c>
      <c r="BJ6079" s="10">
        <v>170.7</v>
      </c>
      <c r="BK6079" s="10" t="s">
        <v>49</v>
      </c>
    </row>
    <row r="6080" spans="57:63" hidden="1" x14ac:dyDescent="0.3">
      <c r="BE6080" s="9" t="s">
        <v>30</v>
      </c>
      <c r="BF6080" s="9">
        <v>2023</v>
      </c>
      <c r="BG6080" s="9" t="s">
        <v>31</v>
      </c>
      <c r="BH6080" s="59" t="s">
        <v>203</v>
      </c>
      <c r="BI6080" s="9" t="s">
        <v>11</v>
      </c>
      <c r="BJ6080" s="9">
        <v>120.3</v>
      </c>
      <c r="BK6080" s="9" t="s">
        <v>49</v>
      </c>
    </row>
    <row r="6081" spans="57:63" hidden="1" x14ac:dyDescent="0.3">
      <c r="BE6081" s="10" t="s">
        <v>30</v>
      </c>
      <c r="BF6081" s="10">
        <v>2023</v>
      </c>
      <c r="BG6081" s="10" t="s">
        <v>31</v>
      </c>
      <c r="BH6081" s="58" t="s">
        <v>203</v>
      </c>
      <c r="BI6081" s="10" t="s">
        <v>12</v>
      </c>
      <c r="BJ6081" s="10">
        <v>210.5</v>
      </c>
      <c r="BK6081" s="10" t="s">
        <v>49</v>
      </c>
    </row>
    <row r="6082" spans="57:63" hidden="1" x14ac:dyDescent="0.3">
      <c r="BE6082" s="9" t="s">
        <v>30</v>
      </c>
      <c r="BF6082" s="9">
        <v>2023</v>
      </c>
      <c r="BG6082" s="9" t="s">
        <v>31</v>
      </c>
      <c r="BH6082" s="59" t="s">
        <v>203</v>
      </c>
      <c r="BI6082" s="9" t="s">
        <v>14</v>
      </c>
      <c r="BJ6082" s="9">
        <v>188.5</v>
      </c>
      <c r="BK6082" s="9" t="s">
        <v>49</v>
      </c>
    </row>
    <row r="6083" spans="57:63" hidden="1" x14ac:dyDescent="0.3">
      <c r="BE6083" s="10" t="s">
        <v>30</v>
      </c>
      <c r="BF6083" s="10">
        <v>2023</v>
      </c>
      <c r="BG6083" s="10" t="s">
        <v>31</v>
      </c>
      <c r="BH6083" s="58" t="s">
        <v>203</v>
      </c>
      <c r="BI6083" s="10" t="s">
        <v>15</v>
      </c>
      <c r="BJ6083" s="10">
        <v>175</v>
      </c>
      <c r="BK6083" s="10" t="s">
        <v>49</v>
      </c>
    </row>
    <row r="6084" spans="57:63" hidden="1" x14ac:dyDescent="0.3">
      <c r="BE6084" s="9" t="s">
        <v>30</v>
      </c>
      <c r="BF6084" s="9">
        <v>2023</v>
      </c>
      <c r="BG6084" s="9" t="s">
        <v>31</v>
      </c>
      <c r="BH6084" s="59" t="s">
        <v>203</v>
      </c>
      <c r="BI6084" s="9" t="s">
        <v>20</v>
      </c>
      <c r="BJ6084" s="9" t="s">
        <v>32</v>
      </c>
      <c r="BK6084" s="9" t="s">
        <v>77</v>
      </c>
    </row>
    <row r="6085" spans="57:63" hidden="1" x14ac:dyDescent="0.3">
      <c r="BE6085" s="10" t="s">
        <v>30</v>
      </c>
      <c r="BF6085" s="10">
        <v>2023</v>
      </c>
      <c r="BG6085" s="10" t="s">
        <v>31</v>
      </c>
      <c r="BH6085" s="58" t="s">
        <v>203</v>
      </c>
      <c r="BI6085" s="10" t="s">
        <v>21</v>
      </c>
      <c r="BJ6085" s="10">
        <v>183.2</v>
      </c>
      <c r="BK6085" s="10" t="s">
        <v>77</v>
      </c>
    </row>
    <row r="6086" spans="57:63" hidden="1" x14ac:dyDescent="0.3">
      <c r="BE6086" s="9" t="s">
        <v>30</v>
      </c>
      <c r="BF6086" s="9">
        <v>2023</v>
      </c>
      <c r="BG6086" s="9" t="s">
        <v>31</v>
      </c>
      <c r="BH6086" s="59" t="s">
        <v>203</v>
      </c>
      <c r="BI6086" s="9" t="s">
        <v>22</v>
      </c>
      <c r="BJ6086" s="9">
        <v>177.2</v>
      </c>
      <c r="BK6086" s="9" t="s">
        <v>77</v>
      </c>
    </row>
    <row r="6087" spans="57:63" hidden="1" x14ac:dyDescent="0.3">
      <c r="BE6087" s="10" t="s">
        <v>30</v>
      </c>
      <c r="BF6087" s="10">
        <v>2023</v>
      </c>
      <c r="BG6087" s="10" t="s">
        <v>31</v>
      </c>
      <c r="BH6087" s="58" t="s">
        <v>203</v>
      </c>
      <c r="BI6087" s="10" t="s">
        <v>23</v>
      </c>
      <c r="BJ6087" s="10">
        <v>184.7</v>
      </c>
      <c r="BK6087" s="10" t="s">
        <v>23</v>
      </c>
    </row>
    <row r="6088" spans="57:63" hidden="1" x14ac:dyDescent="0.3">
      <c r="BE6088" s="9" t="s">
        <v>30</v>
      </c>
      <c r="BF6088" s="9">
        <v>2023</v>
      </c>
      <c r="BG6088" s="9" t="s">
        <v>31</v>
      </c>
      <c r="BH6088" s="59" t="s">
        <v>203</v>
      </c>
      <c r="BI6088" s="9" t="s">
        <v>24</v>
      </c>
      <c r="BJ6088" s="9">
        <v>168.2</v>
      </c>
      <c r="BK6088" s="9" t="s">
        <v>77</v>
      </c>
    </row>
    <row r="6089" spans="57:63" hidden="1" x14ac:dyDescent="0.3">
      <c r="BE6089" s="10" t="s">
        <v>33</v>
      </c>
      <c r="BF6089" s="10">
        <v>2023</v>
      </c>
      <c r="BG6089" s="10" t="s">
        <v>31</v>
      </c>
      <c r="BH6089" s="58" t="s">
        <v>203</v>
      </c>
      <c r="BI6089" s="10" t="s">
        <v>3</v>
      </c>
      <c r="BJ6089" s="10">
        <v>173.3</v>
      </c>
      <c r="BK6089" s="10" t="s">
        <v>49</v>
      </c>
    </row>
    <row r="6090" spans="57:63" hidden="1" x14ac:dyDescent="0.3">
      <c r="BE6090" s="9" t="s">
        <v>33</v>
      </c>
      <c r="BF6090" s="9">
        <v>2023</v>
      </c>
      <c r="BG6090" s="9" t="s">
        <v>31</v>
      </c>
      <c r="BH6090" s="59" t="s">
        <v>203</v>
      </c>
      <c r="BI6090" s="9" t="s">
        <v>4</v>
      </c>
      <c r="BJ6090" s="9">
        <v>215.2</v>
      </c>
      <c r="BK6090" s="9" t="s">
        <v>49</v>
      </c>
    </row>
    <row r="6091" spans="57:63" hidden="1" x14ac:dyDescent="0.3">
      <c r="BE6091" s="10" t="s">
        <v>33</v>
      </c>
      <c r="BF6091" s="10">
        <v>2023</v>
      </c>
      <c r="BG6091" s="10" t="s">
        <v>31</v>
      </c>
      <c r="BH6091" s="58" t="s">
        <v>203</v>
      </c>
      <c r="BI6091" s="10" t="s">
        <v>5</v>
      </c>
      <c r="BJ6091" s="10">
        <v>197</v>
      </c>
      <c r="BK6091" s="10" t="s">
        <v>49</v>
      </c>
    </row>
    <row r="6092" spans="57:63" hidden="1" x14ac:dyDescent="0.3">
      <c r="BE6092" s="9" t="s">
        <v>33</v>
      </c>
      <c r="BF6092" s="9">
        <v>2023</v>
      </c>
      <c r="BG6092" s="9" t="s">
        <v>31</v>
      </c>
      <c r="BH6092" s="59" t="s">
        <v>203</v>
      </c>
      <c r="BI6092" s="9" t="s">
        <v>6</v>
      </c>
      <c r="BJ6092" s="9">
        <v>175.2</v>
      </c>
      <c r="BK6092" s="9" t="s">
        <v>49</v>
      </c>
    </row>
    <row r="6093" spans="57:63" hidden="1" x14ac:dyDescent="0.3">
      <c r="BE6093" s="10" t="s">
        <v>33</v>
      </c>
      <c r="BF6093" s="10">
        <v>2023</v>
      </c>
      <c r="BG6093" s="10" t="s">
        <v>31</v>
      </c>
      <c r="BH6093" s="58" t="s">
        <v>203</v>
      </c>
      <c r="BI6093" s="10" t="s">
        <v>7</v>
      </c>
      <c r="BJ6093" s="10">
        <v>178</v>
      </c>
      <c r="BK6093" s="10" t="s">
        <v>49</v>
      </c>
    </row>
    <row r="6094" spans="57:63" hidden="1" x14ac:dyDescent="0.3">
      <c r="BE6094" s="9" t="s">
        <v>33</v>
      </c>
      <c r="BF6094" s="9">
        <v>2023</v>
      </c>
      <c r="BG6094" s="9" t="s">
        <v>31</v>
      </c>
      <c r="BH6094" s="59" t="s">
        <v>203</v>
      </c>
      <c r="BI6094" s="9" t="s">
        <v>8</v>
      </c>
      <c r="BJ6094" s="9">
        <v>160.5</v>
      </c>
      <c r="BK6094" s="9" t="s">
        <v>49</v>
      </c>
    </row>
    <row r="6095" spans="57:63" hidden="1" x14ac:dyDescent="0.3">
      <c r="BE6095" s="10" t="s">
        <v>33</v>
      </c>
      <c r="BF6095" s="10">
        <v>2023</v>
      </c>
      <c r="BG6095" s="10" t="s">
        <v>31</v>
      </c>
      <c r="BH6095" s="58" t="s">
        <v>203</v>
      </c>
      <c r="BI6095" s="10" t="s">
        <v>9</v>
      </c>
      <c r="BJ6095" s="10">
        <v>175.3</v>
      </c>
      <c r="BK6095" s="10" t="s">
        <v>49</v>
      </c>
    </row>
    <row r="6096" spans="57:63" hidden="1" x14ac:dyDescent="0.3">
      <c r="BE6096" s="9" t="s">
        <v>33</v>
      </c>
      <c r="BF6096" s="9">
        <v>2023</v>
      </c>
      <c r="BG6096" s="9" t="s">
        <v>31</v>
      </c>
      <c r="BH6096" s="59" t="s">
        <v>203</v>
      </c>
      <c r="BI6096" s="9" t="s">
        <v>10</v>
      </c>
      <c r="BJ6096" s="9">
        <v>171.2</v>
      </c>
      <c r="BK6096" s="9" t="s">
        <v>49</v>
      </c>
    </row>
    <row r="6097" spans="57:63" hidden="1" x14ac:dyDescent="0.3">
      <c r="BE6097" s="10" t="s">
        <v>33</v>
      </c>
      <c r="BF6097" s="10">
        <v>2023</v>
      </c>
      <c r="BG6097" s="10" t="s">
        <v>31</v>
      </c>
      <c r="BH6097" s="58" t="s">
        <v>203</v>
      </c>
      <c r="BI6097" s="10" t="s">
        <v>11</v>
      </c>
      <c r="BJ6097" s="10">
        <v>122.7</v>
      </c>
      <c r="BK6097" s="10" t="s">
        <v>49</v>
      </c>
    </row>
    <row r="6098" spans="57:63" hidden="1" x14ac:dyDescent="0.3">
      <c r="BE6098" s="9" t="s">
        <v>33</v>
      </c>
      <c r="BF6098" s="9">
        <v>2023</v>
      </c>
      <c r="BG6098" s="9" t="s">
        <v>31</v>
      </c>
      <c r="BH6098" s="59" t="s">
        <v>203</v>
      </c>
      <c r="BI6098" s="9" t="s">
        <v>12</v>
      </c>
      <c r="BJ6098" s="9">
        <v>204.3</v>
      </c>
      <c r="BK6098" s="9" t="s">
        <v>49</v>
      </c>
    </row>
    <row r="6099" spans="57:63" hidden="1" x14ac:dyDescent="0.3">
      <c r="BE6099" s="10" t="s">
        <v>33</v>
      </c>
      <c r="BF6099" s="10">
        <v>2023</v>
      </c>
      <c r="BG6099" s="10" t="s">
        <v>31</v>
      </c>
      <c r="BH6099" s="58" t="s">
        <v>203</v>
      </c>
      <c r="BI6099" s="10" t="s">
        <v>14</v>
      </c>
      <c r="BJ6099" s="10">
        <v>194.3</v>
      </c>
      <c r="BK6099" s="10" t="s">
        <v>49</v>
      </c>
    </row>
    <row r="6100" spans="57:63" hidden="1" x14ac:dyDescent="0.3">
      <c r="BE6100" s="9" t="s">
        <v>33</v>
      </c>
      <c r="BF6100" s="9">
        <v>2023</v>
      </c>
      <c r="BG6100" s="9" t="s">
        <v>31</v>
      </c>
      <c r="BH6100" s="59" t="s">
        <v>203</v>
      </c>
      <c r="BI6100" s="9" t="s">
        <v>15</v>
      </c>
      <c r="BJ6100" s="9">
        <v>179.5</v>
      </c>
      <c r="BK6100" s="9" t="s">
        <v>49</v>
      </c>
    </row>
    <row r="6101" spans="57:63" hidden="1" x14ac:dyDescent="0.3">
      <c r="BE6101" s="10" t="s">
        <v>33</v>
      </c>
      <c r="BF6101" s="10">
        <v>2023</v>
      </c>
      <c r="BG6101" s="10" t="s">
        <v>31</v>
      </c>
      <c r="BH6101" s="58" t="s">
        <v>203</v>
      </c>
      <c r="BI6101" s="10" t="s">
        <v>20</v>
      </c>
      <c r="BJ6101" s="10">
        <v>172.1</v>
      </c>
      <c r="BK6101" s="10" t="s">
        <v>77</v>
      </c>
    </row>
    <row r="6102" spans="57:63" hidden="1" x14ac:dyDescent="0.3">
      <c r="BE6102" s="9" t="s">
        <v>33</v>
      </c>
      <c r="BF6102" s="9">
        <v>2023</v>
      </c>
      <c r="BG6102" s="9" t="s">
        <v>31</v>
      </c>
      <c r="BH6102" s="59" t="s">
        <v>203</v>
      </c>
      <c r="BI6102" s="9" t="s">
        <v>21</v>
      </c>
      <c r="BJ6102" s="9">
        <v>180.1</v>
      </c>
      <c r="BK6102" s="9" t="s">
        <v>77</v>
      </c>
    </row>
    <row r="6103" spans="57:63" hidden="1" x14ac:dyDescent="0.3">
      <c r="BE6103" s="10" t="s">
        <v>33</v>
      </c>
      <c r="BF6103" s="10">
        <v>2023</v>
      </c>
      <c r="BG6103" s="10" t="s">
        <v>31</v>
      </c>
      <c r="BH6103" s="58" t="s">
        <v>203</v>
      </c>
      <c r="BI6103" s="10" t="s">
        <v>22</v>
      </c>
      <c r="BJ6103" s="10">
        <v>168</v>
      </c>
      <c r="BK6103" s="10" t="s">
        <v>77</v>
      </c>
    </row>
    <row r="6104" spans="57:63" hidden="1" x14ac:dyDescent="0.3">
      <c r="BE6104" s="9" t="s">
        <v>33</v>
      </c>
      <c r="BF6104" s="9">
        <v>2023</v>
      </c>
      <c r="BG6104" s="9" t="s">
        <v>31</v>
      </c>
      <c r="BH6104" s="59" t="s">
        <v>203</v>
      </c>
      <c r="BI6104" s="9" t="s">
        <v>23</v>
      </c>
      <c r="BJ6104" s="9">
        <v>178.5</v>
      </c>
      <c r="BK6104" s="9" t="s">
        <v>23</v>
      </c>
    </row>
    <row r="6105" spans="57:63" hidden="1" x14ac:dyDescent="0.3">
      <c r="BE6105" s="10" t="s">
        <v>33</v>
      </c>
      <c r="BF6105" s="10">
        <v>2023</v>
      </c>
      <c r="BG6105" s="10" t="s">
        <v>31</v>
      </c>
      <c r="BH6105" s="58" t="s">
        <v>203</v>
      </c>
      <c r="BI6105" s="10" t="s">
        <v>24</v>
      </c>
      <c r="BJ6105" s="10">
        <v>159.5</v>
      </c>
      <c r="BK6105" s="10" t="s">
        <v>77</v>
      </c>
    </row>
    <row r="6106" spans="57:63" hidden="1" x14ac:dyDescent="0.3">
      <c r="BE6106" s="9" t="s">
        <v>34</v>
      </c>
      <c r="BF6106" s="9">
        <v>2023</v>
      </c>
      <c r="BG6106" s="9" t="s">
        <v>31</v>
      </c>
      <c r="BH6106" s="59" t="s">
        <v>203</v>
      </c>
      <c r="BI6106" s="9" t="s">
        <v>3</v>
      </c>
      <c r="BJ6106" s="9">
        <v>173.8</v>
      </c>
      <c r="BK6106" s="9" t="s">
        <v>49</v>
      </c>
    </row>
    <row r="6107" spans="57:63" hidden="1" x14ac:dyDescent="0.3">
      <c r="BE6107" s="10" t="s">
        <v>34</v>
      </c>
      <c r="BF6107" s="10">
        <v>2023</v>
      </c>
      <c r="BG6107" s="10" t="s">
        <v>31</v>
      </c>
      <c r="BH6107" s="58" t="s">
        <v>203</v>
      </c>
      <c r="BI6107" s="10" t="s">
        <v>4</v>
      </c>
      <c r="BJ6107" s="10">
        <v>210.7</v>
      </c>
      <c r="BK6107" s="10" t="s">
        <v>49</v>
      </c>
    </row>
    <row r="6108" spans="57:63" hidden="1" x14ac:dyDescent="0.3">
      <c r="BE6108" s="9" t="s">
        <v>34</v>
      </c>
      <c r="BF6108" s="9">
        <v>2023</v>
      </c>
      <c r="BG6108" s="9" t="s">
        <v>31</v>
      </c>
      <c r="BH6108" s="59" t="s">
        <v>203</v>
      </c>
      <c r="BI6108" s="9" t="s">
        <v>5</v>
      </c>
      <c r="BJ6108" s="9">
        <v>194.5</v>
      </c>
      <c r="BK6108" s="9" t="s">
        <v>49</v>
      </c>
    </row>
    <row r="6109" spans="57:63" hidden="1" x14ac:dyDescent="0.3">
      <c r="BE6109" s="10" t="s">
        <v>34</v>
      </c>
      <c r="BF6109" s="10">
        <v>2023</v>
      </c>
      <c r="BG6109" s="10" t="s">
        <v>31</v>
      </c>
      <c r="BH6109" s="58" t="s">
        <v>203</v>
      </c>
      <c r="BI6109" s="10" t="s">
        <v>6</v>
      </c>
      <c r="BJ6109" s="10">
        <v>174.6</v>
      </c>
      <c r="BK6109" s="10" t="s">
        <v>49</v>
      </c>
    </row>
    <row r="6110" spans="57:63" hidden="1" x14ac:dyDescent="0.3">
      <c r="BE6110" s="9" t="s">
        <v>34</v>
      </c>
      <c r="BF6110" s="9">
        <v>2023</v>
      </c>
      <c r="BG6110" s="9" t="s">
        <v>31</v>
      </c>
      <c r="BH6110" s="59" t="s">
        <v>203</v>
      </c>
      <c r="BI6110" s="9" t="s">
        <v>7</v>
      </c>
      <c r="BJ6110" s="9">
        <v>187.2</v>
      </c>
      <c r="BK6110" s="9" t="s">
        <v>49</v>
      </c>
    </row>
    <row r="6111" spans="57:63" hidden="1" x14ac:dyDescent="0.3">
      <c r="BE6111" s="10" t="s">
        <v>34</v>
      </c>
      <c r="BF6111" s="10">
        <v>2023</v>
      </c>
      <c r="BG6111" s="10" t="s">
        <v>31</v>
      </c>
      <c r="BH6111" s="58" t="s">
        <v>203</v>
      </c>
      <c r="BI6111" s="10" t="s">
        <v>8</v>
      </c>
      <c r="BJ6111" s="10">
        <v>158.30000000000001</v>
      </c>
      <c r="BK6111" s="10" t="s">
        <v>49</v>
      </c>
    </row>
    <row r="6112" spans="57:63" hidden="1" x14ac:dyDescent="0.3">
      <c r="BE6112" s="9" t="s">
        <v>34</v>
      </c>
      <c r="BF6112" s="9">
        <v>2023</v>
      </c>
      <c r="BG6112" s="9" t="s">
        <v>31</v>
      </c>
      <c r="BH6112" s="59" t="s">
        <v>203</v>
      </c>
      <c r="BI6112" s="9" t="s">
        <v>9</v>
      </c>
      <c r="BJ6112" s="9">
        <v>153.9</v>
      </c>
      <c r="BK6112" s="9" t="s">
        <v>49</v>
      </c>
    </row>
    <row r="6113" spans="57:63" hidden="1" x14ac:dyDescent="0.3">
      <c r="BE6113" s="10" t="s">
        <v>34</v>
      </c>
      <c r="BF6113" s="10">
        <v>2023</v>
      </c>
      <c r="BG6113" s="10" t="s">
        <v>31</v>
      </c>
      <c r="BH6113" s="58" t="s">
        <v>203</v>
      </c>
      <c r="BI6113" s="10" t="s">
        <v>10</v>
      </c>
      <c r="BJ6113" s="10">
        <v>170.9</v>
      </c>
      <c r="BK6113" s="10" t="s">
        <v>49</v>
      </c>
    </row>
    <row r="6114" spans="57:63" hidden="1" x14ac:dyDescent="0.3">
      <c r="BE6114" s="9" t="s">
        <v>34</v>
      </c>
      <c r="BF6114" s="9">
        <v>2023</v>
      </c>
      <c r="BG6114" s="9" t="s">
        <v>31</v>
      </c>
      <c r="BH6114" s="59" t="s">
        <v>203</v>
      </c>
      <c r="BI6114" s="9" t="s">
        <v>11</v>
      </c>
      <c r="BJ6114" s="9">
        <v>121.1</v>
      </c>
      <c r="BK6114" s="9" t="s">
        <v>49</v>
      </c>
    </row>
    <row r="6115" spans="57:63" hidden="1" x14ac:dyDescent="0.3">
      <c r="BE6115" s="10" t="s">
        <v>34</v>
      </c>
      <c r="BF6115" s="10">
        <v>2023</v>
      </c>
      <c r="BG6115" s="10" t="s">
        <v>31</v>
      </c>
      <c r="BH6115" s="58" t="s">
        <v>203</v>
      </c>
      <c r="BI6115" s="10" t="s">
        <v>12</v>
      </c>
      <c r="BJ6115" s="10">
        <v>208.4</v>
      </c>
      <c r="BK6115" s="10" t="s">
        <v>49</v>
      </c>
    </row>
    <row r="6116" spans="57:63" hidden="1" x14ac:dyDescent="0.3">
      <c r="BE6116" s="9" t="s">
        <v>34</v>
      </c>
      <c r="BF6116" s="9">
        <v>2023</v>
      </c>
      <c r="BG6116" s="9" t="s">
        <v>31</v>
      </c>
      <c r="BH6116" s="59" t="s">
        <v>203</v>
      </c>
      <c r="BI6116" s="9" t="s">
        <v>14</v>
      </c>
      <c r="BJ6116" s="9">
        <v>191.2</v>
      </c>
      <c r="BK6116" s="9" t="s">
        <v>49</v>
      </c>
    </row>
    <row r="6117" spans="57:63" hidden="1" x14ac:dyDescent="0.3">
      <c r="BE6117" s="10" t="s">
        <v>34</v>
      </c>
      <c r="BF6117" s="10">
        <v>2023</v>
      </c>
      <c r="BG6117" s="10" t="s">
        <v>31</v>
      </c>
      <c r="BH6117" s="58" t="s">
        <v>203</v>
      </c>
      <c r="BI6117" s="10" t="s">
        <v>15</v>
      </c>
      <c r="BJ6117" s="10">
        <v>176.7</v>
      </c>
      <c r="BK6117" s="10" t="s">
        <v>49</v>
      </c>
    </row>
    <row r="6118" spans="57:63" hidden="1" x14ac:dyDescent="0.3">
      <c r="BE6118" s="9" t="s">
        <v>34</v>
      </c>
      <c r="BF6118" s="9">
        <v>2023</v>
      </c>
      <c r="BG6118" s="9" t="s">
        <v>31</v>
      </c>
      <c r="BH6118" s="59" t="s">
        <v>203</v>
      </c>
      <c r="BI6118" s="9" t="s">
        <v>20</v>
      </c>
      <c r="BJ6118" s="9">
        <v>172.1</v>
      </c>
      <c r="BK6118" s="9" t="s">
        <v>77</v>
      </c>
    </row>
    <row r="6119" spans="57:63" hidden="1" x14ac:dyDescent="0.3">
      <c r="BE6119" s="10" t="s">
        <v>34</v>
      </c>
      <c r="BF6119" s="10">
        <v>2023</v>
      </c>
      <c r="BG6119" s="10" t="s">
        <v>31</v>
      </c>
      <c r="BH6119" s="58" t="s">
        <v>203</v>
      </c>
      <c r="BI6119" s="10" t="s">
        <v>21</v>
      </c>
      <c r="BJ6119" s="10">
        <v>182</v>
      </c>
      <c r="BK6119" s="10" t="s">
        <v>77</v>
      </c>
    </row>
    <row r="6120" spans="57:63" hidden="1" x14ac:dyDescent="0.3">
      <c r="BE6120" s="9" t="s">
        <v>34</v>
      </c>
      <c r="BF6120" s="9">
        <v>2023</v>
      </c>
      <c r="BG6120" s="9" t="s">
        <v>31</v>
      </c>
      <c r="BH6120" s="59" t="s">
        <v>203</v>
      </c>
      <c r="BI6120" s="9" t="s">
        <v>22</v>
      </c>
      <c r="BJ6120" s="9">
        <v>172.9</v>
      </c>
      <c r="BK6120" s="9" t="s">
        <v>77</v>
      </c>
    </row>
    <row r="6121" spans="57:63" hidden="1" x14ac:dyDescent="0.3">
      <c r="BE6121" s="10" t="s">
        <v>34</v>
      </c>
      <c r="BF6121" s="10">
        <v>2023</v>
      </c>
      <c r="BG6121" s="10" t="s">
        <v>31</v>
      </c>
      <c r="BH6121" s="58" t="s">
        <v>203</v>
      </c>
      <c r="BI6121" s="10" t="s">
        <v>23</v>
      </c>
      <c r="BJ6121" s="10">
        <v>182.3</v>
      </c>
      <c r="BK6121" s="10" t="s">
        <v>23</v>
      </c>
    </row>
    <row r="6122" spans="57:63" hidden="1" x14ac:dyDescent="0.3">
      <c r="BE6122" s="9" t="s">
        <v>34</v>
      </c>
      <c r="BF6122" s="9">
        <v>2023</v>
      </c>
      <c r="BG6122" s="9" t="s">
        <v>31</v>
      </c>
      <c r="BH6122" s="59" t="s">
        <v>203</v>
      </c>
      <c r="BI6122" s="9" t="s">
        <v>24</v>
      </c>
      <c r="BJ6122" s="9">
        <v>163.6</v>
      </c>
      <c r="BK6122" s="9" t="s">
        <v>77</v>
      </c>
    </row>
    <row r="6123" spans="57:63" hidden="1" x14ac:dyDescent="0.3">
      <c r="BE6123" s="10" t="s">
        <v>30</v>
      </c>
      <c r="BF6123" s="10">
        <v>2023</v>
      </c>
      <c r="BG6123" s="10" t="s">
        <v>35</v>
      </c>
      <c r="BH6123" s="58" t="s">
        <v>204</v>
      </c>
      <c r="BI6123" s="10" t="s">
        <v>3</v>
      </c>
      <c r="BJ6123" s="10">
        <v>174.2</v>
      </c>
      <c r="BK6123" s="10" t="s">
        <v>49</v>
      </c>
    </row>
    <row r="6124" spans="57:63" hidden="1" x14ac:dyDescent="0.3">
      <c r="BE6124" s="9" t="s">
        <v>30</v>
      </c>
      <c r="BF6124" s="9">
        <v>2023</v>
      </c>
      <c r="BG6124" s="9" t="s">
        <v>35</v>
      </c>
      <c r="BH6124" s="59" t="s">
        <v>204</v>
      </c>
      <c r="BI6124" s="9" t="s">
        <v>4</v>
      </c>
      <c r="BJ6124" s="9">
        <v>205.2</v>
      </c>
      <c r="BK6124" s="9" t="s">
        <v>49</v>
      </c>
    </row>
    <row r="6125" spans="57:63" hidden="1" x14ac:dyDescent="0.3">
      <c r="BE6125" s="10" t="s">
        <v>30</v>
      </c>
      <c r="BF6125" s="10">
        <v>2023</v>
      </c>
      <c r="BG6125" s="10" t="s">
        <v>35</v>
      </c>
      <c r="BH6125" s="58" t="s">
        <v>204</v>
      </c>
      <c r="BI6125" s="10" t="s">
        <v>5</v>
      </c>
      <c r="BJ6125" s="10">
        <v>173.9</v>
      </c>
      <c r="BK6125" s="10" t="s">
        <v>49</v>
      </c>
    </row>
    <row r="6126" spans="57:63" hidden="1" x14ac:dyDescent="0.3">
      <c r="BE6126" s="9" t="s">
        <v>30</v>
      </c>
      <c r="BF6126" s="9">
        <v>2023</v>
      </c>
      <c r="BG6126" s="9" t="s">
        <v>35</v>
      </c>
      <c r="BH6126" s="59" t="s">
        <v>204</v>
      </c>
      <c r="BI6126" s="9" t="s">
        <v>6</v>
      </c>
      <c r="BJ6126" s="9">
        <v>177</v>
      </c>
      <c r="BK6126" s="9" t="s">
        <v>49</v>
      </c>
    </row>
    <row r="6127" spans="57:63" hidden="1" x14ac:dyDescent="0.3">
      <c r="BE6127" s="10" t="s">
        <v>30</v>
      </c>
      <c r="BF6127" s="10">
        <v>2023</v>
      </c>
      <c r="BG6127" s="10" t="s">
        <v>35</v>
      </c>
      <c r="BH6127" s="58" t="s">
        <v>204</v>
      </c>
      <c r="BI6127" s="10" t="s">
        <v>7</v>
      </c>
      <c r="BJ6127" s="10">
        <v>183.4</v>
      </c>
      <c r="BK6127" s="10" t="s">
        <v>49</v>
      </c>
    </row>
    <row r="6128" spans="57:63" hidden="1" x14ac:dyDescent="0.3">
      <c r="BE6128" s="9" t="s">
        <v>30</v>
      </c>
      <c r="BF6128" s="9">
        <v>2023</v>
      </c>
      <c r="BG6128" s="9" t="s">
        <v>35</v>
      </c>
      <c r="BH6128" s="59" t="s">
        <v>204</v>
      </c>
      <c r="BI6128" s="9" t="s">
        <v>8</v>
      </c>
      <c r="BJ6128" s="9">
        <v>167.2</v>
      </c>
      <c r="BK6128" s="9" t="s">
        <v>49</v>
      </c>
    </row>
    <row r="6129" spans="57:63" hidden="1" x14ac:dyDescent="0.3">
      <c r="BE6129" s="10" t="s">
        <v>30</v>
      </c>
      <c r="BF6129" s="10">
        <v>2023</v>
      </c>
      <c r="BG6129" s="10" t="s">
        <v>35</v>
      </c>
      <c r="BH6129" s="58" t="s">
        <v>204</v>
      </c>
      <c r="BI6129" s="10" t="s">
        <v>9</v>
      </c>
      <c r="BJ6129" s="10">
        <v>140.9</v>
      </c>
      <c r="BK6129" s="10" t="s">
        <v>49</v>
      </c>
    </row>
    <row r="6130" spans="57:63" hidden="1" x14ac:dyDescent="0.3">
      <c r="BE6130" s="9" t="s">
        <v>30</v>
      </c>
      <c r="BF6130" s="9">
        <v>2023</v>
      </c>
      <c r="BG6130" s="9" t="s">
        <v>35</v>
      </c>
      <c r="BH6130" s="59" t="s">
        <v>204</v>
      </c>
      <c r="BI6130" s="9" t="s">
        <v>10</v>
      </c>
      <c r="BJ6130" s="9">
        <v>170.4</v>
      </c>
      <c r="BK6130" s="9" t="s">
        <v>49</v>
      </c>
    </row>
    <row r="6131" spans="57:63" hidden="1" x14ac:dyDescent="0.3">
      <c r="BE6131" s="10" t="s">
        <v>30</v>
      </c>
      <c r="BF6131" s="10">
        <v>2023</v>
      </c>
      <c r="BG6131" s="10" t="s">
        <v>35</v>
      </c>
      <c r="BH6131" s="58" t="s">
        <v>204</v>
      </c>
      <c r="BI6131" s="10" t="s">
        <v>11</v>
      </c>
      <c r="BJ6131" s="10">
        <v>119.1</v>
      </c>
      <c r="BK6131" s="10" t="s">
        <v>49</v>
      </c>
    </row>
    <row r="6132" spans="57:63" hidden="1" x14ac:dyDescent="0.3">
      <c r="BE6132" s="9" t="s">
        <v>30</v>
      </c>
      <c r="BF6132" s="9">
        <v>2023</v>
      </c>
      <c r="BG6132" s="9" t="s">
        <v>35</v>
      </c>
      <c r="BH6132" s="59" t="s">
        <v>204</v>
      </c>
      <c r="BI6132" s="9" t="s">
        <v>12</v>
      </c>
      <c r="BJ6132" s="9">
        <v>212.1</v>
      </c>
      <c r="BK6132" s="9" t="s">
        <v>49</v>
      </c>
    </row>
    <row r="6133" spans="57:63" hidden="1" x14ac:dyDescent="0.3">
      <c r="BE6133" s="10" t="s">
        <v>30</v>
      </c>
      <c r="BF6133" s="10">
        <v>2023</v>
      </c>
      <c r="BG6133" s="10" t="s">
        <v>35</v>
      </c>
      <c r="BH6133" s="58" t="s">
        <v>204</v>
      </c>
      <c r="BI6133" s="10" t="s">
        <v>14</v>
      </c>
      <c r="BJ6133" s="10">
        <v>189.9</v>
      </c>
      <c r="BK6133" s="10" t="s">
        <v>49</v>
      </c>
    </row>
    <row r="6134" spans="57:63" hidden="1" x14ac:dyDescent="0.3">
      <c r="BE6134" s="9" t="s">
        <v>30</v>
      </c>
      <c r="BF6134" s="9">
        <v>2023</v>
      </c>
      <c r="BG6134" s="9" t="s">
        <v>35</v>
      </c>
      <c r="BH6134" s="59" t="s">
        <v>204</v>
      </c>
      <c r="BI6134" s="9" t="s">
        <v>15</v>
      </c>
      <c r="BJ6134" s="9">
        <v>174.8</v>
      </c>
      <c r="BK6134" s="9" t="s">
        <v>49</v>
      </c>
    </row>
    <row r="6135" spans="57:63" hidden="1" x14ac:dyDescent="0.3">
      <c r="BE6135" s="10" t="s">
        <v>30</v>
      </c>
      <c r="BF6135" s="10">
        <v>2023</v>
      </c>
      <c r="BG6135" s="10" t="s">
        <v>35</v>
      </c>
      <c r="BH6135" s="58" t="s">
        <v>204</v>
      </c>
      <c r="BI6135" s="10" t="s">
        <v>20</v>
      </c>
      <c r="BJ6135" s="10" t="s">
        <v>32</v>
      </c>
      <c r="BK6135" s="10" t="s">
        <v>77</v>
      </c>
    </row>
    <row r="6136" spans="57:63" hidden="1" x14ac:dyDescent="0.3">
      <c r="BE6136" s="9" t="s">
        <v>30</v>
      </c>
      <c r="BF6136" s="9">
        <v>2023</v>
      </c>
      <c r="BG6136" s="9" t="s">
        <v>35</v>
      </c>
      <c r="BH6136" s="59" t="s">
        <v>204</v>
      </c>
      <c r="BI6136" s="9" t="s">
        <v>21</v>
      </c>
      <c r="BJ6136" s="9">
        <v>181.6</v>
      </c>
      <c r="BK6136" s="9" t="s">
        <v>77</v>
      </c>
    </row>
    <row r="6137" spans="57:63" hidden="1" x14ac:dyDescent="0.3">
      <c r="BE6137" s="10" t="s">
        <v>30</v>
      </c>
      <c r="BF6137" s="10">
        <v>2023</v>
      </c>
      <c r="BG6137" s="10" t="s">
        <v>35</v>
      </c>
      <c r="BH6137" s="58" t="s">
        <v>204</v>
      </c>
      <c r="BI6137" s="10" t="s">
        <v>22</v>
      </c>
      <c r="BJ6137" s="10">
        <v>178.6</v>
      </c>
      <c r="BK6137" s="10" t="s">
        <v>77</v>
      </c>
    </row>
    <row r="6138" spans="57:63" hidden="1" x14ac:dyDescent="0.3">
      <c r="BE6138" s="9" t="s">
        <v>30</v>
      </c>
      <c r="BF6138" s="9">
        <v>2023</v>
      </c>
      <c r="BG6138" s="9" t="s">
        <v>35</v>
      </c>
      <c r="BH6138" s="59" t="s">
        <v>204</v>
      </c>
      <c r="BI6138" s="9" t="s">
        <v>23</v>
      </c>
      <c r="BJ6138" s="9">
        <v>186.6</v>
      </c>
      <c r="BK6138" s="9" t="s">
        <v>23</v>
      </c>
    </row>
    <row r="6139" spans="57:63" hidden="1" x14ac:dyDescent="0.3">
      <c r="BE6139" s="10" t="s">
        <v>30</v>
      </c>
      <c r="BF6139" s="10">
        <v>2023</v>
      </c>
      <c r="BG6139" s="10" t="s">
        <v>35</v>
      </c>
      <c r="BH6139" s="58" t="s">
        <v>204</v>
      </c>
      <c r="BI6139" s="10" t="s">
        <v>24</v>
      </c>
      <c r="BJ6139" s="10">
        <v>169</v>
      </c>
      <c r="BK6139" s="10" t="s">
        <v>77</v>
      </c>
    </row>
    <row r="6140" spans="57:63" hidden="1" x14ac:dyDescent="0.3">
      <c r="BE6140" s="9" t="s">
        <v>33</v>
      </c>
      <c r="BF6140" s="9">
        <v>2023</v>
      </c>
      <c r="BG6140" s="9" t="s">
        <v>35</v>
      </c>
      <c r="BH6140" s="59" t="s">
        <v>204</v>
      </c>
      <c r="BI6140" s="9" t="s">
        <v>3</v>
      </c>
      <c r="BJ6140" s="9">
        <v>174.7</v>
      </c>
      <c r="BK6140" s="9" t="s">
        <v>49</v>
      </c>
    </row>
    <row r="6141" spans="57:63" hidden="1" x14ac:dyDescent="0.3">
      <c r="BE6141" s="10" t="s">
        <v>33</v>
      </c>
      <c r="BF6141" s="10">
        <v>2023</v>
      </c>
      <c r="BG6141" s="10" t="s">
        <v>35</v>
      </c>
      <c r="BH6141" s="58" t="s">
        <v>204</v>
      </c>
      <c r="BI6141" s="10" t="s">
        <v>4</v>
      </c>
      <c r="BJ6141" s="10">
        <v>212.2</v>
      </c>
      <c r="BK6141" s="10" t="s">
        <v>49</v>
      </c>
    </row>
    <row r="6142" spans="57:63" hidden="1" x14ac:dyDescent="0.3">
      <c r="BE6142" s="9" t="s">
        <v>33</v>
      </c>
      <c r="BF6142" s="9">
        <v>2023</v>
      </c>
      <c r="BG6142" s="9" t="s">
        <v>35</v>
      </c>
      <c r="BH6142" s="59" t="s">
        <v>204</v>
      </c>
      <c r="BI6142" s="9" t="s">
        <v>5</v>
      </c>
      <c r="BJ6142" s="9">
        <v>177.2</v>
      </c>
      <c r="BK6142" s="9" t="s">
        <v>49</v>
      </c>
    </row>
    <row r="6143" spans="57:63" hidden="1" x14ac:dyDescent="0.3">
      <c r="BE6143" s="10" t="s">
        <v>33</v>
      </c>
      <c r="BF6143" s="10">
        <v>2023</v>
      </c>
      <c r="BG6143" s="10" t="s">
        <v>35</v>
      </c>
      <c r="BH6143" s="58" t="s">
        <v>204</v>
      </c>
      <c r="BI6143" s="10" t="s">
        <v>6</v>
      </c>
      <c r="BJ6143" s="10">
        <v>177.9</v>
      </c>
      <c r="BK6143" s="10" t="s">
        <v>49</v>
      </c>
    </row>
    <row r="6144" spans="57:63" hidden="1" x14ac:dyDescent="0.3">
      <c r="BE6144" s="9" t="s">
        <v>33</v>
      </c>
      <c r="BF6144" s="9">
        <v>2023</v>
      </c>
      <c r="BG6144" s="9" t="s">
        <v>35</v>
      </c>
      <c r="BH6144" s="59" t="s">
        <v>204</v>
      </c>
      <c r="BI6144" s="9" t="s">
        <v>7</v>
      </c>
      <c r="BJ6144" s="9">
        <v>172.2</v>
      </c>
      <c r="BK6144" s="9" t="s">
        <v>49</v>
      </c>
    </row>
    <row r="6145" spans="57:63" hidden="1" x14ac:dyDescent="0.3">
      <c r="BE6145" s="10" t="s">
        <v>33</v>
      </c>
      <c r="BF6145" s="10">
        <v>2023</v>
      </c>
      <c r="BG6145" s="10" t="s">
        <v>35</v>
      </c>
      <c r="BH6145" s="58" t="s">
        <v>204</v>
      </c>
      <c r="BI6145" s="10" t="s">
        <v>8</v>
      </c>
      <c r="BJ6145" s="10">
        <v>172.1</v>
      </c>
      <c r="BK6145" s="10" t="s">
        <v>49</v>
      </c>
    </row>
    <row r="6146" spans="57:63" hidden="1" x14ac:dyDescent="0.3">
      <c r="BE6146" s="9" t="s">
        <v>33</v>
      </c>
      <c r="BF6146" s="9">
        <v>2023</v>
      </c>
      <c r="BG6146" s="9" t="s">
        <v>35</v>
      </c>
      <c r="BH6146" s="59" t="s">
        <v>204</v>
      </c>
      <c r="BI6146" s="9" t="s">
        <v>9</v>
      </c>
      <c r="BJ6146" s="9">
        <v>175.8</v>
      </c>
      <c r="BK6146" s="9" t="s">
        <v>49</v>
      </c>
    </row>
    <row r="6147" spans="57:63" hidden="1" x14ac:dyDescent="0.3">
      <c r="BE6147" s="10" t="s">
        <v>33</v>
      </c>
      <c r="BF6147" s="10">
        <v>2023</v>
      </c>
      <c r="BG6147" s="10" t="s">
        <v>35</v>
      </c>
      <c r="BH6147" s="58" t="s">
        <v>204</v>
      </c>
      <c r="BI6147" s="10" t="s">
        <v>10</v>
      </c>
      <c r="BJ6147" s="10">
        <v>172.2</v>
      </c>
      <c r="BK6147" s="10" t="s">
        <v>49</v>
      </c>
    </row>
    <row r="6148" spans="57:63" hidden="1" x14ac:dyDescent="0.3">
      <c r="BE6148" s="9" t="s">
        <v>33</v>
      </c>
      <c r="BF6148" s="9">
        <v>2023</v>
      </c>
      <c r="BG6148" s="9" t="s">
        <v>35</v>
      </c>
      <c r="BH6148" s="59" t="s">
        <v>204</v>
      </c>
      <c r="BI6148" s="9" t="s">
        <v>11</v>
      </c>
      <c r="BJ6148" s="9">
        <v>121.9</v>
      </c>
      <c r="BK6148" s="9" t="s">
        <v>49</v>
      </c>
    </row>
    <row r="6149" spans="57:63" hidden="1" x14ac:dyDescent="0.3">
      <c r="BE6149" s="10" t="s">
        <v>33</v>
      </c>
      <c r="BF6149" s="10">
        <v>2023</v>
      </c>
      <c r="BG6149" s="10" t="s">
        <v>35</v>
      </c>
      <c r="BH6149" s="58" t="s">
        <v>204</v>
      </c>
      <c r="BI6149" s="10" t="s">
        <v>12</v>
      </c>
      <c r="BJ6149" s="10">
        <v>204.8</v>
      </c>
      <c r="BK6149" s="10" t="s">
        <v>49</v>
      </c>
    </row>
    <row r="6150" spans="57:63" hidden="1" x14ac:dyDescent="0.3">
      <c r="BE6150" s="9" t="s">
        <v>33</v>
      </c>
      <c r="BF6150" s="9">
        <v>2023</v>
      </c>
      <c r="BG6150" s="9" t="s">
        <v>35</v>
      </c>
      <c r="BH6150" s="59" t="s">
        <v>204</v>
      </c>
      <c r="BI6150" s="9" t="s">
        <v>14</v>
      </c>
      <c r="BJ6150" s="9">
        <v>196.6</v>
      </c>
      <c r="BK6150" s="9" t="s">
        <v>49</v>
      </c>
    </row>
    <row r="6151" spans="57:63" hidden="1" x14ac:dyDescent="0.3">
      <c r="BE6151" s="10" t="s">
        <v>33</v>
      </c>
      <c r="BF6151" s="10">
        <v>2023</v>
      </c>
      <c r="BG6151" s="10" t="s">
        <v>35</v>
      </c>
      <c r="BH6151" s="58" t="s">
        <v>204</v>
      </c>
      <c r="BI6151" s="10" t="s">
        <v>15</v>
      </c>
      <c r="BJ6151" s="10">
        <v>180.7</v>
      </c>
      <c r="BK6151" s="10" t="s">
        <v>49</v>
      </c>
    </row>
    <row r="6152" spans="57:63" hidden="1" x14ac:dyDescent="0.3">
      <c r="BE6152" s="9" t="s">
        <v>33</v>
      </c>
      <c r="BF6152" s="9">
        <v>2023</v>
      </c>
      <c r="BG6152" s="9" t="s">
        <v>35</v>
      </c>
      <c r="BH6152" s="59" t="s">
        <v>204</v>
      </c>
      <c r="BI6152" s="9" t="s">
        <v>20</v>
      </c>
      <c r="BJ6152" s="9">
        <v>173.5</v>
      </c>
      <c r="BK6152" s="9" t="s">
        <v>77</v>
      </c>
    </row>
    <row r="6153" spans="57:63" hidden="1" x14ac:dyDescent="0.3">
      <c r="BE6153" s="10" t="s">
        <v>33</v>
      </c>
      <c r="BF6153" s="10">
        <v>2023</v>
      </c>
      <c r="BG6153" s="10" t="s">
        <v>35</v>
      </c>
      <c r="BH6153" s="58" t="s">
        <v>204</v>
      </c>
      <c r="BI6153" s="10" t="s">
        <v>21</v>
      </c>
      <c r="BJ6153" s="10">
        <v>182.8</v>
      </c>
      <c r="BK6153" s="10" t="s">
        <v>77</v>
      </c>
    </row>
    <row r="6154" spans="57:63" hidden="1" x14ac:dyDescent="0.3">
      <c r="BE6154" s="9" t="s">
        <v>33</v>
      </c>
      <c r="BF6154" s="9">
        <v>2023</v>
      </c>
      <c r="BG6154" s="9" t="s">
        <v>35</v>
      </c>
      <c r="BH6154" s="59" t="s">
        <v>204</v>
      </c>
      <c r="BI6154" s="9" t="s">
        <v>22</v>
      </c>
      <c r="BJ6154" s="9">
        <v>169.2</v>
      </c>
      <c r="BK6154" s="9" t="s">
        <v>77</v>
      </c>
    </row>
    <row r="6155" spans="57:63" hidden="1" x14ac:dyDescent="0.3">
      <c r="BE6155" s="10" t="s">
        <v>33</v>
      </c>
      <c r="BF6155" s="10">
        <v>2023</v>
      </c>
      <c r="BG6155" s="10" t="s">
        <v>35</v>
      </c>
      <c r="BH6155" s="58" t="s">
        <v>204</v>
      </c>
      <c r="BI6155" s="10" t="s">
        <v>23</v>
      </c>
      <c r="BJ6155" s="10">
        <v>180.8</v>
      </c>
      <c r="BK6155" s="10" t="s">
        <v>23</v>
      </c>
    </row>
    <row r="6156" spans="57:63" hidden="1" x14ac:dyDescent="0.3">
      <c r="BE6156" s="9" t="s">
        <v>33</v>
      </c>
      <c r="BF6156" s="9">
        <v>2023</v>
      </c>
      <c r="BG6156" s="9" t="s">
        <v>35</v>
      </c>
      <c r="BH6156" s="59" t="s">
        <v>204</v>
      </c>
      <c r="BI6156" s="9" t="s">
        <v>24</v>
      </c>
      <c r="BJ6156" s="9">
        <v>159.80000000000001</v>
      </c>
      <c r="BK6156" s="9" t="s">
        <v>77</v>
      </c>
    </row>
    <row r="6157" spans="57:63" hidden="1" x14ac:dyDescent="0.3">
      <c r="BE6157" s="10" t="s">
        <v>34</v>
      </c>
      <c r="BF6157" s="10">
        <v>2023</v>
      </c>
      <c r="BG6157" s="10" t="s">
        <v>35</v>
      </c>
      <c r="BH6157" s="58" t="s">
        <v>204</v>
      </c>
      <c r="BI6157" s="10" t="s">
        <v>3</v>
      </c>
      <c r="BJ6157" s="10">
        <v>174.4</v>
      </c>
      <c r="BK6157" s="10" t="s">
        <v>49</v>
      </c>
    </row>
    <row r="6158" spans="57:63" hidden="1" x14ac:dyDescent="0.3">
      <c r="BE6158" s="9" t="s">
        <v>34</v>
      </c>
      <c r="BF6158" s="9">
        <v>2023</v>
      </c>
      <c r="BG6158" s="9" t="s">
        <v>35</v>
      </c>
      <c r="BH6158" s="59" t="s">
        <v>204</v>
      </c>
      <c r="BI6158" s="9" t="s">
        <v>4</v>
      </c>
      <c r="BJ6158" s="9">
        <v>207.7</v>
      </c>
      <c r="BK6158" s="9" t="s">
        <v>49</v>
      </c>
    </row>
    <row r="6159" spans="57:63" hidden="1" x14ac:dyDescent="0.3">
      <c r="BE6159" s="10" t="s">
        <v>34</v>
      </c>
      <c r="BF6159" s="10">
        <v>2023</v>
      </c>
      <c r="BG6159" s="10" t="s">
        <v>35</v>
      </c>
      <c r="BH6159" s="58" t="s">
        <v>204</v>
      </c>
      <c r="BI6159" s="10" t="s">
        <v>5</v>
      </c>
      <c r="BJ6159" s="10">
        <v>175.2</v>
      </c>
      <c r="BK6159" s="10" t="s">
        <v>49</v>
      </c>
    </row>
    <row r="6160" spans="57:63" hidden="1" x14ac:dyDescent="0.3">
      <c r="BE6160" s="9" t="s">
        <v>34</v>
      </c>
      <c r="BF6160" s="9">
        <v>2023</v>
      </c>
      <c r="BG6160" s="9" t="s">
        <v>35</v>
      </c>
      <c r="BH6160" s="59" t="s">
        <v>204</v>
      </c>
      <c r="BI6160" s="9" t="s">
        <v>6</v>
      </c>
      <c r="BJ6160" s="9">
        <v>177.3</v>
      </c>
      <c r="BK6160" s="9" t="s">
        <v>49</v>
      </c>
    </row>
    <row r="6161" spans="57:63" hidden="1" x14ac:dyDescent="0.3">
      <c r="BE6161" s="10" t="s">
        <v>34</v>
      </c>
      <c r="BF6161" s="10">
        <v>2023</v>
      </c>
      <c r="BG6161" s="10" t="s">
        <v>35</v>
      </c>
      <c r="BH6161" s="58" t="s">
        <v>204</v>
      </c>
      <c r="BI6161" s="10" t="s">
        <v>7</v>
      </c>
      <c r="BJ6161" s="10">
        <v>179.3</v>
      </c>
      <c r="BK6161" s="10" t="s">
        <v>49</v>
      </c>
    </row>
    <row r="6162" spans="57:63" hidden="1" x14ac:dyDescent="0.3">
      <c r="BE6162" s="9" t="s">
        <v>34</v>
      </c>
      <c r="BF6162" s="9">
        <v>2023</v>
      </c>
      <c r="BG6162" s="9" t="s">
        <v>35</v>
      </c>
      <c r="BH6162" s="59" t="s">
        <v>204</v>
      </c>
      <c r="BI6162" s="9" t="s">
        <v>8</v>
      </c>
      <c r="BJ6162" s="9">
        <v>169.5</v>
      </c>
      <c r="BK6162" s="9" t="s">
        <v>49</v>
      </c>
    </row>
    <row r="6163" spans="57:63" hidden="1" x14ac:dyDescent="0.3">
      <c r="BE6163" s="10" t="s">
        <v>34</v>
      </c>
      <c r="BF6163" s="10">
        <v>2023</v>
      </c>
      <c r="BG6163" s="10" t="s">
        <v>35</v>
      </c>
      <c r="BH6163" s="58" t="s">
        <v>204</v>
      </c>
      <c r="BI6163" s="10" t="s">
        <v>9</v>
      </c>
      <c r="BJ6163" s="10">
        <v>152.69999999999999</v>
      </c>
      <c r="BK6163" s="10" t="s">
        <v>49</v>
      </c>
    </row>
    <row r="6164" spans="57:63" hidden="1" x14ac:dyDescent="0.3">
      <c r="BE6164" s="9" t="s">
        <v>34</v>
      </c>
      <c r="BF6164" s="9">
        <v>2023</v>
      </c>
      <c r="BG6164" s="9" t="s">
        <v>35</v>
      </c>
      <c r="BH6164" s="59" t="s">
        <v>204</v>
      </c>
      <c r="BI6164" s="9" t="s">
        <v>10</v>
      </c>
      <c r="BJ6164" s="9">
        <v>171</v>
      </c>
      <c r="BK6164" s="9" t="s">
        <v>49</v>
      </c>
    </row>
    <row r="6165" spans="57:63" hidden="1" x14ac:dyDescent="0.3">
      <c r="BE6165" s="10" t="s">
        <v>34</v>
      </c>
      <c r="BF6165" s="10">
        <v>2023</v>
      </c>
      <c r="BG6165" s="10" t="s">
        <v>35</v>
      </c>
      <c r="BH6165" s="58" t="s">
        <v>204</v>
      </c>
      <c r="BI6165" s="10" t="s">
        <v>11</v>
      </c>
      <c r="BJ6165" s="10">
        <v>120</v>
      </c>
      <c r="BK6165" s="10" t="s">
        <v>49</v>
      </c>
    </row>
    <row r="6166" spans="57:63" hidden="1" x14ac:dyDescent="0.3">
      <c r="BE6166" s="9" t="s">
        <v>34</v>
      </c>
      <c r="BF6166" s="9">
        <v>2023</v>
      </c>
      <c r="BG6166" s="9" t="s">
        <v>35</v>
      </c>
      <c r="BH6166" s="59" t="s">
        <v>204</v>
      </c>
      <c r="BI6166" s="9" t="s">
        <v>12</v>
      </c>
      <c r="BJ6166" s="9">
        <v>209.7</v>
      </c>
      <c r="BK6166" s="9" t="s">
        <v>49</v>
      </c>
    </row>
    <row r="6167" spans="57:63" hidden="1" x14ac:dyDescent="0.3">
      <c r="BE6167" s="10" t="s">
        <v>34</v>
      </c>
      <c r="BF6167" s="10">
        <v>2023</v>
      </c>
      <c r="BG6167" s="10" t="s">
        <v>35</v>
      </c>
      <c r="BH6167" s="58" t="s">
        <v>204</v>
      </c>
      <c r="BI6167" s="10" t="s">
        <v>14</v>
      </c>
      <c r="BJ6167" s="10">
        <v>193</v>
      </c>
      <c r="BK6167" s="10" t="s">
        <v>49</v>
      </c>
    </row>
    <row r="6168" spans="57:63" hidden="1" x14ac:dyDescent="0.3">
      <c r="BE6168" s="9" t="s">
        <v>34</v>
      </c>
      <c r="BF6168" s="9">
        <v>2023</v>
      </c>
      <c r="BG6168" s="9" t="s">
        <v>35</v>
      </c>
      <c r="BH6168" s="59" t="s">
        <v>204</v>
      </c>
      <c r="BI6168" s="9" t="s">
        <v>15</v>
      </c>
      <c r="BJ6168" s="9">
        <v>177</v>
      </c>
      <c r="BK6168" s="9" t="s">
        <v>49</v>
      </c>
    </row>
    <row r="6169" spans="57:63" hidden="1" x14ac:dyDescent="0.3">
      <c r="BE6169" s="10" t="s">
        <v>34</v>
      </c>
      <c r="BF6169" s="10">
        <v>2023</v>
      </c>
      <c r="BG6169" s="10" t="s">
        <v>35</v>
      </c>
      <c r="BH6169" s="58" t="s">
        <v>204</v>
      </c>
      <c r="BI6169" s="10" t="s">
        <v>20</v>
      </c>
      <c r="BJ6169" s="10">
        <v>173.5</v>
      </c>
      <c r="BK6169" s="10" t="s">
        <v>77</v>
      </c>
    </row>
    <row r="6170" spans="57:63" hidden="1" x14ac:dyDescent="0.3">
      <c r="BE6170" s="9" t="s">
        <v>34</v>
      </c>
      <c r="BF6170" s="9">
        <v>2023</v>
      </c>
      <c r="BG6170" s="9" t="s">
        <v>35</v>
      </c>
      <c r="BH6170" s="59" t="s">
        <v>204</v>
      </c>
      <c r="BI6170" s="9" t="s">
        <v>21</v>
      </c>
      <c r="BJ6170" s="9">
        <v>182.1</v>
      </c>
      <c r="BK6170" s="9" t="s">
        <v>77</v>
      </c>
    </row>
    <row r="6171" spans="57:63" hidden="1" x14ac:dyDescent="0.3">
      <c r="BE6171" s="10" t="s">
        <v>34</v>
      </c>
      <c r="BF6171" s="10">
        <v>2023</v>
      </c>
      <c r="BG6171" s="10" t="s">
        <v>35</v>
      </c>
      <c r="BH6171" s="58" t="s">
        <v>204</v>
      </c>
      <c r="BI6171" s="10" t="s">
        <v>22</v>
      </c>
      <c r="BJ6171" s="10">
        <v>174.2</v>
      </c>
      <c r="BK6171" s="10" t="s">
        <v>77</v>
      </c>
    </row>
    <row r="6172" spans="57:63" hidden="1" x14ac:dyDescent="0.3">
      <c r="BE6172" s="9" t="s">
        <v>34</v>
      </c>
      <c r="BF6172" s="9">
        <v>2023</v>
      </c>
      <c r="BG6172" s="9" t="s">
        <v>35</v>
      </c>
      <c r="BH6172" s="59" t="s">
        <v>204</v>
      </c>
      <c r="BI6172" s="9" t="s">
        <v>23</v>
      </c>
      <c r="BJ6172" s="9">
        <v>184.4</v>
      </c>
      <c r="BK6172" s="9" t="s">
        <v>23</v>
      </c>
    </row>
    <row r="6173" spans="57:63" hidden="1" x14ac:dyDescent="0.3">
      <c r="BE6173" s="10" t="s">
        <v>34</v>
      </c>
      <c r="BF6173" s="10">
        <v>2023</v>
      </c>
      <c r="BG6173" s="10" t="s">
        <v>35</v>
      </c>
      <c r="BH6173" s="58" t="s">
        <v>204</v>
      </c>
      <c r="BI6173" s="10" t="s">
        <v>24</v>
      </c>
      <c r="BJ6173" s="10">
        <v>164.2</v>
      </c>
      <c r="BK6173" s="10" t="s">
        <v>77</v>
      </c>
    </row>
    <row r="6174" spans="57:63" hidden="1" x14ac:dyDescent="0.3">
      <c r="BE6174" s="9" t="s">
        <v>30</v>
      </c>
      <c r="BF6174" s="9">
        <v>2023</v>
      </c>
      <c r="BG6174" s="9" t="s">
        <v>36</v>
      </c>
      <c r="BH6174" s="59" t="s">
        <v>205</v>
      </c>
      <c r="BI6174" s="9" t="s">
        <v>3</v>
      </c>
      <c r="BJ6174" s="9">
        <v>174.3</v>
      </c>
      <c r="BK6174" s="9" t="s">
        <v>49</v>
      </c>
    </row>
    <row r="6175" spans="57:63" hidden="1" x14ac:dyDescent="0.3">
      <c r="BE6175" s="10" t="s">
        <v>30</v>
      </c>
      <c r="BF6175" s="10">
        <v>2023</v>
      </c>
      <c r="BG6175" s="10" t="s">
        <v>36</v>
      </c>
      <c r="BH6175" s="58" t="s">
        <v>205</v>
      </c>
      <c r="BI6175" s="10" t="s">
        <v>4</v>
      </c>
      <c r="BJ6175" s="10">
        <v>205.2</v>
      </c>
      <c r="BK6175" s="10" t="s">
        <v>49</v>
      </c>
    </row>
    <row r="6176" spans="57:63" hidden="1" x14ac:dyDescent="0.3">
      <c r="BE6176" s="9" t="s">
        <v>30</v>
      </c>
      <c r="BF6176" s="9">
        <v>2023</v>
      </c>
      <c r="BG6176" s="9" t="s">
        <v>36</v>
      </c>
      <c r="BH6176" s="59" t="s">
        <v>205</v>
      </c>
      <c r="BI6176" s="9" t="s">
        <v>5</v>
      </c>
      <c r="BJ6176" s="9">
        <v>173.9</v>
      </c>
      <c r="BK6176" s="9" t="s">
        <v>49</v>
      </c>
    </row>
    <row r="6177" spans="57:63" hidden="1" x14ac:dyDescent="0.3">
      <c r="BE6177" s="10" t="s">
        <v>30</v>
      </c>
      <c r="BF6177" s="10">
        <v>2023</v>
      </c>
      <c r="BG6177" s="10" t="s">
        <v>36</v>
      </c>
      <c r="BH6177" s="58" t="s">
        <v>205</v>
      </c>
      <c r="BI6177" s="10" t="s">
        <v>6</v>
      </c>
      <c r="BJ6177" s="10">
        <v>177</v>
      </c>
      <c r="BK6177" s="10" t="s">
        <v>49</v>
      </c>
    </row>
    <row r="6178" spans="57:63" hidden="1" x14ac:dyDescent="0.3">
      <c r="BE6178" s="9" t="s">
        <v>30</v>
      </c>
      <c r="BF6178" s="9">
        <v>2023</v>
      </c>
      <c r="BG6178" s="9" t="s">
        <v>36</v>
      </c>
      <c r="BH6178" s="59" t="s">
        <v>205</v>
      </c>
      <c r="BI6178" s="9" t="s">
        <v>7</v>
      </c>
      <c r="BJ6178" s="9">
        <v>183.3</v>
      </c>
      <c r="BK6178" s="9" t="s">
        <v>49</v>
      </c>
    </row>
    <row r="6179" spans="57:63" hidden="1" x14ac:dyDescent="0.3">
      <c r="BE6179" s="10" t="s">
        <v>30</v>
      </c>
      <c r="BF6179" s="10">
        <v>2023</v>
      </c>
      <c r="BG6179" s="10" t="s">
        <v>36</v>
      </c>
      <c r="BH6179" s="58" t="s">
        <v>205</v>
      </c>
      <c r="BI6179" s="10" t="s">
        <v>8</v>
      </c>
      <c r="BJ6179" s="10">
        <v>167.2</v>
      </c>
      <c r="BK6179" s="10" t="s">
        <v>49</v>
      </c>
    </row>
    <row r="6180" spans="57:63" hidden="1" x14ac:dyDescent="0.3">
      <c r="BE6180" s="9" t="s">
        <v>30</v>
      </c>
      <c r="BF6180" s="9">
        <v>2023</v>
      </c>
      <c r="BG6180" s="9" t="s">
        <v>36</v>
      </c>
      <c r="BH6180" s="59" t="s">
        <v>205</v>
      </c>
      <c r="BI6180" s="9" t="s">
        <v>9</v>
      </c>
      <c r="BJ6180" s="9">
        <v>140.9</v>
      </c>
      <c r="BK6180" s="9" t="s">
        <v>49</v>
      </c>
    </row>
    <row r="6181" spans="57:63" hidden="1" x14ac:dyDescent="0.3">
      <c r="BE6181" s="10" t="s">
        <v>30</v>
      </c>
      <c r="BF6181" s="10">
        <v>2023</v>
      </c>
      <c r="BG6181" s="10" t="s">
        <v>36</v>
      </c>
      <c r="BH6181" s="58" t="s">
        <v>205</v>
      </c>
      <c r="BI6181" s="10" t="s">
        <v>10</v>
      </c>
      <c r="BJ6181" s="10">
        <v>170.5</v>
      </c>
      <c r="BK6181" s="10" t="s">
        <v>49</v>
      </c>
    </row>
    <row r="6182" spans="57:63" hidden="1" x14ac:dyDescent="0.3">
      <c r="BE6182" s="9" t="s">
        <v>30</v>
      </c>
      <c r="BF6182" s="9">
        <v>2023</v>
      </c>
      <c r="BG6182" s="9" t="s">
        <v>36</v>
      </c>
      <c r="BH6182" s="59" t="s">
        <v>205</v>
      </c>
      <c r="BI6182" s="9" t="s">
        <v>11</v>
      </c>
      <c r="BJ6182" s="9">
        <v>119.1</v>
      </c>
      <c r="BK6182" s="9" t="s">
        <v>49</v>
      </c>
    </row>
    <row r="6183" spans="57:63" hidden="1" x14ac:dyDescent="0.3">
      <c r="BE6183" s="10" t="s">
        <v>30</v>
      </c>
      <c r="BF6183" s="10">
        <v>2023</v>
      </c>
      <c r="BG6183" s="10" t="s">
        <v>36</v>
      </c>
      <c r="BH6183" s="58" t="s">
        <v>205</v>
      </c>
      <c r="BI6183" s="10" t="s">
        <v>12</v>
      </c>
      <c r="BJ6183" s="10">
        <v>212.1</v>
      </c>
      <c r="BK6183" s="10" t="s">
        <v>49</v>
      </c>
    </row>
    <row r="6184" spans="57:63" hidden="1" x14ac:dyDescent="0.3">
      <c r="BE6184" s="9" t="s">
        <v>30</v>
      </c>
      <c r="BF6184" s="9">
        <v>2023</v>
      </c>
      <c r="BG6184" s="9" t="s">
        <v>36</v>
      </c>
      <c r="BH6184" s="59" t="s">
        <v>205</v>
      </c>
      <c r="BI6184" s="9" t="s">
        <v>14</v>
      </c>
      <c r="BJ6184" s="9">
        <v>189.9</v>
      </c>
      <c r="BK6184" s="9" t="s">
        <v>49</v>
      </c>
    </row>
    <row r="6185" spans="57:63" hidden="1" x14ac:dyDescent="0.3">
      <c r="BE6185" s="10" t="s">
        <v>30</v>
      </c>
      <c r="BF6185" s="10">
        <v>2023</v>
      </c>
      <c r="BG6185" s="10" t="s">
        <v>36</v>
      </c>
      <c r="BH6185" s="58" t="s">
        <v>205</v>
      </c>
      <c r="BI6185" s="10" t="s">
        <v>15</v>
      </c>
      <c r="BJ6185" s="10">
        <v>174.8</v>
      </c>
      <c r="BK6185" s="10" t="s">
        <v>49</v>
      </c>
    </row>
    <row r="6186" spans="57:63" hidden="1" x14ac:dyDescent="0.3">
      <c r="BE6186" s="9" t="s">
        <v>30</v>
      </c>
      <c r="BF6186" s="9">
        <v>2023</v>
      </c>
      <c r="BG6186" s="9" t="s">
        <v>36</v>
      </c>
      <c r="BH6186" s="59" t="s">
        <v>205</v>
      </c>
      <c r="BI6186" s="9" t="s">
        <v>20</v>
      </c>
      <c r="BJ6186" s="9" t="s">
        <v>32</v>
      </c>
      <c r="BK6186" s="9" t="s">
        <v>77</v>
      </c>
    </row>
    <row r="6187" spans="57:63" hidden="1" x14ac:dyDescent="0.3">
      <c r="BE6187" s="10" t="s">
        <v>30</v>
      </c>
      <c r="BF6187" s="10">
        <v>2023</v>
      </c>
      <c r="BG6187" s="10" t="s">
        <v>36</v>
      </c>
      <c r="BH6187" s="58" t="s">
        <v>205</v>
      </c>
      <c r="BI6187" s="10" t="s">
        <v>21</v>
      </c>
      <c r="BJ6187" s="10">
        <v>181.4</v>
      </c>
      <c r="BK6187" s="10" t="s">
        <v>77</v>
      </c>
    </row>
    <row r="6188" spans="57:63" hidden="1" x14ac:dyDescent="0.3">
      <c r="BE6188" s="9" t="s">
        <v>30</v>
      </c>
      <c r="BF6188" s="9">
        <v>2023</v>
      </c>
      <c r="BG6188" s="9" t="s">
        <v>36</v>
      </c>
      <c r="BH6188" s="59" t="s">
        <v>205</v>
      </c>
      <c r="BI6188" s="9" t="s">
        <v>22</v>
      </c>
      <c r="BJ6188" s="9">
        <v>178.6</v>
      </c>
      <c r="BK6188" s="9" t="s">
        <v>77</v>
      </c>
    </row>
    <row r="6189" spans="57:63" hidden="1" x14ac:dyDescent="0.3">
      <c r="BE6189" s="10" t="s">
        <v>30</v>
      </c>
      <c r="BF6189" s="10">
        <v>2023</v>
      </c>
      <c r="BG6189" s="10" t="s">
        <v>36</v>
      </c>
      <c r="BH6189" s="58" t="s">
        <v>205</v>
      </c>
      <c r="BI6189" s="10" t="s">
        <v>23</v>
      </c>
      <c r="BJ6189" s="10">
        <v>186.6</v>
      </c>
      <c r="BK6189" s="10" t="s">
        <v>23</v>
      </c>
    </row>
    <row r="6190" spans="57:63" hidden="1" x14ac:dyDescent="0.3">
      <c r="BE6190" s="9" t="s">
        <v>30</v>
      </c>
      <c r="BF6190" s="9">
        <v>2023</v>
      </c>
      <c r="BG6190" s="9" t="s">
        <v>36</v>
      </c>
      <c r="BH6190" s="59" t="s">
        <v>205</v>
      </c>
      <c r="BI6190" s="9" t="s">
        <v>24</v>
      </c>
      <c r="BJ6190" s="9">
        <v>169</v>
      </c>
      <c r="BK6190" s="9" t="s">
        <v>77</v>
      </c>
    </row>
    <row r="6191" spans="57:63" hidden="1" x14ac:dyDescent="0.3">
      <c r="BE6191" s="10" t="s">
        <v>33</v>
      </c>
      <c r="BF6191" s="10">
        <v>2023</v>
      </c>
      <c r="BG6191" s="10" t="s">
        <v>36</v>
      </c>
      <c r="BH6191" s="58" t="s">
        <v>205</v>
      </c>
      <c r="BI6191" s="10" t="s">
        <v>3</v>
      </c>
      <c r="BJ6191" s="10">
        <v>174.7</v>
      </c>
      <c r="BK6191" s="10" t="s">
        <v>49</v>
      </c>
    </row>
    <row r="6192" spans="57:63" hidden="1" x14ac:dyDescent="0.3">
      <c r="BE6192" s="9" t="s">
        <v>33</v>
      </c>
      <c r="BF6192" s="9">
        <v>2023</v>
      </c>
      <c r="BG6192" s="9" t="s">
        <v>36</v>
      </c>
      <c r="BH6192" s="59" t="s">
        <v>205</v>
      </c>
      <c r="BI6192" s="9" t="s">
        <v>4</v>
      </c>
      <c r="BJ6192" s="9">
        <v>212.2</v>
      </c>
      <c r="BK6192" s="9" t="s">
        <v>49</v>
      </c>
    </row>
    <row r="6193" spans="57:63" hidden="1" x14ac:dyDescent="0.3">
      <c r="BE6193" s="10" t="s">
        <v>33</v>
      </c>
      <c r="BF6193" s="10">
        <v>2023</v>
      </c>
      <c r="BG6193" s="10" t="s">
        <v>36</v>
      </c>
      <c r="BH6193" s="58" t="s">
        <v>205</v>
      </c>
      <c r="BI6193" s="10" t="s">
        <v>5</v>
      </c>
      <c r="BJ6193" s="10">
        <v>177.2</v>
      </c>
      <c r="BK6193" s="10" t="s">
        <v>49</v>
      </c>
    </row>
    <row r="6194" spans="57:63" hidden="1" x14ac:dyDescent="0.3">
      <c r="BE6194" s="9" t="s">
        <v>33</v>
      </c>
      <c r="BF6194" s="9">
        <v>2023</v>
      </c>
      <c r="BG6194" s="9" t="s">
        <v>36</v>
      </c>
      <c r="BH6194" s="59" t="s">
        <v>205</v>
      </c>
      <c r="BI6194" s="9" t="s">
        <v>6</v>
      </c>
      <c r="BJ6194" s="9">
        <v>177.9</v>
      </c>
      <c r="BK6194" s="9" t="s">
        <v>49</v>
      </c>
    </row>
    <row r="6195" spans="57:63" hidden="1" x14ac:dyDescent="0.3">
      <c r="BE6195" s="10" t="s">
        <v>33</v>
      </c>
      <c r="BF6195" s="10">
        <v>2023</v>
      </c>
      <c r="BG6195" s="10" t="s">
        <v>36</v>
      </c>
      <c r="BH6195" s="58" t="s">
        <v>205</v>
      </c>
      <c r="BI6195" s="10" t="s">
        <v>7</v>
      </c>
      <c r="BJ6195" s="10">
        <v>172.2</v>
      </c>
      <c r="BK6195" s="10" t="s">
        <v>49</v>
      </c>
    </row>
    <row r="6196" spans="57:63" hidden="1" x14ac:dyDescent="0.3">
      <c r="BE6196" s="9" t="s">
        <v>33</v>
      </c>
      <c r="BF6196" s="9">
        <v>2023</v>
      </c>
      <c r="BG6196" s="9" t="s">
        <v>36</v>
      </c>
      <c r="BH6196" s="59" t="s">
        <v>205</v>
      </c>
      <c r="BI6196" s="9" t="s">
        <v>8</v>
      </c>
      <c r="BJ6196" s="9">
        <v>172.1</v>
      </c>
      <c r="BK6196" s="9" t="s">
        <v>49</v>
      </c>
    </row>
    <row r="6197" spans="57:63" hidden="1" x14ac:dyDescent="0.3">
      <c r="BE6197" s="10" t="s">
        <v>33</v>
      </c>
      <c r="BF6197" s="10">
        <v>2023</v>
      </c>
      <c r="BG6197" s="10" t="s">
        <v>36</v>
      </c>
      <c r="BH6197" s="58" t="s">
        <v>205</v>
      </c>
      <c r="BI6197" s="10" t="s">
        <v>9</v>
      </c>
      <c r="BJ6197" s="10">
        <v>175.9</v>
      </c>
      <c r="BK6197" s="10" t="s">
        <v>49</v>
      </c>
    </row>
    <row r="6198" spans="57:63" hidden="1" x14ac:dyDescent="0.3">
      <c r="BE6198" s="9" t="s">
        <v>33</v>
      </c>
      <c r="BF6198" s="9">
        <v>2023</v>
      </c>
      <c r="BG6198" s="9" t="s">
        <v>36</v>
      </c>
      <c r="BH6198" s="59" t="s">
        <v>205</v>
      </c>
      <c r="BI6198" s="9" t="s">
        <v>10</v>
      </c>
      <c r="BJ6198" s="9">
        <v>172.2</v>
      </c>
      <c r="BK6198" s="9" t="s">
        <v>49</v>
      </c>
    </row>
    <row r="6199" spans="57:63" hidden="1" x14ac:dyDescent="0.3">
      <c r="BE6199" s="10" t="s">
        <v>33</v>
      </c>
      <c r="BF6199" s="10">
        <v>2023</v>
      </c>
      <c r="BG6199" s="10" t="s">
        <v>36</v>
      </c>
      <c r="BH6199" s="58" t="s">
        <v>205</v>
      </c>
      <c r="BI6199" s="10" t="s">
        <v>11</v>
      </c>
      <c r="BJ6199" s="10">
        <v>121.9</v>
      </c>
      <c r="BK6199" s="10" t="s">
        <v>49</v>
      </c>
    </row>
    <row r="6200" spans="57:63" hidden="1" x14ac:dyDescent="0.3">
      <c r="BE6200" s="9" t="s">
        <v>33</v>
      </c>
      <c r="BF6200" s="9">
        <v>2023</v>
      </c>
      <c r="BG6200" s="9" t="s">
        <v>36</v>
      </c>
      <c r="BH6200" s="59" t="s">
        <v>205</v>
      </c>
      <c r="BI6200" s="9" t="s">
        <v>12</v>
      </c>
      <c r="BJ6200" s="9">
        <v>204.8</v>
      </c>
      <c r="BK6200" s="9" t="s">
        <v>49</v>
      </c>
    </row>
    <row r="6201" spans="57:63" hidden="1" x14ac:dyDescent="0.3">
      <c r="BE6201" s="10" t="s">
        <v>33</v>
      </c>
      <c r="BF6201" s="10">
        <v>2023</v>
      </c>
      <c r="BG6201" s="10" t="s">
        <v>36</v>
      </c>
      <c r="BH6201" s="58" t="s">
        <v>205</v>
      </c>
      <c r="BI6201" s="10" t="s">
        <v>14</v>
      </c>
      <c r="BJ6201" s="10">
        <v>196.6</v>
      </c>
      <c r="BK6201" s="10" t="s">
        <v>49</v>
      </c>
    </row>
    <row r="6202" spans="57:63" hidden="1" x14ac:dyDescent="0.3">
      <c r="BE6202" s="9" t="s">
        <v>33</v>
      </c>
      <c r="BF6202" s="9">
        <v>2023</v>
      </c>
      <c r="BG6202" s="9" t="s">
        <v>36</v>
      </c>
      <c r="BH6202" s="59" t="s">
        <v>205</v>
      </c>
      <c r="BI6202" s="9" t="s">
        <v>15</v>
      </c>
      <c r="BJ6202" s="9">
        <v>180.8</v>
      </c>
      <c r="BK6202" s="9" t="s">
        <v>49</v>
      </c>
    </row>
    <row r="6203" spans="57:63" hidden="1" x14ac:dyDescent="0.3">
      <c r="BE6203" s="10" t="s">
        <v>33</v>
      </c>
      <c r="BF6203" s="10">
        <v>2023</v>
      </c>
      <c r="BG6203" s="10" t="s">
        <v>36</v>
      </c>
      <c r="BH6203" s="58" t="s">
        <v>205</v>
      </c>
      <c r="BI6203" s="10" t="s">
        <v>20</v>
      </c>
      <c r="BJ6203" s="10">
        <v>173.5</v>
      </c>
      <c r="BK6203" s="10" t="s">
        <v>77</v>
      </c>
    </row>
    <row r="6204" spans="57:63" hidden="1" x14ac:dyDescent="0.3">
      <c r="BE6204" s="9" t="s">
        <v>33</v>
      </c>
      <c r="BF6204" s="9">
        <v>2023</v>
      </c>
      <c r="BG6204" s="9" t="s">
        <v>36</v>
      </c>
      <c r="BH6204" s="59" t="s">
        <v>205</v>
      </c>
      <c r="BI6204" s="9" t="s">
        <v>21</v>
      </c>
      <c r="BJ6204" s="9">
        <v>182.6</v>
      </c>
      <c r="BK6204" s="9" t="s">
        <v>77</v>
      </c>
    </row>
    <row r="6205" spans="57:63" hidden="1" x14ac:dyDescent="0.3">
      <c r="BE6205" s="10" t="s">
        <v>33</v>
      </c>
      <c r="BF6205" s="10">
        <v>2023</v>
      </c>
      <c r="BG6205" s="10" t="s">
        <v>36</v>
      </c>
      <c r="BH6205" s="58" t="s">
        <v>205</v>
      </c>
      <c r="BI6205" s="10" t="s">
        <v>22</v>
      </c>
      <c r="BJ6205" s="10">
        <v>169.2</v>
      </c>
      <c r="BK6205" s="10" t="s">
        <v>77</v>
      </c>
    </row>
    <row r="6206" spans="57:63" hidden="1" x14ac:dyDescent="0.3">
      <c r="BE6206" s="9" t="s">
        <v>33</v>
      </c>
      <c r="BF6206" s="9">
        <v>2023</v>
      </c>
      <c r="BG6206" s="9" t="s">
        <v>36</v>
      </c>
      <c r="BH6206" s="59" t="s">
        <v>205</v>
      </c>
      <c r="BI6206" s="9" t="s">
        <v>23</v>
      </c>
      <c r="BJ6206" s="9">
        <v>180.8</v>
      </c>
      <c r="BK6206" s="9" t="s">
        <v>23</v>
      </c>
    </row>
    <row r="6207" spans="57:63" hidden="1" x14ac:dyDescent="0.3">
      <c r="BE6207" s="10" t="s">
        <v>33</v>
      </c>
      <c r="BF6207" s="10">
        <v>2023</v>
      </c>
      <c r="BG6207" s="10" t="s">
        <v>36</v>
      </c>
      <c r="BH6207" s="58" t="s">
        <v>205</v>
      </c>
      <c r="BI6207" s="10" t="s">
        <v>24</v>
      </c>
      <c r="BJ6207" s="10">
        <v>159.80000000000001</v>
      </c>
      <c r="BK6207" s="10" t="s">
        <v>77</v>
      </c>
    </row>
    <row r="6208" spans="57:63" hidden="1" x14ac:dyDescent="0.3">
      <c r="BE6208" s="9" t="s">
        <v>34</v>
      </c>
      <c r="BF6208" s="9">
        <v>2023</v>
      </c>
      <c r="BG6208" s="9" t="s">
        <v>36</v>
      </c>
      <c r="BH6208" s="59" t="s">
        <v>205</v>
      </c>
      <c r="BI6208" s="9" t="s">
        <v>3</v>
      </c>
      <c r="BJ6208" s="9">
        <v>174.4</v>
      </c>
      <c r="BK6208" s="9" t="s">
        <v>49</v>
      </c>
    </row>
    <row r="6209" spans="57:63" hidden="1" x14ac:dyDescent="0.3">
      <c r="BE6209" s="10" t="s">
        <v>34</v>
      </c>
      <c r="BF6209" s="10">
        <v>2023</v>
      </c>
      <c r="BG6209" s="10" t="s">
        <v>36</v>
      </c>
      <c r="BH6209" s="58" t="s">
        <v>205</v>
      </c>
      <c r="BI6209" s="10" t="s">
        <v>4</v>
      </c>
      <c r="BJ6209" s="10">
        <v>207.7</v>
      </c>
      <c r="BK6209" s="10" t="s">
        <v>49</v>
      </c>
    </row>
    <row r="6210" spans="57:63" hidden="1" x14ac:dyDescent="0.3">
      <c r="BE6210" s="9" t="s">
        <v>34</v>
      </c>
      <c r="BF6210" s="9">
        <v>2023</v>
      </c>
      <c r="BG6210" s="9" t="s">
        <v>36</v>
      </c>
      <c r="BH6210" s="59" t="s">
        <v>205</v>
      </c>
      <c r="BI6210" s="9" t="s">
        <v>5</v>
      </c>
      <c r="BJ6210" s="9">
        <v>175.2</v>
      </c>
      <c r="BK6210" s="9" t="s">
        <v>49</v>
      </c>
    </row>
    <row r="6211" spans="57:63" hidden="1" x14ac:dyDescent="0.3">
      <c r="BE6211" s="10" t="s">
        <v>34</v>
      </c>
      <c r="BF6211" s="10">
        <v>2023</v>
      </c>
      <c r="BG6211" s="10" t="s">
        <v>36</v>
      </c>
      <c r="BH6211" s="58" t="s">
        <v>205</v>
      </c>
      <c r="BI6211" s="10" t="s">
        <v>6</v>
      </c>
      <c r="BJ6211" s="10">
        <v>177.3</v>
      </c>
      <c r="BK6211" s="10" t="s">
        <v>49</v>
      </c>
    </row>
    <row r="6212" spans="57:63" hidden="1" x14ac:dyDescent="0.3">
      <c r="BE6212" s="9" t="s">
        <v>34</v>
      </c>
      <c r="BF6212" s="9">
        <v>2023</v>
      </c>
      <c r="BG6212" s="9" t="s">
        <v>36</v>
      </c>
      <c r="BH6212" s="59" t="s">
        <v>205</v>
      </c>
      <c r="BI6212" s="9" t="s">
        <v>7</v>
      </c>
      <c r="BJ6212" s="9">
        <v>179.2</v>
      </c>
      <c r="BK6212" s="9" t="s">
        <v>49</v>
      </c>
    </row>
    <row r="6213" spans="57:63" hidden="1" x14ac:dyDescent="0.3">
      <c r="BE6213" s="10" t="s">
        <v>34</v>
      </c>
      <c r="BF6213" s="10">
        <v>2023</v>
      </c>
      <c r="BG6213" s="10" t="s">
        <v>36</v>
      </c>
      <c r="BH6213" s="58" t="s">
        <v>205</v>
      </c>
      <c r="BI6213" s="10" t="s">
        <v>8</v>
      </c>
      <c r="BJ6213" s="10">
        <v>169.5</v>
      </c>
      <c r="BK6213" s="10" t="s">
        <v>49</v>
      </c>
    </row>
    <row r="6214" spans="57:63" hidden="1" x14ac:dyDescent="0.3">
      <c r="BE6214" s="9" t="s">
        <v>34</v>
      </c>
      <c r="BF6214" s="9">
        <v>2023</v>
      </c>
      <c r="BG6214" s="9" t="s">
        <v>36</v>
      </c>
      <c r="BH6214" s="59" t="s">
        <v>205</v>
      </c>
      <c r="BI6214" s="9" t="s">
        <v>9</v>
      </c>
      <c r="BJ6214" s="9">
        <v>152.80000000000001</v>
      </c>
      <c r="BK6214" s="9" t="s">
        <v>49</v>
      </c>
    </row>
    <row r="6215" spans="57:63" hidden="1" x14ac:dyDescent="0.3">
      <c r="BE6215" s="10" t="s">
        <v>34</v>
      </c>
      <c r="BF6215" s="10">
        <v>2023</v>
      </c>
      <c r="BG6215" s="10" t="s">
        <v>36</v>
      </c>
      <c r="BH6215" s="58" t="s">
        <v>205</v>
      </c>
      <c r="BI6215" s="10" t="s">
        <v>10</v>
      </c>
      <c r="BJ6215" s="10">
        <v>171.1</v>
      </c>
      <c r="BK6215" s="10" t="s">
        <v>49</v>
      </c>
    </row>
    <row r="6216" spans="57:63" hidden="1" x14ac:dyDescent="0.3">
      <c r="BE6216" s="9" t="s">
        <v>34</v>
      </c>
      <c r="BF6216" s="9">
        <v>2023</v>
      </c>
      <c r="BG6216" s="9" t="s">
        <v>36</v>
      </c>
      <c r="BH6216" s="59" t="s">
        <v>205</v>
      </c>
      <c r="BI6216" s="9" t="s">
        <v>11</v>
      </c>
      <c r="BJ6216" s="9">
        <v>120</v>
      </c>
      <c r="BK6216" s="9" t="s">
        <v>49</v>
      </c>
    </row>
    <row r="6217" spans="57:63" hidden="1" x14ac:dyDescent="0.3">
      <c r="BE6217" s="10" t="s">
        <v>34</v>
      </c>
      <c r="BF6217" s="10">
        <v>2023</v>
      </c>
      <c r="BG6217" s="10" t="s">
        <v>36</v>
      </c>
      <c r="BH6217" s="58" t="s">
        <v>205</v>
      </c>
      <c r="BI6217" s="10" t="s">
        <v>12</v>
      </c>
      <c r="BJ6217" s="10">
        <v>209.7</v>
      </c>
      <c r="BK6217" s="10" t="s">
        <v>49</v>
      </c>
    </row>
    <row r="6218" spans="57:63" hidden="1" x14ac:dyDescent="0.3">
      <c r="BE6218" s="9" t="s">
        <v>34</v>
      </c>
      <c r="BF6218" s="9">
        <v>2023</v>
      </c>
      <c r="BG6218" s="9" t="s">
        <v>36</v>
      </c>
      <c r="BH6218" s="59" t="s">
        <v>205</v>
      </c>
      <c r="BI6218" s="9" t="s">
        <v>14</v>
      </c>
      <c r="BJ6218" s="9">
        <v>193</v>
      </c>
      <c r="BK6218" s="9" t="s">
        <v>49</v>
      </c>
    </row>
    <row r="6219" spans="57:63" hidden="1" x14ac:dyDescent="0.3">
      <c r="BE6219" s="10" t="s">
        <v>34</v>
      </c>
      <c r="BF6219" s="10">
        <v>2023</v>
      </c>
      <c r="BG6219" s="10" t="s">
        <v>36</v>
      </c>
      <c r="BH6219" s="58" t="s">
        <v>205</v>
      </c>
      <c r="BI6219" s="10" t="s">
        <v>15</v>
      </c>
      <c r="BJ6219" s="10">
        <v>177</v>
      </c>
      <c r="BK6219" s="10" t="s">
        <v>49</v>
      </c>
    </row>
    <row r="6220" spans="57:63" hidden="1" x14ac:dyDescent="0.3">
      <c r="BE6220" s="9" t="s">
        <v>34</v>
      </c>
      <c r="BF6220" s="9">
        <v>2023</v>
      </c>
      <c r="BG6220" s="9" t="s">
        <v>36</v>
      </c>
      <c r="BH6220" s="59" t="s">
        <v>205</v>
      </c>
      <c r="BI6220" s="9" t="s">
        <v>20</v>
      </c>
      <c r="BJ6220" s="9">
        <v>173.5</v>
      </c>
      <c r="BK6220" s="9" t="s">
        <v>77</v>
      </c>
    </row>
    <row r="6221" spans="57:63" hidden="1" x14ac:dyDescent="0.3">
      <c r="BE6221" s="10" t="s">
        <v>34</v>
      </c>
      <c r="BF6221" s="10">
        <v>2023</v>
      </c>
      <c r="BG6221" s="10" t="s">
        <v>36</v>
      </c>
      <c r="BH6221" s="58" t="s">
        <v>205</v>
      </c>
      <c r="BI6221" s="10" t="s">
        <v>21</v>
      </c>
      <c r="BJ6221" s="10">
        <v>181.9</v>
      </c>
      <c r="BK6221" s="10" t="s">
        <v>77</v>
      </c>
    </row>
    <row r="6222" spans="57:63" hidden="1" x14ac:dyDescent="0.3">
      <c r="BE6222" s="9" t="s">
        <v>34</v>
      </c>
      <c r="BF6222" s="9">
        <v>2023</v>
      </c>
      <c r="BG6222" s="9" t="s">
        <v>36</v>
      </c>
      <c r="BH6222" s="59" t="s">
        <v>205</v>
      </c>
      <c r="BI6222" s="9" t="s">
        <v>22</v>
      </c>
      <c r="BJ6222" s="9">
        <v>174.2</v>
      </c>
      <c r="BK6222" s="9" t="s">
        <v>77</v>
      </c>
    </row>
    <row r="6223" spans="57:63" hidden="1" x14ac:dyDescent="0.3">
      <c r="BE6223" s="10" t="s">
        <v>34</v>
      </c>
      <c r="BF6223" s="10">
        <v>2023</v>
      </c>
      <c r="BG6223" s="10" t="s">
        <v>36</v>
      </c>
      <c r="BH6223" s="58" t="s">
        <v>205</v>
      </c>
      <c r="BI6223" s="10" t="s">
        <v>23</v>
      </c>
      <c r="BJ6223" s="10">
        <v>184.4</v>
      </c>
      <c r="BK6223" s="10" t="s">
        <v>23</v>
      </c>
    </row>
    <row r="6224" spans="57:63" hidden="1" x14ac:dyDescent="0.3">
      <c r="BE6224" s="9" t="s">
        <v>34</v>
      </c>
      <c r="BF6224" s="9">
        <v>2023</v>
      </c>
      <c r="BG6224" s="9" t="s">
        <v>36</v>
      </c>
      <c r="BH6224" s="59" t="s">
        <v>205</v>
      </c>
      <c r="BI6224" s="9" t="s">
        <v>24</v>
      </c>
      <c r="BJ6224" s="9">
        <v>164.2</v>
      </c>
      <c r="BK6224" s="9" t="s">
        <v>77</v>
      </c>
    </row>
    <row r="6225" spans="57:63" hidden="1" x14ac:dyDescent="0.3">
      <c r="BE6225" s="10" t="s">
        <v>30</v>
      </c>
      <c r="BF6225" s="10">
        <v>2023</v>
      </c>
      <c r="BG6225" s="10" t="s">
        <v>37</v>
      </c>
      <c r="BH6225" s="58" t="s">
        <v>206</v>
      </c>
      <c r="BI6225" s="10" t="s">
        <v>3</v>
      </c>
      <c r="BJ6225" s="10">
        <v>173.3</v>
      </c>
      <c r="BK6225" s="10" t="s">
        <v>49</v>
      </c>
    </row>
    <row r="6226" spans="57:63" hidden="1" x14ac:dyDescent="0.3">
      <c r="BE6226" s="9" t="s">
        <v>30</v>
      </c>
      <c r="BF6226" s="9">
        <v>2023</v>
      </c>
      <c r="BG6226" s="9" t="s">
        <v>37</v>
      </c>
      <c r="BH6226" s="59" t="s">
        <v>206</v>
      </c>
      <c r="BI6226" s="9" t="s">
        <v>4</v>
      </c>
      <c r="BJ6226" s="9">
        <v>206.9</v>
      </c>
      <c r="BK6226" s="9" t="s">
        <v>49</v>
      </c>
    </row>
    <row r="6227" spans="57:63" hidden="1" x14ac:dyDescent="0.3">
      <c r="BE6227" s="10" t="s">
        <v>30</v>
      </c>
      <c r="BF6227" s="10">
        <v>2023</v>
      </c>
      <c r="BG6227" s="10" t="s">
        <v>37</v>
      </c>
      <c r="BH6227" s="58" t="s">
        <v>206</v>
      </c>
      <c r="BI6227" s="10" t="s">
        <v>5</v>
      </c>
      <c r="BJ6227" s="10">
        <v>167.9</v>
      </c>
      <c r="BK6227" s="10" t="s">
        <v>49</v>
      </c>
    </row>
    <row r="6228" spans="57:63" hidden="1" x14ac:dyDescent="0.3">
      <c r="BE6228" s="9" t="s">
        <v>30</v>
      </c>
      <c r="BF6228" s="9">
        <v>2023</v>
      </c>
      <c r="BG6228" s="9" t="s">
        <v>37</v>
      </c>
      <c r="BH6228" s="59" t="s">
        <v>206</v>
      </c>
      <c r="BI6228" s="9" t="s">
        <v>6</v>
      </c>
      <c r="BJ6228" s="9">
        <v>178.2</v>
      </c>
      <c r="BK6228" s="9" t="s">
        <v>49</v>
      </c>
    </row>
    <row r="6229" spans="57:63" hidden="1" x14ac:dyDescent="0.3">
      <c r="BE6229" s="10" t="s">
        <v>30</v>
      </c>
      <c r="BF6229" s="10">
        <v>2023</v>
      </c>
      <c r="BG6229" s="10" t="s">
        <v>37</v>
      </c>
      <c r="BH6229" s="58" t="s">
        <v>206</v>
      </c>
      <c r="BI6229" s="10" t="s">
        <v>7</v>
      </c>
      <c r="BJ6229" s="10">
        <v>178.5</v>
      </c>
      <c r="BK6229" s="10" t="s">
        <v>49</v>
      </c>
    </row>
    <row r="6230" spans="57:63" hidden="1" x14ac:dyDescent="0.3">
      <c r="BE6230" s="9" t="s">
        <v>30</v>
      </c>
      <c r="BF6230" s="9">
        <v>2023</v>
      </c>
      <c r="BG6230" s="9" t="s">
        <v>37</v>
      </c>
      <c r="BH6230" s="59" t="s">
        <v>206</v>
      </c>
      <c r="BI6230" s="9" t="s">
        <v>8</v>
      </c>
      <c r="BJ6230" s="9">
        <v>173.7</v>
      </c>
      <c r="BK6230" s="9" t="s">
        <v>49</v>
      </c>
    </row>
    <row r="6231" spans="57:63" hidden="1" x14ac:dyDescent="0.3">
      <c r="BE6231" s="10" t="s">
        <v>30</v>
      </c>
      <c r="BF6231" s="10">
        <v>2023</v>
      </c>
      <c r="BG6231" s="10" t="s">
        <v>37</v>
      </c>
      <c r="BH6231" s="58" t="s">
        <v>206</v>
      </c>
      <c r="BI6231" s="10" t="s">
        <v>9</v>
      </c>
      <c r="BJ6231" s="10">
        <v>142.80000000000001</v>
      </c>
      <c r="BK6231" s="10" t="s">
        <v>49</v>
      </c>
    </row>
    <row r="6232" spans="57:63" hidden="1" x14ac:dyDescent="0.3">
      <c r="BE6232" s="9" t="s">
        <v>30</v>
      </c>
      <c r="BF6232" s="9">
        <v>2023</v>
      </c>
      <c r="BG6232" s="9" t="s">
        <v>37</v>
      </c>
      <c r="BH6232" s="59" t="s">
        <v>206</v>
      </c>
      <c r="BI6232" s="9" t="s">
        <v>10</v>
      </c>
      <c r="BJ6232" s="9">
        <v>172.8</v>
      </c>
      <c r="BK6232" s="9" t="s">
        <v>49</v>
      </c>
    </row>
    <row r="6233" spans="57:63" hidden="1" x14ac:dyDescent="0.3">
      <c r="BE6233" s="10" t="s">
        <v>30</v>
      </c>
      <c r="BF6233" s="10">
        <v>2023</v>
      </c>
      <c r="BG6233" s="10" t="s">
        <v>37</v>
      </c>
      <c r="BH6233" s="58" t="s">
        <v>206</v>
      </c>
      <c r="BI6233" s="10" t="s">
        <v>11</v>
      </c>
      <c r="BJ6233" s="10">
        <v>120.4</v>
      </c>
      <c r="BK6233" s="10" t="s">
        <v>49</v>
      </c>
    </row>
    <row r="6234" spans="57:63" hidden="1" x14ac:dyDescent="0.3">
      <c r="BE6234" s="9" t="s">
        <v>30</v>
      </c>
      <c r="BF6234" s="9">
        <v>2023</v>
      </c>
      <c r="BG6234" s="9" t="s">
        <v>37</v>
      </c>
      <c r="BH6234" s="59" t="s">
        <v>206</v>
      </c>
      <c r="BI6234" s="9" t="s">
        <v>12</v>
      </c>
      <c r="BJ6234" s="9">
        <v>215.5</v>
      </c>
      <c r="BK6234" s="9" t="s">
        <v>49</v>
      </c>
    </row>
    <row r="6235" spans="57:63" hidden="1" x14ac:dyDescent="0.3">
      <c r="BE6235" s="10" t="s">
        <v>30</v>
      </c>
      <c r="BF6235" s="10">
        <v>2023</v>
      </c>
      <c r="BG6235" s="10" t="s">
        <v>37</v>
      </c>
      <c r="BH6235" s="58" t="s">
        <v>206</v>
      </c>
      <c r="BI6235" s="10" t="s">
        <v>14</v>
      </c>
      <c r="BJ6235" s="10">
        <v>190.5</v>
      </c>
      <c r="BK6235" s="10" t="s">
        <v>49</v>
      </c>
    </row>
    <row r="6236" spans="57:63" hidden="1" x14ac:dyDescent="0.3">
      <c r="BE6236" s="9" t="s">
        <v>30</v>
      </c>
      <c r="BF6236" s="9">
        <v>2023</v>
      </c>
      <c r="BG6236" s="9" t="s">
        <v>37</v>
      </c>
      <c r="BH6236" s="59" t="s">
        <v>206</v>
      </c>
      <c r="BI6236" s="9" t="s">
        <v>15</v>
      </c>
      <c r="BJ6236" s="9">
        <v>175.5</v>
      </c>
      <c r="BK6236" s="9" t="s">
        <v>49</v>
      </c>
    </row>
    <row r="6237" spans="57:63" hidden="1" x14ac:dyDescent="0.3">
      <c r="BE6237" s="10" t="s">
        <v>30</v>
      </c>
      <c r="BF6237" s="10">
        <v>2023</v>
      </c>
      <c r="BG6237" s="10" t="s">
        <v>37</v>
      </c>
      <c r="BH6237" s="58" t="s">
        <v>206</v>
      </c>
      <c r="BI6237" s="10" t="s">
        <v>20</v>
      </c>
      <c r="BJ6237" s="10" t="s">
        <v>48</v>
      </c>
      <c r="BK6237" s="10" t="s">
        <v>77</v>
      </c>
    </row>
    <row r="6238" spans="57:63" hidden="1" x14ac:dyDescent="0.3">
      <c r="BE6238" s="9" t="s">
        <v>30</v>
      </c>
      <c r="BF6238" s="9">
        <v>2023</v>
      </c>
      <c r="BG6238" s="9" t="s">
        <v>37</v>
      </c>
      <c r="BH6238" s="59" t="s">
        <v>206</v>
      </c>
      <c r="BI6238" s="9" t="s">
        <v>21</v>
      </c>
      <c r="BJ6238" s="9">
        <v>181.5</v>
      </c>
      <c r="BK6238" s="9" t="s">
        <v>77</v>
      </c>
    </row>
    <row r="6239" spans="57:63" hidden="1" x14ac:dyDescent="0.3">
      <c r="BE6239" s="10" t="s">
        <v>30</v>
      </c>
      <c r="BF6239" s="10">
        <v>2023</v>
      </c>
      <c r="BG6239" s="10" t="s">
        <v>37</v>
      </c>
      <c r="BH6239" s="58" t="s">
        <v>206</v>
      </c>
      <c r="BI6239" s="10" t="s">
        <v>22</v>
      </c>
      <c r="BJ6239" s="10">
        <v>179.1</v>
      </c>
      <c r="BK6239" s="10" t="s">
        <v>77</v>
      </c>
    </row>
    <row r="6240" spans="57:63" hidden="1" x14ac:dyDescent="0.3">
      <c r="BE6240" s="9" t="s">
        <v>30</v>
      </c>
      <c r="BF6240" s="9">
        <v>2023</v>
      </c>
      <c r="BG6240" s="9" t="s">
        <v>37</v>
      </c>
      <c r="BH6240" s="59" t="s">
        <v>206</v>
      </c>
      <c r="BI6240" s="9" t="s">
        <v>23</v>
      </c>
      <c r="BJ6240" s="9">
        <v>187.2</v>
      </c>
      <c r="BK6240" s="9" t="s">
        <v>23</v>
      </c>
    </row>
    <row r="6241" spans="57:63" hidden="1" x14ac:dyDescent="0.3">
      <c r="BE6241" s="10" t="s">
        <v>30</v>
      </c>
      <c r="BF6241" s="10">
        <v>2023</v>
      </c>
      <c r="BG6241" s="10" t="s">
        <v>37</v>
      </c>
      <c r="BH6241" s="58" t="s">
        <v>206</v>
      </c>
      <c r="BI6241" s="10" t="s">
        <v>24</v>
      </c>
      <c r="BJ6241" s="10">
        <v>169.4</v>
      </c>
      <c r="BK6241" s="10" t="s">
        <v>77</v>
      </c>
    </row>
    <row r="6242" spans="57:63" hidden="1" x14ac:dyDescent="0.3">
      <c r="BE6242" s="9" t="s">
        <v>33</v>
      </c>
      <c r="BF6242" s="9">
        <v>2023</v>
      </c>
      <c r="BG6242" s="9" t="s">
        <v>37</v>
      </c>
      <c r="BH6242" s="59" t="s">
        <v>206</v>
      </c>
      <c r="BI6242" s="9" t="s">
        <v>3</v>
      </c>
      <c r="BJ6242" s="9">
        <v>174.8</v>
      </c>
      <c r="BK6242" s="9" t="s">
        <v>49</v>
      </c>
    </row>
    <row r="6243" spans="57:63" hidden="1" x14ac:dyDescent="0.3">
      <c r="BE6243" s="10" t="s">
        <v>33</v>
      </c>
      <c r="BF6243" s="10">
        <v>2023</v>
      </c>
      <c r="BG6243" s="10" t="s">
        <v>37</v>
      </c>
      <c r="BH6243" s="58" t="s">
        <v>206</v>
      </c>
      <c r="BI6243" s="10" t="s">
        <v>4</v>
      </c>
      <c r="BJ6243" s="10">
        <v>213.7</v>
      </c>
      <c r="BK6243" s="10" t="s">
        <v>49</v>
      </c>
    </row>
    <row r="6244" spans="57:63" hidden="1" x14ac:dyDescent="0.3">
      <c r="BE6244" s="9" t="s">
        <v>33</v>
      </c>
      <c r="BF6244" s="9">
        <v>2023</v>
      </c>
      <c r="BG6244" s="9" t="s">
        <v>37</v>
      </c>
      <c r="BH6244" s="59" t="s">
        <v>206</v>
      </c>
      <c r="BI6244" s="9" t="s">
        <v>5</v>
      </c>
      <c r="BJ6244" s="9">
        <v>172.4</v>
      </c>
      <c r="BK6244" s="9" t="s">
        <v>49</v>
      </c>
    </row>
    <row r="6245" spans="57:63" hidden="1" x14ac:dyDescent="0.3">
      <c r="BE6245" s="10" t="s">
        <v>33</v>
      </c>
      <c r="BF6245" s="10">
        <v>2023</v>
      </c>
      <c r="BG6245" s="10" t="s">
        <v>37</v>
      </c>
      <c r="BH6245" s="58" t="s">
        <v>206</v>
      </c>
      <c r="BI6245" s="10" t="s">
        <v>6</v>
      </c>
      <c r="BJ6245" s="10">
        <v>178.8</v>
      </c>
      <c r="BK6245" s="10" t="s">
        <v>49</v>
      </c>
    </row>
    <row r="6246" spans="57:63" hidden="1" x14ac:dyDescent="0.3">
      <c r="BE6246" s="9" t="s">
        <v>33</v>
      </c>
      <c r="BF6246" s="9">
        <v>2023</v>
      </c>
      <c r="BG6246" s="9" t="s">
        <v>37</v>
      </c>
      <c r="BH6246" s="59" t="s">
        <v>206</v>
      </c>
      <c r="BI6246" s="9" t="s">
        <v>7</v>
      </c>
      <c r="BJ6246" s="9">
        <v>168.7</v>
      </c>
      <c r="BK6246" s="9" t="s">
        <v>49</v>
      </c>
    </row>
    <row r="6247" spans="57:63" hidden="1" x14ac:dyDescent="0.3">
      <c r="BE6247" s="10" t="s">
        <v>33</v>
      </c>
      <c r="BF6247" s="10">
        <v>2023</v>
      </c>
      <c r="BG6247" s="10" t="s">
        <v>37</v>
      </c>
      <c r="BH6247" s="58" t="s">
        <v>206</v>
      </c>
      <c r="BI6247" s="10" t="s">
        <v>8</v>
      </c>
      <c r="BJ6247" s="10">
        <v>179.2</v>
      </c>
      <c r="BK6247" s="10" t="s">
        <v>49</v>
      </c>
    </row>
    <row r="6248" spans="57:63" hidden="1" x14ac:dyDescent="0.3">
      <c r="BE6248" s="9" t="s">
        <v>33</v>
      </c>
      <c r="BF6248" s="9">
        <v>2023</v>
      </c>
      <c r="BG6248" s="9" t="s">
        <v>37</v>
      </c>
      <c r="BH6248" s="59" t="s">
        <v>206</v>
      </c>
      <c r="BI6248" s="9" t="s">
        <v>9</v>
      </c>
      <c r="BJ6248" s="9">
        <v>179.9</v>
      </c>
      <c r="BK6248" s="9" t="s">
        <v>49</v>
      </c>
    </row>
    <row r="6249" spans="57:63" hidden="1" x14ac:dyDescent="0.3">
      <c r="BE6249" s="10" t="s">
        <v>33</v>
      </c>
      <c r="BF6249" s="10">
        <v>2023</v>
      </c>
      <c r="BG6249" s="10" t="s">
        <v>37</v>
      </c>
      <c r="BH6249" s="58" t="s">
        <v>206</v>
      </c>
      <c r="BI6249" s="10" t="s">
        <v>10</v>
      </c>
      <c r="BJ6249" s="10">
        <v>174.7</v>
      </c>
      <c r="BK6249" s="10" t="s">
        <v>49</v>
      </c>
    </row>
    <row r="6250" spans="57:63" hidden="1" x14ac:dyDescent="0.3">
      <c r="BE6250" s="9" t="s">
        <v>33</v>
      </c>
      <c r="BF6250" s="9">
        <v>2023</v>
      </c>
      <c r="BG6250" s="9" t="s">
        <v>37</v>
      </c>
      <c r="BH6250" s="59" t="s">
        <v>206</v>
      </c>
      <c r="BI6250" s="9" t="s">
        <v>11</v>
      </c>
      <c r="BJ6250" s="9">
        <v>123.1</v>
      </c>
      <c r="BK6250" s="9" t="s">
        <v>49</v>
      </c>
    </row>
    <row r="6251" spans="57:63" hidden="1" x14ac:dyDescent="0.3">
      <c r="BE6251" s="10" t="s">
        <v>33</v>
      </c>
      <c r="BF6251" s="10">
        <v>2023</v>
      </c>
      <c r="BG6251" s="10" t="s">
        <v>37</v>
      </c>
      <c r="BH6251" s="58" t="s">
        <v>206</v>
      </c>
      <c r="BI6251" s="10" t="s">
        <v>12</v>
      </c>
      <c r="BJ6251" s="10">
        <v>207.8</v>
      </c>
      <c r="BK6251" s="10" t="s">
        <v>49</v>
      </c>
    </row>
    <row r="6252" spans="57:63" hidden="1" x14ac:dyDescent="0.3">
      <c r="BE6252" s="9" t="s">
        <v>33</v>
      </c>
      <c r="BF6252" s="9">
        <v>2023</v>
      </c>
      <c r="BG6252" s="9" t="s">
        <v>37</v>
      </c>
      <c r="BH6252" s="59" t="s">
        <v>206</v>
      </c>
      <c r="BI6252" s="9" t="s">
        <v>14</v>
      </c>
      <c r="BJ6252" s="9">
        <v>197</v>
      </c>
      <c r="BK6252" s="9" t="s">
        <v>49</v>
      </c>
    </row>
    <row r="6253" spans="57:63" hidden="1" x14ac:dyDescent="0.3">
      <c r="BE6253" s="10" t="s">
        <v>33</v>
      </c>
      <c r="BF6253" s="10">
        <v>2023</v>
      </c>
      <c r="BG6253" s="10" t="s">
        <v>37</v>
      </c>
      <c r="BH6253" s="58" t="s">
        <v>206</v>
      </c>
      <c r="BI6253" s="10" t="s">
        <v>15</v>
      </c>
      <c r="BJ6253" s="10">
        <v>182.1</v>
      </c>
      <c r="BK6253" s="10" t="s">
        <v>49</v>
      </c>
    </row>
    <row r="6254" spans="57:63" hidden="1" x14ac:dyDescent="0.3">
      <c r="BE6254" s="9" t="s">
        <v>33</v>
      </c>
      <c r="BF6254" s="9">
        <v>2023</v>
      </c>
      <c r="BG6254" s="9" t="s">
        <v>37</v>
      </c>
      <c r="BH6254" s="59" t="s">
        <v>206</v>
      </c>
      <c r="BI6254" s="9" t="s">
        <v>20</v>
      </c>
      <c r="BJ6254" s="9">
        <v>175.2</v>
      </c>
      <c r="BK6254" s="9" t="s">
        <v>77</v>
      </c>
    </row>
    <row r="6255" spans="57:63" hidden="1" x14ac:dyDescent="0.3">
      <c r="BE6255" s="10" t="s">
        <v>33</v>
      </c>
      <c r="BF6255" s="10">
        <v>2023</v>
      </c>
      <c r="BG6255" s="10" t="s">
        <v>37</v>
      </c>
      <c r="BH6255" s="58" t="s">
        <v>206</v>
      </c>
      <c r="BI6255" s="10" t="s">
        <v>21</v>
      </c>
      <c r="BJ6255" s="10">
        <v>182.1</v>
      </c>
      <c r="BK6255" s="10" t="s">
        <v>77</v>
      </c>
    </row>
    <row r="6256" spans="57:63" hidden="1" x14ac:dyDescent="0.3">
      <c r="BE6256" s="9" t="s">
        <v>33</v>
      </c>
      <c r="BF6256" s="9">
        <v>2023</v>
      </c>
      <c r="BG6256" s="9" t="s">
        <v>37</v>
      </c>
      <c r="BH6256" s="59" t="s">
        <v>206</v>
      </c>
      <c r="BI6256" s="9" t="s">
        <v>22</v>
      </c>
      <c r="BJ6256" s="9">
        <v>169.6</v>
      </c>
      <c r="BK6256" s="9" t="s">
        <v>77</v>
      </c>
    </row>
    <row r="6257" spans="57:63" hidden="1" x14ac:dyDescent="0.3">
      <c r="BE6257" s="10" t="s">
        <v>33</v>
      </c>
      <c r="BF6257" s="10">
        <v>2023</v>
      </c>
      <c r="BG6257" s="10" t="s">
        <v>37</v>
      </c>
      <c r="BH6257" s="58" t="s">
        <v>206</v>
      </c>
      <c r="BI6257" s="10" t="s">
        <v>23</v>
      </c>
      <c r="BJ6257" s="10">
        <v>181.5</v>
      </c>
      <c r="BK6257" s="10" t="s">
        <v>23</v>
      </c>
    </row>
    <row r="6258" spans="57:63" hidden="1" x14ac:dyDescent="0.3">
      <c r="BE6258" s="9" t="s">
        <v>33</v>
      </c>
      <c r="BF6258" s="9">
        <v>2023</v>
      </c>
      <c r="BG6258" s="9" t="s">
        <v>37</v>
      </c>
      <c r="BH6258" s="59" t="s">
        <v>206</v>
      </c>
      <c r="BI6258" s="9" t="s">
        <v>24</v>
      </c>
      <c r="BJ6258" s="9">
        <v>160.1</v>
      </c>
      <c r="BK6258" s="9" t="s">
        <v>77</v>
      </c>
    </row>
    <row r="6259" spans="57:63" hidden="1" x14ac:dyDescent="0.3">
      <c r="BE6259" s="10" t="s">
        <v>34</v>
      </c>
      <c r="BF6259" s="10">
        <v>2023</v>
      </c>
      <c r="BG6259" s="10" t="s">
        <v>37</v>
      </c>
      <c r="BH6259" s="58" t="s">
        <v>206</v>
      </c>
      <c r="BI6259" s="10" t="s">
        <v>3</v>
      </c>
      <c r="BJ6259" s="10">
        <v>173.8</v>
      </c>
      <c r="BK6259" s="10" t="s">
        <v>49</v>
      </c>
    </row>
    <row r="6260" spans="57:63" hidden="1" x14ac:dyDescent="0.3">
      <c r="BE6260" s="9" t="s">
        <v>34</v>
      </c>
      <c r="BF6260" s="9">
        <v>2023</v>
      </c>
      <c r="BG6260" s="9" t="s">
        <v>37</v>
      </c>
      <c r="BH6260" s="59" t="s">
        <v>206</v>
      </c>
      <c r="BI6260" s="9" t="s">
        <v>4</v>
      </c>
      <c r="BJ6260" s="9">
        <v>209.3</v>
      </c>
      <c r="BK6260" s="9" t="s">
        <v>49</v>
      </c>
    </row>
    <row r="6261" spans="57:63" hidden="1" x14ac:dyDescent="0.3">
      <c r="BE6261" s="10" t="s">
        <v>34</v>
      </c>
      <c r="BF6261" s="10">
        <v>2023</v>
      </c>
      <c r="BG6261" s="10" t="s">
        <v>37</v>
      </c>
      <c r="BH6261" s="58" t="s">
        <v>206</v>
      </c>
      <c r="BI6261" s="10" t="s">
        <v>5</v>
      </c>
      <c r="BJ6261" s="10">
        <v>169.6</v>
      </c>
      <c r="BK6261" s="10" t="s">
        <v>49</v>
      </c>
    </row>
    <row r="6262" spans="57:63" hidden="1" x14ac:dyDescent="0.3">
      <c r="BE6262" s="9" t="s">
        <v>34</v>
      </c>
      <c r="BF6262" s="9">
        <v>2023</v>
      </c>
      <c r="BG6262" s="9" t="s">
        <v>37</v>
      </c>
      <c r="BH6262" s="59" t="s">
        <v>206</v>
      </c>
      <c r="BI6262" s="9" t="s">
        <v>6</v>
      </c>
      <c r="BJ6262" s="9">
        <v>178.4</v>
      </c>
      <c r="BK6262" s="9" t="s">
        <v>49</v>
      </c>
    </row>
    <row r="6263" spans="57:63" hidden="1" x14ac:dyDescent="0.3">
      <c r="BE6263" s="10" t="s">
        <v>34</v>
      </c>
      <c r="BF6263" s="10">
        <v>2023</v>
      </c>
      <c r="BG6263" s="10" t="s">
        <v>37</v>
      </c>
      <c r="BH6263" s="58" t="s">
        <v>206</v>
      </c>
      <c r="BI6263" s="10" t="s">
        <v>7</v>
      </c>
      <c r="BJ6263" s="10">
        <v>174.9</v>
      </c>
      <c r="BK6263" s="10" t="s">
        <v>49</v>
      </c>
    </row>
    <row r="6264" spans="57:63" hidden="1" x14ac:dyDescent="0.3">
      <c r="BE6264" s="9" t="s">
        <v>34</v>
      </c>
      <c r="BF6264" s="9">
        <v>2023</v>
      </c>
      <c r="BG6264" s="9" t="s">
        <v>37</v>
      </c>
      <c r="BH6264" s="59" t="s">
        <v>206</v>
      </c>
      <c r="BI6264" s="9" t="s">
        <v>8</v>
      </c>
      <c r="BJ6264" s="9">
        <v>176.3</v>
      </c>
      <c r="BK6264" s="9" t="s">
        <v>49</v>
      </c>
    </row>
    <row r="6265" spans="57:63" hidden="1" x14ac:dyDescent="0.3">
      <c r="BE6265" s="10" t="s">
        <v>34</v>
      </c>
      <c r="BF6265" s="10">
        <v>2023</v>
      </c>
      <c r="BG6265" s="10" t="s">
        <v>37</v>
      </c>
      <c r="BH6265" s="58" t="s">
        <v>206</v>
      </c>
      <c r="BI6265" s="10" t="s">
        <v>9</v>
      </c>
      <c r="BJ6265" s="10">
        <v>155.4</v>
      </c>
      <c r="BK6265" s="10" t="s">
        <v>49</v>
      </c>
    </row>
    <row r="6266" spans="57:63" hidden="1" x14ac:dyDescent="0.3">
      <c r="BE6266" s="9" t="s">
        <v>34</v>
      </c>
      <c r="BF6266" s="9">
        <v>2023</v>
      </c>
      <c r="BG6266" s="9" t="s">
        <v>37</v>
      </c>
      <c r="BH6266" s="59" t="s">
        <v>206</v>
      </c>
      <c r="BI6266" s="9" t="s">
        <v>10</v>
      </c>
      <c r="BJ6266" s="9">
        <v>173.4</v>
      </c>
      <c r="BK6266" s="9" t="s">
        <v>49</v>
      </c>
    </row>
    <row r="6267" spans="57:63" hidden="1" x14ac:dyDescent="0.3">
      <c r="BE6267" s="10" t="s">
        <v>34</v>
      </c>
      <c r="BF6267" s="10">
        <v>2023</v>
      </c>
      <c r="BG6267" s="10" t="s">
        <v>37</v>
      </c>
      <c r="BH6267" s="58" t="s">
        <v>206</v>
      </c>
      <c r="BI6267" s="10" t="s">
        <v>11</v>
      </c>
      <c r="BJ6267" s="10">
        <v>121.3</v>
      </c>
      <c r="BK6267" s="10" t="s">
        <v>49</v>
      </c>
    </row>
    <row r="6268" spans="57:63" hidden="1" x14ac:dyDescent="0.3">
      <c r="BE6268" s="9" t="s">
        <v>34</v>
      </c>
      <c r="BF6268" s="9">
        <v>2023</v>
      </c>
      <c r="BG6268" s="9" t="s">
        <v>37</v>
      </c>
      <c r="BH6268" s="59" t="s">
        <v>206</v>
      </c>
      <c r="BI6268" s="9" t="s">
        <v>12</v>
      </c>
      <c r="BJ6268" s="9">
        <v>212.9</v>
      </c>
      <c r="BK6268" s="9" t="s">
        <v>49</v>
      </c>
    </row>
    <row r="6269" spans="57:63" hidden="1" x14ac:dyDescent="0.3">
      <c r="BE6269" s="10" t="s">
        <v>34</v>
      </c>
      <c r="BF6269" s="10">
        <v>2023</v>
      </c>
      <c r="BG6269" s="10" t="s">
        <v>37</v>
      </c>
      <c r="BH6269" s="58" t="s">
        <v>206</v>
      </c>
      <c r="BI6269" s="10" t="s">
        <v>14</v>
      </c>
      <c r="BJ6269" s="10">
        <v>193.5</v>
      </c>
      <c r="BK6269" s="10" t="s">
        <v>49</v>
      </c>
    </row>
    <row r="6270" spans="57:63" hidden="1" x14ac:dyDescent="0.3">
      <c r="BE6270" s="9" t="s">
        <v>34</v>
      </c>
      <c r="BF6270" s="9">
        <v>2023</v>
      </c>
      <c r="BG6270" s="9" t="s">
        <v>37</v>
      </c>
      <c r="BH6270" s="59" t="s">
        <v>206</v>
      </c>
      <c r="BI6270" s="9" t="s">
        <v>15</v>
      </c>
      <c r="BJ6270" s="9">
        <v>177.9</v>
      </c>
      <c r="BK6270" s="9" t="s">
        <v>49</v>
      </c>
    </row>
    <row r="6271" spans="57:63" hidden="1" x14ac:dyDescent="0.3">
      <c r="BE6271" s="10" t="s">
        <v>34</v>
      </c>
      <c r="BF6271" s="10">
        <v>2023</v>
      </c>
      <c r="BG6271" s="10" t="s">
        <v>37</v>
      </c>
      <c r="BH6271" s="58" t="s">
        <v>206</v>
      </c>
      <c r="BI6271" s="10" t="s">
        <v>20</v>
      </c>
      <c r="BJ6271" s="10">
        <v>175.2</v>
      </c>
      <c r="BK6271" s="10" t="s">
        <v>77</v>
      </c>
    </row>
    <row r="6272" spans="57:63" hidden="1" x14ac:dyDescent="0.3">
      <c r="BE6272" s="9" t="s">
        <v>34</v>
      </c>
      <c r="BF6272" s="9">
        <v>2023</v>
      </c>
      <c r="BG6272" s="9" t="s">
        <v>37</v>
      </c>
      <c r="BH6272" s="59" t="s">
        <v>206</v>
      </c>
      <c r="BI6272" s="9" t="s">
        <v>21</v>
      </c>
      <c r="BJ6272" s="9">
        <v>181.7</v>
      </c>
      <c r="BK6272" s="9" t="s">
        <v>77</v>
      </c>
    </row>
    <row r="6273" spans="57:63" hidden="1" x14ac:dyDescent="0.3">
      <c r="BE6273" s="10" t="s">
        <v>34</v>
      </c>
      <c r="BF6273" s="10">
        <v>2023</v>
      </c>
      <c r="BG6273" s="10" t="s">
        <v>37</v>
      </c>
      <c r="BH6273" s="58" t="s">
        <v>206</v>
      </c>
      <c r="BI6273" s="10" t="s">
        <v>22</v>
      </c>
      <c r="BJ6273" s="10">
        <v>174.6</v>
      </c>
      <c r="BK6273" s="10" t="s">
        <v>77</v>
      </c>
    </row>
    <row r="6274" spans="57:63" hidden="1" x14ac:dyDescent="0.3">
      <c r="BE6274" s="9" t="s">
        <v>34</v>
      </c>
      <c r="BF6274" s="9">
        <v>2023</v>
      </c>
      <c r="BG6274" s="9" t="s">
        <v>37</v>
      </c>
      <c r="BH6274" s="59" t="s">
        <v>206</v>
      </c>
      <c r="BI6274" s="9" t="s">
        <v>23</v>
      </c>
      <c r="BJ6274" s="9">
        <v>185</v>
      </c>
      <c r="BK6274" s="9" t="s">
        <v>23</v>
      </c>
    </row>
    <row r="6275" spans="57:63" hidden="1" x14ac:dyDescent="0.3">
      <c r="BE6275" s="10" t="s">
        <v>34</v>
      </c>
      <c r="BF6275" s="10">
        <v>2023</v>
      </c>
      <c r="BG6275" s="10" t="s">
        <v>37</v>
      </c>
      <c r="BH6275" s="58" t="s">
        <v>206</v>
      </c>
      <c r="BI6275" s="10" t="s">
        <v>24</v>
      </c>
      <c r="BJ6275" s="10">
        <v>164.5</v>
      </c>
      <c r="BK6275" s="10" t="s">
        <v>77</v>
      </c>
    </row>
    <row r="6276" spans="57:63" hidden="1" x14ac:dyDescent="0.3">
      <c r="BE6276" s="9" t="s">
        <v>30</v>
      </c>
      <c r="BF6276" s="9">
        <v>2023</v>
      </c>
      <c r="BG6276" s="9" t="s">
        <v>38</v>
      </c>
      <c r="BH6276" s="59" t="s">
        <v>207</v>
      </c>
      <c r="BI6276" s="9" t="s">
        <v>3</v>
      </c>
      <c r="BJ6276" s="9">
        <v>173.2</v>
      </c>
      <c r="BK6276" s="9" t="s">
        <v>49</v>
      </c>
    </row>
    <row r="6277" spans="57:63" hidden="1" x14ac:dyDescent="0.3">
      <c r="BE6277" s="10" t="s">
        <v>30</v>
      </c>
      <c r="BF6277" s="10">
        <v>2023</v>
      </c>
      <c r="BG6277" s="10" t="s">
        <v>38</v>
      </c>
      <c r="BH6277" s="58" t="s">
        <v>207</v>
      </c>
      <c r="BI6277" s="10" t="s">
        <v>4</v>
      </c>
      <c r="BJ6277" s="10">
        <v>211.5</v>
      </c>
      <c r="BK6277" s="10" t="s">
        <v>49</v>
      </c>
    </row>
    <row r="6278" spans="57:63" hidden="1" x14ac:dyDescent="0.3">
      <c r="BE6278" s="9" t="s">
        <v>30</v>
      </c>
      <c r="BF6278" s="9">
        <v>2023</v>
      </c>
      <c r="BG6278" s="9" t="s">
        <v>38</v>
      </c>
      <c r="BH6278" s="59" t="s">
        <v>207</v>
      </c>
      <c r="BI6278" s="9" t="s">
        <v>5</v>
      </c>
      <c r="BJ6278" s="9">
        <v>171</v>
      </c>
      <c r="BK6278" s="9" t="s">
        <v>49</v>
      </c>
    </row>
    <row r="6279" spans="57:63" hidden="1" x14ac:dyDescent="0.3">
      <c r="BE6279" s="10" t="s">
        <v>30</v>
      </c>
      <c r="BF6279" s="10">
        <v>2023</v>
      </c>
      <c r="BG6279" s="10" t="s">
        <v>38</v>
      </c>
      <c r="BH6279" s="58" t="s">
        <v>207</v>
      </c>
      <c r="BI6279" s="10" t="s">
        <v>6</v>
      </c>
      <c r="BJ6279" s="10">
        <v>179.6</v>
      </c>
      <c r="BK6279" s="10" t="s">
        <v>49</v>
      </c>
    </row>
    <row r="6280" spans="57:63" hidden="1" x14ac:dyDescent="0.3">
      <c r="BE6280" s="9" t="s">
        <v>30</v>
      </c>
      <c r="BF6280" s="9">
        <v>2023</v>
      </c>
      <c r="BG6280" s="9" t="s">
        <v>38</v>
      </c>
      <c r="BH6280" s="59" t="s">
        <v>207</v>
      </c>
      <c r="BI6280" s="9" t="s">
        <v>7</v>
      </c>
      <c r="BJ6280" s="9">
        <v>173.3</v>
      </c>
      <c r="BK6280" s="9" t="s">
        <v>49</v>
      </c>
    </row>
    <row r="6281" spans="57:63" hidden="1" x14ac:dyDescent="0.3">
      <c r="BE6281" s="10" t="s">
        <v>30</v>
      </c>
      <c r="BF6281" s="10">
        <v>2023</v>
      </c>
      <c r="BG6281" s="10" t="s">
        <v>38</v>
      </c>
      <c r="BH6281" s="58" t="s">
        <v>207</v>
      </c>
      <c r="BI6281" s="10" t="s">
        <v>8</v>
      </c>
      <c r="BJ6281" s="10">
        <v>169</v>
      </c>
      <c r="BK6281" s="10" t="s">
        <v>49</v>
      </c>
    </row>
    <row r="6282" spans="57:63" hidden="1" x14ac:dyDescent="0.3">
      <c r="BE6282" s="9" t="s">
        <v>30</v>
      </c>
      <c r="BF6282" s="9">
        <v>2023</v>
      </c>
      <c r="BG6282" s="9" t="s">
        <v>38</v>
      </c>
      <c r="BH6282" s="59" t="s">
        <v>207</v>
      </c>
      <c r="BI6282" s="9" t="s">
        <v>9</v>
      </c>
      <c r="BJ6282" s="9">
        <v>148.69999999999999</v>
      </c>
      <c r="BK6282" s="9" t="s">
        <v>49</v>
      </c>
    </row>
    <row r="6283" spans="57:63" hidden="1" x14ac:dyDescent="0.3">
      <c r="BE6283" s="10" t="s">
        <v>30</v>
      </c>
      <c r="BF6283" s="10">
        <v>2023</v>
      </c>
      <c r="BG6283" s="10" t="s">
        <v>38</v>
      </c>
      <c r="BH6283" s="58" t="s">
        <v>207</v>
      </c>
      <c r="BI6283" s="10" t="s">
        <v>10</v>
      </c>
      <c r="BJ6283" s="10">
        <v>174.9</v>
      </c>
      <c r="BK6283" s="10" t="s">
        <v>49</v>
      </c>
    </row>
    <row r="6284" spans="57:63" hidden="1" x14ac:dyDescent="0.3">
      <c r="BE6284" s="9" t="s">
        <v>30</v>
      </c>
      <c r="BF6284" s="9">
        <v>2023</v>
      </c>
      <c r="BG6284" s="9" t="s">
        <v>38</v>
      </c>
      <c r="BH6284" s="59" t="s">
        <v>207</v>
      </c>
      <c r="BI6284" s="9" t="s">
        <v>11</v>
      </c>
      <c r="BJ6284" s="9">
        <v>121.9</v>
      </c>
      <c r="BK6284" s="9" t="s">
        <v>49</v>
      </c>
    </row>
    <row r="6285" spans="57:63" hidden="1" x14ac:dyDescent="0.3">
      <c r="BE6285" s="10" t="s">
        <v>30</v>
      </c>
      <c r="BF6285" s="10">
        <v>2023</v>
      </c>
      <c r="BG6285" s="10" t="s">
        <v>38</v>
      </c>
      <c r="BH6285" s="58" t="s">
        <v>207</v>
      </c>
      <c r="BI6285" s="10" t="s">
        <v>12</v>
      </c>
      <c r="BJ6285" s="10">
        <v>221</v>
      </c>
      <c r="BK6285" s="10" t="s">
        <v>49</v>
      </c>
    </row>
    <row r="6286" spans="57:63" hidden="1" x14ac:dyDescent="0.3">
      <c r="BE6286" s="9" t="s">
        <v>30</v>
      </c>
      <c r="BF6286" s="9">
        <v>2023</v>
      </c>
      <c r="BG6286" s="9" t="s">
        <v>38</v>
      </c>
      <c r="BH6286" s="59" t="s">
        <v>207</v>
      </c>
      <c r="BI6286" s="9" t="s">
        <v>14</v>
      </c>
      <c r="BJ6286" s="9">
        <v>191.1</v>
      </c>
      <c r="BK6286" s="9" t="s">
        <v>49</v>
      </c>
    </row>
    <row r="6287" spans="57:63" hidden="1" x14ac:dyDescent="0.3">
      <c r="BE6287" s="10" t="s">
        <v>30</v>
      </c>
      <c r="BF6287" s="10">
        <v>2023</v>
      </c>
      <c r="BG6287" s="10" t="s">
        <v>38</v>
      </c>
      <c r="BH6287" s="58" t="s">
        <v>207</v>
      </c>
      <c r="BI6287" s="10" t="s">
        <v>15</v>
      </c>
      <c r="BJ6287" s="10">
        <v>176.8</v>
      </c>
      <c r="BK6287" s="10" t="s">
        <v>49</v>
      </c>
    </row>
    <row r="6288" spans="57:63" hidden="1" x14ac:dyDescent="0.3">
      <c r="BE6288" s="9" t="s">
        <v>30</v>
      </c>
      <c r="BF6288" s="9">
        <v>2023</v>
      </c>
      <c r="BG6288" s="9" t="s">
        <v>38</v>
      </c>
      <c r="BH6288" s="59" t="s">
        <v>207</v>
      </c>
      <c r="BI6288" s="9" t="s">
        <v>20</v>
      </c>
      <c r="BJ6288" s="9" t="s">
        <v>48</v>
      </c>
      <c r="BK6288" s="9" t="s">
        <v>77</v>
      </c>
    </row>
    <row r="6289" spans="57:63" hidden="1" x14ac:dyDescent="0.3">
      <c r="BE6289" s="10" t="s">
        <v>30</v>
      </c>
      <c r="BF6289" s="10">
        <v>2023</v>
      </c>
      <c r="BG6289" s="10" t="s">
        <v>38</v>
      </c>
      <c r="BH6289" s="58" t="s">
        <v>207</v>
      </c>
      <c r="BI6289" s="10" t="s">
        <v>21</v>
      </c>
      <c r="BJ6289" s="10">
        <v>182.5</v>
      </c>
      <c r="BK6289" s="10" t="s">
        <v>77</v>
      </c>
    </row>
    <row r="6290" spans="57:63" hidden="1" x14ac:dyDescent="0.3">
      <c r="BE6290" s="9" t="s">
        <v>30</v>
      </c>
      <c r="BF6290" s="9">
        <v>2023</v>
      </c>
      <c r="BG6290" s="9" t="s">
        <v>38</v>
      </c>
      <c r="BH6290" s="59" t="s">
        <v>207</v>
      </c>
      <c r="BI6290" s="9" t="s">
        <v>22</v>
      </c>
      <c r="BJ6290" s="9">
        <v>179.8</v>
      </c>
      <c r="BK6290" s="9" t="s">
        <v>77</v>
      </c>
    </row>
    <row r="6291" spans="57:63" hidden="1" x14ac:dyDescent="0.3">
      <c r="BE6291" s="10" t="s">
        <v>30</v>
      </c>
      <c r="BF6291" s="10">
        <v>2023</v>
      </c>
      <c r="BG6291" s="10" t="s">
        <v>38</v>
      </c>
      <c r="BH6291" s="58" t="s">
        <v>207</v>
      </c>
      <c r="BI6291" s="10" t="s">
        <v>23</v>
      </c>
      <c r="BJ6291" s="10">
        <v>187.8</v>
      </c>
      <c r="BK6291" s="10" t="s">
        <v>23</v>
      </c>
    </row>
    <row r="6292" spans="57:63" hidden="1" x14ac:dyDescent="0.3">
      <c r="BE6292" s="9" t="s">
        <v>30</v>
      </c>
      <c r="BF6292" s="9">
        <v>2023</v>
      </c>
      <c r="BG6292" s="9" t="s">
        <v>38</v>
      </c>
      <c r="BH6292" s="59" t="s">
        <v>207</v>
      </c>
      <c r="BI6292" s="9" t="s">
        <v>24</v>
      </c>
      <c r="BJ6292" s="9">
        <v>169.7</v>
      </c>
      <c r="BK6292" s="9" t="s">
        <v>77</v>
      </c>
    </row>
    <row r="6293" spans="57:63" hidden="1" x14ac:dyDescent="0.3">
      <c r="BE6293" s="10" t="s">
        <v>33</v>
      </c>
      <c r="BF6293" s="10">
        <v>2023</v>
      </c>
      <c r="BG6293" s="10" t="s">
        <v>38</v>
      </c>
      <c r="BH6293" s="58" t="s">
        <v>207</v>
      </c>
      <c r="BI6293" s="10" t="s">
        <v>3</v>
      </c>
      <c r="BJ6293" s="10">
        <v>174.7</v>
      </c>
      <c r="BK6293" s="10" t="s">
        <v>49</v>
      </c>
    </row>
    <row r="6294" spans="57:63" hidden="1" x14ac:dyDescent="0.3">
      <c r="BE6294" s="9" t="s">
        <v>33</v>
      </c>
      <c r="BF6294" s="9">
        <v>2023</v>
      </c>
      <c r="BG6294" s="9" t="s">
        <v>38</v>
      </c>
      <c r="BH6294" s="59" t="s">
        <v>207</v>
      </c>
      <c r="BI6294" s="9" t="s">
        <v>4</v>
      </c>
      <c r="BJ6294" s="9">
        <v>219.4</v>
      </c>
      <c r="BK6294" s="9" t="s">
        <v>49</v>
      </c>
    </row>
    <row r="6295" spans="57:63" hidden="1" x14ac:dyDescent="0.3">
      <c r="BE6295" s="10" t="s">
        <v>33</v>
      </c>
      <c r="BF6295" s="10">
        <v>2023</v>
      </c>
      <c r="BG6295" s="10" t="s">
        <v>38</v>
      </c>
      <c r="BH6295" s="58" t="s">
        <v>207</v>
      </c>
      <c r="BI6295" s="10" t="s">
        <v>5</v>
      </c>
      <c r="BJ6295" s="10">
        <v>176.7</v>
      </c>
      <c r="BK6295" s="10" t="s">
        <v>49</v>
      </c>
    </row>
    <row r="6296" spans="57:63" hidden="1" x14ac:dyDescent="0.3">
      <c r="BE6296" s="9" t="s">
        <v>33</v>
      </c>
      <c r="BF6296" s="9">
        <v>2023</v>
      </c>
      <c r="BG6296" s="9" t="s">
        <v>38</v>
      </c>
      <c r="BH6296" s="59" t="s">
        <v>207</v>
      </c>
      <c r="BI6296" s="9" t="s">
        <v>6</v>
      </c>
      <c r="BJ6296" s="9">
        <v>179.4</v>
      </c>
      <c r="BK6296" s="9" t="s">
        <v>49</v>
      </c>
    </row>
    <row r="6297" spans="57:63" hidden="1" x14ac:dyDescent="0.3">
      <c r="BE6297" s="10" t="s">
        <v>33</v>
      </c>
      <c r="BF6297" s="10">
        <v>2023</v>
      </c>
      <c r="BG6297" s="10" t="s">
        <v>38</v>
      </c>
      <c r="BH6297" s="58" t="s">
        <v>207</v>
      </c>
      <c r="BI6297" s="10" t="s">
        <v>7</v>
      </c>
      <c r="BJ6297" s="10">
        <v>164.4</v>
      </c>
      <c r="BK6297" s="10" t="s">
        <v>49</v>
      </c>
    </row>
    <row r="6298" spans="57:63" hidden="1" x14ac:dyDescent="0.3">
      <c r="BE6298" s="9" t="s">
        <v>33</v>
      </c>
      <c r="BF6298" s="9">
        <v>2023</v>
      </c>
      <c r="BG6298" s="9" t="s">
        <v>38</v>
      </c>
      <c r="BH6298" s="59" t="s">
        <v>207</v>
      </c>
      <c r="BI6298" s="9" t="s">
        <v>8</v>
      </c>
      <c r="BJ6298" s="9">
        <v>175.8</v>
      </c>
      <c r="BK6298" s="9" t="s">
        <v>49</v>
      </c>
    </row>
    <row r="6299" spans="57:63" hidden="1" x14ac:dyDescent="0.3">
      <c r="BE6299" s="10" t="s">
        <v>33</v>
      </c>
      <c r="BF6299" s="10">
        <v>2023</v>
      </c>
      <c r="BG6299" s="10" t="s">
        <v>38</v>
      </c>
      <c r="BH6299" s="58" t="s">
        <v>207</v>
      </c>
      <c r="BI6299" s="10" t="s">
        <v>9</v>
      </c>
      <c r="BJ6299" s="10">
        <v>185</v>
      </c>
      <c r="BK6299" s="10" t="s">
        <v>49</v>
      </c>
    </row>
    <row r="6300" spans="57:63" hidden="1" x14ac:dyDescent="0.3">
      <c r="BE6300" s="9" t="s">
        <v>33</v>
      </c>
      <c r="BF6300" s="9">
        <v>2023</v>
      </c>
      <c r="BG6300" s="9" t="s">
        <v>38</v>
      </c>
      <c r="BH6300" s="59" t="s">
        <v>207</v>
      </c>
      <c r="BI6300" s="9" t="s">
        <v>10</v>
      </c>
      <c r="BJ6300" s="9">
        <v>176.9</v>
      </c>
      <c r="BK6300" s="9" t="s">
        <v>49</v>
      </c>
    </row>
    <row r="6301" spans="57:63" hidden="1" x14ac:dyDescent="0.3">
      <c r="BE6301" s="10" t="s">
        <v>33</v>
      </c>
      <c r="BF6301" s="10">
        <v>2023</v>
      </c>
      <c r="BG6301" s="10" t="s">
        <v>38</v>
      </c>
      <c r="BH6301" s="58" t="s">
        <v>207</v>
      </c>
      <c r="BI6301" s="10" t="s">
        <v>11</v>
      </c>
      <c r="BJ6301" s="10">
        <v>124.2</v>
      </c>
      <c r="BK6301" s="10" t="s">
        <v>49</v>
      </c>
    </row>
    <row r="6302" spans="57:63" hidden="1" x14ac:dyDescent="0.3">
      <c r="BE6302" s="9" t="s">
        <v>33</v>
      </c>
      <c r="BF6302" s="9">
        <v>2023</v>
      </c>
      <c r="BG6302" s="9" t="s">
        <v>38</v>
      </c>
      <c r="BH6302" s="59" t="s">
        <v>207</v>
      </c>
      <c r="BI6302" s="9" t="s">
        <v>12</v>
      </c>
      <c r="BJ6302" s="9">
        <v>211.9</v>
      </c>
      <c r="BK6302" s="9" t="s">
        <v>49</v>
      </c>
    </row>
    <row r="6303" spans="57:63" hidden="1" x14ac:dyDescent="0.3">
      <c r="BE6303" s="10" t="s">
        <v>33</v>
      </c>
      <c r="BF6303" s="10">
        <v>2023</v>
      </c>
      <c r="BG6303" s="10" t="s">
        <v>38</v>
      </c>
      <c r="BH6303" s="58" t="s">
        <v>207</v>
      </c>
      <c r="BI6303" s="10" t="s">
        <v>14</v>
      </c>
      <c r="BJ6303" s="10">
        <v>197.7</v>
      </c>
      <c r="BK6303" s="10" t="s">
        <v>49</v>
      </c>
    </row>
    <row r="6304" spans="57:63" hidden="1" x14ac:dyDescent="0.3">
      <c r="BE6304" s="9" t="s">
        <v>33</v>
      </c>
      <c r="BF6304" s="9">
        <v>2023</v>
      </c>
      <c r="BG6304" s="9" t="s">
        <v>38</v>
      </c>
      <c r="BH6304" s="59" t="s">
        <v>207</v>
      </c>
      <c r="BI6304" s="9" t="s">
        <v>15</v>
      </c>
      <c r="BJ6304" s="9">
        <v>183.1</v>
      </c>
      <c r="BK6304" s="9" t="s">
        <v>49</v>
      </c>
    </row>
    <row r="6305" spans="57:63" hidden="1" x14ac:dyDescent="0.3">
      <c r="BE6305" s="10" t="s">
        <v>33</v>
      </c>
      <c r="BF6305" s="10">
        <v>2023</v>
      </c>
      <c r="BG6305" s="10" t="s">
        <v>38</v>
      </c>
      <c r="BH6305" s="58" t="s">
        <v>207</v>
      </c>
      <c r="BI6305" s="10" t="s">
        <v>20</v>
      </c>
      <c r="BJ6305" s="10">
        <v>175.6</v>
      </c>
      <c r="BK6305" s="10" t="s">
        <v>77</v>
      </c>
    </row>
    <row r="6306" spans="57:63" hidden="1" x14ac:dyDescent="0.3">
      <c r="BE6306" s="9" t="s">
        <v>33</v>
      </c>
      <c r="BF6306" s="9">
        <v>2023</v>
      </c>
      <c r="BG6306" s="9" t="s">
        <v>38</v>
      </c>
      <c r="BH6306" s="59" t="s">
        <v>207</v>
      </c>
      <c r="BI6306" s="9" t="s">
        <v>21</v>
      </c>
      <c r="BJ6306" s="9">
        <v>183.4</v>
      </c>
      <c r="BK6306" s="9" t="s">
        <v>77</v>
      </c>
    </row>
    <row r="6307" spans="57:63" hidden="1" x14ac:dyDescent="0.3">
      <c r="BE6307" s="10" t="s">
        <v>33</v>
      </c>
      <c r="BF6307" s="10">
        <v>2023</v>
      </c>
      <c r="BG6307" s="10" t="s">
        <v>38</v>
      </c>
      <c r="BH6307" s="58" t="s">
        <v>207</v>
      </c>
      <c r="BI6307" s="10" t="s">
        <v>22</v>
      </c>
      <c r="BJ6307" s="10">
        <v>170.1</v>
      </c>
      <c r="BK6307" s="10" t="s">
        <v>77</v>
      </c>
    </row>
    <row r="6308" spans="57:63" hidden="1" x14ac:dyDescent="0.3">
      <c r="BE6308" s="9" t="s">
        <v>33</v>
      </c>
      <c r="BF6308" s="9">
        <v>2023</v>
      </c>
      <c r="BG6308" s="9" t="s">
        <v>38</v>
      </c>
      <c r="BH6308" s="59" t="s">
        <v>207</v>
      </c>
      <c r="BI6308" s="9" t="s">
        <v>23</v>
      </c>
      <c r="BJ6308" s="9">
        <v>182.2</v>
      </c>
      <c r="BK6308" s="9" t="s">
        <v>23</v>
      </c>
    </row>
    <row r="6309" spans="57:63" hidden="1" x14ac:dyDescent="0.3">
      <c r="BE6309" s="10" t="s">
        <v>33</v>
      </c>
      <c r="BF6309" s="10">
        <v>2023</v>
      </c>
      <c r="BG6309" s="10" t="s">
        <v>38</v>
      </c>
      <c r="BH6309" s="58" t="s">
        <v>207</v>
      </c>
      <c r="BI6309" s="10" t="s">
        <v>24</v>
      </c>
      <c r="BJ6309" s="10">
        <v>160.4</v>
      </c>
      <c r="BK6309" s="10" t="s">
        <v>77</v>
      </c>
    </row>
    <row r="6310" spans="57:63" hidden="1" x14ac:dyDescent="0.3">
      <c r="BE6310" s="9" t="s">
        <v>34</v>
      </c>
      <c r="BF6310" s="9">
        <v>2023</v>
      </c>
      <c r="BG6310" s="9" t="s">
        <v>38</v>
      </c>
      <c r="BH6310" s="59" t="s">
        <v>207</v>
      </c>
      <c r="BI6310" s="9" t="s">
        <v>3</v>
      </c>
      <c r="BJ6310" s="9">
        <v>173.7</v>
      </c>
      <c r="BK6310" s="9" t="s">
        <v>49</v>
      </c>
    </row>
    <row r="6311" spans="57:63" hidden="1" x14ac:dyDescent="0.3">
      <c r="BE6311" s="10" t="s">
        <v>34</v>
      </c>
      <c r="BF6311" s="10">
        <v>2023</v>
      </c>
      <c r="BG6311" s="10" t="s">
        <v>38</v>
      </c>
      <c r="BH6311" s="58" t="s">
        <v>207</v>
      </c>
      <c r="BI6311" s="10" t="s">
        <v>4</v>
      </c>
      <c r="BJ6311" s="10">
        <v>214.3</v>
      </c>
      <c r="BK6311" s="10" t="s">
        <v>49</v>
      </c>
    </row>
    <row r="6312" spans="57:63" hidden="1" x14ac:dyDescent="0.3">
      <c r="BE6312" s="9" t="s">
        <v>34</v>
      </c>
      <c r="BF6312" s="9">
        <v>2023</v>
      </c>
      <c r="BG6312" s="9" t="s">
        <v>38</v>
      </c>
      <c r="BH6312" s="59" t="s">
        <v>207</v>
      </c>
      <c r="BI6312" s="9" t="s">
        <v>5</v>
      </c>
      <c r="BJ6312" s="9">
        <v>173.2</v>
      </c>
      <c r="BK6312" s="9" t="s">
        <v>49</v>
      </c>
    </row>
    <row r="6313" spans="57:63" hidden="1" x14ac:dyDescent="0.3">
      <c r="BE6313" s="10" t="s">
        <v>34</v>
      </c>
      <c r="BF6313" s="10">
        <v>2023</v>
      </c>
      <c r="BG6313" s="10" t="s">
        <v>38</v>
      </c>
      <c r="BH6313" s="58" t="s">
        <v>207</v>
      </c>
      <c r="BI6313" s="10" t="s">
        <v>6</v>
      </c>
      <c r="BJ6313" s="10">
        <v>179.5</v>
      </c>
      <c r="BK6313" s="10" t="s">
        <v>49</v>
      </c>
    </row>
    <row r="6314" spans="57:63" hidden="1" x14ac:dyDescent="0.3">
      <c r="BE6314" s="9" t="s">
        <v>34</v>
      </c>
      <c r="BF6314" s="9">
        <v>2023</v>
      </c>
      <c r="BG6314" s="9" t="s">
        <v>38</v>
      </c>
      <c r="BH6314" s="59" t="s">
        <v>207</v>
      </c>
      <c r="BI6314" s="9" t="s">
        <v>7</v>
      </c>
      <c r="BJ6314" s="9">
        <v>170</v>
      </c>
      <c r="BK6314" s="9" t="s">
        <v>49</v>
      </c>
    </row>
    <row r="6315" spans="57:63" hidden="1" x14ac:dyDescent="0.3">
      <c r="BE6315" s="10" t="s">
        <v>34</v>
      </c>
      <c r="BF6315" s="10">
        <v>2023</v>
      </c>
      <c r="BG6315" s="10" t="s">
        <v>38</v>
      </c>
      <c r="BH6315" s="58" t="s">
        <v>207</v>
      </c>
      <c r="BI6315" s="10" t="s">
        <v>8</v>
      </c>
      <c r="BJ6315" s="10">
        <v>172.2</v>
      </c>
      <c r="BK6315" s="10" t="s">
        <v>49</v>
      </c>
    </row>
    <row r="6316" spans="57:63" hidden="1" x14ac:dyDescent="0.3">
      <c r="BE6316" s="9" t="s">
        <v>34</v>
      </c>
      <c r="BF6316" s="9">
        <v>2023</v>
      </c>
      <c r="BG6316" s="9" t="s">
        <v>38</v>
      </c>
      <c r="BH6316" s="59" t="s">
        <v>207</v>
      </c>
      <c r="BI6316" s="9" t="s">
        <v>9</v>
      </c>
      <c r="BJ6316" s="9">
        <v>161</v>
      </c>
      <c r="BK6316" s="9" t="s">
        <v>49</v>
      </c>
    </row>
    <row r="6317" spans="57:63" hidden="1" x14ac:dyDescent="0.3">
      <c r="BE6317" s="10" t="s">
        <v>34</v>
      </c>
      <c r="BF6317" s="10">
        <v>2023</v>
      </c>
      <c r="BG6317" s="10" t="s">
        <v>38</v>
      </c>
      <c r="BH6317" s="58" t="s">
        <v>207</v>
      </c>
      <c r="BI6317" s="10" t="s">
        <v>10</v>
      </c>
      <c r="BJ6317" s="10">
        <v>175.6</v>
      </c>
      <c r="BK6317" s="10" t="s">
        <v>49</v>
      </c>
    </row>
    <row r="6318" spans="57:63" hidden="1" x14ac:dyDescent="0.3">
      <c r="BE6318" s="9" t="s">
        <v>34</v>
      </c>
      <c r="BF6318" s="9">
        <v>2023</v>
      </c>
      <c r="BG6318" s="9" t="s">
        <v>38</v>
      </c>
      <c r="BH6318" s="59" t="s">
        <v>207</v>
      </c>
      <c r="BI6318" s="9" t="s">
        <v>11</v>
      </c>
      <c r="BJ6318" s="9">
        <v>122.7</v>
      </c>
      <c r="BK6318" s="9" t="s">
        <v>49</v>
      </c>
    </row>
    <row r="6319" spans="57:63" hidden="1" x14ac:dyDescent="0.3">
      <c r="BE6319" s="10" t="s">
        <v>34</v>
      </c>
      <c r="BF6319" s="10">
        <v>2023</v>
      </c>
      <c r="BG6319" s="10" t="s">
        <v>38</v>
      </c>
      <c r="BH6319" s="58" t="s">
        <v>207</v>
      </c>
      <c r="BI6319" s="10" t="s">
        <v>12</v>
      </c>
      <c r="BJ6319" s="10">
        <v>218</v>
      </c>
      <c r="BK6319" s="10" t="s">
        <v>49</v>
      </c>
    </row>
    <row r="6320" spans="57:63" hidden="1" x14ac:dyDescent="0.3">
      <c r="BE6320" s="9" t="s">
        <v>34</v>
      </c>
      <c r="BF6320" s="9">
        <v>2023</v>
      </c>
      <c r="BG6320" s="9" t="s">
        <v>38</v>
      </c>
      <c r="BH6320" s="59" t="s">
        <v>207</v>
      </c>
      <c r="BI6320" s="9" t="s">
        <v>14</v>
      </c>
      <c r="BJ6320" s="9">
        <v>194.2</v>
      </c>
      <c r="BK6320" s="9" t="s">
        <v>49</v>
      </c>
    </row>
    <row r="6321" spans="57:63" hidden="1" x14ac:dyDescent="0.3">
      <c r="BE6321" s="10" t="s">
        <v>34</v>
      </c>
      <c r="BF6321" s="10">
        <v>2023</v>
      </c>
      <c r="BG6321" s="10" t="s">
        <v>38</v>
      </c>
      <c r="BH6321" s="58" t="s">
        <v>207</v>
      </c>
      <c r="BI6321" s="10" t="s">
        <v>15</v>
      </c>
      <c r="BJ6321" s="10">
        <v>179.1</v>
      </c>
      <c r="BK6321" s="10" t="s">
        <v>49</v>
      </c>
    </row>
    <row r="6322" spans="57:63" hidden="1" x14ac:dyDescent="0.3">
      <c r="BE6322" s="9" t="s">
        <v>34</v>
      </c>
      <c r="BF6322" s="9">
        <v>2023</v>
      </c>
      <c r="BG6322" s="9" t="s">
        <v>38</v>
      </c>
      <c r="BH6322" s="59" t="s">
        <v>207</v>
      </c>
      <c r="BI6322" s="9" t="s">
        <v>20</v>
      </c>
      <c r="BJ6322" s="9">
        <v>175.6</v>
      </c>
      <c r="BK6322" s="9" t="s">
        <v>77</v>
      </c>
    </row>
    <row r="6323" spans="57:63" hidden="1" x14ac:dyDescent="0.3">
      <c r="BE6323" s="10" t="s">
        <v>34</v>
      </c>
      <c r="BF6323" s="10">
        <v>2023</v>
      </c>
      <c r="BG6323" s="10" t="s">
        <v>38</v>
      </c>
      <c r="BH6323" s="58" t="s">
        <v>207</v>
      </c>
      <c r="BI6323" s="10" t="s">
        <v>21</v>
      </c>
      <c r="BJ6323" s="10">
        <v>182.8</v>
      </c>
      <c r="BK6323" s="10" t="s">
        <v>77</v>
      </c>
    </row>
    <row r="6324" spans="57:63" hidden="1" x14ac:dyDescent="0.3">
      <c r="BE6324" s="9" t="s">
        <v>34</v>
      </c>
      <c r="BF6324" s="9">
        <v>2023</v>
      </c>
      <c r="BG6324" s="9" t="s">
        <v>38</v>
      </c>
      <c r="BH6324" s="59" t="s">
        <v>207</v>
      </c>
      <c r="BI6324" s="9" t="s">
        <v>22</v>
      </c>
      <c r="BJ6324" s="9">
        <v>175.2</v>
      </c>
      <c r="BK6324" s="9" t="s">
        <v>77</v>
      </c>
    </row>
    <row r="6325" spans="57:63" hidden="1" x14ac:dyDescent="0.3">
      <c r="BE6325" s="10" t="s">
        <v>34</v>
      </c>
      <c r="BF6325" s="10">
        <v>2023</v>
      </c>
      <c r="BG6325" s="10" t="s">
        <v>38</v>
      </c>
      <c r="BH6325" s="58" t="s">
        <v>207</v>
      </c>
      <c r="BI6325" s="10" t="s">
        <v>23</v>
      </c>
      <c r="BJ6325" s="10">
        <v>185.7</v>
      </c>
      <c r="BK6325" s="10" t="s">
        <v>23</v>
      </c>
    </row>
    <row r="6326" spans="57:63" hidden="1" x14ac:dyDescent="0.3">
      <c r="BE6326" s="56" t="s">
        <v>34</v>
      </c>
      <c r="BF6326" s="56">
        <v>2023</v>
      </c>
      <c r="BG6326" s="56" t="s">
        <v>38</v>
      </c>
      <c r="BH6326" s="60" t="s">
        <v>207</v>
      </c>
      <c r="BI6326" s="56" t="s">
        <v>24</v>
      </c>
      <c r="BJ6326" s="56">
        <v>164.8</v>
      </c>
      <c r="BK6326" s="56" t="s">
        <v>77</v>
      </c>
    </row>
  </sheetData>
  <phoneticPr fontId="23" type="noConversion"/>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D73AF-DD54-4CD8-8DC9-AC3073CBA935}">
  <dimension ref="F3:V219"/>
  <sheetViews>
    <sheetView showGridLines="0" tabSelected="1" topLeftCell="B1" zoomScale="98" zoomScaleNormal="98" workbookViewId="0">
      <selection activeCell="S189" sqref="S189"/>
    </sheetView>
  </sheetViews>
  <sheetFormatPr defaultRowHeight="14.4" x14ac:dyDescent="0.3"/>
  <cols>
    <col min="19" max="19" width="31.44140625" bestFit="1" customWidth="1"/>
    <col min="20" max="22" width="12.88671875" bestFit="1" customWidth="1"/>
  </cols>
  <sheetData>
    <row r="3" spans="6:6" x14ac:dyDescent="0.3">
      <c r="F3" t="e" vm="1">
        <v>#VALUE!</v>
      </c>
    </row>
    <row r="192" spans="19:22" x14ac:dyDescent="0.3">
      <c r="S192" s="129"/>
      <c r="T192" s="129"/>
      <c r="U192" s="129"/>
      <c r="V192" s="129"/>
    </row>
    <row r="193" spans="19:22" x14ac:dyDescent="0.3">
      <c r="S193" s="14"/>
      <c r="T193" s="14"/>
      <c r="U193" s="14"/>
      <c r="V193" s="14"/>
    </row>
    <row r="194" spans="19:22" x14ac:dyDescent="0.3">
      <c r="S194" s="54"/>
      <c r="T194" s="14"/>
      <c r="U194" s="14"/>
      <c r="V194" s="14"/>
    </row>
    <row r="195" spans="19:22" x14ac:dyDescent="0.3">
      <c r="S195" s="54"/>
      <c r="T195" s="14"/>
      <c r="U195" s="14"/>
      <c r="V195" s="14"/>
    </row>
    <row r="196" spans="19:22" x14ac:dyDescent="0.3">
      <c r="S196" s="54"/>
      <c r="T196" s="14"/>
      <c r="U196" s="14"/>
      <c r="V196" s="14"/>
    </row>
    <row r="197" spans="19:22" x14ac:dyDescent="0.3">
      <c r="S197" s="54"/>
      <c r="T197" s="14"/>
      <c r="U197" s="14"/>
      <c r="V197" s="14"/>
    </row>
    <row r="198" spans="19:22" x14ac:dyDescent="0.3">
      <c r="S198" s="54"/>
      <c r="T198" s="14"/>
      <c r="U198" s="14"/>
      <c r="V198" s="14"/>
    </row>
    <row r="199" spans="19:22" x14ac:dyDescent="0.3">
      <c r="S199" s="54"/>
      <c r="T199" s="14"/>
      <c r="U199" s="14"/>
      <c r="V199" s="14"/>
    </row>
    <row r="200" spans="19:22" x14ac:dyDescent="0.3">
      <c r="S200" s="54"/>
      <c r="T200" s="14"/>
      <c r="U200" s="14"/>
      <c r="V200" s="14"/>
    </row>
    <row r="201" spans="19:22" x14ac:dyDescent="0.3">
      <c r="S201" s="54"/>
      <c r="T201" s="14"/>
      <c r="U201" s="14"/>
      <c r="V201" s="14"/>
    </row>
    <row r="202" spans="19:22" x14ac:dyDescent="0.3">
      <c r="S202" s="54"/>
      <c r="T202" s="14"/>
      <c r="U202" s="14"/>
      <c r="V202" s="14"/>
    </row>
    <row r="203" spans="19:22" x14ac:dyDescent="0.3">
      <c r="S203" s="54"/>
      <c r="T203" s="14"/>
      <c r="U203" s="14"/>
      <c r="V203" s="14"/>
    </row>
    <row r="204" spans="19:22" x14ac:dyDescent="0.3">
      <c r="S204" s="54"/>
      <c r="T204" s="14"/>
      <c r="U204" s="14"/>
      <c r="V204" s="14"/>
    </row>
    <row r="205" spans="19:22" x14ac:dyDescent="0.3">
      <c r="S205" s="54"/>
      <c r="T205" s="14"/>
      <c r="U205" s="14"/>
      <c r="V205" s="14"/>
    </row>
    <row r="206" spans="19:22" x14ac:dyDescent="0.3">
      <c r="S206" s="54"/>
      <c r="T206" s="14"/>
      <c r="U206" s="14"/>
      <c r="V206" s="14"/>
    </row>
    <row r="207" spans="19:22" x14ac:dyDescent="0.3">
      <c r="S207" s="54"/>
      <c r="T207" s="14"/>
      <c r="U207" s="14"/>
      <c r="V207" s="14"/>
    </row>
    <row r="208" spans="19:22" x14ac:dyDescent="0.3">
      <c r="S208" s="54"/>
      <c r="T208" s="14"/>
      <c r="U208" s="14"/>
      <c r="V208" s="14"/>
    </row>
    <row r="209" spans="19:22" x14ac:dyDescent="0.3">
      <c r="S209" s="54"/>
      <c r="T209" s="14"/>
      <c r="U209" s="14"/>
      <c r="V209" s="14"/>
    </row>
    <row r="210" spans="19:22" x14ac:dyDescent="0.3">
      <c r="S210" s="54"/>
      <c r="T210" s="14"/>
      <c r="U210" s="14"/>
      <c r="V210" s="14"/>
    </row>
    <row r="211" spans="19:22" x14ac:dyDescent="0.3">
      <c r="S211" s="54"/>
      <c r="T211" s="14"/>
      <c r="U211" s="14"/>
      <c r="V211" s="14"/>
    </row>
    <row r="212" spans="19:22" x14ac:dyDescent="0.3">
      <c r="S212" s="54"/>
      <c r="T212" s="14"/>
      <c r="U212" s="14"/>
      <c r="V212" s="14"/>
    </row>
    <row r="213" spans="19:22" x14ac:dyDescent="0.3">
      <c r="S213" s="54"/>
      <c r="T213" s="14"/>
      <c r="U213" s="14"/>
      <c r="V213" s="14"/>
    </row>
    <row r="214" spans="19:22" x14ac:dyDescent="0.3">
      <c r="S214" s="54"/>
      <c r="T214" s="14"/>
      <c r="U214" s="14"/>
      <c r="V214" s="14"/>
    </row>
    <row r="215" spans="19:22" x14ac:dyDescent="0.3">
      <c r="S215" s="54"/>
      <c r="T215" s="14"/>
      <c r="U215" s="14"/>
      <c r="V215" s="14"/>
    </row>
    <row r="216" spans="19:22" x14ac:dyDescent="0.3">
      <c r="S216" s="54"/>
      <c r="T216" s="14"/>
      <c r="U216" s="14"/>
      <c r="V216" s="14"/>
    </row>
    <row r="217" spans="19:22" x14ac:dyDescent="0.3">
      <c r="S217" s="54"/>
      <c r="T217" s="14"/>
      <c r="U217" s="14"/>
      <c r="V217" s="14"/>
    </row>
    <row r="218" spans="19:22" x14ac:dyDescent="0.3">
      <c r="S218" s="54"/>
      <c r="T218" s="14"/>
      <c r="U218" s="14"/>
      <c r="V218" s="14"/>
    </row>
    <row r="219" spans="19:22" x14ac:dyDescent="0.3">
      <c r="S219" s="54"/>
      <c r="T219" s="14"/>
      <c r="U219" s="14"/>
      <c r="V219" s="14"/>
    </row>
  </sheetData>
  <mergeCells count="1">
    <mergeCell ref="S192:V192"/>
  </mergeCells>
  <conditionalFormatting sqref="T194:T219">
    <cfRule type="colorScale" priority="1">
      <colorScale>
        <cfvo type="min"/>
        <cfvo type="percentile" val="50"/>
        <cfvo type="max"/>
        <color rgb="FFF8696B"/>
        <color rgb="FFFFEB84"/>
        <color rgb="FF63BE7B"/>
      </colorScale>
    </cfRule>
  </conditionalFormatting>
  <conditionalFormatting sqref="U194:U219">
    <cfRule type="colorScale" priority="2">
      <colorScale>
        <cfvo type="min"/>
        <cfvo type="percentile" val="50"/>
        <cfvo type="max"/>
        <color rgb="FFF8696B"/>
        <color rgb="FFFFEB84"/>
        <color rgb="FF63BE7B"/>
      </colorScale>
    </cfRule>
  </conditionalFormatting>
  <conditionalFormatting sqref="V194:V219">
    <cfRule type="colorScale" priority="3">
      <colorScale>
        <cfvo type="min"/>
        <cfvo type="percentile" val="50"/>
        <cfvo type="max"/>
        <color rgb="FFF8696B"/>
        <color rgb="FFFFEB84"/>
        <color rgb="FF63BE7B"/>
      </colorScale>
    </cfRule>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E394D9-28F0-418D-96C2-74AB8BEDEB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Raw data</vt:lpstr>
      <vt:lpstr>Main Data</vt:lpstr>
      <vt:lpstr>Unpivoted Data</vt:lpstr>
      <vt:lpstr>Crude Oil Price</vt:lpstr>
      <vt:lpstr>EDA and Analysis 1</vt:lpstr>
      <vt:lpstr>EDA and Analysis 2</vt:lpstr>
      <vt:lpstr>EDA and Analysis 3</vt:lpstr>
      <vt:lpstr>EDA and Analysis 4</vt:lpstr>
      <vt:lpstr>EDA and Analysis 5</vt:lpstr>
      <vt:lpstr>Objective</vt:lpstr>
      <vt:lpstr>Communication</vt:lpstr>
      <vt:lpstr>Bro_cat</vt:lpstr>
      <vt:lpstr>Period</vt:lpstr>
      <vt:lpstr>Sector</vt:lpstr>
      <vt:lpstr>Values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dc:creator>
  <cp:lastModifiedBy>Mahendra Pratap</cp:lastModifiedBy>
  <dcterms:created xsi:type="dcterms:W3CDTF">2025-03-07T13:11:29Z</dcterms:created>
  <dcterms:modified xsi:type="dcterms:W3CDTF">2025-07-23T14:34:42Z</dcterms:modified>
</cp:coreProperties>
</file>